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firstSheet="6" activeTab="11"/>
  </bookViews>
  <sheets>
    <sheet name="卖家Sellers" sheetId="12" r:id="rId1"/>
    <sheet name="品牌Brands" sheetId="11" r:id="rId2"/>
    <sheet name="5.ASIN表完成 US (2)" sheetId="10" r:id="rId3"/>
    <sheet name="1.0 竞品拓词法 （至少50个）" sheetId="1" r:id="rId4"/>
    <sheet name="1.1 竞品拓词法 （至少20个）" sheetId="2" r:id="rId5"/>
    <sheet name="1.2 以词拓词（词根法）" sheetId="3" r:id="rId6"/>
    <sheet name="1.3品类拓词法" sheetId="4" r:id="rId7"/>
    <sheet name="2竞品拓词结果表" sheetId="5" r:id="rId8"/>
    <sheet name="3.词频统计" sheetId="6" r:id="rId9"/>
    <sheet name="4.标题怎么写" sheetId="7" r:id="rId10"/>
    <sheet name="5.ASIN表完成" sheetId="8" r:id="rId11"/>
    <sheet name="附表-搜索转化率" sheetId="9" r:id="rId12"/>
  </sheets>
  <definedNames>
    <definedName name="_xlnm._FilterDatabase" localSheetId="7" hidden="1">'2竞品拓词结果表'!$A$2:$R$1120</definedName>
    <definedName name="_xlnm._FilterDatabase" localSheetId="10" hidden="1">'5.ASIN表完成'!$B$2:$Q$199</definedName>
    <definedName name="_xlnm._FilterDatabase" localSheetId="3">'2竞品拓词结果表'!$A$2:$P$1725</definedName>
    <definedName name="_xlnm._FilterDatabase" localSheetId="4">'2竞品拓词结果表'!$A$2:$P$1725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1763440042734834</author>
  </authors>
  <commentList>
    <comment ref="A1" authorId="0">
      <text>
        <r>
          <rPr>
            <b/>
            <sz val="9"/>
            <color rgb="FF000000"/>
            <rFont val="宋体"/>
            <scheme val="minor"/>
            <charset val="0"/>
          </rPr>
          <t>Administrator:</t>
        </r>
        <r>
          <rPr>
            <sz val="9"/>
            <color rgb="FF000000"/>
            <rFont val="宋体"/>
            <scheme val="minor"/>
            <charset val="0"/>
          </rPr>
          <t xml:space="preserve">
B08BLTZQ7R,B0DQT1MKZ3,B0DDPXCK6L,B0CPJ76KXR,B0CKTKBSP8,B0D9BQHSWQ,B0D6YTJD1S,B0DDCVZWCY,B0CJ9FL94H,B0DNYVJ4PL,B0DLTVHN3B,B0CHMPZVZT,B0CJFR8YZ1,B0DLWJD9MV,B0DGJPJJD9,B0DKY6RQRC,B0DDXZNCKL,B0DL5J6MK4,B0DPDK6RLJ,B0D73F6HDZ,B0D3QGFGR8,B0DKPGVGT5,B0DHCXJRS9,B0D7HF8S2W,B0DBLK3543,B0DPDHSHGK,B0DQSF6MDL,B0DCS2M8XZ,B08XQF7NRH,B0DQSLNPSK,B0DPKNMGRZ,B0CTCP2S2W,B0DBLKGKFZ,B0CTCMLZSQ,B0D83SRY9V,B0D7HN9GKW,B0DCG3BSC5,B0DDPHBKLK,B0DFL7333M,B0CRKGHTNR,B0DBLL3P6C,B0DBHBPWXW,B0DJ35DCZD,B0DFL7333M
拓词并筛查
共44个目标产品(加入拓词竞品库)，按Listing拓展后总共58个变体，合并去重后总共反查出848个关键词
848</t>
        </r>
      </text>
    </comment>
  </commentList>
</comments>
</file>

<file path=xl/comments2.xml><?xml version="1.0" encoding="utf-8"?>
<comments xmlns="http://schemas.openxmlformats.org/spreadsheetml/2006/main">
  <authors>
    <author>1763440042845191</author>
  </authors>
  <commentList>
    <comment ref="A1" authorId="0">
      <text>
        <r>
          <rPr>
            <b/>
            <sz val="9"/>
            <color rgb="FF000000"/>
            <rFont val="宋体"/>
            <scheme val="minor"/>
            <charset val="0"/>
          </rPr>
          <t>Administrator:</t>
        </r>
        <r>
          <rPr>
            <sz val="9"/>
            <color rgb="FF000000"/>
            <rFont val="宋体"/>
            <scheme val="minor"/>
            <charset val="0"/>
          </rPr>
          <t xml:space="preserve">
共10个目标产品(加入拓词竞品库)，按Listing拓展后总共15个变体，合并去重后总共反查出663个关键词</t>
        </r>
      </text>
    </comment>
  </commentList>
</comments>
</file>

<file path=xl/comments3.xml><?xml version="1.0" encoding="utf-8"?>
<comments xmlns="http://schemas.openxmlformats.org/spreadsheetml/2006/main">
  <authors>
    <author>1763440043211310</author>
  </authors>
  <commentList>
    <comment ref="A1" authorId="0">
      <text>
        <r>
          <rPr>
            <b/>
            <sz val="9"/>
            <color rgb="FF000000"/>
            <rFont val="宋体"/>
            <scheme val="minor"/>
            <charset val="0"/>
          </rPr>
          <t>Administrator:</t>
        </r>
        <r>
          <rPr>
            <sz val="9"/>
            <color rgb="FF000000"/>
            <rFont val="宋体"/>
            <scheme val="minor"/>
            <charset val="0"/>
          </rPr>
          <t xml:space="preserve">
milbensauger竞品拓词导出_相似竞品拓词&amp;筛查
B01JIRLRXY,
B00LBHIW8S,
B097FBQ3VZ,
B0D44STX7N,
B0B5DSTW9F,
B0D459VS24,
B0C2ZNTR6Z,
B086WRLZPY,
B08XXJSN29,
B01F9A4UVU,
B0C9ZY8L1C,
B009YA28ES,
B0CN6MY83H,
B0F431RZ3L,
B0C4PTZXDF,
B0DWMX7H1M,
B0DWMSJ92Y,
B0FB9LQMBZ,
B0FMJWV3QX,
B0F6MR2B7Y</t>
        </r>
      </text>
    </comment>
  </commentList>
</comments>
</file>

<file path=xl/sharedStrings.xml><?xml version="1.0" encoding="utf-8"?>
<sst xmlns="http://schemas.openxmlformats.org/spreadsheetml/2006/main" count="51317" uniqueCount="12959">
  <si>
    <t>卖家</t>
  </si>
  <si>
    <t>月销量</t>
  </si>
  <si>
    <t>月销售额($)</t>
  </si>
  <si>
    <t>近1年销量</t>
  </si>
  <si>
    <t>近一年销售额($)</t>
  </si>
  <si>
    <t>平均价格($)</t>
  </si>
  <si>
    <t>市场份额</t>
  </si>
  <si>
    <t>WaterdropDirect</t>
  </si>
  <si>
    <t>Amazon.com</t>
  </si>
  <si>
    <t>Lifetech Filter</t>
  </si>
  <si>
    <t>Bluevua Reverse Osmosis Drinking Water System</t>
  </si>
  <si>
    <t>ICEPURE Store</t>
  </si>
  <si>
    <t>SimPure Water</t>
  </si>
  <si>
    <t>OUBI</t>
  </si>
  <si>
    <t>Frizzlife solutions</t>
  </si>
  <si>
    <t>SimPure Direct</t>
  </si>
  <si>
    <t>A. O. Smith Water Treatment</t>
  </si>
  <si>
    <t>Aquasana.</t>
  </si>
  <si>
    <t>PUREPLUS FILTERS</t>
  </si>
  <si>
    <t>HEALTHY AQUA</t>
  </si>
  <si>
    <t>Ideal Living Direct</t>
  </si>
  <si>
    <t>9G Health Foods</t>
  </si>
  <si>
    <t>Buildcom</t>
  </si>
  <si>
    <t>Water Filter Tech</t>
  </si>
  <si>
    <t>GuangZhouLingQingMaoYi</t>
  </si>
  <si>
    <t>Purewell</t>
  </si>
  <si>
    <t>Anlogic</t>
  </si>
  <si>
    <t>Invigorated Living</t>
  </si>
  <si>
    <t>Atm shop</t>
  </si>
  <si>
    <t>Oak Hill Co.</t>
  </si>
  <si>
    <t>Amazon</t>
  </si>
  <si>
    <t>MewMore</t>
  </si>
  <si>
    <t>Watertech Plumbing Supply</t>
  </si>
  <si>
    <t>Filbur</t>
  </si>
  <si>
    <t>Sing Tao</t>
  </si>
  <si>
    <t>VonWater</t>
  </si>
  <si>
    <t>Nutriteam, Inc.</t>
  </si>
  <si>
    <t>Healthy Homestore</t>
  </si>
  <si>
    <t>Aquasure USA</t>
  </si>
  <si>
    <t>MYDEO I INC</t>
  </si>
  <si>
    <t>Aquawell</t>
  </si>
  <si>
    <t>The Brky Guy</t>
  </si>
  <si>
    <t>haochen store</t>
  </si>
  <si>
    <t>品牌</t>
  </si>
  <si>
    <t>Waterdrop</t>
  </si>
  <si>
    <t>iSpring</t>
  </si>
  <si>
    <t>APEC WATER</t>
  </si>
  <si>
    <t>Culligan</t>
  </si>
  <si>
    <t>CuZn</t>
  </si>
  <si>
    <t>Bluevua</t>
  </si>
  <si>
    <t>ICEPURE</t>
  </si>
  <si>
    <t>Brita</t>
  </si>
  <si>
    <t>EXPRESS WATER</t>
  </si>
  <si>
    <t>SimPure</t>
  </si>
  <si>
    <t>Aquasana</t>
  </si>
  <si>
    <t>FRIZZLIFE</t>
  </si>
  <si>
    <t>AO Smith</t>
  </si>
  <si>
    <t>PUREPLUS</t>
  </si>
  <si>
    <t>HQUA</t>
  </si>
  <si>
    <t>AQUA TRU</t>
  </si>
  <si>
    <t>Berkey</t>
  </si>
  <si>
    <t>Watts Premier</t>
  </si>
  <si>
    <t>InSinkErator</t>
  </si>
  <si>
    <t>Water Filter Tec</t>
  </si>
  <si>
    <t>tankRo</t>
  </si>
  <si>
    <t>LUFFYLIVE</t>
  </si>
  <si>
    <t>GE</t>
  </si>
  <si>
    <t>Dreo</t>
  </si>
  <si>
    <t>Stokk</t>
  </si>
  <si>
    <t>Invigorated Water</t>
  </si>
  <si>
    <t>Miele</t>
  </si>
  <si>
    <t>HYDRO MASTER</t>
  </si>
  <si>
    <t>Whirlpool</t>
  </si>
  <si>
    <t>Megahome</t>
  </si>
  <si>
    <t>Brondell</t>
  </si>
  <si>
    <t>Aquasure</t>
  </si>
  <si>
    <t>Filtrete</t>
  </si>
  <si>
    <t>Home Master</t>
  </si>
  <si>
    <t>Aigerri</t>
  </si>
  <si>
    <t>FS-TFC</t>
  </si>
  <si>
    <t>PURENAT</t>
  </si>
  <si>
    <t>#</t>
  </si>
  <si>
    <t>图片</t>
  </si>
  <si>
    <t>ASIN</t>
  </si>
  <si>
    <t>SKU</t>
  </si>
  <si>
    <t>详细参数</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</si>
  <si>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</si>
  <si>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</si>
  <si>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</si>
  <si>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</si>
  <si>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</si>
  <si>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</si>
  <si>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</si>
  <si>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</si>
  <si>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</si>
  <si>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</si>
  <si>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</si>
  <si>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</si>
  <si>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</si>
  <si>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</si>
  <si>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</si>
  <si>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月销量增长率</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</si>
  <si>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</si>
  <si>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</si>
  <si>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</si>
  <si>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</si>
  <si>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</si>
  <si>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</si>
  <si>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</si>
  <si>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</si>
  <si>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</si>
  <si>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</si>
  <si>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</si>
  <si>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</si>
  <si>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</si>
  <si>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</si>
  <si>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</si>
  <si>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</si>
  <si>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</si>
  <si>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</si>
  <si>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</si>
  <si>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</si>
  <si>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</si>
  <si>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</si>
  <si>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</si>
  <si>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</si>
  <si>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</si>
  <si>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</si>
  <si>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</si>
  <si>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</si>
  <si>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</si>
  <si>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</si>
  <si>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</si>
  <si>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</si>
  <si>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</si>
  <si>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</si>
  <si>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</si>
  <si>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</si>
  <si>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</si>
  <si>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</si>
  <si>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</si>
  <si>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</si>
  <si>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</si>
  <si>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</si>
  <si>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</si>
  <si>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</si>
  <si>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</si>
  <si>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</si>
  <si>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</si>
  <si>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</si>
  <si>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Package Information: Box | Installation Type: Under Sink | Power Source: Mechanical Water Pressure | Item Weight: 1.31 Kilograms | Model Name: WD-10UA | Maximum Flow Rate: 2.5 Gallons Per Minute | Upper Temperature Rating: 100 Degrees Fahrenheit</t>
  </si>
  <si>
    <t>https://www.amazon.com/stores/Waterdrop/page/7BDC626C-1A82-4F74-BCA0-D6ABE6FEDFD4?lp_asin=B083NPW1DN&amp;ref_=ast_bln</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</si>
  <si>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</si>
  <si>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</si>
  <si>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</si>
  <si>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</si>
  <si>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https://www.amazon.com/dp/B083NPW1DN?psc=1</t>
  </si>
  <si>
    <t>https://images-na.ssl-images-amazon.com/images/I/41IQFif62EL._AC_US600_.jpg</t>
  </si>
  <si>
    <t>B0CXPN97KY</t>
  </si>
  <si>
    <t>Tools &amp; Home Improvement:Kitchen &amp; Bath Fixtures:Water Filtration &amp; Softeners:Under-Sink &amp; Countertop Filtration</t>
  </si>
  <si>
    <t>Tools &amp; Home Improvement</t>
  </si>
  <si>
    <t>Under-Sink &amp; Countertop Filtration</t>
  </si>
  <si>
    <t>1</t>
  </si>
  <si>
    <t>3,000</t>
  </si>
  <si>
    <t>2020-01-07</t>
  </si>
  <si>
    <t>FBA</t>
  </si>
  <si>
    <t>CN</t>
  </si>
  <si>
    <t xml:space="preserve">公司名称：Qingdao Ecopure Filter Co., Ltd
电话号码：1-888-352-3558
办公地址：
即墨市环保产业园壹胜佰路13号
青岛市
山东省
266200
CN
</t>
  </si>
  <si>
    <t>https://www.amazon.com/gp/help/seller/at-a-glance.html/ref=dp_merchant_link?seller=A1G97TP4EUQK6R</t>
  </si>
  <si>
    <t>Y</t>
  </si>
  <si>
    <t>1.31 Kilograms</t>
  </si>
  <si>
    <t>1.31 kg</t>
  </si>
  <si>
    <t>3.9"L x 3.6"W x 12.3"H</t>
  </si>
  <si>
    <t>9.91 x 9.14 x 31.24 cm</t>
  </si>
  <si>
    <t>3 pounds</t>
  </si>
  <si>
    <t>1.36 kg</t>
  </si>
  <si>
    <t>13.2 x 7.4 x 5.4 inches</t>
  </si>
  <si>
    <t>33.53 x 18.80 x 13.72 cm</t>
  </si>
  <si>
    <t>大号标准尺寸</t>
  </si>
  <si>
    <t>B005LJ8EXU</t>
  </si>
  <si>
    <t>Style: 6-Stage, Alkaline | Color: Brushed Nickel Faucet</t>
  </si>
  <si>
    <t>Brand: iSpring | Special Feature: Reduce TDS | Product Dimensions: 15.5"L x 16"W x 18"H | Package Information: Tube | Installation Type: Under Sink | Power Source: No Power Needed | Item Weight: 20 Pounds | Model Name: Reverse Osmosis System | Lower Temperature Rating: 40 Degrees Fahrenheit | Maximum Flow Rate: 284 Liters Per Day</t>
  </si>
  <si>
    <t>https://www.amazon.com/stores/iSpring/page/1D54E265-E27C-47ED-8271-57FA4531484F?lp_asin=B005LJ8EXU&amp;ref_=ast_bln&amp;store_ref=bl_ast_dp_brandLogo_sto</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</si>
  <si>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</si>
  <si>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</si>
  <si>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</si>
  <si>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</si>
  <si>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</si>
  <si>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</si>
  <si>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B0FZT1JXGJ</t>
  </si>
  <si>
    <t>2</t>
  </si>
  <si>
    <t>2,000</t>
  </si>
  <si>
    <t>2011-09-05</t>
  </si>
  <si>
    <t>AMZ</t>
  </si>
  <si>
    <t>20 Pounds</t>
  </si>
  <si>
    <t>9.07 kg</t>
  </si>
  <si>
    <t>15.5 x 16 x 18 inches</t>
  </si>
  <si>
    <t>39.37 x 40.64 x 45.72 cm</t>
  </si>
  <si>
    <t>28.36 pounds</t>
  </si>
  <si>
    <t>12.86 kg</t>
  </si>
  <si>
    <t>23.5 x 17.1 x 12.7 inches</t>
  </si>
  <si>
    <t>59.69 x 43.43 x 32.26 cm</t>
  </si>
  <si>
    <t>大号大件</t>
  </si>
  <si>
    <t>B07P1XFYJP</t>
  </si>
  <si>
    <t>Brand: Waterdrop | Special Feature: 8-stage Filtration, 600GPD high capacity, 2:1 low drain ratio, Smart display faucet | Product Dimensions: 18.12"L x 5.67"W x 17.72"H | Package Information: Cartridge | Installation Type: Under Sink | Power Source: Corded Electric | Item Weight: 32 Pounds | Model Name: WD-G3P600 | Lower Temperature Rating: 41 Degrees Fahrenheit | Maximum Flow Rate: 0.42 Gallons Per Minute</t>
  </si>
  <si>
    <t>https://www.amazon.com/stores/Waterdrop/page/7BDC626C-1A82-4F74-BCA0-D6ABE6FEDFD4?lp_asin=B07P1XFYJP&amp;ref_=ast_bln</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</si>
  <si>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</si>
  <si>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</si>
  <si>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</si>
  <si>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</si>
  <si>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</si>
  <si>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https://images-na.ssl-images-amazon.com/images/I/61PV-FYQwVL._AC_US600_.jpg</t>
  </si>
  <si>
    <t>3</t>
  </si>
  <si>
    <t>2019-02-20</t>
  </si>
  <si>
    <t>US</t>
  </si>
  <si>
    <t xml:space="preserve">公司名称：LifeTech Filter LLC
办公地址：
21609 PARKVIEW CT
WALNUT
CA
91789
US
</t>
  </si>
  <si>
    <t>https://www.amazon.com/gp/help/seller/at-a-glance.html/ref=dp_merchant_link?seller=A3ONK17DX2DX3D</t>
  </si>
  <si>
    <t>Carbon impact (ClimatePartner certified)</t>
  </si>
  <si>
    <t>32 Pounds</t>
  </si>
  <si>
    <t>14.51 kg</t>
  </si>
  <si>
    <t>18.12"L x 5.67"W x 17.72"H</t>
  </si>
  <si>
    <t>46.02 x 14.40 x 45.01 cm</t>
  </si>
  <si>
    <t>34.25 pounds</t>
  </si>
  <si>
    <t>15.54 kg</t>
  </si>
  <si>
    <t>21.5 x 20.7 x 15.1 inches</t>
  </si>
  <si>
    <t>54.61 x 52.58 x 38.35 cm</t>
  </si>
  <si>
    <t>B083NR5DVY</t>
  </si>
  <si>
    <t>Color: Black-basic</t>
  </si>
  <si>
    <t>Brand: Waterdrop | Special Feature: PFAS, PFOA/PFOS and Chlorine Reduction, 24 months, NSF/ANSI 372&amp;42, Easy Installation, Replacement filter: WD-RF15 | Product Dimensions: 3.9"L x 3.6"W x 16.7"H | Package Information: Cartridge | Installation Type: Under Sink | Power Source: Corded Electric | Model Name: WD-15UA | Maximum Flow Rate: 0.75 Gallons Per Minute | UPC: 840814170847 | Manufacturer: Waterdrop</t>
  </si>
  <si>
    <t>https://www.amazon.com/stores/Waterdrop/page/7BDC626C-1A82-4F74-BCA0-D6ABE6FEDFD4?lp_asin=B083NR5DVY&amp;ref_=ast_bln</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</si>
  <si>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</si>
  <si>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</si>
  <si>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𝐒𝐨𝐥𝐯𝐞 𝐂𝐥𝐨𝐠𝐠𝐢𝐧𝐠 𝐏𝐫𝐨𝐛𝐥𝐞𝐦: By upgrading the filtration area, our filter now provides a 20X increase in dirt adhesion area, enhancing filtration capability while minimizing the risk of clogging.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𝐅𝐚𝐬𝐭 𝐅𝐥𝐨𝐰 𝐑𝐚𝐭𝐞 &amp; 𝐌𝐮𝐥𝐭𝐢𝐩𝐥𝐞 𝐔𝐬𝐞𝐬: The fast and stable water supply provides pure and fresh water that tastes like spring water. The tested full flow rate is 0.75 gpm at 60 psi. Developed for household and commercial use, the Under Sink Water Filter System can be installed in your kitchen, bathroom, RV, or office to meet your daily water needs. Ideal for drinking, cooking, skincare, and cleaning.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</si>
  <si>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每个替换过滤器 WD-RF15 不到 35.99 美元（在亚马逊上搜索“B085G78F7R”），后续使用可节省 50% 以上的成本。 𝐋𝐢𝐟𝐞：与市政用水一起使用时，每个水槽下的水过滤系统的最长使用寿命为24个月。[1]去度假之前，请将过滤器放入单独的密封塑料袋中，并将袋子存放在冰箱（而不是冷冻柜）中，以在 30 天内保持新鲜。 𝐌𝐮𝐥𝐭𝐢𝐬𝐭𝐚𝐠𝐞 𝐅𝐢𝐥𝐭𝐫𝐚𝐭𝐢𝐨𝐧：Waterdrop 直接连接水槽下水过滤系统采用创新的多级过滤。并能有效降低PFAS、PFOA/PFOS、铅、氯、重金属、化学杂质、沉积物等大颗粒物。[2]直接从水龙头享用健康纯净的水 - 不再需要购买瓶装水！污垢粘附面积增加 20 倍，增强过滤能力，同时最大限度地降低堵塞风险。水槽下滤水器经过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𝐑𝐚𝐭𝐞 &amp;amp; 𝐌𝐮𝐥𝐭𝐢𝐩𝐥𝐞 𝐔𝐬𝐞𝐬：快速稳定的供水提供纯净新鲜的水，味道像泉水。经测试，在 60 psi 下，全流量为 0.75 gpm。水槽水过滤系统可以安装在您的厨房、浴室、房车或办公室，以满足您的日常用水需求。𝐓𝐃𝐒不是测量必需矿物质、钙、钾、钠、镁...这些必需矿物质是溶解固体的专业方法，如果您使用 TDS 水过滤系统进行测试，PPM 不会下降。 𝐍𝐨𝐭𝐞：活性炭由天然椰子壳制成，请确认您是否对其过敏。𝐀𝐭𝐭𝐞𝐧𝐭𝐢𝐨𝐧：延长过滤器的使用寿命需要更多的过滤材料，导致产品尺寸较大。在购买之前。</t>
  </si>
  <si>
    <t>https://www.amazon.com/dp/B083NR5DVY?psc=1</t>
  </si>
  <si>
    <t>https://images-na.ssl-images-amazon.com/images/I/61YfVXLGV8L._AC_US600_.jpg</t>
  </si>
  <si>
    <t>B0FX9M4CK7</t>
  </si>
  <si>
    <t>4</t>
  </si>
  <si>
    <t>3.52 pounds</t>
  </si>
  <si>
    <t>1.60 kg</t>
  </si>
  <si>
    <t>3.9"L x 3.6"W x 16.7"H</t>
  </si>
  <si>
    <t>9.91 x 9.14 x 42.42 cm</t>
  </si>
  <si>
    <t>3.53 pounds</t>
  </si>
  <si>
    <t>17.7 x 7.5 x 5.5 inches</t>
  </si>
  <si>
    <t>44.96 x 19.05 x 13.97 cm</t>
  </si>
  <si>
    <t>B08DXYL81C</t>
  </si>
  <si>
    <t>Style: 1 Mineral Filter</t>
  </si>
  <si>
    <t>https://www.amazon.com/stores/Waterdrop/page/7BDC626C-1A82-4F74-BCA0-D6ABE6FEDFD4?lp_asin=B08DXYL81C&amp;ref_=ast_bln</t>
  </si>
  <si>
    <t>Waterdrop Remineralization Filter WD-MNR35, 1/4" Quick Connect Mineral Filter for Reverse Osmosis System, Restore Essential Minerals for RO System, RO Mineral, Under Sink Water Filtration</t>
  </si>
  <si>
    <t>水滴再矿化过滤器 WD-MNR35，用于反渗透系统的 1/4&amp;quot; 快速连接矿物质过滤器，恢复 RO 系统的必需矿物质，RO 矿物质，水槽下水过滤</t>
  </si>
  <si>
    <t>𝐓𝐡𝐢𝐬 𝐑𝐎 𝐫𝐞𝐦𝐢𝐧𝐞𝐫𝐚𝐥𝐢𝐳𝐚𝐭𝐢𝐨𝐧 𝐟𝐢𝐥𝐭𝐞𝐫 𝐢𝐬 𝐚𝐛𝐥𝐞 𝐭𝐨 𝐥𝐚𝐬𝐭 𝟗-𝟏𝟐 𝐦𝐨𝐧𝐭𝐡𝐬, for better filtration, suggest to replace after 9 month.【𝐏𝐥𝐞𝐚𝐬𝐞 𝐍𝐨𝐭𝐞】The WD-MNR35 filter is 𝐧𝐨𝐭 𝐜𝐨𝐦𝐩𝐚𝐭𝐢𝐛𝐥𝐞 𝐰𝐢𝐭𝐡 𝐭𝐡𝐞 𝐗 𝐬𝐞𝐫𝐢𝐞𝐬 𝐚𝐧𝐝 𝐆𝟓 𝐬𝐞𝐫𝐢𝐞𝐬 Reverse Osmosis System.
𝗦𝗽𝗿𝗶𝗻𝗴 𝘄𝗮𝘁𝗲𝗿 𝗳𝗿𝗼𝗺 𝘁𝗮𝗽: This RO remineralization filter as an independent water filter is designed to compatible with 1/4” quick connect tubing. It could connect with most reverse osmosis water systems on the market or under-sink water filtration system, which let you enjoy “spring water” coming from your tap.
𝗠𝗶𝗻𝗲𝗿𝗮𝗹𝗶𝘇𝗮𝘁𝗶𝗼𝗻: Waterdrop reverse osmosis remineralization system adopts PCC technology to activate the crystalline structure of minerals, simulates the formation mechanisms of mineral spring to activate every mineral and guarantees product’s quality. Now people can drink healthy water straight at home with a safe product.
𝗦𝗲𝗹𝗲𝗰𝘁𝗲𝗱 𝗻𝗮𝘁𝘂𝗿𝗮𝗹 𝗺𝗶𝗻𝗲𝗿𝗮𝗹𝘀: The RO remineralization filter selects natural materials to restore minerals like calcium, magnesium, sodium, potassium, etc. Drinking this RO mineral water will, in the long run, help avoid chronic diseases, slow down the aging process,and improve digestion and immunity.
𝗖𝗼𝘀𝘁 𝗲𝗳𝗳𝗰𝗶𝗲𝗻𝘁𝗹𝘆: This RO remineralization filter is able to last 9-12 months or 1,100 gallons, whichever comes first. Up to 8300 single-used bottles and $12600 spent on bottled mineral water can be saved. Please Note: The mineralized filter cannot be connected to the hot water pipe.
𝗘𝗮𝘀𝘆 𝗶𝗻𝘀𝘁𝗮𝗹𝗹𝗹𝗮𝘁𝗶𝗼𝗻: 1/4" quick-connect fittings, it can be easy connected and disconnected during filter change-outs. You can simply plug or unplug the tubing without any tools! You could use the remineralization filter in different ways. This filter can also be connected to refrigerators or RO water purifiers. You can also directly install it under your kitchen sink.</t>
  </si>
  <si>
    <t>𝐓𝐡𝐢𝐬𝐑𝐎𝐫𝐞𝐦𝐢𝐧𝐞𝐫𝐚𝐥𝐢𝐳𝐚𝐭𝐢𝐨𝐧𝐟𝐢𝐥𝐭𝐞𝐫 𝐢𝐬 𝐚𝐛𝐥𝐞 𝐭𝐨 𝐥𝐚𝐬𝐭 𝟗-𝟏𝟐 𝐦𝐨𝐧𝐭𝐡𝐬，为了更好的过滤，建议9后更换【𝐏𝐥𝐞𝐚𝐬𝐞 𝐍𝐨𝐭𝐞】WD-MNR35 滤镜是𝐧𝐨𝐭 𝐜𝐨𝐦𝐩𝐚𝐭𝐢𝐛𝐥𝐞反渗透系统。𝗦𝗽𝗿𝗶𝗻𝗴𝘄𝗮𝘁𝗲𝗿𝗳𝗿𝗼𝗺𝘁𝗮𝗽：此RO再矿化过滤器作为独立的水过滤器设计与1/4“快速连接管兼容。它可以与大多数反渗透水系统连接市场或水槽下的水过滤系统，让您享受来自水龙头的“泉水”。 𝗠𝗶𝗻𝗲𝗿𝗮𝗹𝗶𝘇𝗮𝘁𝗶𝗼𝗻：水滴反渗透再矿化系统采用PCC技术激活矿物质的晶体结构，模拟矿泉的形成机制以激活每种矿物质并保证产品的质量。现在人们可以在家中使用安全的产品直接饮用健康的水。 RO再矿化过滤器选择天然材料来恢复钙、镁、钠、钾等矿物质。从长远来看，饮用这种RO矿泉水将有助于避免慢性疾病，减缓衰老过程，并改善消化和免疫力。再矿化过滤器可持续使用 9-12 个月或 1,100 加仑，以先到者为准。最多可节省 8300 个一次性瓶子和 12600 美元的瓶装矿泉水费用。请注意：矿化过滤器无法连接到热水管。 𝗶𝗻𝘀𝘁𝗮𝗹𝗹𝗹𝗮𝘁𝗶𝗼𝗻：1/4&amp;quot; 快速连接配件，在更换过滤器时可以轻松连接和断开。您无需任何工具即可轻松插入或拔出管道！您可以通过不同的方式使用再矿化过滤器。该过滤器还可以连接到冰箱或RO净水器。您也可以直接将其安装在厨房水槽下方。</t>
  </si>
  <si>
    <t>https://www.amazon.com/dp/B08DXYL81C?psc=1</t>
  </si>
  <si>
    <t>https://images-na.ssl-images-amazon.com/images/I/61VtnSk2M9L._AC_US600_.jpg</t>
  </si>
  <si>
    <t>B0CVVLTLFB</t>
  </si>
  <si>
    <t>5</t>
  </si>
  <si>
    <t>1,000</t>
  </si>
  <si>
    <t>2020-07-30</t>
  </si>
  <si>
    <t>Under-Sink &amp; Countertop Filtration by Waterdrop</t>
  </si>
  <si>
    <t>0.79 Pounds</t>
  </si>
  <si>
    <t>358.34 g</t>
  </si>
  <si>
    <t>2.6"D x 2.6"W x 11"H</t>
  </si>
  <si>
    <t>6.60 x 6.60 x 27.94 cm</t>
  </si>
  <si>
    <t>0.79 pounds</t>
  </si>
  <si>
    <t>10.7 x 2.3 x 2.2 inches</t>
  </si>
  <si>
    <t>27.18 x 5.84 x 5.59 cm</t>
  </si>
  <si>
    <t>B00I0ZGOZM</t>
  </si>
  <si>
    <t>Style: ROES-50 | Size: RO System</t>
  </si>
  <si>
    <t>Brand: APEC WATER | Special Feature: Reduce TDS | Product Dimensions: 16"L x 5.25"W x 17.5"H | Package Information: Dispenser | Installation Type: Under Sink | Power Source: Ac | Item Weight: 11.3 Kilograms | Model Name: ROES-50 | Lower Temperature Rating: 40 Degrees Fahrenheit | Maximum Flow Rate: 0.03 Gallons Per Minute</t>
  </si>
  <si>
    <t>https://www.amazon.com/stores/APECWaterSystems/page/50EE1BBF-F0EF-4395-90D6-6954CDEA105C?lp_asin=B00I0ZGOZM&amp;ref_=ast_bln&amp;store_ref=bl_ast_dp_brandLogo_sto</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</si>
  <si>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</si>
  <si>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</si>
  <si>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Only technology to remove up to 99% of impurities including arsenic, chlorine, lead, fluoride, heavy metals, and 1000+ impurities. Max Total Dissolved Solids - 2000 ppm. Feed Water Pressure 40-85 psi
WQA Certified System. Premium long-lasting filters used to treat tap water, well water. Provide unlimited clean, refreshing crisp tasting water superior to bottled water
America's No.1 rated water filter brand with 20 years of success guaranteeing trouble free, noise-free system for long lasting, dependable, pure drinking water.
System comes with 100% lead-free designer faucet, plus Certified JG premium grade tubing and parts to provide safe, impurity-free pure water. Pipe Size:1/4 inches</t>
  </si>
  <si>
    <t>唯一能够去除高达 99% 的杂质（包括砷、氯、铅、氟化物、重金属和 1000 多种杂质）的技术。最大总溶解固体 - 2000 ppm。给水压力 40-85 psi，WQA 认证系统。用于处理自来水、井水的优质持久过滤器。提供无限干净、清爽、口感优于瓶装水的水，美国排名第一的水过滤器品牌，拥有 20 年的成功经验，保证无故障、无噪音的系统，提供持久、可靠、纯净的饮用水。系统配有 100% 无铅设计师水龙头，加上经过 JG 认证的优质管道和零件，可提供安全、无杂质的纯净水。管道尺寸：1/4 英寸</t>
  </si>
  <si>
    <t>https://www.amazon.com/dp/B00I0ZGOZM?psc=1</t>
  </si>
  <si>
    <t>https://images-na.ssl-images-amazon.com/images/I/41bLUJPooWL._AC_US600_.jpg</t>
  </si>
  <si>
    <t>B0DTWLZ5CB</t>
  </si>
  <si>
    <t>6</t>
  </si>
  <si>
    <t>500</t>
  </si>
  <si>
    <t>2014-02-13</t>
  </si>
  <si>
    <t>24.91 Pounds</t>
  </si>
  <si>
    <t>11.30 kg</t>
  </si>
  <si>
    <t>16 x 5.25 x 17.5 inches</t>
  </si>
  <si>
    <t>40.64 x 13.34 x 44.45 cm</t>
  </si>
  <si>
    <t>24.95 pounds</t>
  </si>
  <si>
    <t>11.32 kg</t>
  </si>
  <si>
    <t>23 x 20 x 11.7 inches</t>
  </si>
  <si>
    <t>58.42 x 50.80 x 29.72 cm</t>
  </si>
  <si>
    <t>B01JIRLRXY</t>
  </si>
  <si>
    <t>Size: 1 Inch | Style: Clear</t>
  </si>
  <si>
    <t>Brand: Culligan | Special Feature: Heavy Duty, WQA certified, Rust Resistant | Product Dimensions: 8.26"L x 7.48"W x 16.33"H | Package Information: Cartridge,Cartridges | Installation Type: In Line | Power Source: Not Powered | Item Weight: 3 Pounds | Model Name: Whole House Sediment Water Filter | Maximum Flow Rate: 10 Gallons Per Minute | Supported Water TDS Level Maximum (PPM): 600</t>
  </si>
  <si>
    <t>https://www.amazon.com/stores/CulliganWater/page/726C890E-E539-482E-BEFA-9BBA03F58D3F?lp_asin=B01JIRLRXY&amp;ref_=ast_bln&amp;store_ref=bl_ast_dp_brandLogo_sto</t>
  </si>
  <si>
    <t>Culligan WH-HD200-C Whole House Water Filter System 1” Inlet/Outlet – Improve Tap Water Taste, Remove Sediment, Protect Appliances</t>
  </si>
  <si>
    <t>Culligan WH-HD200-C 全屋滤水系统 1 英寸进水口/出水口 – 改善自来水味道，去除沉积物，保护电器</t>
  </si>
  <si>
    <t>Whole‑House Heavy‑Duty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cartridges—R50‑BBSA, CW25‑BBS, CP5‑BBS, CW5‑BBS, RFC‑BBSA—offering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</si>
  <si>
    <t>全屋重型过滤：这款入口点系统专为高沉积物负载而设计，使用 1 英寸不锈钢加固入口/出口来捕获污垢、沙子、淤泥、铁锈和水垢，从而保护您整个家庭的管道和电器。 与 Culligan 关键滤芯兼容：专为 Culligan 重型替换滤芯设计 - R50-BBSA、CW25-BBS、 CP5‑BBS、CW5‑BBS、RFC‑BBSA — 提供灵活性，满足您的特定过滤需求。 高流量、大容量性能：专为处理重型家庭使用而设计，具有强大的水压和吞吐量 — 非常适合厨房、洗衣房、室外水龙头等。 内置旁路易于维护：集成旁路截止阀可在更换过滤器期间实现不间断服务，包括安装支架、外壳扳手和带电池的过滤器寿命监测器，可轻松实现。可靠、经过认证的结构：经 WQA/CSA 认证，符合低铅要求，并通过 NSF/ANSI 标准的结构完整性和材料安全性认证。耐用、透明的外壳无需拆卸即可进行目视过滤器检查。</t>
  </si>
  <si>
    <t>https://www.amazon.com/dp/B01JIRLRXY?psc=1</t>
  </si>
  <si>
    <t>https://m.media-amazon.com/images/I/41TsLYGf8nL._SX600_SY600_CR,0,0,600,600_.jpg</t>
  </si>
  <si>
    <t>B0FM8PQ68G</t>
  </si>
  <si>
    <t>7</t>
  </si>
  <si>
    <t>800</t>
  </si>
  <si>
    <t>2016-08-01</t>
  </si>
  <si>
    <t>3 Pounds</t>
  </si>
  <si>
    <t>8.26 x 7.48 x 16.33 inches</t>
  </si>
  <si>
    <t>20.98 x 19.00 x 41.48 cm</t>
  </si>
  <si>
    <t>8.97 pounds</t>
  </si>
  <si>
    <t>4.07 kg</t>
  </si>
  <si>
    <t>16.7 x 8.5 x 7.8 inches</t>
  </si>
  <si>
    <t>42.42 x 21.59 x 19.81 cm</t>
  </si>
  <si>
    <t>B000923524</t>
  </si>
  <si>
    <t>Size: 5-Year</t>
  </si>
  <si>
    <t>Brand: CuZn | Special Feature: Change Filter Indicator, Heavy Duty, Tankless | Product Dimensions: 4.5"L x 4.5"W x 16"H | Package Information: Bottle | Installation Type: Under Sink | Power Source: Adapter | Item Weight: 8 Pounds | Model Name: 1 Gallon Countertop Water Distiller Stainless Steel Distiller L10010100615-1 | EU Spare Part Availability Duration: 5 Years | Supported Water TDS Level Maximum (PPM): 300</t>
  </si>
  <si>
    <t>https://www.amazon.com/stores/CuZn/page/53C688B0-AB43-4871-B35F-83D54F5C0E8B?lp_asin=B000923524&amp;ref_=ast_bln&amp;store_ref=bl_ast_dp_brandLogo_sto</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</si>
  <si>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</si>
  <si>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</si>
  <si>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</si>
  <si>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</si>
  <si>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</si>
  <si>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</si>
  <si>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</si>
  <si>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8</t>
  </si>
  <si>
    <t>2011-04-08</t>
  </si>
  <si>
    <t>8 Pounds</t>
  </si>
  <si>
    <t>3.63 kg</t>
  </si>
  <si>
    <t>4.5"L x 4.5"W x 16"H</t>
  </si>
  <si>
    <t>11.43 x 11.43 x 40.64 cm</t>
  </si>
  <si>
    <t>8.25 pounds</t>
  </si>
  <si>
    <t>3.74 kg</t>
  </si>
  <si>
    <t>17.9 x 7.4 x 7 inches</t>
  </si>
  <si>
    <t>45.47 x 18.80 x 17.78 cm</t>
  </si>
  <si>
    <t>B0CNPMRFXS</t>
  </si>
  <si>
    <t>Style: ROPOT-UV</t>
  </si>
  <si>
    <t>Brand: Bluevua | Special Feature: Built In TDS Meter, Portable, Reduce TDS | Product Dimensions: 10.9"L x 15.4"W x 14.3"H | Package Information: Borosilicate Glass Carafe | Installation Type: Countertop | Power Source: Corded Electric | Item Weight: 23.15 Pounds | Model Name: ROPOT-UV | Lower Temperature Rating: 41 Degrees Fahrenheit | Maximum Flow Rate: 0.26 Liters Per Minute</t>
  </si>
  <si>
    <t>https://www.amazon.com/stores/Bluevua/page/48B18569-12F8-4319-98F4-3AC86A8714CE?lp_asin=B0CNPMRFXS&amp;ref_=ast_bln&amp;store_ref=bl_ast_dp_brandLogo_sto</t>
  </si>
  <si>
    <t>Bluevua RO100ROPOT-UV Reverse Osmosis System Countertop Water Filter - 6 Stage Purification with UV and Remineralization, Counter RO Filtration, Portable Water Purifier</t>
  </si>
  <si>
    <t>Bluevua RO100ROPOT-UV 反渗透系统台面滤水器 - 带紫外线和再矿化的 6 级净化、反渗透过滤、便携式净水器</t>
  </si>
  <si>
    <t>6-STAGE ADVANCED FILTRATION WITH UV LIGHT: The Bluevua RO100ROPOT-UV boasts a superior 6-stage filtration system, featuring a 0.0001μm RO membrane, including UV light and an added remineralization filter. Certified by WQA against NSF/ANSI/CAN 372 for lead-free and tested by SGS, this combination effectively reduces TDS, PFOA, PFOS, Chlorine, Fluoride, Arsenic, Lead, and more, while also enriching water with essential minerals, balancing taste and health benefits.
COUNTERTOP FILTRATION + PREMIUM-QUALITY CARAFE: No plumbing or installation is required for this RO system. Simply plug this portable piece of tech into any power source and you're ready to fill it up and go! Better yet, the water container is constructed of a high borosilicate glass carafe instead of the traditional plastic, reducing the risk of secondary pollution and making this one of the best countertop water filter systems.
POWER SAVING + WATER SAVING: The water system automatically enters power-saving standby mode when not in use to reduce power consumption. Filters are also designed to help save water with an impressive 2:1 Pure to Drain ratio. Leftover water from a cycle isn't deemed wastewater so more water is saved to use for various household purposes.
FILTER LIFE MONITOR: The countertop water filters last for a long time between 12-24 months to provide 1-2 years of clean drinking water before needing replacement. Monitor display shows the service life of filters and water quality so you can easily keep track of filter replacement and periodically switch out filter tubes.
SUSTAINABLE HYDRATION: 1-year limited manufacturer warranty included upon registration. Designed with premium quality components for years of reliable use, our RO system delivers bottled-quality water at home, reducing plastic waste and supporting sustainability efforts with ClimatePartner Certification.</t>
  </si>
  <si>
    <t>带紫外线的 6 级高级过滤：Bluevua RO100ROPOT-UV 拥有卓越的 6 级过滤系统，采用 0.0001μm RO 膜，包括紫外线和附加的再矿化过滤器。该组合已通过 WQA NSF/ANSI/CAN 372 无铅认证，并通过 SGS 测试，可有效降低 TDS、PFOA、PFOS、氯、氟化物、砷、铅等，同时还富含必需矿物质，平衡口味和健康益处。 台面过滤 + 优质水瓶：该 RO 系统无需管道或安装。只需将这款便携式技术插入任何电源，即可充满电并开始使用！更好的是，水容器由高硼硅玻璃水瓶而不是传统的塑料制成，减少了二次污染的风险，并使之成为最好的台面水过滤系统之一。 省电+节水：水系统在不使用时自动进入省电待机模式，以减少功耗。过滤器还具有令人印象深刻的 2:1 纯排水比，有助于节约用水。循环中剩余的水不被视为废水，因此可以节省更多的水用于各种家庭用途。 过滤器寿命监测器：台面水过滤器可持续使用 12-24 个月，在需要更换之前可提供 1-2 年的清洁饮用水。监视器显示屏显示过滤器的使用寿命和水质，因此您可以轻松跟踪过滤器更换情况并定期更换过滤管。 可持续水合：注册后包含 1 年有限制造商保修。我们的 RO 系统采用优质组件设计，可确保多年可靠使用，可在家中提供瓶装优质水，减少塑料浪费，并通过气候合作伙伴认证支持可持续发展工作。</t>
  </si>
  <si>
    <t>https://www.amazon.com/dp/B0CNPMRFXS?psc=1</t>
  </si>
  <si>
    <t>https://images-na.ssl-images-amazon.com/images/I/61K2aRVG5wL._AC_US600_.jpg</t>
  </si>
  <si>
    <t>B0CV7KDHKV</t>
  </si>
  <si>
    <t>9</t>
  </si>
  <si>
    <t>2023-11-16</t>
  </si>
  <si>
    <t>CN(HK)</t>
  </si>
  <si>
    <t xml:space="preserve">公司名称：Kflow (HK) Limited
办公地址：
FLAT/RM A 12/F ZJ 300, 300 LOCKHART ROAD
WAN CHAI
HONG KONG
999077
HK
</t>
  </si>
  <si>
    <t>https://www.amazon.com/gp/help/seller/at-a-glance.html/ref=dp_merchant_link?seller=A36TRWRD1GO68H</t>
  </si>
  <si>
    <t>23.15 Pounds</t>
  </si>
  <si>
    <t>10.50 kg</t>
  </si>
  <si>
    <t>10.9"L x 15.4"W x 14.3"H</t>
  </si>
  <si>
    <t>27.69 x 39.12 x 36.32 cm</t>
  </si>
  <si>
    <t>23.65 pounds</t>
  </si>
  <si>
    <t>10.73 kg</t>
  </si>
  <si>
    <t>18.2 x 17.7 x 13.7 inches</t>
  </si>
  <si>
    <t>46.23 x 44.96 x 34.80 cm</t>
  </si>
  <si>
    <t>B08P58F9SG</t>
  </si>
  <si>
    <t>Color: No Extra Faucet-Chlorine and Fluoride Reduction | Size: 1 Count (Pack of 1)</t>
  </si>
  <si>
    <t>https://www.amazon.com/stores/Waterdrop/page/7BDC626C-1A82-4F74-BCA0-D6ABE6FEDFD4?lp_asin=B08P58F9SG&amp;ref_=ast_bln</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</si>
  <si>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</si>
  <si>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</si>
  <si>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𝐍𝐚𝐭𝐢𝐨𝐧𝐚𝐥 𝐆𝐞𝐨𝐠𝐫𝐚𝐩𝐡𝐢𝐜 𝐑𝐞𝐜𝐨𝐦𝐦𝐞𝐧𝐝𝐞𝐝:The Waterdrop TSA is an under sink water filter recommended by National Geographic. It is compact and easy to install. The filter's space-saving design fits neatly under most sinks, leaving ample room for other plumbing and storage needs. Its quick-connect fittings allow for a straightforward setup that can be completed without hiring a professional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</si>
  <si>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CT过滤器通过IAPMO认证，减少余氯，改善口感，确保每一滴纯净健康，𝐍𝐚𝐭𝐢𝐨𝐧𝐚𝐥 𝐆𝐞𝐨𝐠𝐫𝐚𝐩𝐡𝐢𝐜 𝐑𝐞𝐜𝐨𝐦𝐦𝐞𝐧𝐝𝐞𝐝：Waterdrop TSA 是国家地理推荐的水槽下滤水器。它结构紧凑且易于安装。该过滤器节省空间的设计可以整齐地安装在大多数水槽下方，为其他管道和存储需求留出充足的空间。其快速连接配件可实现简单的设置，无需雇用专业人员即可完成。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</si>
  <si>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</si>
  <si>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</si>
  <si>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</si>
  <si>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10</t>
  </si>
  <si>
    <t>2020-12-17</t>
  </si>
  <si>
    <t>6.9 Pounds</t>
  </si>
  <si>
    <t>3.13 kg</t>
  </si>
  <si>
    <t>14.88 x 6.65 x 16.93 inches</t>
  </si>
  <si>
    <t>37.80 x 16.89 x 43.00 cm</t>
  </si>
  <si>
    <t>7.08 pounds</t>
  </si>
  <si>
    <t>3.21 kg</t>
  </si>
  <si>
    <t>17.3 x 13.8 x 7.1 inches</t>
  </si>
  <si>
    <t>43.94 x 35.05 x 18.03 cm</t>
  </si>
  <si>
    <t>B097YC4VC2</t>
  </si>
  <si>
    <t>Color: Pitch black-Includes new dedicated faucet</t>
  </si>
  <si>
    <t>Material: NSF/ANSI Approved Material Components | Product Dimensions: 4.3"D x 16.8"W x 12.9"H | Item Weight: 7.56 Pounds | External Testing Certification: ANSI, NSF, WQA | Product Benefits: Reduce iṁpurities, retain beneficial minerals</t>
  </si>
  <si>
    <t>https://www.amazon.com/stores/Waterdrop/page/7BDC626C-1A82-4F74-BCA0-D6ABE6FEDFD4?lp_asin=B097YC4VC2&amp;ref_=ast_bln</t>
  </si>
  <si>
    <t>Waterdrop TSB 8 Layer Under Sink Water Filter, Reduces PFAS, PFOA/PFOS, Fluoride, Chlorine, Bad Taste &amp; Odor, with Dedicated Faucet, NSF/ANSI 42 Certified Element, USA Tech Water Filtration System</t>
  </si>
  <si>
    <t>Waterdrop TSB 8 层水槽下滤水器，减少 PFAS、PFOA/PFOS、氟化物、氯、不良味道和气味，配有专用水龙头，NSF/ANSI 42 认证滤芯，USA Tech 水过滤系统</t>
  </si>
  <si>
    <t>[Important Note] Please be advised that this under sink water filter system will NOT REDUCE TDS. It is specifically designed for municipal tap water and can only be used with cold water sources. It is not suitable for well water or hot water.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</si>
  <si>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 如果您需要水槽下水过滤系统的 WD-TSB 或 WD-TSA 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 WD-PFK。 [TDS 和水质] 请注意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水槽下系统将这些有益的矿物质保留在您的水中，同时过滤掉您不想要的有害物质。小提示：我们的活性炭是由天然椰子壳制成的。因此，如果您不喜欢椰子，请在过滤之前仔细检查！</t>
  </si>
  <si>
    <t>https://www.amazon.com/dp/B097YC4VC2?psc=1</t>
  </si>
  <si>
    <t>https://m.media-amazon.com/images/I/41lC9faRYPL._SX600_SY600_CR,0,0,600,600_.jpg</t>
  </si>
  <si>
    <t>B0DGGLMXBT</t>
  </si>
  <si>
    <t>11</t>
  </si>
  <si>
    <t>400</t>
  </si>
  <si>
    <t>2020-10-29</t>
  </si>
  <si>
    <t>7.56 Pounds</t>
  </si>
  <si>
    <t>3.43 kg</t>
  </si>
  <si>
    <t>17.4 x 13.89 x 7.05 inches</t>
  </si>
  <si>
    <t>44.20 x 35.28 x 17.91 cm</t>
  </si>
  <si>
    <t>7.21 pounds</t>
  </si>
  <si>
    <t>3.27 kg</t>
  </si>
  <si>
    <t>17.4 x 14 x 7.1 inches</t>
  </si>
  <si>
    <t>44.20 x 35.56 x 18.03 cm</t>
  </si>
  <si>
    <t>B01M1197LW</t>
  </si>
  <si>
    <t>Style: Chlorine | Pattern Name: Water Filter</t>
  </si>
  <si>
    <t>Brand: iSpring | Special Feature: Chlorine Reduction, NSF certified | Product Dimensions: 5.98"L x 5.98"W x 22.01"H | Installation Type: Whole House Water Tank | Power Source: Ac | Item Weight: 2.36 Kilograms | Model Name: High Capacity 20” x 4.5” Water Filter | Maximum Flow Rate: 15 Gallons Per Minute | UPC: 662425080250 | Global Trade Identification Number: 00662425080250</t>
  </si>
  <si>
    <t>https://www.amazon.com/stores/iSpring/page/1D54E265-E27C-47ED-8271-57FA4531484F?lp_asin=B01M1197LW&amp;ref_=ast_bln&amp;store_ref=bl_ast_dp_brandLogo_sto</t>
  </si>
  <si>
    <t>iSpring FC25B Whole House Water Filter, CTO Carbon Block, 20” x 4.5” for Sediment &amp; Chlorine Removal</t>
  </si>
  <si>
    <t>iSpring FC25B 全屋滤水器，CTO 碳块，20 英寸 x 4.5 英寸，用于去除沉积物和氯</t>
  </si>
  <si>
    <t>Protect Your Family and Household Appliance from Chlorine and More: Say goodbye to smelly, bad tasting water! The FC25B carbon block water filter is specially designed to remove up to 99% of chlorine from water as well as taste and odor compounds, cloudiness, and chemicals.
Standard Size: Our FC25B whole house water filter fits standard housings that requires 20” x 4.5” water filter cartridges, including brand name models. The 20” x 4. 5” water filter cartridge has a minimum impact on water flow (up to 15 GPM) and require minimum maintenance
Top-Notch Quality: Our FC25B CTO Carbon Block filters are made of high-quality coconut shell activated carbon for maximum filtration efficiency and filter life. Activated carbon is an effective adsorbent because it is a highly porous material and provides a large surface area to which contaminants may adsorb. This whole house water filter is tested by an independent third-party to meet NSF/ANSI standards.
Peace of Mind Customer Service: Register online to activate your manufacturer and life-time free tech support from U. S. local support team. We stand behind our products and if you encounter any problems with any of our water filters please reach out to us immediately. We are happy to help!
Please Note: The water filter cartridges are individually wrapped to ensure freshness. Please unwrap the cartridges before use. Unlike an RO membrane, the filters don’t reduce Total Dissolved Solids (TDS), and instead keeps healthy minerals in your water. If you are interested in a filter that removes TDS, consider our iSpring Reverse Osmosis (RO) systems.</t>
  </si>
  <si>
    <t>保护您的家人和家用电器免受氯等的侵害：告别臭味难闻的水！ FC25B 碳块水过滤器专门设计用于去除水中高达 99% 的氯以及味道和气味化合物、浑浊物和化学物质。 标准尺寸：我们的 FC25B 全屋水过滤器适合需要 20” x 4.5” 水过滤器滤芯的标准外壳，包括品牌型号。 20” x 4. 5” 水过滤器滤芯对水流量的影响最小（高达 15 GPM），并且需要最少的维护。 一流的质量：我们的 FC25B CTO 碳块过滤器由优质椰壳活性炭制成，可实现最大的过滤效率和过滤器寿命。活性炭是一种有效的吸附剂，因为它是一种高度多孔的材料，并提供了可以吸附污染物的大表面积。这款全屋滤水器经过独立第三方测试，符合 NSF/ANSI 标准。 安心的客户服务：在线注册以激活您的制造商和美国当地支持团队的终身免费技术支持。我们为我们的产品提供支持，如果您在使用我们的任何滤水器时遇到任何问题，请立即与我们联系。我们很乐意为您提供帮助！请注意：滤水器滤芯单独包装，以确保新鲜。使用前请打开墨盒的包装。与 RO 膜不同，过滤器不会减少总溶解固体 (TDS)，而是保留水中的健康矿物质。如果您对去除 TDS 的过滤器感兴趣，请考虑我们的 iSpring 反渗透 (RO) 系统。</t>
  </si>
  <si>
    <t>https://www.amazon.com/dp/B01M1197LW?psc=1</t>
  </si>
  <si>
    <t>https://images-na.ssl-images-amazon.com/images/I/61y2R3tF6qL._AC_US600_.jpg</t>
  </si>
  <si>
    <t>B08HPGZTJ8</t>
  </si>
  <si>
    <t>12</t>
  </si>
  <si>
    <t>2016-10-05</t>
  </si>
  <si>
    <t>5.2 Pounds</t>
  </si>
  <si>
    <t>2.36 kg</t>
  </si>
  <si>
    <t>4.5 x 4.5 x 20 inches</t>
  </si>
  <si>
    <t>11.43 x 11.43 x 50.80 cm</t>
  </si>
  <si>
    <t>5.55 pounds</t>
  </si>
  <si>
    <t>2.52 kg</t>
  </si>
  <si>
    <t>21.3 x 5.7 x 5.7 inches</t>
  </si>
  <si>
    <t>54.10 x 14.48 x 14.48 cm</t>
  </si>
  <si>
    <t>B08NDWW4DH</t>
  </si>
  <si>
    <t>https://www.amazon.com/stores/ICEPURE/page/21C7F281-781F-4A97-B8D7-89AD76CDF48C?lp_asin=B08NDWW4DH&amp;ref_=ast_bln&amp;store_ref=bl_ast_dp_brandLogo_sto</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</si>
  <si>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</si>
  <si>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</si>
  <si>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</si>
  <si>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</si>
  <si>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</si>
  <si>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</si>
  <si>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13</t>
  </si>
  <si>
    <t>2020-11-13</t>
  </si>
  <si>
    <t xml:space="preserve">公司名称：TOP PURE (USA), INC.
办公地址：
3717 SAN GABRIEL RIVER PARKWAY
#A
PICO RIVERA
CA
90660
US
</t>
  </si>
  <si>
    <t>https://www.amazon.com/gp/help/seller/at-a-glance.html/ref=dp_merchant_link?seller=AMTCKVAG57GUA</t>
  </si>
  <si>
    <t>3.95 pounds</t>
  </si>
  <si>
    <t>1.79 kg</t>
  </si>
  <si>
    <t>6.81 x 5.39 x 15.55 inches</t>
  </si>
  <si>
    <t>17.30 x 13.69 x 39.50 cm</t>
  </si>
  <si>
    <t>15.5 x 6.9 x 5.5 inches</t>
  </si>
  <si>
    <t>39.37 x 17.53 x 13.97 cm</t>
  </si>
  <si>
    <t>B0CHBLPBTX</t>
  </si>
  <si>
    <t>Size: 9 Cup Water Reservoir</t>
  </si>
  <si>
    <t>Brand: Brita | Special Feature: Change Filter Indicator | Product Dimensions: 12.7"L x 4.7"W x 14.3"H | Package Information: Dispenser | Installation Type: Countertop | Power Source: Corded Electric | Item Weight: 6.42 Pounds | Model Name: Brita Hub Instant Powerful Countertop Water Filter | Maximum Flow Rate: 0.5 Gallons Per Minute | Supported Water TDS Level Maximum (PPM): 1500</t>
  </si>
  <si>
    <t>https://www.amazon.com/stores/BritaTotal360/page/43C1506F-7779-41E5-A09E-CCF37930E90C?lp_asin=B0CHBLPBTX&amp;ref_=ast_bln&amp;store_ref=bl_ast_dp_brandLogo_sto</t>
  </si>
  <si>
    <t>Brita Hub Compact Instant Powerful Countertop Water Filter System, Reduces 70+ Contaminants, 9 Cup Water Reservoir, Includes 6 Month Carbon Block Filter, White, 87344</t>
  </si>
  <si>
    <t>Brita Hub 紧凑型即时强大台面水过滤系统，可减少 70 多种污染物，9 杯水箱，包括 6 个月的碳块过滤器，白色，87344</t>
  </si>
  <si>
    <t>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up to 1800 single-use plastic water bottles a year.**
CONVENIENT, EASY SETUP IN MINUTES: No installation or tools required. Simply insert the filter, fill the 9 cup removable reservoir on the countertop water filter, plug in and flush the system twice to begin enjoying.
FILTER LASTS 6 MONTHS** — Each Brita Hub water filter lasts 6 months and filters 120 gallons of water. When it's time to replace, the filter is easy to change. The machine includes one filter. Additional Brita Hub filters (Model CT01) sold separately.
SIMPLE PUSH-BUTTON DISPENSING: Enjoy refreshing water any time with easy push-button dispensing. Press and hold the button to dispense or double-press for continuous dispensing. The spout fits glasses and water bottles up to 12" tall.</t>
  </si>
  <si>
    <t>BRITA 有史以来最好的过滤器：这种独特的即时水过滤装置提供了 Brita 有史以来最好的水过滤。 Brita Hub 过滤器可减少 70 多种污染物，包括铅、氯、微塑料等。 * 口感好，浪费少：获得美味的水而不会产生浪费。通过改用这款 Brita 滤水器，您的家人每年可以省钱并更换多达 1800 个一次性塑料水瓶。 ** 几分钟内即可轻松设置：无需安装或工具。只需插入过滤器，填充台面滤水器上的 9 杯可拆卸水箱，插入电源并冲洗系统两次即可开始享用。 过滤器可持续 6 个月** — 每个 Brita Hub 滤水器可持续 6 个月，可过滤 120 加仑的水。当需要更换时，过滤器很容易更换。该机器包括一个过滤器。额外的 Brita Hub 过滤器（型号 CT01）单独出售。 简单的按钮分配：通过简单的按钮分配，随时享受清爽的水。按住按钮进行分配或双击连续分配。喷嘴适合高度不超过 12 英寸的玻璃杯和水瓶。</t>
  </si>
  <si>
    <t>https://www.amazon.com/dp/B0CHBLPBTX?psc=1</t>
  </si>
  <si>
    <t>https://images-na.ssl-images-amazon.com/images/I/61oVtUm24+L._AC_US600_.jpg</t>
  </si>
  <si>
    <t>B0DPM61JK7</t>
  </si>
  <si>
    <t>14</t>
  </si>
  <si>
    <t>900</t>
  </si>
  <si>
    <t>2023-09-04</t>
  </si>
  <si>
    <t>6.42 Pounds</t>
  </si>
  <si>
    <t>2.91 kg</t>
  </si>
  <si>
    <t>12.7 x 4.7 x 14.3 inches</t>
  </si>
  <si>
    <t>32.26 x 11.94 x 36.32 cm</t>
  </si>
  <si>
    <t>15.8 x 13.7 x 6.1 inches</t>
  </si>
  <si>
    <t>40.13 x 34.80 x 15.49 cm</t>
  </si>
  <si>
    <t>B0F5V6GHRH</t>
  </si>
  <si>
    <t>Color: Mineralized White | Size: 450 GPD</t>
  </si>
  <si>
    <t>https://www.amazon.com/stores/Waterdrop/page/7BDC626C-1A82-4F74-BCA0-D6ABE6FEDFD4?lp_asin=B0F5V6GHRH&amp;ref_=ast_bln</t>
  </si>
  <si>
    <t>Waterdrop WD-T3-M Remineralization Reverse Osmosis Water Filter, NSF/ANSI 372 Certified, 9-Stage Undersink RO System, 450G Tankless RO Water Filtration System, 2:1 Pure to Drain, Plug-in Required</t>
  </si>
  <si>
    <t>Waterdrop WD-T3-M 再矿化反渗透水过滤器，NSF/ANSI 372 认证，9 级台下式 RO 系统，450G 无罐 RO 水过滤系统，2:1 纯净到排水，需要插入式</t>
  </si>
  <si>
    <t>𝐀𝐝𝐯𝐚𝐧𝐜𝐞𝐝 𝟗-𝐒𝐭𝐚𝐠𝐞 𝐅𝐢𝐥𝐭𝐫𝐚𝐭𝐢𝐨𝐧：The Waterdrop Reverse Osmosis Water Filter — WD-T3-M uses advanced 9-stage filtration to reduce heavy metals, chlorine, PFOA &amp; PFOS with a 0.0001μm RO membrane, while enriching water with minerals for better taste and health. *Tested by a third - party laboratory.
𝐋𝐄𝐃 𝐋𝐢𝐠𝐡𝐭 &amp; 𝐀𝐮𝐭𝐨-𝐅𝐥𝐮𝐬𝐡：Just install and 𝐩𝐥𝐮𝐠 𝐢𝐧 this under-sink RO water filtration system for instant pure refreshment. With an LED light and continuous automatic flushing, every cup of water you get is crisp, clean, and at its purest and freshest. 𝐍𝐨𝐭𝐞: This system requires an electrical connection for operation.
𝐌𝐢𝐧𝐞𝐫𝐚𝐥-𝐈𝐧𝐟𝐮𝐬𝐞𝐝：Enjoy mineral-rich water with our advanced reverse osmosis system. Infused with calcium, magnesium and other essential minerals, it enhances the taste of drinks while supporting bone health and daily hydration needs.
𝟒𝟓𝟎𝐆𝐏𝐃 𝐅𝐚𝐬𝐭 𝐅𝐥𝐨𝐰 &amp; 𝐒𝐦𝐚𝐫𝐭 𝐀𝐥𝐞𝐫𝐭𝐬：Experience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𝟐:𝟏 𝐏𝐮𝐫𝐞 𝐭𝐨 𝐃𝐫𝐚𝐢𝐧 &amp; 𝐋𝐨𝐧𝐠-𝐋𝐚𝐬𝐭𝐢𝐧𝐠 𝐅𝐢𝐥𝐭𝐫𝐚𝐭𝐢𝐨𝐧：Experience eco-efficiency with our ultra-saving tankless reverse osmosis system, boasting an unparalleled 2:1 pure-to-drain ratio, saving precious water resources. The 6-month CF filter, 12-month CBM filter, and 24-month RO filter lessen replacement hassles and help the planet, ensuring a sustained clean water supply.</t>
  </si>
  <si>
    <t>𝐀𝐝𝐯𝐚𝐧𝐜𝐞𝐝 𝟗-𝐒𝐭𝐚𝐠𝐞 𝐅𝐢𝐥𝐭𝐫𝐚𝐭𝐢𝐨𝐧：水滴反渗透滤水器 — WD-T3-M 采用先进的 9 级过滤，通过 0.0001μm RO 膜减少重金属、氯、PFOA 和 PFOS，同时富含矿物质，以获得更好的口感和健康。 *经过第三方实验室测试。,𝐋𝐄𝐃 𝐋𝐢𝐠𝐡𝐭 &amp;amp; 𝐀𝐮𝐭𝐨-𝐅𝐥𝐮𝐬𝐡：只需安装并𝐩𝐥𝐮𝐠 𝐢𝐧 这个水槽下的 RO 水过滤系统，可立即获得纯净的清爽。凭借 LED 灯和连续自动冲水，您喝到的每一杯水都是清爽、干净、最纯净、最新鲜的。 𝐍𝐨𝐭𝐞：该系统需要电气连接才能运行。 𝐌𝐢𝐧𝐞𝐫𝐚𝐥-𝐈𝐧𝐟𝐮𝐬𝐞𝐝：通过我们先进的反渗透系统享受富含矿物质的水。富含钙、镁和其他必需矿物质，可增强饮料的味道，同时支持骨骼健康和日常补水需求。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𝐋𝐨𝐧𝐠-𝐋𝐚𝐬𝐭𝐢𝐧𝐠 𝐅𝐢𝐥𝐭𝐫𝐚𝐭𝐢𝐨𝐧：体验生态效率与我们的超节能无罐反渗透系统，拥有无与伦比的2:1的纯排水比，节省宝贵的水资源。 6 个月的 CF 过滤器、12 个月的 CBM 过滤器和 24 个月的 RO 过滤器减少了更换麻烦，帮助地球，确保持续的清洁水供应。</t>
  </si>
  <si>
    <t>https://www.amazon.com/dp/B0F5V6GHRH?psc=1</t>
  </si>
  <si>
    <t>https://m.media-amazon.com/images/I/410gQZpLyQL._AC_US600_.jpg</t>
  </si>
  <si>
    <t>B0FHNV71Y9</t>
  </si>
  <si>
    <t>15</t>
  </si>
  <si>
    <t>2025-04-19</t>
  </si>
  <si>
    <t>19.96 pounds</t>
  </si>
  <si>
    <t>9.05 kg</t>
  </si>
  <si>
    <t>13.39 x 6.22 x 17.95 inches</t>
  </si>
  <si>
    <t>34.01 x 15.80 x 45.59 cm</t>
  </si>
  <si>
    <t>24.2 pounds</t>
  </si>
  <si>
    <t>10.98 kg</t>
  </si>
  <si>
    <t>19.6 x 16.2 x 10.1 inches</t>
  </si>
  <si>
    <t>49.78 x 41.15 x 25.65 cm</t>
  </si>
  <si>
    <t>B00J2DGTD8</t>
  </si>
  <si>
    <t>Style: Purely Osmosis | Size: 50 Gallons/Day</t>
  </si>
  <si>
    <t>Brand: EXPRESS WATER | Special Feature: Reduce TDS | Product Dimensions: 14"L x 5"W x 15"H | Package Information: Tank | Installation Type: Under Sink | Power Source: No Power Needed | Item Weight: 31 Pounds | Model Name: Reverse Osmosis Water Filtration System – | Lower Temperature Rating: 39 Degrees Fahrenheit | Maximum Flow Rate: 181 Liters Per Hour</t>
  </si>
  <si>
    <t>https://www.amazon.com/stores/ExpressWater/page/F76CA266-D810-4196-B296-EE08F6B95C5B?lp_asin=B00J2DGTD8&amp;ref_=ast_bln&amp;store_ref=bl_ast_dp_brandLogo_sto</t>
  </si>
  <si>
    <t>Express Water RO5DX Reverse Osmosis Filtration NSF Certified 5 Stage RO System with Faucet and Tank – Under Sink Water Plus 4 Filters – 50 GPD, 14 x 17 x 5, White</t>
  </si>
  <si>
    <t>Express Water RO5DX 反渗透过滤 NSF 认证 5 级 RO 系统，带水龙头和水箱 – 水槽下水加 4 个过滤器 – 50 GPD，14 x 17 x 5，白色</t>
  </si>
  <si>
    <t>Reverse Osmosis Water Filter: Experience what water should taste like with the Express Water reverse osmosis water filtration system reducing up to 99.99% of Lead, Chlorine, Fluoride, PFAs/PFOs, Calcium, Arsenic, and more.
Water Purification System: Drink the healthiest water on Earth. All our water filters are specially engineered to work together, producing the safest and best tasting water you’ll ever drink
Under Sink Water Filter: Don’t waste money on professional installation. Express Water’s quick and easy-to-understand design means you can install and understand everything about your new water filtration system
Under Sink Water Filter System: No need to mess with refilling or activating your water filter, Express Water’s water filtration systems automatically fill your water tank with high quality drinking water
Leak Detection: Each under sink water filter includes an emergency leak stop detector that shuts off water flow when it detects unwelcomed moisture
Help Has Arrived - Support from experts who can answer any of your questions about your home’s water
Love your water - Environmentally friendly coconut carbon filters give unequalled quality and a clear natural taste</t>
  </si>
  <si>
    <t>反渗透水过滤器：使用 Express Water 反渗透水过滤系统体验水应有的味道，可减少高达 99.99% 的铅、氯、氟化物、PFA/PFO、钙、砷等。 水净化系统：喝地球上最健康的水。我们所有的滤水器都经过专门设计，可以协同工作，产生您所饮用的最安全、味道最好的水。 水槽下滤水器：不要在专业安装上浪费金钱。 Express Water 的快速且易于理解的设计意味着您可以安装和了解有关新水过滤系统的所有内容。 水槽下滤水器系统：无需再重新填充或激活滤水器，Express Water 的滤水系统会自动为您的水箱注入高质量的饮用水。家庭用水，爱你的水 - 环保的椰子碳过滤器提供无与伦比的品质和清澈的自然味道</t>
  </si>
  <si>
    <t>https://www.amazon.com/dp/B00J2DGTD8?psc=1</t>
  </si>
  <si>
    <t>https://images-na.ssl-images-amazon.com/images/I/81-KV0izUXL._AC_US600_.jpg</t>
  </si>
  <si>
    <t>B0DJWYBGTS</t>
  </si>
  <si>
    <t>16</t>
  </si>
  <si>
    <t>2014-03-16</t>
  </si>
  <si>
    <t>31 Pounds</t>
  </si>
  <si>
    <t>14.06 kg</t>
  </si>
  <si>
    <t>14 x 5 x 15 inches</t>
  </si>
  <si>
    <t>35.56 x 12.70 x 38.10 cm</t>
  </si>
  <si>
    <t>31.22 pounds</t>
  </si>
  <si>
    <t>14.16 kg</t>
  </si>
  <si>
    <t>19 x 18.1 x 16 inches</t>
  </si>
  <si>
    <t>48.26 x 45.97 x 40.64 cm</t>
  </si>
  <si>
    <t>B0BHZSJHWG</t>
  </si>
  <si>
    <t>Style: Classic</t>
  </si>
  <si>
    <t>Brand: SimPure | Special Feature: Room Temperature Output (No Heating/Cooling) | Product Dimensions: 18"L x 8"W x 17"H | Package Information: Portable Water Purifier for Home; The highest water utilization rate in the market (4: 1 Pure to Drain) | Installation Type: Countertop(No installation required) | Power Source: Corded Electric | Item Weight: 18 Pounds | Model Name: Y7P-BW | Lower Temperature Rating: 5 Degrees Celsius | Maximum Flow Rate: 0.29 Gallons Per Minute</t>
  </si>
  <si>
    <t>https://www.amazon.com/stores/SimPure_Water/page/F1DB0639-2D1A-4761-B06B-6014753F5276?lp_asin=B0BHZSJHWG&amp;ref_=ast_bln&amp;store_ref=bl_ast_dp_brandLogo_sto</t>
  </si>
  <si>
    <t>SimPure Y7P-BW UV Countertop Reverse Osmosis Water Filter, NSF/ANSI 58 Certified, 5 Stage RO Water Filtration System, Water Purifier for Home, No Installation, 4: 1 Pure to Drain, Classic Pure Taste</t>
  </si>
  <si>
    <t>SimPure Y7P-BW 紫外线台面反渗透滤水器，NSF/ANSI 58 认证，5 级 RO 水过滤系统，家用净水器，无需安装，4:1 纯净到排水，经典纯味</t>
  </si>
  <si>
    <t>TESTED AND CERTIFIED BY SGS: Against NSF/ANSI 58 Standard: Converts your tap water/well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UV PURIFICATION SYSTEM: Use no chemicals and emits absolutely no by-products. SimPure UV purification system combined with 4-Stages 0.0001μm RO Filtration System, can take water purification to next level. Taste the refreshing difference
NO INSTALLATION REQUIRED: Simply plug it in and enjoy purified water instantly. Eliminating installation hassles and complex filter replacements. Unlike traditional under sink water filter systems, Y7P counter top RO water filter free from water source and space constraints. Place it anywhere with a power supply – perfect for homes, apartment, kitchens, offices, camping, RVs, and more
EFFORTLESS HYDRATION &amp; ELEVATED LIFESTYLE: SimPure Y7P desktop water purifier included a full set of quick-change twist filter cartridges provide 528 gallons of purified water (approximately 6000 bottled water). Embrace a sustainable lifestyle, reduce plastic waste, and save money with SimPure. It's not just purified water; it's an elevated standard of living, making each sip a testament to the purity and sustainability it offers
HIGH EFFICIENCY IN WATER PURIFYING: Achieving a 4:1 pure to drain ratio, the SimPure Y7P boasts the highest water utilization rate among RO systems available in the market. With the innovative recycling multi filtration technology, it can save up to 1500% more water compared to under sink RO water filtration systems. Additionally, the faster dispense flow rate (418 GPD) ensures you can enjoy a cup of purified water in approximately 15 seconds
The SimPure Y7P countertop water filter stands 16.1 inches tall with the lid closed and 21.3 inches when fully open. Place it under cabinets with at least 22 inches of vertical clearance to allow smooth lid operation. If space is limited, this RO water filter system also works on open countertops, tea tables, or kitchen island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Please note that the SimPure Y7P water purifier only dispenses water at room temperature and cannot provide hot or chilled water</t>
  </si>
  <si>
    <t>经 SGS 测试和认证：符合 NSF/ANSI 58 标准：去除 1,000 多种污染物中的 99.99%，包括总大肠菌群、化学品（PFAS/PFOA/PFOS、药品）、重金属（铅、砷等）、氯、TDS（氟化物、硝酸盐/亚硝酸盐）和告别自来水的隐患。 紫外线净化系统：不使用化学品，绝对不排放任何副产品。 SimPure 紫外线净化系统与 4 级 0.0001μm RO 过滤系统相结合，可以将水净化提升到一个新的水平。品尝清爽的差异，无需安装：只需插入即可立即享用纯净水。消除安装麻烦和复杂的过滤器更换。与传统水槽下滤水器系统不同，Y7P台面式RO滤水器不受水源和空间限制。将其放置在有电源的任何地方 - 非常适合家庭、公寓、厨房、办公室、露营、房车等。 轻松补水和提升生活方式：SimPure Y7P 台式净水器包括全套快速更换扭转滤芯，可提供 528 加仑纯净水（约 6000 瓶装水）。使用 SimPure 拥抱可持续的生活方式、减少塑料废物并节省资金。这不仅仅是纯净水；它提高了生活水平，使每一口都证明了它所提供的纯度和可持续性。 高效率的净水：SimPure Y7P 实现了 4:1 的净水比，拥有市场上反渗透系统中最高的水利用率。凭借创新的回收多重过滤技术，与水槽下RO水过滤系统相比，可节省高达1500%的水。此外，更快的分配流量 (418 GPD) 确保您可以在大约 15 秒内享用一杯纯净水。 SimPure Y7P 台面滤水器在盖子关闭时高 16.1 英寸，完全打开时高 21.3 英寸。将其放置在橱柜下方，并留出至少 22 英寸的垂直间隙，以便顺利操作盖子。如果空间有限，这款 RO 水过滤系统也适用于开放式台面、茶几或厨房岛。 自 2006 年服务美国以来：美国华盛顿州西雅图，SimPure 致力于提供世界一流品质的水过滤解决方案。您的满意是我们的首要任务。如有任何疑问，请联系我们训练有素的水专家 - 我们将在产品的整个生命周期内为您提供支持。 （请向下滚动以了解更换过滤器的购买选项），请注意，SimPure Y7P 净水器只能在室温下出水，不能提供热水或冷冻水</t>
  </si>
  <si>
    <t>https://www.amazon.com/dp/B0BHZSJHWG?psc=1</t>
  </si>
  <si>
    <t>https://images-na.ssl-images-amazon.com/images/I/61x5Hj4muSL._AC_US600_.jpg</t>
  </si>
  <si>
    <t>B0FR8C98MQ</t>
  </si>
  <si>
    <t>17</t>
  </si>
  <si>
    <t>2022-10-11</t>
  </si>
  <si>
    <t xml:space="preserve">公司名称：Atlas Outdoor LLC
电话号码：866-528-4572
办公地址：
6039 174th Ave SE
BELLEVUE
WA
98006
US
</t>
  </si>
  <si>
    <t>https://www.amazon.com/gp/help/seller/at-a-glance.html/ref=dp_merchant_link?seller=A3BCJZQUTX2KQJ</t>
  </si>
  <si>
    <t>18 Pounds</t>
  </si>
  <si>
    <t>8.16 kg</t>
  </si>
  <si>
    <t>17.3 x 7.49 x 16.1 inches</t>
  </si>
  <si>
    <t>43.94 x 19.02 x 40.89 cm</t>
  </si>
  <si>
    <t>18.1 pounds</t>
  </si>
  <si>
    <t>8.21 kg</t>
  </si>
  <si>
    <t>19.9 x 19.9 x 11.2 inches</t>
  </si>
  <si>
    <t>50.55 x 50.55 x 28.45 cm</t>
  </si>
  <si>
    <t>B0DPH3198F</t>
  </si>
  <si>
    <t>Color: Alkaline white | Size: 500 Gallon</t>
  </si>
  <si>
    <t>Brand: Waterdrop | Special Feature: 8-stage Filtration, Alkaline Mineral, 500GPD High Capacity, 2:1 Pure to Drain | Product Dimensions: 5.69"L x 16.69"W x 13.9"H | Package Information: Dispenser | Item Weight: 21.4 Pounds | Manufacturer: Waterdrop</t>
  </si>
  <si>
    <t>https://www.amazon.com/stores/Waterdrop/page/7BDC626C-1A82-4F74-BCA0-D6ABE6FEDFD4?lp_asin=B0DPH3198F&amp;ref_=ast_bln</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</si>
  <si>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</si>
  <si>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</si>
  <si>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</si>
  <si>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</si>
  <si>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</si>
  <si>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https://m.media-amazon.com/images/I/31Cf7C3U8-L._SX600_SY600_CR,0,0,600,600_.jpg</t>
  </si>
  <si>
    <t>B0F47KHXKN</t>
  </si>
  <si>
    <t>18</t>
  </si>
  <si>
    <t>2024-12-08</t>
  </si>
  <si>
    <t>21.4 Pounds</t>
  </si>
  <si>
    <t>9.71 kg</t>
  </si>
  <si>
    <t>5.69 x 16.69 x 13.9 inches</t>
  </si>
  <si>
    <t>14.45 x 42.39 x 35.31 cm</t>
  </si>
  <si>
    <t>26.25 pounds</t>
  </si>
  <si>
    <t>11.91 kg</t>
  </si>
  <si>
    <t>19.7 x 18.7 x 8.9 inches</t>
  </si>
  <si>
    <t>50.04 x 47.50 x 22.61 cm</t>
  </si>
  <si>
    <t>B089CKQGL1</t>
  </si>
  <si>
    <t>Color: Black-Basic-with Faucet-1 Year</t>
  </si>
  <si>
    <t>Brand: Waterdrop | Special Feature: PFAS, PFOA/PFOS and Chlorine Reduction, 12 months or 11000 gallons, NSF/ANSI 372&amp;42, Easy Installation; Replacement filter: WD-RF10 | Product Dimensions: 3.9"L x 3.6"W x 12.3"H | Package Information: Bottle | Installation Type: Under Sink | Power Source: Adaptor | Model Name: WD-10UB | Maximum Flow Rate: 0.75 Gallons Per Minute | Upper Temperature Rating: 100 Degrees Fahrenheit | Global Trade Identification Number: 06922350612365</t>
  </si>
  <si>
    <t>https://www.amazon.com/stores/Waterdrop/page/7BDC626C-1A82-4F74-BCA0-D6ABE6FEDFD4?lp_asin=B089CKQGL1&amp;ref_=ast_bln</t>
  </si>
  <si>
    <t>Waterdrop 10UB Under Sink Water Filter, Reduces PFAS, PFOA/PFOS, Lead, Chlorine, Bad Taste, NSF/ANSI 42 Certified, 11K Gallons, Easy Installation</t>
  </si>
  <si>
    <t>Waterdrop 10UB 水槽下滤水器，减少 PFAS、PFOA/PFOS、铅、氯、不良味道，经 NSF/ANSI 42 认证，11K 加仑，易于安装</t>
  </si>
  <si>
    <t>Less than ＄25.99 per replacement filter WD-RF10(Search " B085G66JTZ "on Amazon), save over 50% of cost on subsequent use.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&amp; Multiple Uses: The tested full flow rate of this under sink water filter with faucet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</si>
  <si>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的价格不到 25.99 美元（在亚马逊上搜索“B085G66JTZ”），后续使用可节省 50% 以上的成本。 创新的多级过滤：水槽下的 Waterdrop 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快速流速和多种用途：经过测试，这款带有水龙头的水槽下滤水器的全流量为0.75 gpm 60 磅/平方英寸。快速稳定的供水提供纯净、新鲜、口感如泉水的水。 Waterdrop 水槽下滤水系统专为家庭和商业用途而开发，可以安装在您的厨房、房车或办公室中，以满足您的日常用水需求。凭借其精致的设计和小巧的体积，它是出租公寓的最佳选择。,TDS不是专业的水质测量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</si>
  <si>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https://www.amazon.com/dp/B089CKQGL1?psc=1</t>
  </si>
  <si>
    <t>https://images-na.ssl-images-amazon.com/images/I/41VkolWRbFL._AC_US600_.jpg</t>
  </si>
  <si>
    <t>B0FZJM5GYZ</t>
  </si>
  <si>
    <t>19</t>
  </si>
  <si>
    <t>2020-03-04</t>
  </si>
  <si>
    <t>3.44 Pounds</t>
  </si>
  <si>
    <t>1.56 kg</t>
  </si>
  <si>
    <t>3.58 x 3.9 x 12.28 inches</t>
  </si>
  <si>
    <t>9.09 x 9.91 x 31.19 cm</t>
  </si>
  <si>
    <t>3.44 pounds</t>
  </si>
  <si>
    <t>B00Q798N8E</t>
  </si>
  <si>
    <t>Brand: EXPRESS WATER | Special Feature: Durability | Package Information: Tank | Installation Type: Under Sink | Power Source: Adapter | Model Name: V-RO132-TNK | Operating Pressure Range: 100 PSI | Upper Temperature Rating: 100 Degrees Fahrenheit | Supported Water TDS Level Maximum (PPM): 500 | UPC: 641990965834</t>
  </si>
  <si>
    <t>https://www.amazon.com/stores/ExpressWater/page/F76CA266-D810-4196-B296-EE08F6B95C5B?lp_asin=B00Q798N8E&amp;ref_=ast_bln&amp;store_ref=bl_ast_dp_brandLogo_sto</t>
  </si>
  <si>
    <t>tankRo RO132-TNK RO Water Filtration System Expansion Tank 4 Gallon Capacity – NSF Certified – Compact Reverse Osmosis Water Storage Pressure Tank 1/4" Tank Ball Valve</t>
  </si>
  <si>
    <t>TankRo RO132-TNK RO 水过滤系统膨胀水箱 4 加仑容量 – NSF 认证 – 紧凑型反渗透储水压力水箱 1/4&amp;quot; 水箱球阀</t>
  </si>
  <si>
    <t>Reverse Osmosis Tank: Keeps your water free from any impurities and harsh chemicals. The perfect addition to any RO water system.
Easy to Install Water Tank: RO tank replacements include free tank ball valve for easy set-up and replacement with 1⁄4” quick connect design.
Every water tank is rigorously tested for quality and durability.
High Quality Water Tank: This water storage tank is made from durable deep-drawn steel domes with precision welding to ensure long lasting value for your RO water system
Water Tank Dimensions: This compact water tank is designed (15 x 12 x 12) to fit under most kitchen sinks. Stores up to 3.2 gallons of water for on-demand filtered drinking water.</t>
  </si>
  <si>
    <t>反渗透罐：使您的水不含任何杂质和刺激性化学物质。任何 RO 水系统的完美补充。易于安装的水箱：RO 水箱替换件包括免费水箱球阀，可通过 1⁄4” 快速连接设计轻松设置和更换。每个水箱都经过严格的质量和耐用性测试。高品质水箱：该储水箱由耐用的深拉钢圆顶制成，经过精密焊接，以确保您的 RO 水系统具有持久的价值。水箱尺寸：这款紧凑型水箱设计 (15 x 12 x 12)适用于大多数厨房水槽，可储存多达 3.2 加仑的水，用于按需过滤饮用水。</t>
  </si>
  <si>
    <t>https://www.amazon.com/dp/B00Q798N8E?psc=1</t>
  </si>
  <si>
    <t>https://images-na.ssl-images-amazon.com/images/I/617s2+SsU8L._AC_US600_.jpg</t>
  </si>
  <si>
    <t>20</t>
  </si>
  <si>
    <t>2014-11-26</t>
  </si>
  <si>
    <t>reverse osmosis tank</t>
  </si>
  <si>
    <t>5.93 pounds</t>
  </si>
  <si>
    <t>2.69 kg</t>
  </si>
  <si>
    <t>15 x 12 x 12 inches</t>
  </si>
  <si>
    <t>38.10 x 30.48 x 30.48 cm</t>
  </si>
  <si>
    <t>5.94 pounds</t>
  </si>
  <si>
    <t>14.5 x 9.5 x 9.5 inches</t>
  </si>
  <si>
    <t>36.83 x 24.13 x 24.13 cm</t>
  </si>
  <si>
    <t>B06XGY3G28</t>
  </si>
  <si>
    <t>Color: Chrome | Style: 3 Stage Max Flow</t>
  </si>
  <si>
    <t>Brand: Aquasana | Special Feature: Chlorine Reduction | Product Dimensions: 12"L x 4.25"W x 12.88"H | Package Information: Bottle | Installation Type: Under Sink | Power Source: Manual Winding | Item Weight: 7 Pounds | Model Name: Kitchen Counter Claryum Filtration - Filters 99% Of Chloramine - Chrome - | Lower Temperature Rating: 40 Degrees Fahrenheit | Maximum Flow Rate: 0.5 Gallons Per Minute</t>
  </si>
  <si>
    <t>https://www.amazon.com/stores/Aquasana/page/4BF9A6A1-BED6-4E7A-861B-81C048208A11?lp_asin=B06XGY3G28&amp;ref_=ast_bln&amp;store_ref=bl_ast_dp_brandLogo_sto</t>
  </si>
  <si>
    <t>Aquasana Under Sink Water Filter System - Reduces PFAS, Lead, &amp; Chlorine in Drinking Water - Under Counter Claryum Filtration for Kitchen - 3-Stage Max Flow - Chrome Faucet - AQ-5300+.56</t>
  </si>
  <si>
    <t>Aquasana 水槽下水过滤系统 - 减少饮用水中的 PFAS、铅和氯 - 厨房台下 Claryum 过滤 - 3 级最大流量 - 镀铬水龙头 - AQ-5300+.56</t>
  </si>
  <si>
    <t>Instantly Transform Tap Water Into Clean Extraordinary Water - Reduces up to 99% of 78 contaminants including chlorine, lead, pesticides, PFOA/PFOS, &amp; more while leaving healthy minerals. This system will NOT reduce Total Dissolved Solids (TDS)
High Flow Rate - This system powers through a half-gallon of water every minute. No need to wait for clean water compared to traditional drip filters.
Cost Efficient &amp; Long Lasting - The most economical filter on the market at less than 10 cents per gallon filtered. Lasts for 6 months or 800 gallons before a replacement filter is needed.
Easiest Filter Replacement - Replacements are engineered for ease. No need to disconnect hoses or water lines. housing easily twists off for snappy replacement!
Includes first set of filters and all parts required for Installation. Please review owner's manual before setting up. Bluetooth logo may appear on the box or product if included in the hardware, but no compatible software is provided or supported.</t>
  </si>
  <si>
    <t>立即将自来水转化为洁净的优质水 - 减少高达 99% 的 78 种污染物，包括氯、铅、农药、PFOA/PFOS 等，同时保留健康的矿物质。该系统不会减少总溶解固体 (TDS)。高流速 - 该系统每分钟可流过半加仑的水。与传统滴滤器相比，无需等待干净的水。 成本效益高且持久-市场上最经济的过滤器，每加仑过滤成本不到 10 美分。在需要更换过滤器之前，可持续使用 6 个月或 800 加仑。 最简单的过滤器更换 - 更换的设计非常简单。无需断开软管或水管。外壳可轻松扭转，以便快速更换！ 包括第一组过滤器和安装所需的所有零件。设置前请查看用户手册。如果硬件中包含蓝牙徽标，则包装盒或产品上可能会出现蓝牙徽标，但不提供或不支持兼容的软件。</t>
  </si>
  <si>
    <t>https://www.amazon.com/dp/B06XGY3G28?psc=1</t>
  </si>
  <si>
    <t>https://images-na.ssl-images-amazon.com/images/I/71xcGCW3CBL._AC_US600_.jpg</t>
  </si>
  <si>
    <t>B0DKP2SDKK</t>
  </si>
  <si>
    <t>21</t>
  </si>
  <si>
    <t>200</t>
  </si>
  <si>
    <t>2017-03-07</t>
  </si>
  <si>
    <t>7 Pounds</t>
  </si>
  <si>
    <t>3.18 kg</t>
  </si>
  <si>
    <t>12 x 4.25 x 12.88 inches</t>
  </si>
  <si>
    <t>30.48 x 10.80 x 32.72 cm</t>
  </si>
  <si>
    <t>8.95 pounds</t>
  </si>
  <si>
    <t>4.06 kg</t>
  </si>
  <si>
    <t>13 x 12 x 10 inches</t>
  </si>
  <si>
    <t>33.02 x 30.48 x 25.40 cm</t>
  </si>
  <si>
    <t>B086YH42QP</t>
  </si>
  <si>
    <t>Color: Brushed Nickel-0.01μm | Size: 1 Count (Pack of 1)</t>
  </si>
  <si>
    <t>Brand: Waterdrop | Special Feature: 0.01μm Ultra-Filtration, Space-Saving &amp; Easy to Install, Smart Lifespan Reminder, Advanced Integrated Waterways Prevent Leakage | Product Dimensions: 14.81"L x 4.68"W x 13.97"H | Package Information: Box | Installation Type: Under Sink | Power Source: Battery Powered | Model Name: waterdrop_wd_tsu_w | Maximum Flow Rate: 0.6 Gallons Per Minute | Upper Temperature Rating: 100 Degrees Fahrenheit | UPC: 840814171752 840814174432 840814187517</t>
  </si>
  <si>
    <t>https://www.amazon.com/stores/Waterdrop/page/7BDC626C-1A82-4F74-BCA0-D6ABE6FEDFD4?lp_asin=B086YH42QP&amp;ref_=ast_bln</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</si>
  <si>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</si>
  <si>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</si>
  <si>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</si>
  <si>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个月过滤器寿命： UF 过滤器的使用寿命为 24 个月，可减少更换频率，最大限度地减少长期维护成本。CT 过滤器 12 个月，PP 过滤器 6 个月。 纤薄且节省空间：尺寸为 4.68 英寸宽 x 13.97 英寸高 x 14.81 英寸长，适合狭小空间，适合安装方便：安装过滤器所需的一切都包含在盒子中，这款水槽下滤水器可容纳 1/2 英寸和 3/8 英寸水槽下水管。 优质镍水龙头：高品质拉丝镍水龙头为您的厨房增添优雅和耐用性。 安全认证材料：IAPMO NSF/ANSI 372 食品级无铅、不含 BPA 认证环保操作和可靠的支持：无废水，无需排水管，使其成为环保的选择，我们全面的售后服务让您在安装或使用过程中随时联系我们的品牌以获得及时帮助，确保无忧的体验。</t>
  </si>
  <si>
    <t>https://www.amazon.com/dp/B086YH42QP?psc=1</t>
  </si>
  <si>
    <t>https://images-na.ssl-images-amazon.com/images/I/61Z5zYFpJ2L._AC_US600_.jpg</t>
  </si>
  <si>
    <t>B0CZKNZF67</t>
  </si>
  <si>
    <t>22</t>
  </si>
  <si>
    <t>2020-02-12</t>
  </si>
  <si>
    <t>13.9 Pounds</t>
  </si>
  <si>
    <t>6.30 kg</t>
  </si>
  <si>
    <t>18.39 x 6.38 x 18.62 inches</t>
  </si>
  <si>
    <t>46.71 x 16.21 x 47.29 cm</t>
  </si>
  <si>
    <t>13.9 pounds</t>
  </si>
  <si>
    <t>19.2 x 18.8 x 7 inches</t>
  </si>
  <si>
    <t>48.77 x 47.75 x 17.78 cm</t>
  </si>
  <si>
    <t>B00439MYYE</t>
  </si>
  <si>
    <t>Style: 4 Gallons</t>
  </si>
  <si>
    <t>Brand: iSpring | Special Feature: NSF certified | Product Dimensions: 11"L x 11"W x 14"H | Package Information: Bottle | Installation Type: Under Sink | Item Weight: 4 Kilograms | Model Name: T32M | Supported Water TDS Level Maximum (PPM): 300 | UPC: 662425023684 | Global Trade Identification Number: 00662425023684</t>
  </si>
  <si>
    <t>https://www.amazon.com/stores/iSpring/page/1D54E265-E27C-47ED-8271-57FA4531484F?lp_asin=B00439MYYE&amp;ref_=ast_bln&amp;store_ref=bl_ast_dp_brandLogo_sto</t>
  </si>
  <si>
    <t>iSpring T32M Pressurized Water Storage Tank with Ball Valve for Reverse Osmosis RO Systems, 4 Gallon, 1/4" Tank Valve Included, White</t>
  </si>
  <si>
    <t>iSpring T32M 加压储水罐，带球阀，适用于反渗透 RO 系统，4 加仑，含 1/4&amp;quot; 罐阀，白色</t>
  </si>
  <si>
    <t>Metal pressurized tank with up to 3.2 gallon holding capacity
Made from food grade butyl diaphragm with post-cure procedures provides a tasteless and odorless water chamber. Tested by independent third-party to meet NSF/ANSI Standard
Stainless steel 1/4" NPT valve thread, 1/4-inch tank valve Included
Discharges effectively in both vertical and horizontal position
Pre-pressurized between 7-10 psi for common use</t>
  </si>
  <si>
    <t>金属加压水箱容量高达 3.2 加仑，由食品级丁基隔膜制成，经过后固化程序，提供无味无味的水室。经过独立第三方测试，符合 NSF/ANSI 标准，不锈钢 1/4&amp;quot; NPT 阀门螺纹，包括 1/4 英寸罐阀，在垂直和水平位置均有效排放，预加压 7-10 psi，适合常用</t>
  </si>
  <si>
    <t>https://www.amazon.com/dp/B00439MYYE?psc=1</t>
  </si>
  <si>
    <t>https://m.media-amazon.com/images/I/31tMmIWSxDL._SX600_SY600_CR,0,0,600,600_.jpg</t>
  </si>
  <si>
    <t>B0FRT2VCPN</t>
  </si>
  <si>
    <t>23</t>
  </si>
  <si>
    <t>2010-09-15</t>
  </si>
  <si>
    <t>8.82 Pounds</t>
  </si>
  <si>
    <t>4.00 kg</t>
  </si>
  <si>
    <t>11 x 11 x 14 inches</t>
  </si>
  <si>
    <t>27.94 x 27.94 x 35.56 cm</t>
  </si>
  <si>
    <t>8.82 pounds</t>
  </si>
  <si>
    <t>15.7 x 11.8 x 11.8 inches</t>
  </si>
  <si>
    <t>39.88 x 29.97 x 29.97 cm</t>
  </si>
  <si>
    <t>B082CZ9XZ9</t>
  </si>
  <si>
    <t>Color: White G2 | Size: 400 GPD</t>
  </si>
  <si>
    <t>Brand: Waterdrop | Special Feature: Tankless | Product Dimensions: 17.33"L x 5.91"W x 13.98"H | Package Information: Cartridge | Installation Type: Under Sink | Power Source: In-built Stored Cord | Item Weight: 25 Pounds | Model Name: WD-G2-W | Lower Temperature Rating: 41 Degrees Fahrenheit | Maximum Flow Rate: 0.28 Gallons Per Minute</t>
  </si>
  <si>
    <t>https://www.amazon.com/stores/Waterdrop/page/7BDC626C-1A82-4F74-BCA0-D6ABE6FEDFD4?lp_asin=B082CZ9XZ9&amp;ref_=ast_bln</t>
  </si>
  <si>
    <t>Waterdrop G2 Reverse Osmosis System, 7 Stage Tankless RO Water Filter System, Under Sink Water Filtration System, 400 GPD, 1:1 Pure to Drain, Reduces TDS, FCC Listed, USA Tech, WD-G2-W</t>
  </si>
  <si>
    <t>Waterdrop G2 反渗透系统，7 级无罐 RO 水过滤系统，水槽下水过滤系统，400 GPD，1:1 纯至排水，减少 TDS，FCC 认证，美国技术，WD-G2-W</t>
  </si>
  <si>
    <t>𝐍𝐒𝐅/𝐀𝐍𝐒𝐈 𝟑𝟕𝟐 𝐂𝐞𝐫𝐭𝐢𝐟𝐢𝐞𝐝 &amp; 𝟕-𝐬𝐭𝐚𝐠𝐞 𝐟𝐢𝐥𝐭𝐫𝐚𝐭𝐢𝐨𝐧 &amp; 𝟒𝟎𝟎 𝐆𝐏𝐃 &amp; 𝟏:𝟏 𝐥𝐨𝐰 𝐝𝐫𝐚𝐢𝐧 𝐫𝐚𝐭𝐢𝐨 &amp; 𝐓𝐚𝐧𝐤𝐥𝐞𝐬𝐬 𝐃𝐞𝐬𝐢𝐠𝐧 &amp; 𝐄𝐚𝐬𝐲 𝐢𝐧𝐬𝐭𝐚𝐥𝐥𝐚𝐭𝐢𝐨𝐧; Two filters are included in the package. Search "WD-G2-W" for replacement filters.
𝟕 𝐒𝐭𝐚𝐠𝐞 𝐅𝐢𝐥𝐭𝐫𝐚𝐭𝐢𝐨𝐧 &amp; 𝐞𝐟𝐟𝐞𝐜𝐭𝐢𝐯𝐞 𝐟𝐢𝐥𝐭𝐫𝐚𝐭𝐢𝐨𝐧:The G2 system is certified by 𝐍𝐒𝐅/𝐀𝐍𝐒𝐈 𝟑𝟕𝟐 for lead-free materials. The G2 RO System adopts a composite filter result in more effective filtration. Our RO system can reduce TDS, PFAS, PFOA, PFOS, vinyl chloride, monobutyl ether, according to reverse osmosis membrane technical manual.
𝟒𝟎𝟎 𝐆𝐏𝐃＆𝟏:𝟏 𝐩𝐮𝐫𝐞 𝐭𝐨 𝐝𝐫𝐚𝐢𝐧 𝐫𝐚𝐭𝐢𝐨: The Waterdrop G2 reverse osmosis system offers a fast water flow rate of up to 400 GPD. Get a cup of filtered water in about 12 seconds, satisfying your needs while saving time. Compared to the ordinary RO system, the Waterdrop RO system always has a stable water flow. This tankless RO has a low drain ratio of 1:1 and saves water waste by 300%.
𝐈𝐧𝐧𝐨𝐯𝐚𝐭𝐢𝐯𝐞 𝐭𝐚𝐧𝐤𝐥𝐞𝐬𝐬 𝐝𝐞𝐬𝐢𝐠𝐧: The tankless design ensures the safety of your family’s drinking water. It also saves over 70% more under-sink storage space than does the ordinary RO system. Note that this reverse osmosis system requires under-sink electricity.
𝐈𝐧𝐭𝐞𝐠𝐫𝐚𝐭𝐞𝐝 𝐩𝐫𝐨𝐝𝐮𝐜𝐭 𝐝𝐞𝐬𝐢𝐠𝐧: The advanced integrated design of the electrical and water circuits reduces leakage. The airtight housing reduces noise, while the process of installing and replacing the filter is faster and more convenient than with other filters. Due to the filters’ twist-and-pull design, you can replace them in 3 seconds. The installation of the RO System takes less than 30 minutes. NOTE: An electrical outlet and drilling holes is required to operate it.</t>
  </si>
  <si>
    <t>𝐍𝐒𝐅/𝐀𝐍𝐒𝐈𝟑𝟕𝟐𝐂𝐞𝐫𝐭𝐢𝐟𝐢𝐞𝐝 &amp;amp; 𝟕-𝐬𝐭𝐚𝐠𝐞 𝐟𝐢𝐥𝐭𝐫𝐚𝐭𝐢𝐨𝐧 &amp;amp; 𝟒𝟎𝟎 𝐆𝐏𝐃 &amp;amp; 𝟏:𝟏 𝐥𝐨𝐰 𝐝𝐫𝐚𝐢𝐧 𝐫𝐚𝐭𝐢𝐨 &amp;amp; 𝐓𝐚𝐧𝐤𝐥𝐞𝐬𝐬 𝐃𝐞𝐬𝐢𝐠𝐧 &amp;amp; 𝐄𝐚𝐬𝐲 𝐢𝐧𝐬𝐭𝐚𝐥𝐥𝐚𝐭𝐢𝐨𝐧；包装中包含两个过滤器。搜索“WD-G2-W”更换过滤器。..𝟕𝐒𝐭𝐚𝐠𝐞𝐅𝐢𝐥𝐭𝐫𝐚𝐭𝐢𝐨𝐧＆ 𝐞𝐟𝐟𝐞𝐜𝐭𝐢𝐯𝐞 𝐟𝐢𝐥𝐭𝐫𝐚𝐭𝐢𝐨𝐧：G2系统通过𝐍𝐒𝐅/𝐀𝐍𝐒𝐈认证𝟑𝟕𝟐 适用于无铅材料。 G2 RO系统采用复合过滤器，过滤更有效。根据反渗透膜技术手册，我们的RO系统可以减少TDS、PFAS、PFOA、PFOS、氯乙烯、单丁醚。 𝐝𝐫𝐚𝐢𝐧 𝐫𝐚𝐭𝐢𝐨：Waterdrop G2 反渗透系统提供高达 400 GPD 的快速水流量。约12秒即可获得一杯过滤水，满足您的需求，同时节省时间。与普通RO系统相比，水滴RO系统始终具有稳定的水流量。这种无水箱 RO 的排水比为 1:1，可节省 300% 的水资源浪费。 𝐝𝐞𝐬𝐢𝐠𝐧：无罐设计确保您家人的饮用水安全。它还比普通 RO 系统节省了 70% 以上的水槽下存储空间。请注意，该反渗透系统需要水槽下的电力。电路和水路减少泄漏。密封外壳可降低噪音，同时安装和更换过滤器的过程比其他过滤器更快、更方便。由于过滤器采用扭拉式设计，您可以在 3 秒内更换它们。 RO 系统的安装时间不到 30 分钟。注意：操作时需要电源插座和钻孔。</t>
  </si>
  <si>
    <t>https://www.amazon.com/dp/B082CZ9XZ9?psc=1</t>
  </si>
  <si>
    <t>https://m.media-amazon.com/images/I/31yaJW7uhNL._SX600_SY600_CR,0,0,600,600_.jpg</t>
  </si>
  <si>
    <t>B0FL2F2RRB</t>
  </si>
  <si>
    <t>24</t>
  </si>
  <si>
    <t>300</t>
  </si>
  <si>
    <t>2019-12-05</t>
  </si>
  <si>
    <t>25 Pounds</t>
  </si>
  <si>
    <t>11.34 kg</t>
  </si>
  <si>
    <t>17.33 x 5.91 x 13.98 inches</t>
  </si>
  <si>
    <t>44.02 x 15.01 x 35.51 cm</t>
  </si>
  <si>
    <t>25.6 pounds</t>
  </si>
  <si>
    <t>11.61 kg</t>
  </si>
  <si>
    <t>20 x 18.3 x 8.6 inches</t>
  </si>
  <si>
    <t>50.80 x 46.48 x 21.84 cm</t>
  </si>
  <si>
    <t>B08XXJSN29</t>
  </si>
  <si>
    <t>Style: Standard Sediment Filter</t>
  </si>
  <si>
    <t>Brand: Waterdrop | Special Feature: Working Temperature 4~38℃/40~100℉. Do not use the product in an environment below 40℉, 𝐍𝐒𝐅/𝐀𝐍𝐒𝐈 𝟑𝟕𝟐 𝐂𝐞𝐫𝐭𝐢𝐟𝐢𝐞𝐝 | Product Dimensions: 14.37"L x 7.48"W x 15.55"H | Package Information: Dispenser | Installation Type: Whole House Water Filter System | Power Source: No Power Source Needed | Model Name: WD-WHF21-PG | Maximum Flow Rate: 15 Gallons Per Minute | Operating Pressure Range: 25 PSI | Upper Temperature Rating: 100 Degrees Fahrenheit</t>
  </si>
  <si>
    <t>https://www.amazon.com/stores/Waterdrop/page/7BDC626C-1A82-4F74-BCA0-D6ABE6FEDFD4?lp_asin=B08XXJSN29&amp;ref_=ast_bln</t>
  </si>
  <si>
    <t>Waterdrop Whole House Water Filter System, with Carbon Filter and Sediment Filter, 5-Stage Filtration, Highly Reduce Lead, Chlorine, Odor and Taste, 2-Stage 5 Micron WD-WHF21-PG, 1" Inlet/Outlet</t>
  </si>
  <si>
    <t>Waterdrop 全屋水过滤系统，带碳过滤器和沉淀物过滤器，5 级过滤，高度减少铅、氯、气味和味道，2 级 5 微米 WD-WHF21-PG，1 英寸入口/出口</t>
  </si>
  <si>
    <t>【Efficient filtration】The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【Longer lifespan】The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【Stable water flow】The whole house water filter system has passed 100,000+ water hammer tests to ensure the stable and safe water supply. The large water capacity is enough to provide the whole household pure water with a smooth and stable flow rate.
【DIY installation】The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【Protects water appliances】This 10"x4.5" whole house water filtration system protects your water pipes from rust and extends the lifespan of your water-related appliances by delivering clean water source without clogging.Waterdrop is an independent brand.</t>
  </si>
  <si>
    <t>【高效过滤】令人印象深刻的10” x 4.5” PP滤网和GAC滤网组合实现5级过滤，有效减少大于5微米的大颗粒和沉积物。全屋净水器还能减少氯、铅、苯、汞、异味、沙子、铁锈等。 GAC滤芯采用天然椰壳，减少怪味和异味，同时为您改善水的口感。有了这个过滤器，您可以获得持续的纯净水，口感更好。 【更长的使用寿命】GAC过滤器预计每六个月更换一次，而PP过滤器每3-6个月更换一次。 Waterdrop 的家用水过滤系统具有更长的使用寿命，因此可以节省您潜在的更换成本。耐用的外壳仅由食品级材料制成。它已通过测试，确认在 25-90psi 压力下工作，无外部损坏和裂纹。压力是美国的每日水压。请放心购买和使用。 【水流稳定】全屋滤水系统已通过10万次以上水锤测试，确保供水稳定安全。大水容量足以为整个家庭提供流畅稳定的纯净水。 【DIY安装】安装非常简单，您可以按照手册中的说明自行完成。随附的扳手有助于更换、安装和相关过程。请适当包裹聚四氟乙烯胶带，包裹太多圈或太厚会缩短铜的使用寿命。 【保护水器具】这款10“x4.5”全屋水过滤系统可保护您的水管不生锈，并通过提供清洁的水源而不会堵塞，从而延长与水相关的器具的使用寿命。Waterdrop是一个独立品牌。</t>
  </si>
  <si>
    <t>https://www.amazon.com/dp/B08XXJSN29?psc=1</t>
  </si>
  <si>
    <t>https://images-na.ssl-images-amazon.com/images/I/41b6lbKZEXL._AC_US600_.jpg</t>
  </si>
  <si>
    <t>B0B6GXQTSL</t>
  </si>
  <si>
    <t>25</t>
  </si>
  <si>
    <t>2021-03-03</t>
  </si>
  <si>
    <t>18.16 pounds</t>
  </si>
  <si>
    <t>8.24 kg</t>
  </si>
  <si>
    <t>14.37"L x 7.48"W x 15.55"H</t>
  </si>
  <si>
    <t>36.50 x 19.00 x 39.50 cm</t>
  </si>
  <si>
    <t>18.2 pounds</t>
  </si>
  <si>
    <t>8.26 kg</t>
  </si>
  <si>
    <t>17.6 x 16.4 x 9.6 inches</t>
  </si>
  <si>
    <t>44.70 x 41.66 x 24.38 cm</t>
  </si>
  <si>
    <t>B09C59M3YY</t>
  </si>
  <si>
    <t>Style: Basic * Carbon | Color: Silver</t>
  </si>
  <si>
    <t>Brand: Purewell | Special Feature: Chlorine Reduction, NSF certified | Product Dimensions: 8.9"L x 8.9"W x 20"H | Package Information: Bucket | Installation Type: Countertop | Power Source: Non Electric | Item Weight: 8.5 Pounds | Model Name: K8626 | Upper Temperature Rating: 100 Degrees Fahrenheit | Supported Water TDS Level Maximum (PPM): 500</t>
  </si>
  <si>
    <t>https://www.amazon.com/stores/Purewell/page/E704B81B-E642-4B69-B859-0B54CDC3C2D3?lp_asin=B09C59M3YY&amp;ref_=ast_bln&amp;store_ref=bl_ast_dp_brandLogo_sto</t>
  </si>
  <si>
    <t>Purewell 3-Stage 0.01μm Ultra-Filtration Gravity Water Filter System, NSF/ANSI 42&amp;372 Certification, 304 Stainless Steel Countertop System with 2 Filters and Stand, Reduce 99% Chlorine, 2.25G, PW-OB</t>
  </si>
  <si>
    <t>Purewell 3 级 0.01μm 超滤重力水过滤系统，NSF/ANSI 42&amp;amp;372 认证，304 不锈钢台面系统，带 2 个过滤器和支架，减少 99% 氯，2.25G，PW-OB</t>
  </si>
  <si>
    <t>3-Stage Filtration - The Purewell gravity water filter system adopts a composite filter technology, can reduce most contaminants. The black carbon filter has passed authoritative NSF/ANSI 42 certification, it employs a 0.01μm hollow fiber UF membrane, a silver ion membrane and an activated carbon block to reduce chlorine and intercept rust, sediment, organic matter and heavy metals, etc. This water filter system has also passed authoritative NSF/ANSI 372 certification.
Smaller Filter Pore Size - The filter pore size of Purewell gravity water filter is 0.01 microns so that it can filter out 99.99% tiny materials from the water while other brands' filter pore size is only 0.2 microns. The smaller filter pore size, the higher filtering accuracy. What's more, Purewell water filter system can maintain the optimal flow rate (4 gallon/hour) while the filter pore size is smaller.
Complete Accessory Set: The system not only provides safe water but also adds a touch of style to your home with its 304 food-grade stainless-steel housing. This ensures a sturdy and long-lasting structure. The 304 stainless steel spigot that comes with the system fits the chamber perfectly, preventing any leaks. Additionally, a non-slip stand is included to enhance the user experience. These accessories are included in the package, you don't have to spend extra money on additional accessories.
Energy Saving - Relying on the principle of gravity filtration, no electricity is needed. The gravity water filter system is divided into upper and lower chambers. The upper chamber can be filled with unfiltered tap water, the lower chamber will get clean water after filtered. Because it does not require electricity, it can be used indoors and outdoors. NOTICE: When the bottom chamber is full of filtered water, please do not add tap water to the top chamber or it will leak out.
Long Lifespan and Replaceable - The two carbon filters (black) can provide up to 6000 gallons drinking water, the service life of a single filter element is 3000 gallons (According to different water quality, the lifespan of the filter elements would be a little different). But for optimum performance, the filter elements should be replaced every 6 months. NOTICE: The filter element DOES NOT lower TDS value.</t>
  </si>
  <si>
    <t>三级过滤 - Purewell重力水过滤系统采用复合过滤技术，可以减少大多数污染物。黑炭过滤器已通过权威的NSF/ANSI 42认证，它采用0.01μm中空纤维UF膜，银离子膜和活性炭块来减少氯并拦截铁锈，沉积物，有机物和重金属等。该水过滤系统也通过了权威的NSF/ANSI 372认证。 更小的过滤孔径-Purewell重力水过滤器的过滤孔径为0.01微米，因此可以过滤掉99.99%的微小物质来自水中，而其他品牌的过滤孔径仅为0.2微米。过滤孔径越小，过滤精度越高。更重要的是，Purewell 水过滤系统可以在过滤器孔径较小的情况下保持最佳流量（4 加仑/小时）。 完整的配件套装：该系统不仅提供安全的水，还通过 304 食品级不锈钢外壳为您的家增添一抹时尚。这确保了结构坚固且持久。系统附带的 304 不锈钢插口与腔室完美契合，可防止任何泄漏。此外，还配有防滑支架，以增强用户体验。这些配件包含在包装中，您无需花费额外的钱购买额外的配件。 节能-依靠重力过滤原理，无需电力。重力滤水系统分为上室和下室。上室可填充未经过滤的自来水，下室将得到过滤后的洁净水。由于它不需要电力，因此可以在室内和室外使用。注意：当底部室充满过滤水时，请勿将自来水添加到顶部室，否则会漏出。 使用寿命长且可更换-两个碳过滤器（黑色）可提供多达 6000 加仑的饮用水，单个滤芯的使用寿命为 3000 加仑（根据不同的水质，滤芯的使用寿命会略有不同）。但为了获得最佳性能，过滤器滤芯应每 6 个月更换一次。注意：滤芯不会降低 TDS 值。</t>
  </si>
  <si>
    <t>https://www.amazon.com/dp/B09C59M3YY?psc=1</t>
  </si>
  <si>
    <t>https://images-na.ssl-images-amazon.com/images/I/71bFhIQId1L._AC_US600_.jpg</t>
  </si>
  <si>
    <t>B0BPHFJVR3</t>
  </si>
  <si>
    <t>26</t>
  </si>
  <si>
    <t>2021-08-09</t>
  </si>
  <si>
    <t xml:space="preserve">公司名称：yongkangshioubijiajuyouxiangongsi
办公地址：
东城街道五洲路99号
世界贸易中心北二803室
金华市
永康市
浙江省
321300
CN
</t>
  </si>
  <si>
    <t>https://www.amazon.com/gp/help/seller/at-a-glance.html/ref=dp_merchant_link?seller=AFAVI6DQ6QHNI</t>
  </si>
  <si>
    <t>8.5 Pounds</t>
  </si>
  <si>
    <t>3.86 kg</t>
  </si>
  <si>
    <t>8.9 x 8.9 x 20 inches</t>
  </si>
  <si>
    <t>22.61 x 22.61 x 50.80 cm</t>
  </si>
  <si>
    <t>8.7 pounds</t>
  </si>
  <si>
    <t>3.95 kg</t>
  </si>
  <si>
    <t>13 x 9 x 9 inches</t>
  </si>
  <si>
    <t>33.02 x 22.86 x 22.86 cm</t>
  </si>
  <si>
    <t>B08NDXVPC9</t>
  </si>
  <si>
    <t>Style: SP99 Connect to Dedicated Faucet</t>
  </si>
  <si>
    <t>Brand: FRIZZLIFE | Special Feature: 8-stage Deep Filtration to reduce chloramine, PFAS, PFOA/PFOS, lead, chlorine, lead, heavy metals, etc., Affordable filters, Extended Service lifespan, Easy installation and easy filter replacement, Complies with NSF/ANSI Standard 42&amp;53 | Product Dimensions: 15"L x 5"W x 14"H | Package Information: Cartridges | Installation Type: Under Sink | Power Source: Manual (Water Pressure) | Model Name: SP99 NEW | Lower Temperature Rating: 4 Degrees Celsius | Maximum Flow Rate: 1.5 Gallons Per Minute | Operating Pressure Range: 20-80 PSI</t>
  </si>
  <si>
    <t>https://www.amazon.com/stores/FRIZZLIFE/page/CF06B8DE-9D00-41B3-81C3-C856C5A5C692?lp_asin=B08NDXVPC9&amp;ref_=ast_bln&amp;store_ref=bl_ast_dp_brandLogo_sto</t>
  </si>
  <si>
    <t>Frizzlife Under Sink Water Filter System with Brushed Nickel Faucet SP99-NEW, NSF/ANSI 42&amp;53 Certified 3-Stage 0.5 Micron Removes Lead, Chlorine, Chloramine, Fluoride, Quick Change, Do not Lower TDS</t>
  </si>
  <si>
    <t>Frizzlife 水槽下水过滤系统，带拉丝镍水龙头 SP99-NEW，NSF/ANSI 42&amp;amp;53 认证 3 级 0.5 微米去除铅、氯、氯胺、氟化物，快速更换，不降低 TDS</t>
  </si>
  <si>
    <t>【Fully Certificated System &amp; Delicate Faucet】 Frizzlife SP99 under sink water filter system is rigorously tested and certified by IAMPO against NSF/ANSI 42&amp;53 for Material Safety, Structure Integrity, Flow rate, and Filtration Effectiveness on eliminating but not restrict to chlorine, particle class, lead. A delicate lead-free faucet with brush nickel finish is included in the package. Note: Do not reduce TDS!
【Premium Filtration Performance (0.5 Micron)】 Adopting 0.5 μm purification accuracy, almost 10X higher than other brands, the compounded filter cartridges of SP99 under sink water filter consist of 8 layers of filtration materials. Certified to reduce Lead, Chlorine, Taste &amp; Odor and Particulates. Leave in all the beneficial minerals.
【Fast Water Flow &amp; DIY Installation】 The under sink water filter delivers strong flow, you can always collect a cup of pure water in 3 secs! The installation of the water filter under sink can be done by yourself completely within 15 minutes following comprehensive video instruction. No plumber required. The SP99 under sink water filter can simultaneously serve both your sink and refrigerator for multiple usages by using our ice maker kit IMC-1 (Asin#B07R7NH55L).
【Money Saver &amp; Eco-Friendly】Frizzlife SP99 under sink water filter system is designed with the concept of convenience and cost-effective. When replacing the filters, You don’t have to throw away the whole plastic housing but only the core filters inside. Choose Frizzlife to save more waste to the earth, and enjoy the great-tasting water in a more economic and greenway! Search replacement filters:M3001(Asin#B0855G76RK),M3002(Asin#B0855MPDR1),M3003(Asin#B0855VDQGP)
【Fully Upgraded Version with USA Support】 The complete under sink water filter system has been upgraded, featured with stronger cases &amp; bottom caps &amp; an integrated water board that can resist up to 600psi of water pressure. No more leakage or crack concerns! The compact design of the water filtration system can save up to 50% of space for your cabinet under sink.</t>
  </si>
  <si>
    <t>【完全认证的系统和精致的水龙头】Frizzlife SP99 水槽下水过滤系统经过 IAMPO 根据 NSF/ANSI 42 和 53 的严格测试和认证，包括材料安全、结构完整性、流量和过滤效果，可消除但不限于氯、颗粒类、铅。包装中包含一个精致的无铅水龙头，表面经过镍刷处理。注意：不要降低TDS！【优质过滤性能（0.5微米）】采用0.5微米净化精度，几乎比其他品牌高10倍，SP99水槽下滤水器的复合滤芯由8层过滤材料组成。经认证可减少铅、氯、味道和气味以及颗粒物。留下所有有益的矿物质。 【快速水流和DIY安装】水槽下的水过滤器提供强劲的水流，您始终可以在3秒内收集一杯纯净水！根据全面的视频指导，您可以在 15 分钟内完全自行完成水槽下滤水器的安装。无需水管工。通过使用我们的制冰机套件 IMC-1（Asin＃B07R7NH55L），SP99 水槽下滤水器可以同时为您的水槽和冰箱提供多种用途。 【省钱且环保】Frizzlife SP99 水槽下滤水器系统的设计理念是方便且经济高效。更换过滤器时，您不必扔掉整个塑料外壳，而只需扔掉里面的核心过滤器。选择Frizzlife，为地球节省更多垃圾，以更经济、更绿色的方式享受美味的水！搜索替换过滤器：M3001(Asin#B0855G76RK)、M3002(Asin#B0855MPDR1)、M3003(Asin#B0855VDQGP)，【美国支持的全面升级版本】完整的水槽下水过滤系统已升级，具有更坚固的外壳和底盖以及集成水板，可抵抗高达 600 psi 的水压。不再有泄漏或裂缝的问题！水过滤系统的紧凑设计可为水槽下的橱柜节省高达 50% 的空间。</t>
  </si>
  <si>
    <t>https://www.amazon.com/dp/B08NDXVPC9?psc=1</t>
  </si>
  <si>
    <t>https://images-na.ssl-images-amazon.com/images/I/61njkFGSxlL._AC_US600_.jpg</t>
  </si>
  <si>
    <t>B0D6WD2GH3</t>
  </si>
  <si>
    <t>27</t>
  </si>
  <si>
    <t>2021-01-11</t>
  </si>
  <si>
    <t xml:space="preserve">公司名称：NINGBO YISIPU HUANBAO KEJI YOU XIAN GONG SI
办公地址：
白沙路街道承兴大厦12-1A室
宁波
慈溪市
浙江
315300
CN
</t>
  </si>
  <si>
    <t>https://www.amazon.com/gp/help/seller/at-a-glance.html/ref=dp_merchant_link?seller=A1KMDQDHI4P3V9</t>
  </si>
  <si>
    <t>8.6 Pounds</t>
  </si>
  <si>
    <t>3.90 kg</t>
  </si>
  <si>
    <t>15 x 5 x 14 inches</t>
  </si>
  <si>
    <t>38.10 x 12.70 x 35.56 cm</t>
  </si>
  <si>
    <t>8.6 pounds</t>
  </si>
  <si>
    <t>16 x 15.7 x 6.6 inches</t>
  </si>
  <si>
    <t>40.64 x 39.88 x 16.76 cm</t>
  </si>
  <si>
    <t>B072YVNRZN</t>
  </si>
  <si>
    <t>Style: Glassic | Size: 50 Micron</t>
  </si>
  <si>
    <t>https://www.amazon.com/stores/iSpring/page/1D54E265-E27C-47ED-8271-57FA4531484F?lp_asin=B072YVNRZN&amp;ref_=ast_bln&amp;store_ref=bl_ast_dp_brandLogo_sto</t>
  </si>
  <si>
    <t>iSpring WSP-50 Reusable Whole House Spin Down Sediment Water Filter, 50 Micron Flushable Prefilter Filtration, 1" MNPT + 3/4" FNPT, Lead-Free Brass</t>
  </si>
  <si>
    <t>iSpring WSP-50 可重复使用的全屋旋转沉淀水过滤器，50 微米可冲洗预过滤器，1&amp;quot; MNPT + 3/4&amp;quot; FNPT，无铅黄铜</t>
  </si>
  <si>
    <t>Rated at 50 micron. Whole House Spin Down Sediment Water Filter. Ideal frontier water filter in whole house water filter system, protecting your entire plumbing system from sediment, rust, dirt, sand, and large particles. NOTE: Screens with 50 or 100 microns may be clogged very soon for water with high sediment content. Contact us for screen replacement in different size.
Flushable and Reusable. Take the considerable workload off finer filters that follow behind it; unlike traditional sediment filters, regular flushing keeps the WSP performance in control. WSP series can be used for waste water treatment by spin down the sediment.
Durable Whole House Spin Down Sediment Water Filtration. Solid lead-free brass machine head with stainless steel mesh filter screen that usually lasts 1 - 2 years.
Easy installation with double threads.1-inch MNPT and 3/4 inch FNPT on both ends, garden hose barb fitting on flush out valve. See-through housing provides easy visual monitoring.
Indoor friendly. Its for 40- 100F, 15 -115 psi and for indoor use only. Pressure loss or clogged frequently may cause by large particles. If the contaminants in your water are too many or too large, we recommend you choose a larger micron of filter or larger spin down sediment water filtrations like our WSP50B series and WSP50J series.</t>
  </si>
  <si>
    <t>额定值为 50 微米。全屋旋转沉淀水过滤器。全屋水过滤系统中理想的前沿水过滤器，可保护您的整个管道系统免受沉积物、铁锈、污垢、沙子和大颗粒的影响。注意：对于沉积物含量高的水，50 或 100 微米的筛网可能很快就会被堵塞。请联系我们更换不同尺寸的屏幕。 可冲洗且可重复使用。减轻其后面的更精细过滤器的大量工作量；与传统的沉积物过滤器不同，定期冲洗可以控制 WSP 的性能。 WSP系列可通过旋转沉淀物来进行废水处理。 耐用的全屋旋转沉淀物水过滤。实心无铅黄铜机头，配有不锈钢网状过滤网，通常使用寿命为 1 - 2 年。 双螺纹安装方便。两端有 1 英寸 MNPT 和 3/4 英寸 FNPT，花园软管倒钩安装在冲洗阀上。透明外壳提供轻松的视觉监控。适合室内使用。适用于 40- 100F、15 -115 psi，仅供室内使用。大颗粒可能会导致压力损失或频繁堵塞。如果水中的污染物太多或太大，我们建议您选择更大微米的过滤器或更大的旋转沉淀水过滤器，例如我们的 WSP50B 系列和 WSP50J 系列。</t>
  </si>
  <si>
    <t>https://www.amazon.com/dp/B072YVNRZN?psc=1</t>
  </si>
  <si>
    <t>https://images-na.ssl-images-amazon.com/images/I/71+s0ISWP4L._AC_US600_.jpg</t>
  </si>
  <si>
    <t>B0FVXH3BP7</t>
  </si>
  <si>
    <t>28</t>
  </si>
  <si>
    <t>2017-06-19</t>
  </si>
  <si>
    <t>1 Pounds</t>
  </si>
  <si>
    <t>453.59 g</t>
  </si>
  <si>
    <t>3.5"D x 3.5"W x 9"H</t>
  </si>
  <si>
    <t>8.89 x 8.89 x 22.86 cm</t>
  </si>
  <si>
    <t>2.4 pounds</t>
  </si>
  <si>
    <t>1.09 kg</t>
  </si>
  <si>
    <t>11.2 x 6 x 4.6 inches</t>
  </si>
  <si>
    <t>28.45 x 15.24 x 11.68 cm</t>
  </si>
  <si>
    <t>B0CZ475FBC</t>
  </si>
  <si>
    <t>Color: UV-Blue</t>
  </si>
  <si>
    <t>Brand: Bluevua | Special Feature: Portable, Reduce TDS, Built In TDS Meter | Product Dimensions: 9.7"L x 9.5"W x 14.1"H | Package Information: High Borosilicate Glass Carafe | Installation Type: Countertop | Power Source: Corded Electric | Model Name: ROPOT-Lite(UV) | Lower Temperature Rating: 41 Degrees Fahrenheit | Maximum Flow Rate: 0.26 Liters Per Minute | Operating Pressure Range: 0-30 PSI</t>
  </si>
  <si>
    <t>https://www.amazon.com/stores/Bluevua/page/48B18569-12F8-4319-98F4-3AC86A8714CE?lp_asin=B0CZ475FBC&amp;ref_=ast_bln&amp;store_ref=bl_ast_dp_brandLogo_sto</t>
  </si>
  <si>
    <t>Bluevua RO100ROPOT-Lite(UV) Countertop Reverse Osmosis Water Filter System, 7-Stage Purification with UV and Remineralization, 3:1 Pure to Drain, Portable Water Purifier (Blue)</t>
  </si>
  <si>
    <t>Bluevua RO100ROPOT-Lite(UV) 台面反渗透水过滤系统，7 级净化，带紫外线和再矿化，3:1 纯净到排水，便携式净水器（蓝色）</t>
  </si>
  <si>
    <t>COUNTERTOP DESIGN WITH PREMIUM-QUALITY CARAFE AND ENHANCED FILTRATION: This plug-and-play water purifier requires no installation or plumbing, simplifying access to pure water. It features a high borosilicate glass carafe for safe, pollutant-free storage and a 7-stage advanced countertop RO system, including UV light and remineralization, enhancing water purity while enriching it with essential minerals for balanced taste and health benefits.
ONE-TOUCH LED EASE AND SMART DISPLAY: Experience the convenience of fresh, pure water with the smart LED control panel. Enjoy instant hydration while effortlessly monitoring and receiving filter alerts. Select the volume of water that fits your hydration needs and let the system do it automatically. Visualize the water quality in real time, ensuring that you remain informed about the purity of the water you consume at all times.
RAPID AND EFFICIENT WATER DELIVERY: Achieve filtered water effortlessly, without the hassle of plastic waste or bottled water. The improved design is 375% more effective than traditional models, featuring a 3:1 ratio of filtered water to waste and requiring filter replacement just once a year, at only $0.22 per day, with a simple 3-second twist installation.
SPACE-SAVING DESIGN AND YEARLY MAINTENANCE: The ROPOT-Lite(UV) is engineered for efficiency and convenience, offering 7-stage UV reverse osmosis system in a compact form, ideal for 1-2 people, and now supports easy filter replacement once annually. Certified by WQA against NSF/ANSI/CAN 372 for lead-free and tested by SGS, it ensures high water quality. Enjoy pure, healthy water that fits seamlessly into your living space.
INNOVATIVE FRUIT-INFUSED WATER FEATURE: Elevate your hydration with the glass infuser included, designed to fit perfectly into the carafe for creating delicious fruit-infused water. Along with the carafe's timeline feature, encourages healthy hydration habits by making it easy to track and enjoy your daily water intake with a flavorful twist.</t>
  </si>
  <si>
    <t>台面设计采用优质水瓶和增强过滤功能：这款即插即用净水器无需安装或管道，简化了纯净水的获取。它具有高硼硅玻璃水瓶，可实现安全、无污染的存储，以及 7 级先进的台面 RO 系统，包括紫外线和再矿化，提高水的纯度，同时富含必需矿物质，以平衡口味和健康益处。 一触式 LED 轻松和智能显示屏：通过智能 LED 控制面板体验新鲜、纯净水的便利。享受即时补水，同时轻松监控和接收过滤器警报。选择适合您补水需求的水量，然后让系统自动完成。实时可视化水质，确保您随时了解所消耗的水的纯度。 快速高效的供水：轻松获得过滤水，没有塑料废物或瓶装水的麻烦。改进的设计比传统型号有效 375%，过滤水与废水的比例为 3:1，每年只需更换一次过滤器，每天只需 0.22 美元，只需 3 秒的扭转安装。 节省空间的设计和年度维护：ROPOT-Lite(UV) 专为提高效率和便利性而设计，提供紧凑形式的 7 级紫外线反渗透系统，非常适合 1-2 人，现在支持每年一次轻松更换过滤器。通过 WQA NSF/ANSI/CAN 372 无铅认证，并通过 SGS 测试，确保高水质。享受与您的生活空间完美契合的纯净、健康的水。 创新的水果水功能：使用附带的玻璃浸泡器提高您的水分，该玻璃浸泡器的设计完美地融入水瓶中，可制作美味的水果水。除了水瓶的时间线功能之外，还可以轻松跟踪和享受您每天的饮水量，并以美味的方式鼓励健康的饮水习惯。</t>
  </si>
  <si>
    <t>https://www.amazon.com/dp/B0CZ475FBC?psc=1</t>
  </si>
  <si>
    <t>https://m.media-amazon.com/images/I/41xpEFLoXjL._AC_US600_.jpg</t>
  </si>
  <si>
    <t>B0DHNBHC4G</t>
  </si>
  <si>
    <t>29</t>
  </si>
  <si>
    <t>2024-03-23</t>
  </si>
  <si>
    <t>reverse osmosis water filter countertop</t>
  </si>
  <si>
    <t>18.31 pounds</t>
  </si>
  <si>
    <t>8.31 kg</t>
  </si>
  <si>
    <t>9.7"L x 9.5"W x 14.1"H</t>
  </si>
  <si>
    <t>24.64 x 24.13 x 35.81 cm</t>
  </si>
  <si>
    <t>18.35 pounds</t>
  </si>
  <si>
    <t>8.32 kg</t>
  </si>
  <si>
    <t>17.2 x 17.2 x 13.7 inches</t>
  </si>
  <si>
    <t>43.69 x 43.69 x 34.80 cm</t>
  </si>
  <si>
    <t>B082174CB9</t>
  </si>
  <si>
    <t>Style: DC5P-40/200</t>
  </si>
  <si>
    <t>Material: Brass, Stainless Steel | Product Dimensions: 3.35"D x 5.75"W x 10.24"H | Item Weight: 2.14 Pounds | External Testing Certification: BPA-Free Food Grade Material | Product Benefits: Removes sediment, debris, rust, calcium deposits, sand granules and other impurities from city/well water for cleaner drinking cooking</t>
  </si>
  <si>
    <t>https://www.amazon.com/stores/SimPure_Water/page/F1DB0639-2D1A-4761-B06B-6014753F5276?lp_asin=B082174CB9&amp;ref_=ast_bln&amp;store_ref=bl_ast_dp_brandLogo_sto</t>
  </si>
  <si>
    <t>SimPure 40/200 Micron Spin Down Sediment Filter, Reusable Whole House Sediment Water Filter, Pre-Filtration System for City/Well water, 1" MNPT + 3/4" FNPT + 3/4"MNPT, BPA Free</t>
  </si>
  <si>
    <t>SimPure 40/200 微米旋转沉淀物过滤器，可重复使用的全屋沉淀物水过滤器，城市/井水预过滤系统，1&amp;quot; MNPT + 3/4&amp;quot; FNPT + 3/4&amp;quot;MNPT，不含 BPA</t>
  </si>
  <si>
    <t>FIRST DEFENCE HOUSE PREFILTER: SimPure Whole House Spin Down Sediment Filter, designed to prevent contaminants such as sediment, debris, rust, calcium deposits, and sand granules along with other impurities reaching your home and family, enjoy fresh drinking and cooking water with this flushable and reusable filter system. If you are looking for 𝐭𝐡𝐞 𝐬𝐞𝐜𝐨𝐧𝐝 𝐰𝐚𝐭𝐞𝐫 𝐟𝐢𝐥𝐭𝐫𝐚𝐭𝐢𝐨𝐧 𝐬𝐲𝐬𝐭𝐞𝐦𝐬, please search for SimPure DB10C-2.
PROTECTION: For your home plumbing, kitchen and bathroom fixtures from damaging particles found in City or Well water responsible for clogging faucets, shower heads, water appliances such as water heaters, washing machines, water purifiers, and other water-related equipment.
100% BPA FREE MATERIAL: BPA FREE. 40 Micron food grade stainless steel mesh filter to reduce and capture particles larger the 40μm (half the thickness of a human hair!) from entering your home. Valve head is made of high-quality brass. The transparent screen filter bowl can withstand a burst pressure of more than 725 psi (5Mpa), has excellent anti-freezing and water hammer-resistant capabilities.
SUITABLE FOR CITY WATER AND WELL WATER: Including an extra 200μm filter element for free. 40μm filter will capture most particulates, it's best suited for use on Municipal (tap) or City water. Flow rate: 20GPM. If using it on Well or Lake feed water, you can replace it with the 200μm filter element. Otherwise, it may require more frequent flushing to remove the build-up of particulates due to the fine filter mesh used.
FLEXIBLE INSTALLATION CONNECTIONS: The Whole House Water Filter is supplied with 1" Male NPT, 3/4" Female NPT and 3/4" Male NPT. It is suitable for ANY THREADED CONNECTOR with 1" Female NPT or 3/4" Male NPT or 3/4" Female NPT. (The threaded connector is not included in the package, it needs to be purchased separately according to the specifications of the copper/PEX/CPVC water pipe).</t>
  </si>
  <si>
    <t>第一防御房屋预过滤器：SimPure 全屋旋转式沉积物过滤器，旨在防止沉积物、碎片、铁锈、钙沉积物和沙粒以及其他杂质等污染物进入您的家和家人，通过这种可冲洗和可重复使用的过滤系统享受新鲜的饮用水和烹饪水。如果您正在寻找 𝐭𝐡𝐞 𝐬𝐞𝐜𝐨𝐧𝐝 𝐰𝐚𝐭𝐞𝐫 𝐟𝐢𝐥𝐭𝐫𝐚𝐭𝐢𝐨𝐧 𝐬𝐲𝐬𝐭𝐞𝐦𝐬，请搜索 SimPure DB10C-2。 保护：保护您的家庭管道、厨房和浴室装置免受城市水中或井水中发现的有害颗粒的影响，这些颗粒会堵塞水龙头、淋浴喷头、热水器、洗衣机、净水器等用水器具以及其他与水相关的设备。 100% 不含 BPA 材料：BPA免费。 40 微米食品级不锈钢网过滤器可减少和捕获大于 40μm（人发粗细一半！）的颗粒进入您的家中。阀头由优质黄铜制成。透明筛网过滤碗可承受超过 725 psi (5Mpa) 的爆破压力，具有出色的防冻和抗水锤能力。 适用于城市水和井水：免费包含额外的 200μm 滤芯。 40μm 过滤器可捕获大多数颗粒物，最适合用于市政（自来水）或城市用水。流量：20GPM。如果用于井水或湖水，可以更换为200μm滤芯。否则，由于使用了细滤网，可能需要更频繁的冲洗以去除颗粒物的堆积。 灵活的安装连接：全屋水过滤器配有 1 英寸外螺纹 NPT、3/4 英寸内螺纹 NPT 和 3/4 英寸外螺纹 NPT。它适用于任何带 1 英寸内螺纹 NPT 或 3/4 英寸外螺纹 NPT 或 3/4 英寸内螺纹 NPT 的螺纹连接器。 （包装中不含螺纹接头，需根据铜/PEX/CPVC水管规格单独购买）。</t>
  </si>
  <si>
    <t>https://www.amazon.com/dp/B082174CB9?psc=1</t>
  </si>
  <si>
    <t>https://m.media-amazon.com/images/I/41fJdfzjFxL._SX600_SY600_CR,0,0,600,600_.jpg</t>
  </si>
  <si>
    <t>B09W8JFTY6</t>
  </si>
  <si>
    <t>30</t>
  </si>
  <si>
    <t>2019-11-25</t>
  </si>
  <si>
    <t xml:space="preserve">公司名称：ALBERT ZILONG CHEN
办公地址：
6039 174TH AVE SE
BELLEVUE
WA
98006
US
</t>
  </si>
  <si>
    <t>https://www.amazon.com/gp/help/seller/at-a-glance.html/ref=dp_merchant_link?seller=A4HEMI5QYEQ5A</t>
  </si>
  <si>
    <t>2.14 Pounds</t>
  </si>
  <si>
    <t>970.69 g</t>
  </si>
  <si>
    <t>1.46 x 1.02 x 3.27 inches</t>
  </si>
  <si>
    <t>3.71 x 2.59 x 8.31 cm</t>
  </si>
  <si>
    <t>2.35 pounds</t>
  </si>
  <si>
    <t>1.07 kg</t>
  </si>
  <si>
    <t>10.2 x 5.9 x 3.5 inches</t>
  </si>
  <si>
    <t>25.91 x 14.99 x 8.89 cm</t>
  </si>
  <si>
    <t>B01LZELKLQ</t>
  </si>
  <si>
    <t>Material: High-Capacity Polypropylene | Product Dimensions: 6"D x 12"W x 4"H | Item Weight: 0.01 Ounces | External Testing Certification: NSF, ANSI | Product Benefits: Freshness</t>
  </si>
  <si>
    <t>https://www.amazon.com/stores/iSpring/page/1D54E265-E27C-47ED-8271-57FA4531484F?lp_asin=B01LZELKLQ&amp;ref_=ast_bln&amp;store_ref=bl_ast_dp_brandLogo_sto</t>
  </si>
  <si>
    <t>iSpring FP15B Sediment Filter for Whole House Water Filtration Systems, High Capacity 5-Micron Premium PP, 4.5" x 10", White</t>
  </si>
  <si>
    <t>iSpring FP15B 适用于全屋水过滤系统的沉积物过滤器，高容量 5 微米优质 PP，4.5&amp;quot; x 10&amp;quot;，白色</t>
  </si>
  <si>
    <t>[Premium Quality Material] Complies strictly with FDA standard (CFR-Part 177) and tested by independent third party against NSF/ANSI standard((NSF/ANSI 42) for material safety and water quality. The polypropylene construction provides superior chemical resistance and is not prone to bacterial attack.
[Multi-layer Density Tech] A combination of a sparse layer, compaction layer, and precision layer ensures this iSpring premium 5-micron polypropylene sediment filter captures dirt, sand, silt, dust, rust, and scale particles effectively.
[Exceptional Filter Life] Filters up to 15,000 gallons depending on the use and feed water quality. Replace the filter every 3-6 months to achieve optimal performance. Combining with other filters such as CTO filter(FC15B), iSpring fine PP sediment filter not only brings clean and refreshing water to every faucet in your home but also helps to prolong the lives of your appliances and protects plumbing from sediment and scale buildup.
[Great Compatibility] Official 1st stage sediment filter for iSpring whole house water filtration system WGB21B. Fits standard 10" whole house water filtration systems. Individually sealed for freshness.
[Peace-of-mind Customer Support] Your risk-free shopping experience is backed by a 30-day money-back guarantee and lifetime tech support from iSpring in Atlanta, GA.
This filter can also be used for pool and hottub.</t>
  </si>
  <si>
    <t>[优质材料]严格符合 FDA 标准（CFR-第 177 部分），并由独立第三方根据 NSF/ANSI 标准（（NSF/ANSI 42）进行材料安全和水质测试。聚丙烯结构具有卓越的耐化学性，不易受到细菌侵袭。 [多层密度技术]稀疏层、压实层和精密层的组合确保这款 iSpring 优质 5 微米聚丙烯沉积物过滤器捕获污垢、沙子、淤泥、灰尘、 [卓越的过滤器寿命] 根据使用情况和给水质量，每 3-6 个月更换一次过滤器，以实现最佳性能。与 CTO 过滤器 (FC15B) 等其他过滤器相结合，iSpring 精细 PP 沉积物过滤器不仅可以为您家中的每个水龙头提供干净清爽的水，还有助于延长电器的使用寿命，并保护管道免受沉积物和水垢的影响。兼容性] 适用于 iSpring 全屋水过滤系统 WGB21B 的官方第一级沉积物过滤器。适合标准 10 英寸全屋水过滤系统。单独密封以确保新鲜。 [安心的客户支持] 佐治亚州亚特兰大 iSpring 提供 30 天退款保证和终身技术支持，为您的无风险购物体验提供保障。 该过滤器也可用于游泳池和热水浴缸。</t>
  </si>
  <si>
    <t>https://www.amazon.com/dp/B01LZELKLQ?psc=1</t>
  </si>
  <si>
    <t>https://images-na.ssl-images-amazon.com/images/I/51lC+fkVsyL._AC_US600_.jpg</t>
  </si>
  <si>
    <t>31</t>
  </si>
  <si>
    <t>700</t>
  </si>
  <si>
    <t>0.01 Ounces</t>
  </si>
  <si>
    <t>0.28 g</t>
  </si>
  <si>
    <t>6"D x 12"W x 4"H</t>
  </si>
  <si>
    <t>15.24 x 30.48 x 10.16 cm</t>
  </si>
  <si>
    <t>0.88 pounds</t>
  </si>
  <si>
    <t>399.16 g</t>
  </si>
  <si>
    <t>10 x 4.4 x 4.4 inches</t>
  </si>
  <si>
    <t>25.40 x 11.18 x 11.18 cm</t>
  </si>
  <si>
    <t>B01M0DVV2B</t>
  </si>
  <si>
    <t>https://www.amazon.com/stores/iSpring/page/1D54E265-E27C-47ED-8271-57FA4531484F?lp_asin=B01M0DVV2B&amp;ref_=ast_bln&amp;store_ref=bl_ast_dp_brandLogo_sto</t>
  </si>
  <si>
    <t>iSpring FC15B High Capacity Activated CTO Carbon Block Filter for Under Sink and Whole House Water Filtration System, 5-Micron 10"x4.5"</t>
  </si>
  <si>
    <t>iSpring FC15B 高容量活性 CTO 碳块过滤器，适用于水槽下和全屋水过滤系统，5 微米 10&amp;quot;x4.5&amp;quot;</t>
  </si>
  <si>
    <t>[Premium Quality Material] Using high-quality coconut shell carbon and highly compact fabrication tech, this highly activated carbon block CTO(Chlorine, Taste, and Odor) filter cartridge is designed and produced to achieve maximum filtration efficiency and filter life for 10" Under Sink Water Filter and Whole House Water Filtration Systems. Free of surfactants, binders, and adhesives. No leaching carbon ash
[Exceptional Filtration Performance] Knocks out cloudiness as well as bad tastes and odors, removes up to 99% of chlorine, and is highly effective on Organic Compounds like herbicides, and industrial solvents and other contaminants like trihalomethanes. Steady flow and high absorption
[Long Filter Life] Filters up to 50,000 gallons depending on the use and feed water quality. Replace the filter every 6 months or every 50,000 gallons of water for optimal performance. Usually used as the second stage filter for whole house water filtration systems, FC15B brings clean and refreshing water to every faucet in your home
[Great Compatibility] Official replacement filter for iSpring Under Sink Water Filter System US21B and Whole House water filtration systems(WGB21B, WGB21BM, and WGB21B-PB). Fits other standard 10" x 4.5" undersink and whole house water filtration systems. Individually sealed for freshness
[Peace-of-mind Customer Support] Your risk-free shopping experience is backed by a 30-day money-back guarantee and lifetime tech support from iSpring in Alpharetta, GA</t>
  </si>
  <si>
    <t>[优质材料] 采用高品质椰壳碳和高度紧凑的制造技术，这种高活性炭块 CTO（氯、味道和气味）滤芯的设计和生产可实现 10 英寸水槽下滤水器和全屋水过滤系统的最大过滤效率和过滤器寿命。不含表面活性剂、粘合剂和粘合剂。无浸出碳灰，[卓越的过滤性能]消除混浊以及不良味道和异味，去除高达 99% 的氯，对除草剂等有机化合物、工业溶剂和三卤甲烷等其他污染物非常有效。[过滤器寿命长] 根据用途和进水质量，每 6 个月或每 50,000 加仑水更换一次过滤器，以获得最佳性能。 FC15B 为您家中的每个水龙头带来干净清爽的水。[出色的兼容性]iSpring 水槽下水过滤系统 US21B 和全屋水过滤系统（WGB21B、WGB21BM 和 WGB21B-PB）的官方替换过滤器适合其他标准 10&amp;quot; x 4.5&amp;quot; 水槽下和全屋水过滤系统，单独密封，确保新鲜。佐治亚州阿尔法利塔 iSpring 提供 30 天退款保证和终身技术支持，为您的体验提供保障</t>
  </si>
  <si>
    <t>https://www.amazon.com/dp/B01M0DVV2B?psc=1</t>
  </si>
  <si>
    <t>https://images-na.ssl-images-amazon.com/images/I/51pZt-gNNAL._AC_US600_.jpg</t>
  </si>
  <si>
    <t>32</t>
  </si>
  <si>
    <t>2016-10-06</t>
  </si>
  <si>
    <t>2.7 Pounds</t>
  </si>
  <si>
    <t>1.22 kg</t>
  </si>
  <si>
    <t>2.87 pounds</t>
  </si>
  <si>
    <t>1.30 kg</t>
  </si>
  <si>
    <t>11.2 x 5.8 x 5.6 inches</t>
  </si>
  <si>
    <t>28.45 x 14.73 x 14.22 cm</t>
  </si>
  <si>
    <t>B01N0OERWZ</t>
  </si>
  <si>
    <t>Style: Osmosis + Minerals + UV | Color: Modern Chrome</t>
  </si>
  <si>
    <t>Brand: EXPRESS WATER | Special Feature: Reduce TDS | Product Dimensions: 15"L x 5"W x 17"H | Package Information: Bottle | Installation Type: Under Sink | Item Weight: 31 Pounds | Model Name: ROALKUV10M | Maximum Flow Rate: 0.8 Gallons Per Minute | UPC: 641990962642 | Global Trade Identification Number: 00641990962642</t>
  </si>
  <si>
    <t>https://www.amazon.com/stores/ExpressWater/page/F76CA266-D810-4196-B296-EE08F6B95C5B?lp_asin=B01N0OERWZ&amp;ref_=ast_bln&amp;store_ref=bl_ast_dp_brandLogo_sto</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</si>
  <si>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</si>
  <si>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</si>
  <si>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</si>
  <si>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</si>
  <si>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</si>
  <si>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</si>
  <si>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</si>
  <si>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</si>
  <si>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33
71</t>
  </si>
  <si>
    <t>2016-12-06</t>
  </si>
  <si>
    <t>15 x 5 x 17 inches</t>
  </si>
  <si>
    <t>38.10 x 12.70 x 43.18 cm</t>
  </si>
  <si>
    <t>32.25 pounds</t>
  </si>
  <si>
    <t>14.63 kg</t>
  </si>
  <si>
    <t>18.7 x 18 x 16 inches</t>
  </si>
  <si>
    <t>47.50 x 45.72 x 40.64 cm</t>
  </si>
  <si>
    <t>B08LPBPVPS</t>
  </si>
  <si>
    <t>https://www.amazon.com/stores/Waterdrop/page/7BDC626C-1A82-4F74-BCA0-D6ABE6FEDFD4?lp_asin=B08LPBPVPS&amp;ref_=ast_bln</t>
  </si>
  <si>
    <t>Waterdrop AP431 AP430SS Whole House Scale Inhibitor Filter, Heater Softener System, Prevent Scale Build Up On Hot Water Heaters, Pipes and Boilers</t>
  </si>
  <si>
    <t>Waterdrop AP431 AP430SS 全屋阻垢过滤器、加热器软化器系统，防止热水器、管道和锅炉上结垢</t>
  </si>
  <si>
    <t>【Efficient Scale Inhibition】Food-grade polyphosphates, included in the Waterdrop scale inhibitor, can fundamentally inhibit scale formation to provide healthy water for you. This is a highlight different from conventional filters.
【Energy Conservation】This scale inhibitor can protect your water heater, dishwasher, boilers, downstream plumbing fixtures like faucets and shower heads from scale buildup while improving the efficiency of electrical appliances, and extending their life.
【High Flow Rate】3/4 " NPT inlet/outlet ensures high flow rate of 10 GPM to keep stable water pressure. This scale inhibitor system can be installed on any pipeline adaptive to its interface.
【Premium Material】This scale inhibitor system is equipped with a durable and anti-rusting 304 stainless steel adapter. Besides, its food-grade and BPA-free materials safeguard healthy water. Please note - this system is NOT a regular pre-filter. So it doesn't force all the water through the filter like a normal filter. Only a portion of the source water will flow through the filter to absorb food-grade polyphosphates for better filtration.
【Longer Lifespan】Enjoy purified water with this inline scale inhibition system. Every water cartridge can last for 6 months for regular use, which may vary based on local water quality. Please maintain this scale inhibitor system in an upright position during installation to get better inhibition effect. Be sure to install this system on a cold water supply line that supplies water to a water heater.
Included Components：3/4” NPT inlet/outlet connection, Replacement Cartridge*1. Please NOTE, Waterdrop is an independent brand. The model name of this product is WD-W65.</t>
  </si>
  <si>
    <t>【高效阻垢】水滴阻垢剂中含有食品级聚磷酸盐，可以从根本上抑制水垢的形成，为您提供健康的水。这是与传统过滤器不同的一个亮点。 【节能】这种阻垢剂可以保护您的热水器、洗碗机、锅炉、水龙头和淋浴喷头等下游管道装置免受水垢积聚，同时提高电器的效率，并延长其使用寿命。 【高流量】3/4“NPT入口/出口可确保10 GPM的高流量，以保持稳定的水压。该阻垢剂系统可以安装在与其接口相适应的任何管道上。 【优质材料】这种水垢抑制剂系统配备耐用且防锈的 304 不锈钢适配器。此外，其食品级和不含 BPA 的材料可保护健康的水。请注意 - 该系统不是普通的预过滤器，因此它不会像普通过滤器一样强制所有水流过过滤器以吸收食品级聚磷酸盐，以实现更好的过滤。正常使用时间为 6 个月，具体取决于当地水质。安装时请保持该阻垢剂系统处于直立位置，以获得更好的阻垢效果。请务必将该系统安装在向热水器供水的冷水供水管线上。 包含的组件：3/4” NPT 进水/出水接头、替换滤芯*1。请注意，Waterdrop 是一个独立品牌。该产品的型号名称为WD-W65。</t>
  </si>
  <si>
    <t>https://www.amazon.com/dp/B08LPBPVPS?psc=1</t>
  </si>
  <si>
    <t>https://images-na.ssl-images-amazon.com/images/I/51g2GDHdzVL._AC_US600_.jpg</t>
  </si>
  <si>
    <t>34</t>
  </si>
  <si>
    <t>2020-11-26</t>
  </si>
  <si>
    <t>1.87 pounds</t>
  </si>
  <si>
    <t>848.22 g</t>
  </si>
  <si>
    <t>2.5"D x 2.5"W x 12.5"H</t>
  </si>
  <si>
    <t>6.35 x 6.35 x 31.75 cm</t>
  </si>
  <si>
    <t>12.6 x 2.7 x 2.4 inches</t>
  </si>
  <si>
    <t>32.00 x 6.86 x 6.10 cm</t>
  </si>
  <si>
    <t>B0BBZ8VZH1</t>
  </si>
  <si>
    <t>Style: Ultimate Protection | Size: Deluxe Series</t>
  </si>
  <si>
    <t>Brand: EXPRESS WATER | Special Feature: Heavy Duty | Product Dimensions: 29"L x 8.5"W x 30"H | Package Information: Cartridges | Installation Type: Freestanding | Power Source: Manual (No Power Source Required) | Item Weight: 63 Pounds | Model Name: WH300SCKP | Lower Temperature Rating: 4.44 Degrees Celsius | Maximum Flow Rate: 17 Gallons Per Minute</t>
  </si>
  <si>
    <t>https://www.amazon.com/stores/ExpressWater/page/F76CA266-D810-4196-B296-EE08F6B95C5B?lp_asin=B0BBZ8VZH1&amp;ref_=ast_bln&amp;store_ref=bl_ast_dp_brandLogo_sto</t>
  </si>
  <si>
    <t>Express Water Whole House Water Filter System | ULTIMATE PROTECTION | 3 Stage Home Filtration, Top Tier Heavy Metal + Anti-Scale Filter, Highly Reduces Scale, Chloramine, Chlorine, PFAs, Lead, Arsenic</t>
  </si>
  <si>
    <t>Express Water全屋滤水系统|终极保护 |三级家用过滤，顶级重金属+防垢过滤器，高度去除水垢、氯胺、氯、PFAs、铅、砷</t>
  </si>
  <si>
    <t>WHOLE HOUSE WATER FILTRATION: Notice the difference immediately with 3-stage water filtration process throughout your home. From every faucet enjoy crystal clear, drinkable, water and protect your health, pipes, and appliances.
COMPREHENSIVE FILTRATION SYSTEM: The ULTIMATE PROTECTION system was specifically designed to significantly reduce Chlorine, Heavy Metals (Lead, Arsenic, Chromium +More), and stop scale build-up in whole home water supply.
DELUXE WATER FILTER: With the Express Water Deluxe Series you get a heavy duty stainless steel bracket and free-stand frame. The system includes pressure release buttons for each filter and pressure gauges for system monitoring and ease of filter change.
ANTI-SCALE PROTECTION: Avoid costly repairs, ensure that pipes &amp; appliances in your home are protected from scale and dirt/silt build-up. Laboratory packed polyphosphate works to effectively take out scale before entering home.
HEAVY METAL PROTECTION: Defend your home at every faucet from harmful heavy metals such as Lead, Arsenic, Mercury, Chromium, Cadmium and more. Heavy metals are increasingly found in water supplies due to seepage and run-off.
FILTER SCHEDULE: Depending on whole home usage and inlet water quality, filters 1-3 should be replaced every 6-12 months, or 100K gallons of water filtration. Our 1" connection, and filters, allow for 0.25 gallons per second at 45-80 PSI.
PLEASE NOTE: This 3-stage whole house water filtration system does NOT reduce TDS. If that is one of your desires, please consider one of our reverse osmosis systems - search "Express Water RO5DX" on Amazon.</t>
  </si>
  <si>
    <t>全屋水过滤：通过整个房屋的 3 级水过滤过程，立即注意到差异。从每个水龙头都可以享受晶莹剔透、可饮用的水，并保护您的健康、管道和电器。 综合过滤系统：终极保护系统专门设计用于显着减少氯、重金属（铅、砷、铬等），并阻止整个家庭供水中的水垢积聚。 豪华水过滤器：使用 Express Water Deluxe 系列，您可以获得重型不锈钢支架和独立式框架。该系统包括每个过滤器的压力释放按钮和压力表，用于系统监控和轻松更换过滤器。 防垢保护：避免昂贵的维修，确保您家中的管道和电器免受水垢和污垢/淤泥的堆积。实验室包装的聚磷酸盐可在进入家中之前有效去除水垢。 重金属保护：保护您家中每个水龙头免受铅、砷、汞、铬、镉等有害重金属的侵害。由于渗漏和径流，重金属越来越多地出现在供水系统中。 过滤器时间表：根据整个家庭的使用情况和进水水质，过滤器 1-3 应每 6-12 个月更换一次，或过滤 100K 加仑的水。我们的 1 英寸连接和过滤器在 45-80 PSI 压力下允许每秒 0.25 加仑。请注意：这款 3 级全屋水过滤系统不会降低 TDS。如果这是您的愿望之一，请考虑我们的反渗透系统之一 - 在亚马逊上搜索“Express Water RO5DX”。</t>
  </si>
  <si>
    <t>https://www.amazon.com/dp/B0BBZ8VZH1?psc=1</t>
  </si>
  <si>
    <t>https://images-na.ssl-images-amazon.com/images/I/81pIb3OjfIL._AC_US600_.jpg</t>
  </si>
  <si>
    <t>B0D5SNQZ4K</t>
  </si>
  <si>
    <t>35</t>
  </si>
  <si>
    <t>2019-03-31</t>
  </si>
  <si>
    <t>63 Pounds</t>
  </si>
  <si>
    <t>28.58 kg</t>
  </si>
  <si>
    <t>29 x 8.5 x 30 inches</t>
  </si>
  <si>
    <t>73.66 x 21.59 x 76.20 cm</t>
  </si>
  <si>
    <t>63 pounds</t>
  </si>
  <si>
    <t>35.5 x 29 x 14 inches</t>
  </si>
  <si>
    <t>90.17 x 73.66 x 35.56 cm</t>
  </si>
  <si>
    <t>超大尺寸：70 至 150 磅（不含 70 磅）</t>
  </si>
  <si>
    <t>B07R7CB28K</t>
  </si>
  <si>
    <t>Style: Pre/Post Filter + Bypass Valve</t>
  </si>
  <si>
    <t>Brand: AO Smith | Special Feature: NSF certified | Product Dimensions: 15"L x 6"W x 5"H | Package Information: Bottle | Installation Type: point of entry | Item Weight: 1.77 Kilograms | Model Name: AO - WH - PREV | Supported Water TDS Level Maximum (PPM): 500 | Manufacturer: AO Smith</t>
  </si>
  <si>
    <t>https://www.amazon.com/stores/AOSmith/page/67120FDC-FCC1-4052-9BBA-D60D81C5785A?lp_asin=B07R7CB28K&amp;ref_=ast_bln&amp;store_ref=bl_ast_dp_brandLogo_sto</t>
  </si>
  <si>
    <t>AO Smith Whole House Water Sediment Filter - Valve-in-Head Single-Stage Filtration System - NSF Certified - AO-WH-PREV</t>
  </si>
  <si>
    <t>AO Smith 全屋水沉淀物过滤器 - 头部阀门单级过滤系统 - NSF 认证 - AO-WH-PREV</t>
  </si>
  <si>
    <t>Sediment Prevention - The AO-WHO-PREV system is certified to reduce sediment, dirt and rust in your water, applicances and plumbing fixtures. Designed to bring you sediment-free water from every tap in your home.
Easy Filter Replacement - The built-in shut-off bypass valve allows you to change filters witout turning off your water supply, and the pressure release button allows for quick, easy filter replacements. Uses universal 2.5 inch replacement cartridges (sold separately.)
For Stand-Alone Or Combind Use - This Whole House Filter System can be used by itself or with additional A.O. Smith filtration systems, allowing you to customize your filtration system to fit your home's unique needs.
Simple DIY Installation - Package includes filter housing, first sediment filter, and housing wrench. No plumber needed.
NSF Certified - System is NSF Certified to standard 42 for the removal of particulate.</t>
  </si>
  <si>
    <t>预防沉积物 - AO-WHO-PREV 系统经过认证，可以减少水、电器和管道装置中的沉积物、污垢和铁锈。旨在为您家中的每个水龙头提供无沉淀物的水。 轻松更换过滤器-内置截止旁通阀允许您在不关闭供水的情况下更换过滤器，并且压力释放按钮允许快速、轻松地更换过滤器。使用通用 2.5 英寸替换滤芯（单独出售）。独立或组合使用 - 该全屋过滤系统可单独使用或与其他 AO Smith 过滤系统一起使用，使您可以定制过滤系统以满足您家庭的独特需求。 简单的 DIY 安装 - 套装包括过滤器外壳、第一个沉积物过滤器和外壳扳手。无需管道工。 NSF 认证 - 系统经过 NSF 认证，符合标准 42，可去除颗粒。</t>
  </si>
  <si>
    <t>https://www.amazon.com/dp/B07R7CB28K?psc=1</t>
  </si>
  <si>
    <t>https://images-na.ssl-images-amazon.com/images/I/71RsudQ61AL._AC_US600_.jpg</t>
  </si>
  <si>
    <t>B0854R8N6G</t>
  </si>
  <si>
    <t>36</t>
  </si>
  <si>
    <t>100</t>
  </si>
  <si>
    <t>2019-04-25</t>
  </si>
  <si>
    <t xml:space="preserve">公司名称：Aquasana Global, Inc.
电话号码：877-333-7108
办公地址：
6310 MIDWAY RD
HALTOM CITY
TX
76117
US
</t>
  </si>
  <si>
    <t>https://www.amazon.com/gp/help/seller/at-a-glance.html/ref=dp_merchant_link?seller=A390MM3VQCTOMK</t>
  </si>
  <si>
    <t>1.77 Kilograms</t>
  </si>
  <si>
    <t>1.77 kg</t>
  </si>
  <si>
    <t>15"L x 6"W x 5"H</t>
  </si>
  <si>
    <t>38.10 x 15.24 x 12.70 cm</t>
  </si>
  <si>
    <t>3.89 pounds</t>
  </si>
  <si>
    <t>1.76 kg</t>
  </si>
  <si>
    <t>14.7 x 5.4 x 5.4 inches</t>
  </si>
  <si>
    <t>37.34 x 13.72 x 13.72 cm</t>
  </si>
  <si>
    <t>B088GSC89B</t>
  </si>
  <si>
    <t>Size: Under Sink Filter System</t>
  </si>
  <si>
    <t>Material: Plastic | Product Dimensions: 3.7"D x 3.46"W x 17.83"H | External Testing Certification: NSF | Product Benefits: Reduces 78 contaminants while retaining beneficial minerals, easy DIY installation, environmentally friendly | Brand: Aquasana</t>
  </si>
  <si>
    <t>https://www.amazon.com/stores/Aquasana/page/4BF9A6A1-BED6-4E7A-861B-81C048208A11?lp_asin=B088GSC89B&amp;ref_=ast_bln&amp;store_ref=bl_ast_dp_brandLogo_sto</t>
  </si>
  <si>
    <t>Aquasana Water Filter for Sink Faucet | Reduces 99% of 78 Contaminants Including Chlorine &amp; Lead from Tap Water | Under Sink Filtration | Claryum Direct Connect | AQ-MF-1</t>
  </si>
  <si>
    <t>Aquasana 水槽水龙头滤水器 |减少 99% 的 78 种污染物，包括自来水中的氯和铅 |水槽下过滤 | Claryum 直接连接 | AQ-MF-1</t>
  </si>
  <si>
    <t>Easy DIY Under Sink Filter Installation - Install on any cold water line, no dedicated faucet required, no need to drill a hole in any countertop. A 3" clearance is required for filter changes. Unit measures 4 x 4 x 20.5 inches.
Clean &amp; Healthy Water Filtration - Carbon filter removes up to 99% of 77 contaminants including lead, PFAS (specifically PFOA and PFOS), mercury, asbestos, herbicides, pesticides, pharmaceuticals, and more!
Retains What Makes Your Water Healthy - Filters out harsh contaminants while retaining naturally-occurring minerals like calcium, magnesium, and potassium. Does not reduce TDS.
Designed With The Environment In Mind - One filter replaces more than 6,250 plastic water bottles.
All Parts Included - Includes all parts needed for installation including dual port adapter for 3/8" water hoses.</t>
  </si>
  <si>
    <t>轻松 DIY 水槽下过滤器安装 - 安装在任何冷水管线上，无需专用水龙头，无需在任何台面上钻孔。更换过滤器需要 3 英寸间隙。装置尺寸为 4 x 4 x 20.5 英寸。 清洁健康的水过滤 - 碳过滤器可去除 77 种污染物中的 99%，包括铅、PFAS（特别是 PFOA 和 PFOS）、汞、石棉、除草剂、杀虫剂、药品等！ 保留使您的水健康的因素 - 过滤掉有害污染物，同时保留天然存在的矿物质不会降低 TDS。 设计时考虑到环境 - 一个过滤器可替代 6,250 多个塑料水瓶。 包含所有零件 - 包括安装所需的所有零件，包括用于 3/8 英寸水管的双端口适配器。</t>
  </si>
  <si>
    <t>https://www.amazon.com/dp/B088GSC89B?psc=1</t>
  </si>
  <si>
    <t>https://m.media-amazon.com/images/I/31kSoX5INcL._SX600_SY600_CR,0,0,600,600_.jpg</t>
  </si>
  <si>
    <t>B0DYQX1PWC</t>
  </si>
  <si>
    <t>37</t>
  </si>
  <si>
    <t>2020-05-10</t>
  </si>
  <si>
    <t xml:space="preserve">公司名称：A. O. Smith Water Treatment (North America), Inc.
电话号码：866-662-6885
办公地址：
6310 MIDWAY RD
HALTOM CITY
TX
76117
US
</t>
  </si>
  <si>
    <t>https://www.amazon.com/gp/help/seller/at-a-glance.html/ref=dp_merchant_link?seller=A3DH088LV8YZ54</t>
  </si>
  <si>
    <t>4.98 Pounds</t>
  </si>
  <si>
    <t>2.26 kg</t>
  </si>
  <si>
    <t>4 x 4 x 20.5 inches</t>
  </si>
  <si>
    <t>10.16 x 10.16 x 52.07 cm</t>
  </si>
  <si>
    <t>3.26 pounds</t>
  </si>
  <si>
    <t>1.48 kg</t>
  </si>
  <si>
    <t>17.8 x 3.7 x 3.5 inches</t>
  </si>
  <si>
    <t>45.21 x 9.40 x 8.89 cm</t>
  </si>
  <si>
    <t>B08ZSNVF1W</t>
  </si>
  <si>
    <t>Brand: PUREPLUS | Special Feature: Chlorine Reduction, NSF certified | Product Dimensions: 13.7"L x 4.5"W x 4.5"H | Package Information: Cartridge | Installation Type: Under Sink | Power Source: Manual (Water Pressure) | Model Name: WFS5300A | Maximum Flow Rate: 2.5 Gallons Per Minute | Upper Temperature Rating: 100 Degrees Fahrenheit | Supported Water TDS Level Maximum (PPM): 500</t>
  </si>
  <si>
    <t>https://www.amazon.com/stores/PUREPLUS/page/4BFA058C-AAD1-4483-A289-1B025A19F153?lp_asin=B08ZSNVF1W&amp;ref_=ast_bln&amp;store_ref=bl_ast_dp_brandLogo_sto</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</si>
  <si>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</si>
  <si>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</si>
  <si>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</si>
  <si>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</si>
  <si>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</si>
  <si>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https://m.media-amazon.com/images/I/41Il86xGL1L._SX600_SY600_CR,0,0,600,600_.jpg</t>
  </si>
  <si>
    <t>38</t>
  </si>
  <si>
    <t>2020-04-23</t>
  </si>
  <si>
    <t xml:space="preserve">公司名称：AQUAZON SOLUTIONS INC
办公地址：
Randol Mill Rd
2402 E
ARLINGTON
TX
76011
US
</t>
  </si>
  <si>
    <t>https://www.amazon.com/gp/help/seller/at-a-glance.html/ref=dp_merchant_link?seller=A34EVML7W5BEL9</t>
  </si>
  <si>
    <t>3.92 Pounds</t>
  </si>
  <si>
    <t>1.78 kg</t>
  </si>
  <si>
    <t>13.7 x 4.5 x 4.5 inches</t>
  </si>
  <si>
    <t>34.80 x 11.43 x 11.43 cm</t>
  </si>
  <si>
    <t>4.59 pounds</t>
  </si>
  <si>
    <t>2.08 kg</t>
  </si>
  <si>
    <t>15.4 x 6.9 x 5.4 inches</t>
  </si>
  <si>
    <t>39.12 x 17.53 x 13.72 cm</t>
  </si>
  <si>
    <t>B0D4K1LQ14</t>
  </si>
  <si>
    <t>Model: Basic</t>
  </si>
  <si>
    <t>Brand: HQUA | Special Feature: Heavy Duty | Product Dimensions: 22"L x 9.5"W x 28"H | Package Information: Bottle | Installation Type: Under Sink | Power Source: Manual/No Power Source | Item Weight: 44 Pounds | Model Name: WF3 | Lower Temperature Rating: 40 Degrees Fahrenheit | Maximum Flow Rate: 15 Gallons Per Minute</t>
  </si>
  <si>
    <t>https://www.amazon.com/HQUA/b/ref=bl_dp_s_web_16266716011?ie=UTF8&amp;node=16266716011&amp;field-lbr_brands_browse-bin=HQUA</t>
  </si>
  <si>
    <t>HQUA WF3-01 3-Stage Whole House Water Filtration System, Reduces Heavy Metals (Lead, Mercury, Copper, Nickel, Chromium), Chloramine, Sediment, Odor, and VOC’s</t>
  </si>
  <si>
    <t>HQUA WF3-01 3 级全屋水过滤系统，减少重金属（铅、汞、铜、镍、铬）、氯胺、沉积物、气味和 VOC</t>
  </si>
  <si>
    <t>【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31”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</si>
  <si>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【改善水味】 – 沉淀物过滤器和碳块过滤器可减少污垢、铁锈、沙子、淤泥和悬浮固体，同时处理恶臭、有色或浑浊的水。 【去除重金属】 – 复合GAC + KDF过滤器可减少铅、汞、铜、镍、铬、氯胺和其他化学物质，确保饮用水安全并保护皮肤和头发。 【产品规格】 – 三大蓝色20“×5.5”过滤器，支架安装或独立式，可灵活设置，无需流向，外形尺寸：31”高×23”宽×8”深。【压力监测】-多个压力表有助于检测过滤器堵塞并计划及时更换滤芯。【过滤器寿命计时器】-内置180天倒计时器提醒您滤芯的剩余使用天数。【易于维护阀门】-预装泄压阀和排水阀，以实现更快、更简单的过滤器维修。清洁刷】-随附的长刷，可在更换滤芯时擦洗和清洁过滤器外壳的内部。【柔性管道配件】-附加适配器可让您根据需要将入口/出口转换为3/4“NPT或1”NPT。【维护记录卡】-在更换滤芯后跟踪每个过滤器的维护日期和启动压力。</t>
  </si>
  <si>
    <t>https://www.amazon.com/dp/B0D4K1LQ14?psc=1</t>
  </si>
  <si>
    <t>https://images-na.ssl-images-amazon.com/images/I/71Y+ammoJJL._AC_US600_.jpg</t>
  </si>
  <si>
    <t>B0D4KHCGW1</t>
  </si>
  <si>
    <t>39</t>
  </si>
  <si>
    <t>2024-05-18</t>
  </si>
  <si>
    <t xml:space="preserve">公司名称：USA HEATHY AQUA.CO
电话号码：347-653-8260
办公地址：
42-22 COLLEGE POINT BLVD STO
FLUSHING
NY
11355
US
</t>
  </si>
  <si>
    <t>https://www.amazon.com/gp/help/seller/at-a-glance.html/ref=dp_merchant_link?seller=A45TK0NW2NDCZ</t>
  </si>
  <si>
    <t>44 Pounds</t>
  </si>
  <si>
    <t>19.96 kg</t>
  </si>
  <si>
    <t>22 x 9.5 x 28 inches</t>
  </si>
  <si>
    <t>55.88 x 24.13 x 71.12 cm</t>
  </si>
  <si>
    <t>47.2 pounds</t>
  </si>
  <si>
    <t>21.41 kg</t>
  </si>
  <si>
    <t>25 x 21.7 x 14.5 inches</t>
  </si>
  <si>
    <t>63.50 x 55.12 x 36.83 cm</t>
  </si>
  <si>
    <t>超大尺寸：50 到 70 磅（不含 50 磅）</t>
  </si>
  <si>
    <t>B0BT4FYHFJ</t>
  </si>
  <si>
    <t>Model: AquaTru Carafe</t>
  </si>
  <si>
    <t>Brand: AQUA TRU | Special Feature: Heavy Duty, low maintenance, long-lasting filters, removes microplastics, PFAS | Product Dimensions: 14"L x 7.5"W x 13"H | Package Information: Pitcher | Installation Type: Countertop | Power Source: Corded Electric | Model Name: AT100 | Maximum Flow Rate: 0.5 Gallons Per Minute | EU Spare Part Availability Duration: 2 Years | Supported Water TDS Level Maximum (PPM): 1000</t>
  </si>
  <si>
    <t>https://www.amazon.com/stores/AQUATRU/page/537E8603-901F-446A-871F-4951734EC970?lp_asin=B0BT4FYHFJ&amp;ref_=ast_bln&amp;store_ref=bl_ast_dp_brandLogo_sto</t>
  </si>
  <si>
    <t>AQUA TRU Carafe | Countertop Water Purifier for PFAS and Other Contaminants with Exclusive 4-Stage Ultra Reverse Osmosis Technology (No Plumbing or Installation Required) | BPA Free</t>
  </si>
  <si>
    <t>AQUA TRU 水瓶 |适用于 PFAS 和其他污染物的台式净水器，采用独特的 4 级超反渗透技术（无需管道或安装）|不含双酚 A</t>
  </si>
  <si>
    <t>💧IS YOUR WATER SAFE TO DRINK? Studies continue to pour in regarding Toxins, Hormones, Microplastics, Cancer-linked contaminants, known Carcinogens and other toxins discovered in our Tap Water, Filtered Water…and yes, even Bottled Water. AQUATRU's patented Ultra Reverse Osmosis water filtration system is CERTIFIED to remove harmful contaminants.
💧TESTED AND CERTIFIED by IAPMO according to NSF/ANSI standards to remove 83 CONTAMINANTS - that's 15X more contaminants than the leading pitcher filters. Removes such toxins as PFAS ‘Forever Chemicals’, Lead, Chromium, Fluoride, Chlorine and many more…
💧NO PLUMBING OR INSTALLATION required - takes just minutes to set up. AquaTru’s Trusted &amp; warrantied RO countertop system COSTS CONSIDERABLY LESS than buying fully installed under-the-counter RO systems, bottled water or traditional fridge or pitcher filters.
💧64 oz. GLASS CARAFE for easy plastic-free pouring and sleek control panel with change filter and maintenance alerts. COST-EFFECTIVE and ENVIRONMENTALLY FRIENDLY. Best for Singles/Couples. Great for small countertop spaces, offices, dorm rooms, kitchenettes, and more.
💧QUICK CHANGE INSERT AND SNAP FILTERS come included with your first AquaTru water purifier and last from 6 months to 2 years. For replacement filters, only purchase the ones fitted for the Carafe (Not AquaTru Classic, Connect or Under Sink Models)</t>
  </si>
  <si>
    <t>💧您的水可以安全饮用吗？关于毒素、激素、微塑料、癌症相关污染物、已知致癌物以及自来水、过滤水……甚至瓶装水中发现的其他毒素的研究不断涌现。 AQUATRU 获得专利的超反渗透水过滤系统经过认证，可去除有害污染物。 💧经 IAPMO 根据 NSF/ANSI 标准进行测试和认证，可去除 83 种污染物 - 比领先的水罐过滤器多 15 倍的污染物。去除 PFAS“永远的化学物质”、铅、铬、氟化物、氯等毒素……💧无需管道或安装 - 只需几分钟即可设置。 AquaTru 值得信赖和保修的 RO 台面系统的成本远低于购买完全安装的台下 RO 系统、瓶装水或传统冰箱或水罐过滤器。 💧64 盎司。玻璃瓶方便无塑料倾倒，时尚的控制面板带有更换过滤器和维护警报。经济高效且环保。最适合单身/情侣。非常适合小型台面空间、办公室、宿舍、小厨房等。 💧您的第一台 AquaTru 净水器随附快速更换插入件和按扣过滤器，可持续使用 6 个月至 2 年。对于更换过滤器，仅购买适用于水瓶的过滤器（不适用于 AquaTru Classic、Connect 或水槽下型号）</t>
  </si>
  <si>
    <t>https://www.amazon.com/dp/B0BT4FYHFJ?psc=1</t>
  </si>
  <si>
    <t>https://images-na.ssl-images-amazon.com/images/I/41h68zSaxfL._AC_US600_.jpg</t>
  </si>
  <si>
    <t>B0DTSQM3RT</t>
  </si>
  <si>
    <t>40</t>
  </si>
  <si>
    <t>2023-01-25</t>
  </si>
  <si>
    <t xml:space="preserve">公司名称：California
电话号码：1-800-505-1927
办公地址：
14724 Ventura Blvd., Suite 200
SHERMAN OAKS
CA
91403
US
</t>
  </si>
  <si>
    <t>https://www.amazon.com/gp/help/seller/at-a-glance.html/ref=dp_merchant_link?seller=A1JDH40OSN6X8V</t>
  </si>
  <si>
    <t>14.5 Pounds</t>
  </si>
  <si>
    <t>6.58 kg</t>
  </si>
  <si>
    <t>5.25 x 1.5 x 13.5 inches</t>
  </si>
  <si>
    <t>13.34 x 3.81 x 34.29 cm</t>
  </si>
  <si>
    <t>14.5 pounds</t>
  </si>
  <si>
    <t>18 x 15 x 11 inches</t>
  </si>
  <si>
    <t>45.72 x 38.10 x 27.94 cm</t>
  </si>
  <si>
    <t>B00HRHHFPW</t>
  </si>
  <si>
    <t>Style: RO System | Size: RO-90 (Chrome)</t>
  </si>
  <si>
    <t>Brand: APEC WATER | Special Feature: Reduce TDS | Product Dimensions: 16"L x 5.25"W x 17.5"H | Package Information: Tube | Installation Type: Under Sink | Power Source: Manual (Water Pressure) | Item Weight: 25 Pounds | Model Name: Ultimate Series Top Tier | Lower Temperature Rating: 40 Degrees Fahrenheit | Maximum Flow Rate: 0.06 Gallons Per Minute</t>
  </si>
  <si>
    <t>https://www.amazon.com/stores/APECWaterSystems/page/50EE1BBF-F0EF-4395-90D6-6954CDEA105C?lp_asin=B00HRHHFPW&amp;ref_=ast_bln&amp;store_ref=bl_ast_dp_brandLogo_sto</t>
  </si>
  <si>
    <t>APEC Water Systems RO-90 Ultimate Series Top Tier Supreme Certified High Output 90 GPD Ultra Safe Reverse Osmosis Drinking Water Filter System, Chrome Faucet</t>
  </si>
  <si>
    <t>APEC 水系统 RO-90 Ultimate 系列顶级最高认证高输出 90 GPD 超安全反渗透饮用水过滤系统，镀铬水龙头</t>
  </si>
  <si>
    <t>Supreme quality – designed and engineered with only premium components to ensure high quality filtration and a durable reverse osmosis system for years
Enjoy unlimited ultra-fresh, clean, great tasting water right at home. Save money, time and hassle of buying costly, bottled water
Tested and approved by WQA to remove up to nearly all impurities including arsenic, chlorine, lead, fluoride, heavy metals and 1000+ impurities in your water
Large super capacity filters deliver 2X impurity removing capacity for fewer filter change outs compared to smaller all-in-one filters that clog up quickly
Comes with 100% lead-free designer faucet, plus JG high grade tubing to provide safe, impurity-free pure water. The original, top-notch JG Quick Connect fittings for easy and secure leak-seal. Maximum feed water pressure (psi):85
Simple and organized, RO-90 is designed to make identifying and replacing filters intuitive and easy
Provides you the ultimate satisfaction and peace of mind with our lifetime support and 2 year manufacturer coverage with registration</t>
  </si>
  <si>
    <t>卓越品质 - 仅采用优质组件进行设计和制造，以确保高品质过滤和耐用的反渗透系统多年，在家即可享受无限的超新鲜、清洁、美味的水。节省购买昂贵瓶装水的金钱、时间和麻烦，经过 WQA 测试和批准，可去除水中几乎所有杂质，包括砷、氯、铅、氟化物、重金属和 1000 多种杂质。与容易堵塞的小型一体化过滤器相比，大型超容量过滤器可提供 2 倍的杂质去除能力，减少过滤器更换次数，配备 100% 无铅设计师水龙头，加上 JG 高等级管道提供安全、无杂质的纯净水。原装一流的 JG 快速连接接头可轻松安全地密封泄漏。最大给水压力 (psi)：85，简单而有条理，RO-90 旨在使识别和更换过滤器直观、轻松，通过我们的终身支持和注册后的 2 年制造商保修，为您提供最终的满意度和安心</t>
  </si>
  <si>
    <t>https://www.amazon.com/dp/B00HRHHFPW?psc=1</t>
  </si>
  <si>
    <t>https://images-na.ssl-images-amazon.com/images/I/71Sxa1ictBL._AC_US600_.jpg</t>
  </si>
  <si>
    <t>B0FW5N1WMP</t>
  </si>
  <si>
    <t>41</t>
  </si>
  <si>
    <t>2014-01-08</t>
  </si>
  <si>
    <t>Under-Sink &amp; Countertop Filtration by APEC Water S</t>
  </si>
  <si>
    <t>25.86 pounds</t>
  </si>
  <si>
    <t>11.73 kg</t>
  </si>
  <si>
    <t>23 x 20 x 11.6 inches</t>
  </si>
  <si>
    <t>58.42 x 50.80 x 29.46 cm</t>
  </si>
  <si>
    <t>B08C7VKR48</t>
  </si>
  <si>
    <t>Style: 50 Micron</t>
  </si>
  <si>
    <t>Brand: Waterdrop | Special Feature: Backwash Spin Down Sediment Filter, Reduces Sediment | Product Dimensions: 3.78"L x 2.56"W x 7.9"H | Package Information: Tube | Installation Type: Inline | Power Source: Corded Electric | Item Weight: 2.6 Pounds | Model Name: WD-RPFK | Maximum Flow Rate: 20 Gallons Per Minute | Operating Pressure Range: 14.5~72 PSI</t>
  </si>
  <si>
    <t>https://www.amazon.com/stores/Waterdrop/page/7BDC626C-1A82-4F74-BCA0-D6ABE6FEDFD4?lp_asin=B08C7VKR48&amp;ref_=ast_bln</t>
  </si>
  <si>
    <t>Waterdrop Spin Down Sediment Filter, Backwash Whole House Water Filter System for Well Water, 40-50 Micron, 1" MNPT + 3/4" FNPT + 3/4" MNPT, Traps Sand, BPA Free, WD-RPFK</t>
  </si>
  <si>
    <t>水滴旋转沉淀物过滤器，反冲洗全屋井水水过滤系统，40-50 微米，1&amp;quot; MNPT + 3/4&amp;quot; FNPT + 3/4&amp;quot; MNPT，捕获沙子，不含 BPA，WD-RPFK</t>
  </si>
  <si>
    <t>【Your first line of defense】Reduce the workload of your existing water filters with our sediment filter. It is designed to trap impurities and keep them from reaching your home's water supply.
【Filter out more impurities】Keep your water clean with this spin down whole house filter. It houses a 50-micron 316L molybdenum alloy filter that blocks impurities such as rust or small objects.
【Stress-free maintenance】Cleaning our whole house water filter system is a breeze. Turn on the backwash function to flush out sediments that have been trapped on the filter screen.
【Quick &amp; Easy installation】 Install this Backwash Whole House Water Filter System to your main water supply in minutes. It provides four types of connection fittings (1”MNPT, 3/4”MNPT, 3/4” FNPT and 3/4”push-fit plumbing fittings. NOT FOR 3/4“ garden hose) to fit different water tubes in your family, and it won't affect your existing water pressure levels
【Built tough - German-made PA12 shell 】Our spin down sediment filter is designed to last many years. Its heavy-duty plastic housing is housed in a non-BPA, German-made PA12 shell, which has been subjected to rigorous voltage, pressure, explosion, and prolonged water hammer impact tests. It is proven to withstand bursting pressures of more than 600psi and has excellent water hammer resistance.</t>
  </si>
  <si>
    <t>【您的第一道防线】使用我们的沉积物过滤器减少现有水过滤器的工作量。它的设计目的是捕获杂质并防止它们进入您家的供水系统。 【过滤更多杂质】使用这种旋转式全屋过滤器保持水清洁。它装有 50 微米 316L 钼合金过滤器，可阻挡铁锈或小物体等杂质。 【无压力维护】清洁整个房屋的水过滤系统轻而易举。打开反冲洗功能，冲洗掉过滤网上的沉积物。 【安装快速简便】只需几分钟即可将此反冲洗全屋水过滤系统安装到您的主供水系统中。它提供四种类型的连接配件（1”MNPT、3/4”MNPT、3/4” FNPT 和 3/4”推入式管道配件。不适用于 3/4” 花园软管）以适合您家庭中的不同水管，并且不会影响您现有的水压水平。 【坚固耐用 - 德国制造 PA12 外壳】我们的旋转沉淀物过滤器设计可使用多年。其重型塑料外壳装在一个不含BPA，德国制造的PA12外壳，经过严格的电压、压力、爆炸、长时间水锤冲击测试，证明可承受600psi以上的爆破压力，具有优异的抗水锤性能。</t>
  </si>
  <si>
    <t>https://www.amazon.com/dp/B08C7VKR48?psc=1</t>
  </si>
  <si>
    <t>https://images-na.ssl-images-amazon.com/images/I/71NJ-MAYiGL._AC_US600_.jpg</t>
  </si>
  <si>
    <t>B0F4Q9GN1Y</t>
  </si>
  <si>
    <t>42</t>
  </si>
  <si>
    <t>10%</t>
  </si>
  <si>
    <t>2020-06-17</t>
  </si>
  <si>
    <t>2.6 Pounds</t>
  </si>
  <si>
    <t>1.18 kg</t>
  </si>
  <si>
    <t>3.78 x 2.56 x 7.9 inches</t>
  </si>
  <si>
    <t>9.60 x 6.50 x 20.07 cm</t>
  </si>
  <si>
    <t>2.89 pounds</t>
  </si>
  <si>
    <t>10.1 x 6.7 x 3.9 inches</t>
  </si>
  <si>
    <t>25.65 x 17.02 x 9.91 cm</t>
  </si>
  <si>
    <t>B00CYW3EVO</t>
  </si>
  <si>
    <t>Brand: Berkey | Special Feature: Chlorine Reduction | Product Dimensions: 8.5"L x 8.5"W x 19.25"H | Package Information: Bottle | Installation Type: Countertop | Power Source: Gravity-fed | Item Weight: 0.01 Ounces | Model Name: BER-BU2 | Maximum Flow Rate: 0.03 Gallons Per Minute | Upper Temperature Rating: 1 Degrees Celsius</t>
  </si>
  <si>
    <t>https://www.amazon.com/stores/Berkey/page/8EE04EF4-7F75-4F90-A1D7-14A90B704ABA?lp_asin=B00CYW3EVO&amp;ref_=ast_bln&amp;store_ref=bl_ast_dp_brandLogo_sto</t>
  </si>
  <si>
    <t>Big Berkey Gravity-Fed Stainless Steel Countertop Water Filter System 2.25 Gallon with 2 Authentic Black Berkey Elements BB9-2 Filters</t>
  </si>
  <si>
    <t>Big Berkey 重力供给不锈钢台面滤水系统 2.25 加仑，带 2 个正品 Black Berkey 滤芯 BB9-2 过滤器</t>
  </si>
  <si>
    <t>ENJOY GREAT-TASTING TAP WATER EVERY DAY AT HOME- The 2.25-gallon Big Berkey System can be used on a countertop in your kitchen or office to transform tap water into delicious drinking water that's also ideal for making your favorite beverages or cooking.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
THE GOLD STANDARD IN GRAVITY-FED WATER FILTRATION- Authentic Black Berkey Elements are capable of greater contaminant reduction and a longer lifespan than virtually any of the other filter elements on the market. Berkey systems are simple and easy to use and require no electricity, costly installation, or tools, providing economical, long-lasting water ﬁltration for just pennies a gallon.</t>
  </si>
  <si>
    <t>每天在家享受美味的自来水 - 2.25 加仑的 Big Berkey 系统可在厨房或办公室的台面上使用，将自来水转化为美味的饮用水，这也是制作您喜爱的饮料或烹饪的理想选择。 独立测试 - Black Berkey Elements（原版 BB9-2）由多种介质类型的独特专有混合物组成，并经过经过认证的第三方测试支持实验室。 Black Berkey 元件可去除或显着减少淡水源中可能存在的 250 多种典型污染物，无需电力、工具或管道。 包括正品 BLACK BERKEY 元件（原始 BB9-2）- 不要迷恋在其标题或产品描述中使用我们的 Berkey BB9-2 型号或商标的相似过滤器，以使其品牌合法化为替代品或“兼容”。他们不是。 Black Berkey Elements 旨在协同工作，针对特定污染物，这些污染物远远超过仅由活性炭组成的黑色过滤器的去除能力。 经济、持久-Black Berkey Elements 提供过滤水，每加仑仅需几美分。在建议更换之前，每对 Black Berkey Elements 的使用寿命可达 6,000 加仑。根据进水水质，滤芯可能需要尽快更换。每增加一对 Black Berkey 滤芯（单独出售）即可额外减少 6,000 加仑的污染物。 重力供水过滤的黄金标准 - 正宗的 Black Berkey 滤芯比市场上几乎任何其他滤芯都能更大程度地减少污染物，并具有更长的使用寿命。 Berkey 系统简单易用，无需电力、昂贵的安装或工具，提供经济、持久的水过滤，每加仑仅需几便士。</t>
  </si>
  <si>
    <t>https://www.amazon.com/dp/B00CYW3EVO?psc=1</t>
  </si>
  <si>
    <t>https://images-na.ssl-images-amazon.com/images/I/61u7kJNAdcL._AC_US600_.jpg</t>
  </si>
  <si>
    <t>43</t>
  </si>
  <si>
    <t>2008-07-10</t>
  </si>
  <si>
    <t>FBM</t>
  </si>
  <si>
    <t xml:space="preserve">公司名称：SEED VENTURES LLC
电话号码：1-877-673-2394
办公地址：
12575 Crenshaw Blvd
Hawthorne
CA
90250
US
</t>
  </si>
  <si>
    <t>https://www.amazon.com/gp/help/seller/at-a-glance.html/ref=dp_merchant_link?seller=A36E0RP744JX8V</t>
  </si>
  <si>
    <t>Under-Sink &amp; Countertop Filtration by Berkey</t>
  </si>
  <si>
    <t>8.5"L x 8.5"W x 19.25"H</t>
  </si>
  <si>
    <t>21.59 x 21.59 x 48.90 cm</t>
  </si>
  <si>
    <t>6.75 pounds</t>
  </si>
  <si>
    <t>3.06 kg</t>
  </si>
  <si>
    <t>13.5 x 9 x 9 inches</t>
  </si>
  <si>
    <t>34.29 x 22.86 x 22.86 cm</t>
  </si>
  <si>
    <t>B000BQUPZ8</t>
  </si>
  <si>
    <t>Size: 0.75 Inch</t>
  </si>
  <si>
    <t>Brand: Culligan | Special Feature: Heavy Duty | Product Dimensions: 6"L x 6"W x 14"H | Package Information: Cartridge | Installation Type: Whole House Water Tank | Power Source: Corded Electric | Model Name: 3/4" WTR Filter System | Maximum Flow Rate: 4 Gallons Per Minute | Upper Temperature Rating: 100 Degrees Fahrenheit | Supported Water TDS Level Maximum (PPM): 500</t>
  </si>
  <si>
    <t>https://www.amazon.com/stores/CulliganWater/page/726C890E-E539-482E-BEFA-9BBA03F58D3F?lp_asin=B000BQUPZ8&amp;ref_=ast_bln&amp;store_ref=bl_ast_dp_brandLogo_sto</t>
  </si>
  <si>
    <t>Culligan HF-360A Standard Duty 3/4" Inlet/Outlet Whole House Filtration System, Clear</t>
  </si>
  <si>
    <t>Culligan HF-360A 标准型 3/4&amp;quot; 入口/出口全屋过滤系统，透明</t>
  </si>
  <si>
    <t>Whole House Water Filter System: This filter system makes sure your family has clean, fresh water supply throughout the house by reducing sediment, dirt, sand, and silt from incoming water supply
Easy to Install: Featuring 3/4" inlet/outlet, valve-in-head bypass shut-off for easy cartridge change, and built-in pressure relief button; System includes: P5 cartridge, and housing wrench
Filtered Water At Home: Ideal for residential homes, this point-of-entry filter system helps to protect your pipes and water using appliances from sediment build-up
A History of Innovation: Culligan has made the world a safer, better-tasting place to live through our world class home, commercial and industrial water treatment solutions
Culligan: We make premium water filtration systems, including faucet filters, whole house filters, under the sink filters, shower filters and more, so you can provide clean water for your whole family</t>
  </si>
  <si>
    <t>全屋水过滤系统：该过滤系统通过减少进水中的沉积物、污垢、沙子和淤泥，确保您的家庭拥有干净、新鲜的水供应。易于安装：具有 3/4 英寸入口/出口、头内阀门旁路关闭装置，方便更换滤芯，以及内置泄压按钮；系统包括：P5 滤芯和外壳扳手。 家用过滤水：这款入口点过滤系统非常适合住宅，有助于保护您的管道和创新历史：Culligan 通过我们世界一流的家庭、商业和工业水处理解决方案，让世界成为一个更安全、味道更好的生活场所，Culligan：我们制造优质水过滤系统，包括水龙头过滤器、全屋过滤器、水槽下过滤器、淋浴过滤器等，因此您可以为您的全家提供干净的水</t>
  </si>
  <si>
    <t>https://www.amazon.com/dp/B000BQUPZ8?psc=1</t>
  </si>
  <si>
    <t>https://images-na.ssl-images-amazon.com/images/I/51EaugGJFoL._AC_US600_.jpg</t>
  </si>
  <si>
    <t>B0FRF5VKH3</t>
  </si>
  <si>
    <t>44</t>
  </si>
  <si>
    <t>2005-08-16</t>
  </si>
  <si>
    <t>culligan whole house water filter</t>
  </si>
  <si>
    <t>3.47 pounds</t>
  </si>
  <si>
    <t>1.57 kg</t>
  </si>
  <si>
    <t>6"L x 6"W x 14"H</t>
  </si>
  <si>
    <t>15.24 x 15.24 x 35.56 cm</t>
  </si>
  <si>
    <t>3.48 pounds</t>
  </si>
  <si>
    <t>1.58 kg</t>
  </si>
  <si>
    <t>13.7 x 5.7 x 5.6 inches</t>
  </si>
  <si>
    <t>34.80 x 14.48 x 14.22 cm</t>
  </si>
  <si>
    <t>B000E77I0Y</t>
  </si>
  <si>
    <t>Style: Water Filter</t>
  </si>
  <si>
    <t>Material: Plastic | Product Dimensions: 2.75"D x 6"W x 14"H | Item Weight: 0.01 Ounces | External Testing Certification: ANSI, NSF | Product Benefits: Reduces bad taste, odors, chlorine, and scale buildup in drinking water, improving taste clarity</t>
  </si>
  <si>
    <t>https://www.amazon.com/stores/Watts+Premier/page/9B874C02-26BC-4518-9D14-71FB62F42C34?lp_asin=B000E77I0Y&amp;ref_=ast_bln&amp;store_ref=bl_ast_dp_brandLogo_sto</t>
  </si>
  <si>
    <t>Watts Premier 20,000 Gallon Inline Water Filter with Two 1/4" Brass Connectors for Refrigerator, Ice Maker, RV, Camper, Water Cooler, Fountain, Reduces Bad Taste, Odors, Chlorine and Sediment</t>
  </si>
  <si>
    <t>Watts Premier 20,000 加仑嵌入式水过滤器，带两个 1/4 英寸黄铜连接器，适用于冰箱、制冰机、房车、露营车、饮水机、喷泉，可减少不良味道、气味、氯和沉积物</t>
  </si>
  <si>
    <t>HIGH CAPACITY FILTER: Improve water quality with the Watts Premier Inline Water Filter. Boasting a high capacity of 20,000 gallons, this filter reduces sentiment and other particulates, as well as helps reduce scale build-up in appliances and inhibits bacterial growth, resulting in better-tasting drinking water.
KDF TECHNOLOGY: This inline chlorine filter uses a KDF (Kinetic Degradation Fluxion) Fluid Treatment for filtration. KDF is a high-purity copper-zinc formulation that effectively employs redox (oxidationeduction) to eliminate chemicals that give objectionable odors or tastes to water, such as hydrogen sulfide and chlorine.
VERSATILE COMPATIBILITY: This filter works seamlessly with all water supply systems utilizing 1/4" lines, making it ideal for a wide range of residential and commercial applications, including but not limited to refrigerators, ice makers, RVs, campers, coffee makers and tea brewers, water fountains, and water coolers.
EASY INSTALLATION: Designed for hassle-free installation, this product comes with one 10" KDF filter with two 1/4" brass connectors/fittings and easily connects to existing plumbing systems. To maintain optimal performance, it should be replaced every 6 months or 20,000 gallons.
THE PREMIER DIFFERENCE: Since our founding in 1989, Premier has been dedicated to the design, development, and marketing of high-quality water filtration systems that exceed industry standards. Following our Watts Water Technologies in 2001, our audience and influence have only expanded, solidifying Watts Premier as a trusted leader in the industry.</t>
  </si>
  <si>
    <t>高容量过滤器：使用 Watts Premier 嵌入式水过滤器改善水质。该过滤器具有 20,000 加仑的高容量，可减少情绪和其他颗粒物，并有助于减少器具中的水垢积聚并抑制细菌生长，从而产生味道更好的饮用水。 KDF 技术：该在线氯过滤器使用 KDF（动能降解流）流体处理进行过滤。 KDF 是一种高纯度铜锌配方，可有效利用氧化还原（氧化还原）来消除会给水带来不良气味或味道的化学物质，例如硫化氢和氯。 多功能兼容性：该过滤器可与所有使用 1/4 英寸管线的供水系统无缝配合，使其成为各种住宅和商业应用的理想选择，包括但不限于冰箱、制冰机、房车、露营车、咖啡机和茶具易于安装：该产品专为轻松安装而设计，配有一个 10 英寸 KDF 过滤器和两个 1/4 英寸黄铜连接器/配件，可轻松连接到现有的管道系统。为了保持最佳性能，应每 6 个月或 20,000 加仑更换一次。 。 Premier 的区别：自 1989 年成立以来，Premier 一直致力于设计、开发、继 2001 年推出 Watts Water Technologies 之后，我们的受众和影响力不断扩大，巩固了 Watts Premier 作为行业值得信赖的领导者的地位。</t>
  </si>
  <si>
    <t>https://www.amazon.com/dp/B000E77I0Y?psc=1</t>
  </si>
  <si>
    <t>https://m.media-amazon.com/images/I/4170rPPWnaL._SX600_SY600_CR,0,0,600,600_.jpg</t>
  </si>
  <si>
    <t>B0B1CWD5QX</t>
  </si>
  <si>
    <t>45</t>
  </si>
  <si>
    <t>2005-11-21</t>
  </si>
  <si>
    <t>0.01 ounces</t>
  </si>
  <si>
    <t>2.75 x 6 x 14 inches</t>
  </si>
  <si>
    <t>6.99 x 15.24 x 35.56 cm</t>
  </si>
  <si>
    <t>1.81 pounds</t>
  </si>
  <si>
    <t>821.00 g</t>
  </si>
  <si>
    <t>13.3 x 5.6 x 2.6 inches</t>
  </si>
  <si>
    <t>33.78 x 14.22 x 6.60 cm</t>
  </si>
  <si>
    <t>B0CLF3NTJZ</t>
  </si>
  <si>
    <t>Style: Premium Plus</t>
  </si>
  <si>
    <t>Brand: InSinkErator | Special Feature: Chlorine Reduction, NSF certified | Package Information: Bottle | Installation Type: Under Sink | Purification Method: Reverse Osmosis | Power Source: Manual (Water Pressure) | Model Name: Premium Plus Under-Sink Water Filtration System | Supported Water TDS Level Maximum (PPM): 1000 | UPC: 050375026433 | Manufacturer: InSinkErator</t>
  </si>
  <si>
    <t>https://www.amazon.com/stores/InSinkErator/page/985DE00F-9C54-4A82-8AF7-64DCBA8D3CF8?lp_asin=B0CLF3NTJZ&amp;ref_=ast_bln&amp;store_ref=bl_ast_dp_brandLogo_sto</t>
  </si>
  <si>
    <t>INSINKERATOR Water Filtration System F-3000S with PFOS/PFOA Filter</t>
  </si>
  <si>
    <t>INSINKERATOR 水过滤系统 F-3000S，带 PFOS/PFOA 过滤器</t>
  </si>
  <si>
    <t>INSINKERATOR WATER FILTER SYSTEM: 12.5-in by 2.25-in F-3000S water filtration system with F-3000 PFOS/PFOA filter for water, filter head bracket, tubing, fittings, and mounting screws; compatible with F-3000, F-2000, and F-1000 replacement cartridges
BRAND'S HIGHEST-LEVEL FILTRATION: Under sink water filtration system that reduces more than 70 contaminants, including PFOA/PFOS chemicals, lead, VOCs, DEET, ibuprofen, naproxen, asbestos, cysts, mercury, and other harmful impurities
EASY DIY INSTALL AND FILTER CHANGE: Water filter system with 1/4-inch quick-connect fitting featuring twist-and-lock design for fast and easy drinking water filter changes, automatically shutting off water flow during filter replacement
LONG-LASTING FILTERS: Replacement of water filter every six months at rated capacity recommended for optimal performance of water filter system
1-YEAR LIMITED* WARRANTY: Water filtration system backed by INSINKERATOR 1-Year "We Come to You" Limited Warranty (filter cartridge not included in warranty) *See product warranty for details</t>
  </si>
  <si>
    <t>INSINKERATOR 水过滤系统：12.5 英寸 x 2.25 英寸 F-3000S 水过滤系统，配有 F-3000 PFOS/PFOA 水过滤器、滤头支架、管道、配件和安装螺钉；与 F-3000、F-2000 和 F-1000 替换滤芯兼容，品牌的最高级别过滤：水槽下水过滤系统，可减少 70 多种污染物，包括 PFOA/PFOS 化学品、铅、挥发性有机化合物、避蚊胺、布洛芬、萘普生、石棉、包囊、汞和其他有害杂质，轻松 DIY 安装和过滤器更换：水过滤系统，带 1/4 英寸快速连接配件，采用扭锁设计，可快速轻松地更换饮用水过滤器，更换过滤器时自动关闭水流。 长效过滤器：建议每六个月以额定容量更换一次水过滤器，以实现水过滤系统的最佳性能。 1 年有限*保修：水过滤系统由 INSINKERATOR 提供 1 年“我们来找您”有限保修（滤芯不包括在保修）*详情请参阅产品保修</t>
  </si>
  <si>
    <t>https://www.amazon.com/dp/B0CLF3NTJZ?psc=1</t>
  </si>
  <si>
    <t>https://images-na.ssl-images-amazon.com/images/I/41oJFDExA3L._AC_US600_.jpg</t>
  </si>
  <si>
    <t>B0CV4T36X8</t>
  </si>
  <si>
    <t>46</t>
  </si>
  <si>
    <t>2023-10-18</t>
  </si>
  <si>
    <t xml:space="preserve">公司名称：Ferguson Enterprises LLC
办公地址：
751 Lakefront Commons
</t>
  </si>
  <si>
    <t>https://www.amazon.com/gp/help/seller/at-a-glance.html/ref=dp_merchant_link?seller=AYX4QZIGCPIZG</t>
  </si>
  <si>
    <t>1.97 pounds</t>
  </si>
  <si>
    <t>893.58 g</t>
  </si>
  <si>
    <t>2.5 x 2.25 x 12.5 inches</t>
  </si>
  <si>
    <t>6.35 x 5.72 x 31.75 cm</t>
  </si>
  <si>
    <t>15.4 x 7.4 x 3.2 inches</t>
  </si>
  <si>
    <t>39.12 x 18.80 x 8.13 cm</t>
  </si>
  <si>
    <t>B085G1D2TW</t>
  </si>
  <si>
    <t>Color: Black-Premium</t>
  </si>
  <si>
    <t>Brand: Waterdrop | Special Feature: Chlorine Reduction | Product Dimensions: 3.9"L x 12.3"W x 3.6"H | Package Information: Cartridge | Installation Type: Under Sink | Power Source: Adapter | Item Weight: 1.34 Kilograms | Model Name: WD-10UA-UF | Maximum Flow Rate: 0.75 Gallons Per Minute | Upper Temperature Rating: 100 Degrees Fahrenheit</t>
  </si>
  <si>
    <t>https://www.amazon.com/stores/Waterdrop/page/7BDC626C-1A82-4F74-BCA0-D6ABE6FEDFD4?lp_asin=B085G1D2TW&amp;ref_=ast_bln</t>
  </si>
  <si>
    <t>Waterdrop 10UA-UF 𝟎.𝟎𝟏 μ𝐦 𝐔𝐥𝐭𝐫𝐚 𝐅𝐢𝐥𝐭𝐫𝐚𝐭𝐢𝐨𝐧 Under Sink Water Filter for Baçtёria Reduction, 11000 Gallons, Reduces Lead, Chlorine, Bad Taste &amp; Odor, Direct Connect to Kitchen Faucet</t>
  </si>
  <si>
    <t>Waterdrop 10UA-UF 𝟎.𝟎𝟏 μ𝐦 𝐔𝐥𝐭𝐫𝐚 𝐅𝐢𝐥𝐭𝐫𝐚𝐭𝐢𝐨𝐧 在水槽水过滤器下减少细菌，11000 加仑，减少铅，氯，难闻的味道和气味，直接连接到厨房水龙头</t>
  </si>
  <si>
    <t>Less than ＄26.99 per replacement filter WD-RF10-UF(Search " B08HV51X15"on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</si>
  <si>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每个替换过滤器WD-RF10-UF不到26.99美元（在亚马逊上搜索“B08HV51X15”），为后续使用节省超过50%的成本。 【优质材料】超滤膜的过滤精度为0.01微米，可滤除大部分大于0.01微米的细菌。活性炭块等先进过滤介质确保过滤高效、安全。特别挑选的优质材料不含铅。不含 BPA、无铅的材料确保从内到外的使用更加可靠。 【创新的多级过滤】Waterdrop 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</si>
  <si>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</si>
  <si>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https://images-na.ssl-images-amazon.com/images/I/71kCvTcySqL._AC_US600_.jpg</t>
  </si>
  <si>
    <t>B0CX1V47L7</t>
  </si>
  <si>
    <t>47</t>
  </si>
  <si>
    <t>15%</t>
  </si>
  <si>
    <t>2020-08-06</t>
  </si>
  <si>
    <t>2.95 Pounds</t>
  </si>
  <si>
    <t>1.34 kg</t>
  </si>
  <si>
    <t>3.6 x 3.9 x 12.3 inches</t>
  </si>
  <si>
    <t>9.14 x 9.91 x 31.24 cm</t>
  </si>
  <si>
    <t>2.98 pounds</t>
  </si>
  <si>
    <t>1.35 kg</t>
  </si>
  <si>
    <t>12.9 x 7.4 x 5.6 inches</t>
  </si>
  <si>
    <t>32.77 x 18.80 x 14.22 cm</t>
  </si>
  <si>
    <t>B0747M6HYN</t>
  </si>
  <si>
    <t>Color: Brushed Nickel</t>
  </si>
  <si>
    <t>Brand: Water Filter Tec | Special Feature: NSF certified | Product Dimensions: 13.9"L x 5.2"W x 1"H | Package Information: Bag,Tube | Installation Type: Single hole | Power Source: Manual (Water Pressure) | Model Name: ASINB0747M6HYN | Supported Water TDS Level Maximum (PPM): 2000 | UPC: 078776996391 | Manufacturer: Water United Development Ltd.</t>
  </si>
  <si>
    <t>https://www.amazon.com/stores/Water+Filter+Tec/page/4771F5BE-E47A-4848-B288-5AED97C57C55?lp_asin=B0747M6HYN&amp;ref_=ast_bln&amp;store_ref=bl_ast_dp_brandLogo_sto</t>
  </si>
  <si>
    <t>NSF Certification Lead-Free Water Filtration Reverse Osmosis Faucet (Brushed Nickel) Advanced RO Tap for Drinking, Kitchen Sink Cooking, Cleaning | Safe, Healthier</t>
  </si>
  <si>
    <t>NSF 认证无铅水过滤反渗透水龙头（拉丝镍）高级 RO 水龙头，适用于饮用、厨房水槽烹饪、清洁 |安全、更健康</t>
  </si>
  <si>
    <t>Safer Drinking Water – Each reverse osmosis kitchen sink drinking water faucet helps to clean and clarify your water before it hits the glass for pure, delicious taste.
Lead-Free Protection – Completely NSF and ANSI certified, these third-party tested drinking RO water faucets are safe and offer long-lasting water reliability.
Functional Home Decor – These 360° RO water faucets come in 3 distinct, vibrant color choices, including brushed nickel, oil rubbed bronze, and polished chrome.
Quick and Easy installation – Water Filter Tech water filtration taps each include a ¼” and 3/8” quick connect to make it easier to install it with far less effort or stress.Package Included 1x 1/4'' RO Water Filter Faucet &amp; 1x Accessories Bag(we supply two size of quick connect fittings in the package one of Tube OD 1/4"x7/16 the other one is OD 3/8" x7/16 2 pcs) you can choose the suitable size to use)
Versatile System Compatibility – This reverse osmosis faucet is compatible with standard RO systems, including APEC, iSpring, Express Water, and so much more.Please verify compatibility before purchase.</t>
  </si>
  <si>
    <t>更安全的饮用水 - 每个反渗透厨房水槽饮用水水龙头有助于在水到达玻璃杯之前清洁和澄清您的水，以获得纯净、美味的味道。 无铅保护 - 这些经过第三方测试的 RO 饮用水水龙头完全经过 NSF 和 ANSI 认证，非常安全，并提供持久的水可靠性。 功能性家居装饰 - 这些 360° RO 水龙头有 3 种独特、鲜艳的颜色选择，包括拉丝镍、油擦青铜和抛光镀铬。安装快速简便 - Water Filter Tech 水过滤水龙头每个都包括 1/4” 和 3/8” 快速连接，使安装更加轻松，省力或省力。包装内含 1x 1/4&amp;#39;&amp;#39; RO 水过滤水龙头和 1x 配件包（我们在包装中提供两种尺寸的快速连接配件，一种是管外径 1/4&amp;quot;x7/16，另一种是外径 3/8&amp;quot; x7/16 2件）您可以选择合适的尺寸来使用）。 多功能系统兼容性 - 这款反渗透水龙头与标准 RO 系统兼容，包括 APEC、iSpring、Express Water 等。购买前请验证兼容性。</t>
  </si>
  <si>
    <t>https://www.amazon.com/dp/B0747M6HYN?psc=1</t>
  </si>
  <si>
    <t>https://images-na.ssl-images-amazon.com/images/I/712q7-uD61L._AC_US600_.jpg</t>
  </si>
  <si>
    <t>B0DHRPJNNR</t>
  </si>
  <si>
    <t>48</t>
  </si>
  <si>
    <t>2017-07-24</t>
  </si>
  <si>
    <t>CN(TW)</t>
  </si>
  <si>
    <t xml:space="preserve">公司名称：WATER UNITED DEVELOPMENT LTD
办公地址：
4F.-2, No. 297, Junfu 16th Rd., Beitun Dist
Taichung
TW
40642
TW
</t>
  </si>
  <si>
    <t>https://www.amazon.com/gp/help/seller/at-a-glance.html/ref=dp_merchant_link?seller=A2MX5SBZZONLJY</t>
  </si>
  <si>
    <t>1.2 Pounds</t>
  </si>
  <si>
    <t>544.31 g</t>
  </si>
  <si>
    <t>13.9 x 1 x 5.2 inches</t>
  </si>
  <si>
    <t>35.31 x 2.54 x 13.21 cm</t>
  </si>
  <si>
    <t>1.23 pounds</t>
  </si>
  <si>
    <t>557.92 g</t>
  </si>
  <si>
    <t>14.4 x 5.3 x 1.9 inches</t>
  </si>
  <si>
    <t>36.58 x 13.46 x 4.83 cm</t>
  </si>
  <si>
    <t>B00BWIWW1Y</t>
  </si>
  <si>
    <t>https://www.amazon.com/stores/Berkey/page/8EE04EF4-7F75-4F90-A1D7-14A90B704ABA?lp_asin=B00BWIWW1Y&amp;ref_=ast_bln&amp;store_ref=bl_ast_dp_brandLogo_sto</t>
  </si>
  <si>
    <t>Authentic Black Berkey Elements BB9-2 Filters for Water Systems (Set of 2 Black Berkey Elements)</t>
  </si>
  <si>
    <t>适用于水系统的正品 Black Berkey Elements BB9-2 过滤器（2 个 Black Berkey 滤芯套装）</t>
  </si>
  <si>
    <t>2 AUTHENTIC BLACK BERKEY ELEMENTS BB9-2 REPLACEMENT ELEMENTS FOR BERKEY GRAVITY-FED WATER FILTER SYSTEMS- Black Berkey Elements can be used with Big Berkey, Berkey Light, Crown Berkey, Imperial Berkey, Royal Berkey, Go Berkey and Travel Berkey Systems.
FILTERS OVER 200+ TYPICAL CONTAMINANTS THAT COULD BE PRESENT IN TAP WATER- Choose only Black Berkey Elements. There are no substitutes for Berkey performance and quality.
INDEPENDENT TESTING- Black Berkey Elements are composed of a unique, proprietary blend of multiple media types backed by testing from accredited, third-party labs. Black Berkey Elements are designed to work synergistically and target specific contaminants that far exceed the reduction capabilities of carbon block filters that are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THE GOLD STANDARD IN GRAVITY-FED WATER FILTRATION- Authentic Black Berkey Elements are capable of greater contaminant reduction and a longer lifespan than virtually any of the other filter elements on the market.</t>
  </si>
  <si>
    <t>2 个正品黑色 Berkey 元件 BB9-2 用于 BERKEY 重力供水过滤系统的替换元件 - 黑色 Berkey 元件可与 Big Berkey、Berkey Light、Crown Berkey、Imperial Berkey、Royal Berkey、Go Berkey 和 Travel Berkey 系统一起使用。 过滤 200 多种可能存在的典型污染物存在于自来水中 - 仅选择 Black Berkey 元素。 Berkey 的性能和质量是无可替代的。 独立测试 - Black Berkey Elements 由多种介质类型的独特专有混合物组成，并由经认可的第三方实验室的测试提供支持。 Black Berkey Elements 旨在协同工作，针对特定污染物，这些污染物远远超过仅由活性炭组成的碳块过滤器的还原能力。 经济、持久-Black Berkey Elements 提供过滤水，每加仑仅需几美分。在建议更换之前，每对 Black Berkey Elements 的使用寿命可达 6,000 加仑。根据进水水质，滤芯可能需要尽快更换。 重力供水过滤的黄金标准 - 正宗 Black Berkey 滤芯比市场上几乎任何其他滤芯都能更大程度地减少污染物，并且使用寿命更长。</t>
  </si>
  <si>
    <t>https://www.amazon.com/dp/B00BWIWW1Y?psc=1</t>
  </si>
  <si>
    <t>https://images-na.ssl-images-amazon.com/images/I/71PC-wzAKyL._AC_US600_.jpg</t>
  </si>
  <si>
    <t>49</t>
  </si>
  <si>
    <t>2008-03-21</t>
  </si>
  <si>
    <t xml:space="preserve">公司名称：SSY LLC
办公地址：
1013 CENTRE RD STE 403-B
Wilmington
DE
19805-1270
US
</t>
  </si>
  <si>
    <t>3"D x 3"W x 9"H</t>
  </si>
  <si>
    <t>7.62 x 7.62 x 22.86 cm</t>
  </si>
  <si>
    <t>1.46 pounds</t>
  </si>
  <si>
    <t>662.24 g</t>
  </si>
  <si>
    <t>11.5 x 5.9 x 2.7 inches</t>
  </si>
  <si>
    <t>29.21 x 14.99 x 6.86 cm</t>
  </si>
  <si>
    <t>B0B14TM99T</t>
  </si>
  <si>
    <t>Style: Near 0 TDS Water (T1-400UV)</t>
  </si>
  <si>
    <t>Brand: SimPure | Special Feature: Filtered Water Near 0 TDS | Product Dimensions: 15.6"L x 5.3"W x 15.7"H | Package Information: Under Sink RO Water Filter System T1-400UV | Installation Type: Under Sink | Power Source: Ac | Item Weight: 17.75 Pounds | Model Name: T1-400UV | Lower Temperature Rating: 41 Degrees Fahrenheit | Maximum Flow Rate: 0.27 Gallons Per Minute</t>
  </si>
  <si>
    <t>https://www.amazon.com/stores/SimPure_Water/page/F1DB0639-2D1A-4761-B06B-6014753F5276?lp_asin=B0B14TM99T&amp;ref_=ast_bln&amp;store_ref=bl_ast_dp_brandLogo_sto</t>
  </si>
  <si>
    <t>SimPure T1-400UV Tankless Reverse Osmosis System with UV, NSF/ANSI 58 Certified, Under Sink RO Water Filter System 400 GPD, 8 Stage Filtration Near 0 TDS, Built-in Pump, BPA Free, 1.5:1 Pure to Drain</t>
  </si>
  <si>
    <t>SimPure T1-400UV 无罐反渗透系统，带紫外线，经 NSF/ANSI 58 认证，水槽下 RO 水过滤系统 400 GPD，8 级过滤接近 0 TDS，内置泵，不含 BPA，1.5:1 纯至排放</t>
  </si>
  <si>
    <t>SGS CERTIFIED and TESTED: Against the NSF/ANSI 58 Standard. The SimPure ROULP-3012-400-T1 has been verified and tested by SGS, this ensures its exceptional quality and performance. It effectively removes over 99.99% of 1000+ contaminants, including TDS (fluoride, nitrates/nitrites), chemicals (PFAS/PFOA/PFOS), heavy metals (lead and arsenic), chloride, etc. Enjoy purified drinking water with confidence and say goodbye to the hidden dangers of tap water
PURE WATER NEAR 0 TDS: The water filter system utilizes exclusive technology to achieve near 0 TDS (Total Dissolved Solids), making it one of the most effective RO water purifier systems. It is designed to efficiently reduce TDS levels in tap water, even with initial levels as high as 200-500 PPM, to near 0 PPM or below 25 PPM. With a TDS removal rate of up to 95% and a maximum rate of 99.99%, you can trust that T1-400UV will provide you with the cleanest and purest drinking water possible
UV STERILIZER &amp; TANKLESS DESIGN: Our UV sterilization system eliminates algae, and other microorganisms from your tap water with an impressive removal rate of over 99.99%. It operates automatically based on water flow pressure and can be easily adjusted. The tankless design ensures fresh and clean water, while also saving valuable under-sink space and preventing secondary contamination
400 GPD &amp; 1.5:1 PURE to DRAIN: The SimPure tankless RO system can produce up to 400 gallons per day of pure water. With a remarkable 1.5:1 pure-to-drain ratio, it minimizes wastage by only producing 1 gallon of wastewater for every 1.5 gallons of pure water. Experience superior efficiency and elevated lifestyle compared to traditional RO systems
EFFORTLESS HYDRATION &amp; COST-EFFECTIVE: The SimPure T1-400 Series water purifier comes with a complete set of quick-change twist filter cartridges that deliver 1057 gallons of purified water (equivalent to around 8000 bottled water). Embrace a sustainable way of living, cut down on plastic waste, and save cash. It's more than just purified water - it's an enhanced lifestyle, where every sip signifies the purity and sustainability it brings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NOTE: If you enjoy filtered water with a low TDS value, we recommend getting the SimPure T1-400UV reverse osmosis water filter. This system delivers pure water with a TDS level close to 0 ppm if your tap water has a measurement below 200 ppm. If you prefer alkaline water, consider the SimPure T1-400ALK RO system. This filter enhances the pH level of filtered water by incorporating minerals through the alkaline filter and please know that the TDS value will not reach 0 ppm</t>
  </si>
  <si>
    <t>经过 SGS 认证和测试：符合 NSF/ANSI 58 标准。 SimPure ROULP-3012-400-T1 已通过 SGS 验证和测试，这确保了其卓越的品质和性能。它有效去除 1000 多种污染物中的 99.99% 以上，包括 TDS（氟化物、硝酸盐/亚硝酸盐）、化学物质（PFAS/PFOA/PFOS）、重金属（铅和砷）、氯化物等。放心享受净化饮用水，告别自来水的隐患。 接近 0 TDS 的纯净水：水过滤系统采用独家技术，实现接近 0 TDS（总溶解量）固体），使其成为最有效的 RO 净水器系统之一。它旨在有效降低自来水中的 TDS 水平（即使初始水平高达 200-500 PPM），直至接近 0 PPM 或低于 25 PPM。 TDS 去除率高达 95%，最高去除率为 99.99%，您可以相信 T1-400UV 将为您提供最干净、最纯净的饮用水。 紫外线消毒器和无罐设计：我们的紫外线消毒系统可消除自来水中的藻类和其他微生物，去除率高达 99.99% 以上。它根据水流压力自动运行，并且可以轻松调节。无罐设计确保水新鲜干净，同时还节省宝贵的水槽下空间并防止二次污染。 400 GPD 和 1.5:1 纯到排水：SimPure 无罐 RO 系统每天可生产高达 400 加仑的纯水。凭借卓越的 1.5:1 纯水与排水比，每 1.5 加仑纯水仅产生 1 加仑废水，从而最大限度地减少浪费。与传统反渗透系统相比，体验卓越的效率和更高的生活方式。 轻松水合且经济高效：SimPure T1-400 系列净水器配备了一整套快速更换的扭转滤芯，可提供 1057 加仑的纯净水（相当于约 8000 瓶装水）。拥抱可持续的生活方式，减少塑料垃圾，并节省现金。它不仅仅是纯净水 - 它是一种增强的生活方式，每一口都象征着它所带来的纯净和可持续性。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（请向下滚动以了解更换过滤器的购买选项）。注意：如果您喜欢低 TDS 值的过滤水，我们建议购买 SimPure T1-400UV 反渗透水过滤器。如果您的自来水测量值低于 200 ppm，该系统可提供 TDS 水平接近 0 ppm 的纯水。如果您喜欢碱性水，请考虑 SimPure T1-400ALK RO 系统。该过滤器通过碱性过滤器加入矿物质来提高过滤水的 pH 值，请注意 TDS 值不会达到 0 ppm</t>
  </si>
  <si>
    <t>https://www.amazon.com/dp/B0B14TM99T?psc=1</t>
  </si>
  <si>
    <t>https://images-na.ssl-images-amazon.com/images/I/71OzxavyH1L._AC_US600_.jpg</t>
  </si>
  <si>
    <t>B0CJLHR1SG</t>
  </si>
  <si>
    <t>50</t>
  </si>
  <si>
    <t>2022-05-11</t>
  </si>
  <si>
    <t>17.75 Pounds</t>
  </si>
  <si>
    <t>8.05 kg</t>
  </si>
  <si>
    <t>15.6"L x 5.3"W x 15.7"H</t>
  </si>
  <si>
    <t>39.62 x 13.46 x 39.88 cm</t>
  </si>
  <si>
    <t>17.9 pounds</t>
  </si>
  <si>
    <t>8.12 kg</t>
  </si>
  <si>
    <t>17.6 x 13.9 x 9 inches</t>
  </si>
  <si>
    <t>44.70 x 35.31 x 22.86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</si>
  <si>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</si>
  <si>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</si>
  <si>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bäcteriä larger than 0.01 μm, The under sink water filter has the flow rate as high as 1.59 GPM | Product Dimensions: 12.99"L x 4.92"W x 14.49"H | Package Information: Bottle | Installation Type: hung on the cabinet wall or placed on the floor | Power Source: Gravity-fed Or Pressure-operated | Model Name: WD-TST | Maximum Flow Rate: 1.59 Gallons Per Minute | Upper Temperature Rating: 130 Degrees Fahrenheit | Manufacturer: Waterdrop</t>
  </si>
  <si>
    <t>https://www.amazon.com/stores/Waterdrop/page/7BDC626C-1A82-4F74-BCA0-D6ABE6FEDFD4?lp_asin=B0962M2QZM&amp;ref_=ast_bln</t>
  </si>
  <si>
    <t>Waterdrop TST-UF 0.01μm Ultra-Filtration Under Sink Water Filter System, Stainless Steel Water Filter for Sink, 5X Service Life Under Sink Water Filtration System, Removes 99% of Contaminants</t>
  </si>
  <si>
    <t>Waterdrop TST-UF 0.01μm 超滤水槽下水过滤系统，水槽不锈钢水过滤器，水槽下水过滤系统 5 倍使用寿命，去除 99% 的污染物</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</si>
  <si>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</si>
  <si>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</si>
  <si>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</si>
  <si>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</si>
  <si>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</si>
  <si>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51</t>
  </si>
  <si>
    <t>2021-01-14</t>
  </si>
  <si>
    <t>12.35 Pounds</t>
  </si>
  <si>
    <t>5.60 kg</t>
  </si>
  <si>
    <t>19.5 x 19 x 8.5 inches</t>
  </si>
  <si>
    <t>49.53 x 48.26 x 21.59 cm</t>
  </si>
  <si>
    <t>12.35 pounds</t>
  </si>
  <si>
    <t>B09MD7FFYP</t>
  </si>
  <si>
    <t>Brand: Waterdrop | Special Feature: Allow your tankless ro to work perfect with refrigerator or ice maker, avoiding frequent reboot., Perfectly fits for all tankless RO systems. | Product Dimensions: 4.1"L x 4.1"W x 7.3"H | Package Information: Box | Installation Type: Under Sink | Model Name: WD-PMT | Lower Temperature Rating: 104 Degrees Fahrenheit | Upper Temperature Rating: 203 Degrees Fahrenheit | Supported Water TDS Level Maximum (PPM): 2000 | Manufacturer: Waterdrop</t>
  </si>
  <si>
    <t>https://www.amazon.com/stores/Waterdrop/page/7BDC626C-1A82-4F74-BCA0-D6ABE6FEDFD4?lp_asin=B09MD7FFYP&amp;ref_=ast_bln</t>
  </si>
  <si>
    <t>Waterdrop PMT Small Water Pressure Tank, RO Pressure Tank for All Tankless Reverse Osmosis System, Mini Reverse Osmosis Storage Tank Fits All 1/4" Water Tubing, Small Water Tank for G3, G2, D6, PD600</t>
  </si>
  <si>
    <t>Waterdrop PMT 小型水压力罐，适用于所有无罐反渗透系统的 RO 压力罐，迷你反渗透储罐适合所有 1/4&amp;quot; 水管，适用于 G3、G2、D6、PD600 的小型水箱</t>
  </si>
  <si>
    <t>𝐂𝐨𝐧𝐯𝐞𝐧𝐢𝐞𝐧𝐭 𝐈𝐧𝐬𝐭𝐚𝐥𝐥𝐚𝐭𝐢𝐨𝐧: The user manual provides simple instructions on how to install this water pressure tank. You get a 1/4"quick-connect design out-of-the-box. All you have to do to complete the installation is to cut off the water outlet tubing of the tankless RO water filter systems, then insert both ends of the tubing into the tank. If your water pipe is 3/8", please contact customer service.
𝐐𝐮𝐢𝐜𝐤-𝐟𝐢𝐭𝐭𝐢𝐧𝐠 𝐥𝐞𝐚𝐤𝐚𝐠𝐞:After installation, please confirm if PE pipe is cut smoothly. If not, cut the tubing squarely and cleanly. Make sure the tubing is fully inserted.
𝐋𝐞𝐚𝐤𝐚𝐠𝐞 𝐛𝐞𝐭𝐰𝐞𝐞𝐧 𝐛𝐚𝐥𝐥 𝐯𝐚𝐥𝐯𝐞 𝐚𝐧𝐝 𝐭𝐡𝐞 𝐭𝐚𝐧𝐤: Please check if there is a washer connecting the ball valve, if not, please contact us for a new ball valve.
𝐖𝐚𝐭𝐞𝐫 𝐝𝐨𝐞𝐬𝐧'𝐭 𝐜𝐨𝐦𝐞 𝐨𝐮𝐭: Please check if the internal membrane breaks. Unsrew off the stem and you will see a protruding charging valve, then press the charging valve. If water flows out, it indicates the internal membrane breaks. Please change a new storage tank. If no water flows out, please contact customer service.
𝐍𝐎𝐓𝐄: If you connect ro system to refrigerator through the mini tank, replace the filter in your refrigerator with bypass.</t>
  </si>
  <si>
    <t>𝐂𝐨𝐧𝐯𝐞𝐧𝐢𝐞𝐧𝐭 𝐈𝐧𝐬𝐭𝐚𝐥𝐥𝐚𝐭𝐢𝐨𝐧：用户手册提供了如何安装此水压罐的简单说明。您可以获得开箱即用的 1/4&amp;quot; 快速连接设计。您只需切断无罐 RO 水过滤系统的出水管，然后将管两端插入水箱即可完成安装。如果您的水管是 3/8&amp;quot;，请联系客户服务。，𝐐𝐮𝐢𝐜𝐤-𝐟𝐢𝐭𝐭𝐢𝐧𝐠𝐥𝐞𝐚𝐤𝐚𝐠𝐞：安装后，请确认PE管是否顺利切割。如果没有，请将管道垂直且干净地切割。确保管道完全插入。..𝐋𝐞𝐚𝐤𝐚𝐠𝐞 𝐛𝐞𝐭𝐰𝐞𝐞𝐧 𝐛𝐚𝐥𝐥 𝐯𝐚𝐥𝐯𝐞 𝐚𝐧𝐝 𝐭𝐡𝐞 𝐭𝐚𝐧𝐤：请检查是否有垫圈连接球阀，如果没有，请联系我们更换新球阀。 𝐜𝐨𝐦𝐞 𝐨𝐮𝐭：请检查内膜是否破裂。拧下阀杆，您会看到一个突出的充液阀，然后按下充液阀。如果有水流出，则表明内膜破裂。请更换新的储罐。如果没有水流出，请联系客户服务。 𝐍𝐎𝐓𝐄：如果您通过迷你水箱将反渗透系统连接到冰箱，请用旁路更换冰箱中的过滤器。</t>
  </si>
  <si>
    <t>https://www.amazon.com/dp/B09MD7FFYP?psc=1</t>
  </si>
  <si>
    <t>https://m.media-amazon.com/images/I/31e3-tI66KL._SX600_SY600_CR,0,0,600,600_.jpg</t>
  </si>
  <si>
    <t>52</t>
  </si>
  <si>
    <t>2021-11-22</t>
  </si>
  <si>
    <t>2.16 Pounds</t>
  </si>
  <si>
    <t>979.76 g</t>
  </si>
  <si>
    <t>4.1 x 4.1 x 7.3 inches</t>
  </si>
  <si>
    <t>10.41 x 10.41 x 18.54 cm</t>
  </si>
  <si>
    <t>2.16 pounds</t>
  </si>
  <si>
    <t>8.1 x 6.9 x 6.9 inches</t>
  </si>
  <si>
    <t>20.57 x 17.53 x 17.53 cm</t>
  </si>
  <si>
    <t>B0CJJG1427</t>
  </si>
  <si>
    <t>Style: Q3-600 Classic</t>
  </si>
  <si>
    <t>Brand: SimPure | Special Feature: Tankless | Product Dimensions: 13.5"L x 6"W x 12"H | Package Information: Dispenser | Installation Type: Under Sink | Power Source: Corded Electric | Item Weight: 16 Pounds | Model Name: Q3-600 | Lower Temperature Rating: 40 Degrees Fahrenheit | Maximum Flow Rate: 0.4 Gallons Per Minute</t>
  </si>
  <si>
    <t>https://www.amazon.com/stores/SimPure_Water/page/F1DB0639-2D1A-4761-B06B-6014753F5276?lp_asin=B0CJJG1427&amp;ref_=ast_bln&amp;store_ref=bl_ast_dp_brandLogo_sto</t>
  </si>
  <si>
    <t>SimPure Q3-600 Tankless Reverse Osmosis System, Under Sink Water Filter System 600 GPD, 8 Stage Electric RO Water Filtration, Reduce 98% TDS, 2:1 Pure to Drain, USA Tech, NSF/ANSI 58 Certified, FCC</t>
  </si>
  <si>
    <t>SimPure Q3-600 无罐反渗透系统，水槽下水过滤系统 600 GPD，8 级电动 RO 水过滤，减少 98% TDS，2:1 纯净至排放，美国技术，NSF/ANSI 58 认证，FCC</t>
  </si>
  <si>
    <t>0.0001μm RO &amp; Trusted Certification: The SimPure Q3-600 boasts a superior 8-stage filtration system, featuring a 0.0001μm RO membrane. Certified by NSF/ANSI 58 and tested by SGS. Converts your tap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8-Stage Precise Filtration: Tested by official third-party laboratory (SGS), the Q3-600 reverse osmosis system has an ultra-high 0.0001µm precision filtration system. can effectively reduce TDS, chromium, PFAS, radium, fluoride, arsenic salt, iron, calcium, particles, chloride, chlorine and radioactive substances in your tap water. Enjoy clean and safe water with SimPure Q3-600
Advanced Zero-Stagnation Design: Tired of wasting the first glass of water from your RO system? Standard filters suffer from TDS creep after inactivity, forcing you to flush impure water down the drain. SimPure Q3-600 reverse osmosis water purifier solves this with innovative Pure First Draw Technology. Through extensive R&amp;D, our unique system architecture and flushing algorithm maintain extremely low TDS levels even after hours of non-use. The first cup in the morning or after work is always safe, delicious, and ready to drink. No waiting, no wasting
600 GPD &amp; 2:1 Pure to Drain Ratio: Q3-600 tankless reverse osmosis system redefines speed. With a fast and stable water flow rate, this RO system fills a 200ml cup with water in 8 seconds, which is ideal for drinking, washing vegetables and fruit. The 2:1 Pure to Drain ratio means with 1 set of filters, you can save 1,057 barrels of water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Stylish Look &amp; Tankless Design: Simpure Q3-600 reverse osmosis system has a stylish look. This tankless design saves 70% under sink space. The system can consistently produce water and ensures purity in every drop. The electric under-sink water filter system arrives pre-assembled, connect the three included water hoses upon package arrival, and you're ready to enjoy clean water. Note: This reverse osmosis system requires under-sink electricity.
NOTE: This product must be installed under the sink and requires a power source to operate. It cannot be plugged into a garbage disposal outlet. A hole of approximately 2 inches is required in the sink for faucet installation. If you are unsure whether your home can accommodate the Q3-600, please contact our customer service in advance</t>
  </si>
  <si>
    <t>0.0001μm RO 和值得信赖的认证：SimPure Q3-600 拥有卓越的 8 级过滤系统，采用 0.0001μm RO 膜。通过 NSF/ANSI 58 认证并通过 SGS 测试。将您的自来水（TDS&amp;lt;500 ppm）转化为纯净健康的饮用水，去除 1,000 多种污染物中的 99.99%，包括总大肠菌群、化学物质（PFAS/PFOA/PFOS、药品）、重金属（铅、砷等）、氯、TDS（氟化物、硝酸盐/亚硝酸盐）等。告别自来水的隐患，8 级精密过滤： Q3-600反渗透系统经官方第三方实验室（SGS）测试，拥有超高0.0001μm精密过滤系统。可以有效降低自来水中的TDS、铬、PFAS、镭、氟化物、砷盐、铁、钙、颗粒、氯化物、氯和放射性物质。使用 SimPure Q3-600 享受清洁安全的水，先进的零停滞设计：厌倦了浪费 RO 系统中的第一杯水？标准过滤器在闲置后会出现 TDS 蠕变，迫使您将不纯净的水冲入下水道。 SimPure Q3-600 反渗透净水器通过创新的 Pure First Draw 技术解决了这个问题。通过广泛的研发，我们独特的系统架构和冲洗算法即使在数小时不使用后也能保持极低的 TDS 水平。早上或下班后的第一杯总是安全、美味、随时可以饮用。无需等待，无浪费，600 GPD 和 2:1 纯排水比：Q3-600 无罐反渗透系统重新定义了速度。该RO系统水流量快速且稳定，8秒内将200ml杯子注满水，非常适合饮用、清洗蔬菜和水果。 2:1 的 Pure 与 Drain 比率意味着使用 1 套过滤器，您可以节省 1,057 桶水。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 时尚的外观和无罐设计：Simpure Q3-600 反渗透系统具有时尚的外观。这种无水箱设计可节省 70% 的水槽空间。该系统可以持续生产水并确保每一滴水的纯度。电动水槽下滤水系统已预先组装好，在包装到达时连接三个随附的水管，您就可以享受干净的水了。注意：该反渗透系统需要水槽下的电力。 注意：该产品必须安装在水槽下，并且需要电源才能运行。它不能插入垃圾处理插座。水槽上需要一个大约 2 英寸的孔，用于安装水龙头。如果您不确定您家是否可以容纳Q3-600，请提前联系我们的客服</t>
  </si>
  <si>
    <t>https://www.amazon.com/dp/B0CJJG1427?psc=1</t>
  </si>
  <si>
    <t>https://images-na.ssl-images-amazon.com/images/I/61vXpYBCibL._AC_US600_.jpg</t>
  </si>
  <si>
    <t>B0F7X8CM6B</t>
  </si>
  <si>
    <t>53</t>
  </si>
  <si>
    <t>2023-06-01</t>
  </si>
  <si>
    <t>16 Pounds</t>
  </si>
  <si>
    <t>7.26 kg</t>
  </si>
  <si>
    <t>13.5 x 6.5 x 12 inches</t>
  </si>
  <si>
    <t>34.29 x 16.51 x 30.48 cm</t>
  </si>
  <si>
    <t>18.01 pounds</t>
  </si>
  <si>
    <t>8.17 kg</t>
  </si>
  <si>
    <t>16.8 x 16 x 9.3 inches</t>
  </si>
  <si>
    <t>42.67 x 40.64 x 23.62 cm</t>
  </si>
  <si>
    <t>B079Z19PP8</t>
  </si>
  <si>
    <t>Size: 6 Gallons</t>
  </si>
  <si>
    <t>Brand: tankRo | Special Feature: Durable | Product Dimensions: 12"L x 12"W x 17.5"H | Package Information: Bottle | Installation Type: Under Sink | Power Source: Manual | Model Name: GTS6 | Upper Temperature Rating: 212 Degrees Fahrenheit | Supported Water TDS Level Maximum (PPM): 50 | UPC: 653590999294</t>
  </si>
  <si>
    <t>https://www.amazon.com/stores/tankRo/page/12A6C75A-0F23-4CED-8716-D224CC8958BA?lp_asin=B079Z19PP8&amp;ref_=ast_bln&amp;store_ref=bl_ast_dp_brandLogo_sto</t>
  </si>
  <si>
    <t>– RO Water Filtration System Expansion Tank – 6 Gallon Water Tank -– Compact Reverse Osmosis Water Storage Pressure Tank with Free 1/4" Tank Ball Valve</t>
  </si>
  <si>
    <t>– RO 水过滤系统膨胀水箱 – 6 加仑水箱 – 带免费 1/4&amp;quot; 水箱球阀的紧凑型反渗透储水压力水箱</t>
  </si>
  <si>
    <t>Reverse Osmosis Tank: Made from 100% food grade materials, this RO water tank stores and keeps your water free from any impurities and harsh chemicals. The perfect addition to any RO water system.
Easy to Install Water Tank: RO tank replacements include free tank ball valve for easy set-up and replacement with 1⁄4” quick connect design.
Durable Water Storage Tank: This RO water tank is rigorously tested for quality and durability and includes a 1-year warranty.
High Quality Water Tank: This water storage tank is made from durable deep-drawn steel domes with precision welding to ensure long lasting value for your RO water system.
Water Tank Dimensions: This compact water tank is designed (17.5 x 12 x 12) to fit under most kitchen sinks. Stores up to 4.4 gallons of water for on-demand filtered drinking water.</t>
  </si>
  <si>
    <t>反渗透水箱：这款 RO 水箱由 100% 食品级材料制成，可存储并保持您的水不含任何杂质和刺激性化学物质。任何 RO 水系统的完美补充。 易于安装的水箱：RO 水箱替换件包括免费水箱球阀，可通过 1⁄4” 快速连接设计轻松设置和更换。 耐用的储水箱：该 RO 水箱经过严格的质量和耐用性测试，并提供 1 年保修。 高品质水箱：该储水箱由耐用的深拉钢圆顶制成，经过精密焊接，可确保您的 RO 水系统的持久价值。 水箱尺寸：这款紧凑型水箱水箱设计为 (17.5 x 12 x 12)，适合大多数厨房水槽，可存储多达 4.4 加仑的水，用于按需过滤饮用水。</t>
  </si>
  <si>
    <t>https://www.amazon.com/dp/B079Z19PP8?psc=1</t>
  </si>
  <si>
    <t>https://m.media-amazon.com/images/I/31bb3e9+KLL._AC_US600_.jpg</t>
  </si>
  <si>
    <t>B0FWR48ZW8</t>
  </si>
  <si>
    <t>54</t>
  </si>
  <si>
    <t>2018-02-20</t>
  </si>
  <si>
    <t>12"L x 12"W x 17.5"H</t>
  </si>
  <si>
    <t>30.48 x 30.48 x 44.45 cm</t>
  </si>
  <si>
    <t>5.9 pounds</t>
  </si>
  <si>
    <t>2.68 kg</t>
  </si>
  <si>
    <t>14.2 x 9.8 x 9 inches</t>
  </si>
  <si>
    <t>36.07 x 24.89 x 22.86 cm</t>
  </si>
  <si>
    <t>B09CHBC9CP</t>
  </si>
  <si>
    <t>Color: White + Brushed Nickel Faucet | Size: NSF 500 Alkaline RO</t>
  </si>
  <si>
    <t>Brand: iSpring | Special Feature: 2:1 Pure to Drain Ratio, Tankless | Product Dimensions: 17.5"L x 5.2"W x 16.25"H | Package Information: Box | Installation Type: Under Sink | Item Weight: 21 Pounds | Model Name: RO500AK-BN | Lower Temperature Rating: 41 Degrees Fahrenheit | Maximum Flow Rate: 0.4 Gallons Per Minute | Upper Temperature Rating: 100 Degrees Fahrenheit</t>
  </si>
  <si>
    <t>https://www.amazon.com/stores/iSpring/page/1D54E265-E27C-47ED-8271-57FA4531484F?lp_asin=B09CHBC9CP&amp;ref_=ast_bln&amp;store_ref=bl_ast_dp_brandLogo_sto</t>
  </si>
  <si>
    <t>iSpring RO500AK-BN Reverse Osmosis Water Filter, NSF 58 Certified, 500 GPD Tankless Under Sink RO System, Natural pH Alkaline Remineralization, 2:1 Pure to Drain Ratio, Brushed Nickel Faucet</t>
  </si>
  <si>
    <t>iSpring RO500AK-BN 反渗透水过滤器，NSF 58 认证，500 GPD 无罐水槽下 RO 系统，天然 pH 碱性再矿化，2:1 纯排水比，拉丝镍水龙头</t>
  </si>
  <si>
    <t>NSF 58 Certified - The iSpring RO500AK-BN tankless reverse osmosis system is NSF 58 certified for TDS reduction. Scan the QR code for the official NSF online test report. Industry-leading 2:1 pure-to-waste ratio reduces wastewater by up to 400% compared to traditional RO systems, lowering water bills and minimizing waste.
500 GPD Fast Water Flow - The RO500AK-BN reverse osmosis water filter system delivers up to 500 gallons of purified water per day, with a fast flow rate of 0.4 GPM—enough to fill an 8 oz cup in just 10 seconds. This high output of the reverse osmosis system ensures improved efficiency and minimizes waiting time for clean, refreshing water, making it perfect for homes, offices, coffee shops, and restaurants. Its tankless design saves up to 70% of under-sink space, offering a more compact and modern solution. Please note: This tankless ro system under sink requires access to electricity.
Superb Filtration Performance - The RO500AK-BN ro water filter features a powerful 3-stage filtration process. It begins with a 2-in-1 composite sediment and carbon block filter to effectively reduce rust, sand, chlorine, and other particles. The advanced RO membrane removes up to 99% of over 1,000 harmful contaminants, including 98% of lead, as well as fluoride, arsenic, asbestos, calcium, and more. Finally, a carbon alkaline filter balances the water’s pH and adds beneficial minerals to enhance taste and support overall wellness.
Easy, Hassle-Free Installation &amp; Maintenance - Designed for convenient DIY setup, this system comes with a detailed instruction manual and is compatible with both 1/2” and 3/8” pipes. Its reinforced integrated water route ensures a secure, leak-free installation. Filter replacements are quick and tool-free, requiring no water shutoff. An automatic self-cleaning function activates after 24 hours of inactivity to rinse the RO membrane, extending its lifespan and maintaining optimal performance.
Reliable Support &amp; Warranty - Enjoy peace of mind with a 30-day money-back guarantee, a 1-year manufacturer warranty, and extended coverage available upon registration. iSpring’s dedicated customer service and technical support team, based in Atlanta, GA, is here to assist you for life.
Convenient Replacement Filters - The F7-RO500AK filter pack offers high-capacity replacement filters designed specifically for the RO500AK tankless RO system, providing up to 2 years of hassle-free performance and easy maintenance.</t>
  </si>
  <si>
    <t>NSF 58 认证 - iSpring RO500AK-BN 无罐反渗透系统经过 NSF 58 认证，可减少 TDS。扫描二维码即可获取NSF官方在线测试报告。与传统 RO 系统相比，行业领先的 2:1 纯水比可将废水减少高达 400%，从而降低水费并最大限度地减少浪费。 500 GPD 快速水流 - RO500AK-BN 反渗透水过滤系统每天可提供多达 500 加仑的纯净水，流速为 0.4 GPM，足以在短短 10 秒内注满 8 盎司的杯子。反渗透系统的高输出确保了效率的提高，并最大限度地减少了清洁、清爽的水的等待时间，使其成为家庭、办公室、咖啡店和餐馆的完美选择。其无水箱设计可节省高达 70% 的水槽下方空间，提供更紧凑、更现代的解决方案。请注意：水槽下的这种无水箱反渗透系统需要通电。 卓越的过滤性能-RO500AK-BN 反渗透水过滤器具有强大的三级过滤过程。它首先采用二合一复合沉积物和碳块过滤器，有效减少铁锈、沙子、氯和其他颗粒。先进的 RO 膜可去除 1,000 多种有害污染物中高达 99% 的污染物，包括 98% 的铅以及氟化物、砷、石棉、钙等。最后，碳碱性过滤器平衡水的 pH 值并添加有益矿物质，以增强口感并支持整体健康。 简单、无忧的安装和维护 - 该系统专为方便的 DIY 设置而设计，配有详细的说明手册，并与 1/2 英寸和 3/8 英寸管道兼容。其加固的集成水路确保了安全、无泄漏的安装。过滤器更换快速且无需工具，无需停水。自动自清洁功能会在 24 小时不活动后激活，以冲洗 RO 膜，从而延长其使用寿命并保持最佳性能。 可靠的支持和保修 - 享受 30 天退款保证、1 年制造商保修以及注册后提供的延长保修服务，让您高枕无忧。 iSpring 位于佐治亚州亚特兰大的专业客户服务和技术支持团队随时为您提供终身帮助。 方便的更换过滤器 - F7-RO500AK 过滤器组提供专为 RO500AK 无罐 RO 系统设计的大容量更换过滤器，可提供长达 2 年的无忧性能和轻松维护。</t>
  </si>
  <si>
    <t>https://www.amazon.com/dp/B09CHBC9CP?psc=1</t>
  </si>
  <si>
    <t>https://m.media-amazon.com/images/I/31lcNcJG5RL._AC_US600_.jpg</t>
  </si>
  <si>
    <t>B0F5WNV7DS</t>
  </si>
  <si>
    <t>55</t>
  </si>
  <si>
    <t>2021-08-11</t>
  </si>
  <si>
    <t>21 Pounds</t>
  </si>
  <si>
    <t>9.53 kg</t>
  </si>
  <si>
    <t>17.5"L x 5.2"W x 16.25"H</t>
  </si>
  <si>
    <t>44.45 x 13.21 x 41.28 cm</t>
  </si>
  <si>
    <t>33.1 pounds</t>
  </si>
  <si>
    <t>15.01 kg</t>
  </si>
  <si>
    <t>23.7 x 19.5 x 5.4 inches</t>
  </si>
  <si>
    <t>60.20 x 49.53 x 13.72 cm</t>
  </si>
  <si>
    <t>B0CB87ZN7K</t>
  </si>
  <si>
    <t>Brand: LUFFYLIVE | Special Feature: Portable | Package Information: Stand | Installation Type: Countertop | Power Source: No Power | Model Name: 86d228b6-2d3f-4b11-ba12-8cd9f7505d18 | Manufacturer: LUFFYLIVE</t>
  </si>
  <si>
    <t>https://www.amazon.com/s/ref=bl_dp_s_web_0?ie=UTF8&amp;search-alias=aps&amp;field-keywords=LUFFYLIVE</t>
  </si>
  <si>
    <t>Gravity-Fed Water Filter System Stand, Detachable Stainless Steel Stand Compatible with Berkey Water Filter System Countertop, 9.25" Diameter by 5.9" Tall</t>
  </si>
  <si>
    <t>重力供水过滤系统支架，可拆卸不锈钢支架，与 Berkey 水过滤系统台面兼容，直径 9.25 英寸，高 5.9 英寸</t>
  </si>
  <si>
    <t>【Provide Safety】The diameter of this water filter system stand is 9.25 inches, suitable for the use of gravity fed water filter system with the same size of 2.25 gallons, the countertop stand can raise your water filter system to a height of 5.9 inches for easier access to water. You are not forced to place the system on the edge of the counter to prevent tipping hazards, and the stand also helps you place the water filter system in an empty spot, saving you space
【Detachable】The countertop stand consists of four 5.9 inch support feet, when in use, just insert the four support feet into the countertop to complete the installation. The portable size is convenient for you to store and carry, and it is more convenient for you to use in the garden, outdoor parties, camping and other occasions
【Non slip Feet Design】The bottoms of the four support feet are covered with high quality non slip rubber, which can make it more stable and won't tip over, slip or scratch your desktop. Durable rubber material won't wear out easily and has a long service life
【Compatible with Other Containers】This countertop stand compatible with berkey water filter systems 9.25 inch or other beverage containers. It is very suitable for summer as a support for your drink container, providing you with more convenience for drinking water
【Provide strong support】This water filter system stand is made of high quality 304 stainless steel, and the interior is a solid stainless steel structure, which is heavy and more stable, not easy to bend and deform, and the thickness of 5 mm can help you support a 200 pound container weight</t>
  </si>
  <si>
    <t>【提供安全】这款滤水系统支架的直径为 9.25 英寸，适合使用相同尺寸 2.25 加仑的重力供水滤水系统，台面支架可以将您的滤水系统升高到 5.9 英寸的高度，以便更容易取水。您不必被迫将系统放置在柜台边缘以防止翻倒危险，支架还可以帮助您将滤水系统放置在空位，节省空间。 【可拆卸】台面支架由四个 5.9 英寸支撑脚组成，使用时，只需将四个支撑脚插入台面即可完成安装。便携式尺寸方便您存放和携带，更方便您在花园、户外聚会、露营等场合使用。 【防滑脚设计】四个支撑脚的底部覆盖有优质防滑橡胶，可以使其更加稳定，不会翻倒、滑动或划伤您的桌面。耐用的橡胶材料不易磨损，使用寿命长。 【与其他容器兼容】该台面支架与berkey水过滤系统9.25英寸或其他饮料容器兼容。非常适合夏季作为饮料容器的支撑，为您的饮用水提供更多便利。 【提供强有力的支撑】这款水过滤系统支架由优质304不锈钢制成，内部为实心不锈钢结构，重且更稳定，不易弯曲和变形，5毫米的厚度可以帮助您支撑200磅的容器重量</t>
  </si>
  <si>
    <t>https://www.amazon.com/dp/B0CB87ZN7K?psc=1</t>
  </si>
  <si>
    <t>https://images-na.ssl-images-amazon.com/images/I/711GApfnnGL._AC_US600_.jpg</t>
  </si>
  <si>
    <t>56</t>
  </si>
  <si>
    <t>2023-07-05</t>
  </si>
  <si>
    <t xml:space="preserve">公司名称：GuangZhouLingQingMaoYiYouXianGongSi
办公地址：
天河区
大灵山路61号第15栋D53
广州市
广东省
510663
CN
</t>
  </si>
  <si>
    <t>https://www.amazon.com/gp/help/seller/at-a-glance.html/ref=dp_merchant_link?seller=A2B627LET8OWVC</t>
  </si>
  <si>
    <t>1.62 Pounds</t>
  </si>
  <si>
    <t>734.82 g</t>
  </si>
  <si>
    <t>9.25 x 9.25 x 5.9 inches</t>
  </si>
  <si>
    <t>23.50 x 23.50 x 14.99 cm</t>
  </si>
  <si>
    <t>1.62 pounds</t>
  </si>
  <si>
    <t>9.8 x 9.7 x 1.7 inches</t>
  </si>
  <si>
    <t>24.89 x 24.64 x 4.32 cm</t>
  </si>
  <si>
    <t>B0C2ZNTR6Z</t>
  </si>
  <si>
    <t>Style: GXWH20T</t>
  </si>
  <si>
    <t>Material: Plastic | Item Weight: 3.61 Pounds | Product Benefits: Reduces Sediment | Brand: GE | EU Spare Part Availability Duration: 3 Months</t>
  </si>
  <si>
    <t>https://www.amazon.com/stores/GEAppliances/page/401D5506-7BB9-4E49-94A6-AFAD9305E71F?lp_asin=B0C2ZNTR6Z&amp;ref_=ast_bln&amp;store_ref=bl_ast_dp_brandLogo_sto</t>
  </si>
  <si>
    <t>GE Whole House Water Filtration System, Reduce Sediment, Rust &amp; More, Install Kit &amp; Accessories Included, Filter Not Included, Replace Filter (FXWTC, FXUSC, FXWPC, FXWSC) Every 3 Months, GXWH20T</t>
  </si>
  <si>
    <t>GE 全屋水过滤系统，减少沉积物、铁锈等，包括安装套件和配件，不包括过滤器，每 3 个月更换过滤器（FXWTC、FXUSC、FXWPC、FXWSC），GXWH20T</t>
  </si>
  <si>
    <t>Reduces sediment and impurities in your plumbing and appliances
Easy to install with included installation kit
Filters water at the supply using FXWTC, FXPWC, FXWSC or FXUSC filter
Whole house filtration system, clear sump allows for easy viewing of filter
Installation kit includes 3/4 in. plumbing connection, pressure relief valve, bypass option, mounting bracket and remote filter reminder light for simple installation and filter change</t>
  </si>
  <si>
    <t>减少管道和电器中的沉积物和杂质，使用附带的安装套件易于安装，使用 FXWTC、FXPWC、FXWSC 或 FXUSC 过滤器在供水处过滤水，全屋过滤系统，透明的集水坑可轻松查看过滤器，安装套件包括 3/4 英寸管道连接、泄压阀、旁路选件、安装支架和远程过滤器提醒灯，可简化安装和过滤器更换</t>
  </si>
  <si>
    <t>https://www.amazon.com/dp/B0C2ZNTR6Z?psc=1</t>
  </si>
  <si>
    <t>https://images-na.ssl-images-amazon.com/images/I/51RxNtmIn7L._AC_US600_.jpg</t>
  </si>
  <si>
    <t>B0FVFTVDJ3</t>
  </si>
  <si>
    <t>57</t>
  </si>
  <si>
    <t>2023-04-18</t>
  </si>
  <si>
    <t>ge whole house water filter</t>
  </si>
  <si>
    <t>3.61 Pounds</t>
  </si>
  <si>
    <t>1.64 kg</t>
  </si>
  <si>
    <t>7 x 13.7 x 7 inches</t>
  </si>
  <si>
    <t>17.78 x 34.80 x 17.78 cm</t>
  </si>
  <si>
    <t>3.77 pounds</t>
  </si>
  <si>
    <t>1.71 kg</t>
  </si>
  <si>
    <t>14.4 x 5.8 x 5.8 inches</t>
  </si>
  <si>
    <t>36.58 x 14.73 x 14.73 cm</t>
  </si>
  <si>
    <t>B0CCKXXRJC</t>
  </si>
  <si>
    <t>Style: 2.25 Visible Carbon System | Color: Silver</t>
  </si>
  <si>
    <t>Brand: Purewell | Special Feature: Chlorine Reduction | Product Dimensions: 8.8"L x 8.8"W x 20"H | Package Information: Bucket | Installation Type: Countertop | Power Source: Gravity Filtration | Item Weight: 8.8 Pounds | Maximum Flow Rate: 0.06 Gallons Per Minute | Upper Temperature Rating: 100 Degrees Fahrenheit | Supported Water TDS Level Maximum (PPM): 500</t>
  </si>
  <si>
    <t>https://www.amazon.com/stores/Purewell/page/E704B81B-E642-4B69-B859-0B54CDC3C2D3?lp_asin=B0CCKXXRJC&amp;ref_=ast_bln&amp;store_ref=bl_ast_dp_brandLogo_sto</t>
  </si>
  <si>
    <t>Purewell 2.25G Gravity Water Filter System with Water Level Window, 3-Stage 0.01μm Ultra-Filtration Stainless Steel Countertop System with 2 Filters and Stand, Reduce 99% Chlorine, PW-KS</t>
  </si>
  <si>
    <t>Purewell 2.25G 重力水过滤系统，带水位窗口，3 级 0.01μm 超过滤不锈钢台面系统，带 2 个过滤器和支架，减少 99% 氯，PW-KS</t>
  </si>
  <si>
    <t>Water Level Window - This Purewell stainless steel filtration system features a transparent window, allowing you to easily monitor the water level without having to open it.
3-Stage Filtration - Purewell gravity water filter system adopts a composite filter technology, can effectively minimize a broad array of contaminants. The black carbon filter utilizes a 0.01μm hollow fiber UF membrane, a silver ion membrane, and an activated carbon block designed to reduce chlorine and intercept rust, sediment, organic matter and heavy metals.
Precision Filtration with Smaller Pore Size - Boasting a filter pore size of just 0.01 microns, the Purewell gravity water filter efficiently sieves out 99.99% of minuscule materials from the water, while other brands offer only a 0.2 microns filter pore size. Smaller filter pore size equates to enhanced filtration accuracy. Impressively, despite this microscopic pore size, the Purewell water filter system retains an optimal flow rate of 4 gallons per hour.
Energy Efficient - Operating on the principle of gravity filtration, this system requires no electricity. The Purewell gravity water filter system comprises upper and lower chambers: the former for unfiltered tap water and the latter for collecting filtered water. Its no-electricity requirement makes it versatile for both indoor and outdoor use. NOTE: Avoid adding tap water to the top chamber when the bottom chamber is filled with filtered water to prevent leakage.
Durable and Replaceable - The pair of black carbon filters provides up to 6000 gallons of drinkable water, with each filter element serving up to 3000 gallons (lifespan may vary depending on water quality). For optimal performance, it's recommended to replace the filter elements every 6 months. Please note: This system does NOT lower the TDS value.</t>
  </si>
  <si>
    <t>水位窗口 - 这款 Purewell 不锈钢过滤系统具有透明窗口，让您无需打开即可轻松监控水位。 三级过滤 - Purewell 重力水过滤系统采用复合过滤技术，可以有效地减少多种污染物。黑炭过滤器采用 0.01μm 中空纤维 UF 膜、银离子膜和活性炭块，旨在减少氯并拦截铁锈、沉积物、有机物和重金属。 孔径较小的精密过滤 - Purewell 重力水过滤器的过滤器孔径仅为 0.01 微米，可有效筛除水中 99.99% 的微小物质，而其他品牌仅提供 0.2微米级过滤孔径。较小的过滤孔径相当于提高的过滤精度。令人印象深刻的是，尽管孔径如此微小，Purewell 水过滤系统仍保持每小时 4 加仑的最佳流速。 节能 - 该系统根据重力过滤原理运行，无需电力。 Purewell重力水过滤系统包括上室和下室：上室用于未过滤的自来水，下室用于收集过滤后的水。它不需要电力，因此适合室内和室外使用。注意：当底部室充满过滤水时，避免将自来水添加到顶部室，以防止泄漏。 耐用且可更换-一对黑碳过滤器可提供多达 6000 加仑的饮用水，每个滤芯可提供多达 3000 加仑的饮用水（使用寿命可能会根据水质而变化）。为了获得最佳性能，建议每 6 个月更换一次过滤器滤芯。请注意：该系统不会降低 TDS 值。</t>
  </si>
  <si>
    <t>https://www.amazon.com/dp/B0CCKXXRJC?psc=1</t>
  </si>
  <si>
    <t>https://images-na.ssl-images-amazon.com/images/I/71WOlYGFyqL._AC_US600_.jpg</t>
  </si>
  <si>
    <t>B0CCL28RCX</t>
  </si>
  <si>
    <t>58</t>
  </si>
  <si>
    <t>2023-07-22</t>
  </si>
  <si>
    <t xml:space="preserve">公司名称：Yongkang Kapu Houseware Co., Ltd
办公地址：
永康市城西新区花城西路38号
花川建材市场12街1-10号
金华市
浙江
321300
CN
</t>
  </si>
  <si>
    <t>https://www.amazon.com/gp/help/seller/at-a-glance.html/ref=dp_merchant_link?seller=AF9HLAO0COZK3</t>
  </si>
  <si>
    <t>8.8 Pounds</t>
  </si>
  <si>
    <t>3.99 kg</t>
  </si>
  <si>
    <t>8.8 x 8.8 x 20 inches</t>
  </si>
  <si>
    <t>22.35 x 22.35 x 50.80 cm</t>
  </si>
  <si>
    <t>8.85 pounds</t>
  </si>
  <si>
    <t>4.01 kg</t>
  </si>
  <si>
    <t>13 x 9 x 8.7 inches</t>
  </si>
  <si>
    <t>33.02 x 22.86 x 22.10 cm</t>
  </si>
  <si>
    <t>B01I429WW2</t>
  </si>
  <si>
    <t>Number of Items: 1</t>
  </si>
  <si>
    <t>https://www.amazon.com/stores/APECWaterSystems/page/50EE1BBF-F0EF-4395-90D6-6954CDEA105C?lp_asin=B01I429WW2&amp;ref_=ast_bln&amp;store_ref=bl_ast_dp_brandLogo_sto</t>
  </si>
  <si>
    <t>APEC Water Systems 5-TCR-QC US MADE 10" Inline Carbon Filter with ¼” Quick Connect For Reverse Osmosis Water Filter System (For Standard System)</t>
  </si>
  <si>
    <t>APEC 水系统 5-TCR-QC 美国制造 10 英寸内联碳过滤器，带 1/4 英寸快速连接，用于反渗透水过滤系统（适用于标准系统）</t>
  </si>
  <si>
    <t>1/4" build-in quick-connect fitting with friction-welded construction provides tool-free installation, and a reliable, no-leak seal
Nominal 5 micron rating GAC acid washed Carbon removes chlorine, odor and taste
Made In USA, 1,500 gallon or 1 year capacity
Versatile &amp; disposable inline filter housing design compatible with APEC standard 1/4" output ultimate series system: RO-45, RO-90, RO-90(B), RO-PH90, RO-PERM and RO-PUMP</t>
  </si>
  <si>
    <t>1/4&amp;quot; 内置快速连接接头采用摩擦焊接结构，提供免工具安装和可靠的无泄漏密封，标称 5 微米等级 GAC 酸洗碳可去除氯、异味和味道，美国制造，1,500 加仑或 1 年容量，多功能一次性在线过滤器外壳设计与 APEC 标准 1/4&amp;quot; 输出终极系列系统兼容：RO-45、RO-90、 RO-90(B)、RO-PH90、RO-PERM 和 RO-泵</t>
  </si>
  <si>
    <t>https://www.amazon.com/dp/B01I429WW2?psc=1</t>
  </si>
  <si>
    <t>https://images-na.ssl-images-amazon.com/images/I/61jJVx1Lw1L._AC_US600_.jpg</t>
  </si>
  <si>
    <t>B0FTG48YJ9</t>
  </si>
  <si>
    <t>59</t>
  </si>
  <si>
    <t>2016-07-07</t>
  </si>
  <si>
    <t>11.7 ounces</t>
  </si>
  <si>
    <t>331.69 g</t>
  </si>
  <si>
    <t>4"D x 14"W x 4"H</t>
  </si>
  <si>
    <t>10.16 x 35.56 x 10.16 cm</t>
  </si>
  <si>
    <t>0.73 pounds</t>
  </si>
  <si>
    <t>331.12 g</t>
  </si>
  <si>
    <t>10.9 x 2 x 2 inches</t>
  </si>
  <si>
    <t>27.69 x 5.08 x 5.08 cm</t>
  </si>
  <si>
    <t>B07MFYQBTX</t>
  </si>
  <si>
    <t>Style: MK99 (White) Under Sink Water Filter</t>
  </si>
  <si>
    <t>Brand: FRIZZLIFE | Special Feature: 0.5μm Deep Filtration to reduce Lead, chlorine, PFAS, PFOA/PFOS, Certified by IAPMO against NSF/ANSI 53 &amp; 42, easy installation, easy filter replacement | Product Dimensions: 14.7"L x 7"W x 6.77"H | Package Information: Cartridge | Installation Type: Self-installation | Item Weight: 4.2 Pounds | Model Name: Frizzlife Under Sink Water Filter System or MK99 | Lower Temperature Rating: 4 Degrees Celsius | Maximum Flow Rate: 1.89 Liters Per Minute | Operating Pressure Range: 20-80 PSI</t>
  </si>
  <si>
    <t>https://www.amazon.com/stores/FRIZZLIFE/page/CF06B8DE-9D00-41B3-81C3-C856C5A5C692?lp_asin=B07MFYQBTX&amp;ref_=ast_bln&amp;store_ref=bl_ast_dp_brandLogo_sto</t>
  </si>
  <si>
    <t>Frizzlife Under Sink Water Filter System-NSF/ANSI 53&amp;42 Certified High Capacity Direct Connect Under Counter Drinking Water Filtration System-0.5 Micron Reduces Lead, Chlorine, Bad Taste &amp; Odor</t>
  </si>
  <si>
    <t>Frizzlife 水槽下滤水系统 - NSF/ANSI 53&amp;amp;42 认证大容量直接连接台下饮用水过滤系统 - 0.5 微米可减少铅、氯、不良味道和气味</t>
  </si>
  <si>
    <t>[Two-stage Advanced Water Filter With 0.5 Micron]: The Frizzlife MK99 Water Filtration System includes a TWO-STAGE High precise compound filter including a unique technology that reduces contaminants while leaving in all essential minerals. Certified to reduce Lead, Chlorine, Taste &amp; Odor and Particulates. Additional reduction claims verified through manufacturer testing include Mercury, VOCs, Heavy Metals, Carcinogens and other contaminants, such as Turbidity. Enjoy healthy water from the tap.
[Fits both 1/2" and 3/8" cold water line]: Super Easy Installation. Come with 3/8" Directly Connect hoses that fit standard 3/8" feed water valves under US kitchen sinks. The Inline water filter system also comes with a 3/8" to 1/2" converter fittings that allow the system to directly install to the existing both 1/2" and 3/8" cold water line and faucet under your sink. Took less than 3 minutes and No Plumbing Required! New installation video available.
[Best Auto Shut Off Design]: Utilizing quick change twist-in installation design makes it take less than 3 minutes for you to install the system or doing a filter replacement. Provides quick twist connection for easy, tool-free, no mess filter replacement. The filter cap is designed with a BUILT-IN shut off valve. You don't even need to shut off the water supply whenever you work on the filter cartridge replacement.
[High Flow Rate &amp; Multi-Usage]: Enjoy tap water as pure and healthy as spring fresh water. Good for cooking, washing fruits &amp; veggies, and cleaning dishes without watermarks.
[Money Saving &amp; Satisfaction]: The under counter water filter system contains a core filter cartridge inside the housing, you will only need to replace the core part of the filter cartridge instead of throwing away the whole plastic part, it will save you much money on replacing the cartridge and will do help on the environmental protection.</t>
  </si>
  <si>
    <t>[0.5 微米两级高级水过滤器]：Frizzlife MK99 水过滤系统包括一个两级高精度复合过滤器，该过滤器采用独特的技术，可减少污染物，同时保留所有必需矿物质。经认证可减少铅、氯、味道和气味以及颗粒物。通过制造商测试验证的其他减少声明包括汞、挥发性有机化合物、重金属、致癌物和其他污染物，例如浊度。从水龙头享受健康的水。 [适合 1/2 英寸和 3/8 英寸冷水管]：安装超级简单。配备 3/8 英寸直接连接软管，适合美国厨房水槽下的标准 3/8 英寸给水阀。嵌入式滤水器系统还配有 3/8&amp;quot; 至 1/2&amp;quot; 转换器配件，使系统可以直接安装到水槽下现有的 1/2&amp;quot; 和 3/8&amp;quot; 冷水管线和水龙头。不到 3 分钟，无需管道！提供新的安装视频。 [最佳自动关闭设计]：利用快速更换旋入式安装设计，使您只需不到 3 分钟即可安装系统或更换过滤器。提供快速扭转连接，无需工具即可轻松更换过滤器，不会造成任何混乱。过滤器盖设计有内置截止阀。每当您更换滤芯时，您甚至不需要关闭供水。 [高流量和多用途]：享受像泉水一样纯净健康的自来水。适合烹饪、清洗水果和蔬菜以及清洁没有水印的餐具。 [省钱且满意]：台下滤水器系统在外壳内包含一个核心滤芯，您只需更换滤芯的核心部分，而不是扔掉整个塑料部分，这将为您节省大量更换滤芯的费用，并且有助于环境保护。</t>
  </si>
  <si>
    <t>https://www.amazon.com/dp/B07MFYQBTX?psc=1</t>
  </si>
  <si>
    <t>https://images-na.ssl-images-amazon.com/images/I/71z7OTqQurL._AC_US600_.jpg</t>
  </si>
  <si>
    <t>B0F6CXQK4L</t>
  </si>
  <si>
    <t>60</t>
  </si>
  <si>
    <t>2019-02-14</t>
  </si>
  <si>
    <t>4.2 Pounds</t>
  </si>
  <si>
    <t>1.91 kg</t>
  </si>
  <si>
    <t>5 x 5 x 13.5 inches</t>
  </si>
  <si>
    <t>12.70 x 12.70 x 34.29 cm</t>
  </si>
  <si>
    <t>5 pounds</t>
  </si>
  <si>
    <t>2.27 kg</t>
  </si>
  <si>
    <t>14.9 x 7.2 x 6.9 inches</t>
  </si>
  <si>
    <t>37.85 x 18.29 x 17.53 cm</t>
  </si>
  <si>
    <t>B092Q1N6BF</t>
  </si>
  <si>
    <t>Size: 2.25G | Style: Visible Complete Fluoride System</t>
  </si>
  <si>
    <t>Brand: Waterdrop | Special Feature: Durable | Product Dimensions: 9.44"L x 9.44"W x 15.74"H | Package Information: Box | Installation Type: Countertop | Power Source: Gravity-fed | Item Weight: 5.7 Kilograms | Model Name: WD-TK-FS | Supported Water TDS Level Maximum (PPM): 500 | Manufacturer: Waterdrop</t>
  </si>
  <si>
    <t>https://www.amazon.com/stores/Waterdrop/page/7BDC626C-1A82-4F74-BCA0-D6ABE6FEDFD4?lp_asin=B092Q1N6BF&amp;ref_=ast_bln</t>
  </si>
  <si>
    <t>Waterdrop Gravity-fed Water Filter System, 2.25G Stainless-Steel System with 4 Filters, Metal Water Level Spigot and Stand, NSF/ANSI 42&amp;372 Standard, Reduces Chlorine-King Tank for Emergencies</t>
  </si>
  <si>
    <t>Waterdrop 重力供水过滤系统，带 4 个过滤器的 2.25G 不锈钢系统，金属水位龙头和支架，NSF/ANSI 42&amp;amp;372 标准，减少紧​​急情况下的氯王水箱</t>
  </si>
  <si>
    <t>The system has only two installation hole for carbon filters, limit 2 carbon filers with 2 fluoride only.
Certification, large capacity: The Waterdrop gravity-fed water filter system features a large 2.25-gallon capacity, satisfying the demand for pure water both indoors and outdoors. This system has been certified to meet NSF/ANSI 372 standards.
Comprehensive accessories set: The filter system includes a robust 304 food-grade stainless steel, a metallic water level spigot for leak-proof performance, and a non-slip stand, enhancing both safety and user experience without the need for additional accessories.
Efficient, advanced filtration: The filter media used in the King Tank is natural coconut activated carbon, which reduction of chlorine by up to 99%, reduce heavy metals and impurities, and improves the odor and taste.
Longer filter lifespan: The two carbon filters (black) and two fluoride filters can effectively filter up to 6,000 and 1000 gallons of water. Go for the King Tank water filter if you expect an economical and sustainable solution to water filtration. Please note: Waterdrop is an independent brand.
Ultimate convenience: King Tank water filter system can be easily set up and install all by yourself without prior plumbing experience. The water filter system is a home water filtration system and requires no electricity to work.</t>
  </si>
  <si>
    <t>该系统只有两个碳过滤器安装孔，限制2个碳过滤器仅含有2个氟化物。 认证，大容量：Waterdrop重力供水过滤器系统具有2.25加仑的大容量，满足室内外对纯净水的需求。该系统已通过认证，符合 NSF/ANSI 372 标准。 全面的配件套装：过滤系统包括坚固的 304 食品级不锈钢、具有防漏性能的金属水位龙头和防滑支架，无需额外配件即可增强安全性和用户体验。 高效、先进的过滤：King Tank 中使用的过滤介质是天然椰子活性炭，可减少高达 99% 的氯，减少重金属和杂质，并改善过滤器使用寿命更长：两个碳过滤器（黑色）和两个氟化物过滤器可有效过滤多达 6,000 和 1000 加仑的水。如果您希望获得经济且可持续的水过滤解决方案，请选择 King Tank 水过滤器。请注意：Waterdrop 是一个独立品牌。 终极便利：King Tank 水过滤系统可以轻松地自行设置和安装，无需事先有管道经验。该水过滤系统是家用水过滤系统，无需电力即可工作。</t>
  </si>
  <si>
    <t>https://www.amazon.com/dp/B092Q1N6BF?psc=1</t>
  </si>
  <si>
    <t>https://images-na.ssl-images-amazon.com/images/I/613wq8H6p-L._AC_US600_.jpg</t>
  </si>
  <si>
    <t>B0BFMZ4FG9</t>
  </si>
  <si>
    <t>62</t>
  </si>
  <si>
    <t>2020-11-18</t>
  </si>
  <si>
    <t>Overall Pick</t>
  </si>
  <si>
    <t>5.7 Kilograms</t>
  </si>
  <si>
    <t>5.70 kg</t>
  </si>
  <si>
    <t>9.44"L x 9.44"W x 15.74"H</t>
  </si>
  <si>
    <t>23.98 x 23.98 x 39.98 cm</t>
  </si>
  <si>
    <t>13 pounds</t>
  </si>
  <si>
    <t>5.90 kg</t>
  </si>
  <si>
    <t>16.5 x 10 x 10 inches</t>
  </si>
  <si>
    <t>41.91 x 25.40 x 25.40 cm</t>
  </si>
  <si>
    <t>B085G32P84</t>
  </si>
  <si>
    <t>Brand: Waterdrop | Special Feature: Chlorine and baçtёria Reduction, 3 Years or 24000 Gallons, 0.01 μm filtration accuracy, Replacement Filter: WD-RF17-UF | Product Dimensions: 3.9"L x 3.6"W x 19.1"H | Package Information: Faucet | Installation Type: Under Sink | Item Weight: 3.95 Pounds | Model Name: WD-17UA-UF | Maximum Flow Rate: 0.75 Gallons Per Minute | Upper Temperature Rating: 104 Degrees Fahrenheit | Manufacturer: Waterdrop</t>
  </si>
  <si>
    <t>https://www.amazon.com/stores/Waterdrop/page/7BDC626C-1A82-4F74-BCA0-D6ABE6FEDFD4?lp_asin=B085G32P84&amp;ref_=ast_bln</t>
  </si>
  <si>
    <t>Waterdrop 17UA-UF Under Sink Water Filter, 3 Years or 24K Gallons, NSF/ANSI 42 Standard, 0.01 Micron Ultra Filtration for Baçtёria Reduction, Reduces Lead, Chlorine</t>
  </si>
  <si>
    <t>Waterdrop 17UA-UF 水槽下滤水器，3 年或 24K 加仑，NSF/ANSI 42 标准，0.01 微米超过滤，可减少细菌、减少铅、氯</t>
  </si>
  <si>
    <t>【Compatibility】 Suitable for faucets with 1/2" or 3/8" FEMALE thread. If a female threaded connector is needed to connect to your faucet, please contact us BEFORE purchase.
Less than ＄49.99 per replacement filter WD-RF17-UF(Search " B0BQMNT7DP"on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under sink water filter system can effectively reduce chlorine, taste and odor. And Waterdrop under sink water filtration system can effectively reduces heavy metals, chemical iṁpurity, sediment and other large particles.[1] Tested by third party laboratory against NSF/ANSI 53 standard it can reduce lead. No need to buy bottled water anymore!
Solve Clogging Problem: By upgrading the filtration area, Waterdrop under sink water filter system now provides a 20X increase in dirt adhesion area, enhancing filtration capability while minimizing the risk of clogging.
Easy Installation: The under sink water filter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Chlorine reduction service life of 36 months or 24,000 gallons.[2] Thus, you won't need to replace the filter nearly as often as you would with pitcher and faucet water filters. For better filtration, we recommend that you replace the filter every 36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NOTE: At least 21.5" of vertical under sink space is required to install this filter!</t>
  </si>
  <si>
    <t>【兼容性】 适用于 1/2&amp;quot; 或 3/8&amp;quot; 内螺纹水龙头。如果需要使用内螺纹连接器连接到您的水龙头，请在购买前联系我们。 每个替换过滤器 WD-RF17-UF 的价格不到 49.99 美元（在亚马逊上搜索“B0BQMNT7DP”），后续使用可节省 50% 以上的成本。 优质材料：过滤精度为 0.01 μm，超滤膜可滤除大于 0.01 μm 的大部分细菌。 0.01微米。活性炭块等先进过滤介质确保过滤高效、安全。特别挑选的优质材料不含铅。不含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创新的多级过滤：水滴直接连接水槽下水过滤系统采用创新的多级过滤。水槽下滤水系统经第三方实验室根据 NSF/ANSI 42 标准进行测试，可有效减少氯、味道和气味。而水槽下的Waterdrop水过滤系统可以有效减少重金属、化学杂质、沉积物和其他大颗粒。[1]经第三方实验室根据 NSF/ANSI 53 标准进行测试，它可以减少铅。不再需要购买瓶装水！ 解决堵塞问题：通过升级过滤面积，Waterdrop 水槽下滤水器系统现在可将污垢粘附面积增加 20 倍，增强过滤能力，同时最大限度地降低堵塞风险。 易于安装：水槽下滤水器应仅连接到冷水源。凭借创新的推接式配件，整个安装过程只需不到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超长使用寿命：与市政用水一起使用时，每个过滤器的最长除氯使用寿命为 36 个月或 24,000 [2]因此，您几乎不需要像水罐和水龙头滤水器那样频繁地更换过滤器，为了获得更好的过滤效果，我们建议您每 36 个月更换一次过滤器。厨房、浴室、房车或办公室，以满足您的日常用水需求 注意：安装此过滤器需要至少 21.5 英寸的水槽下方垂直空间！</t>
  </si>
  <si>
    <t>https://www.amazon.com/dp/B085G32P84?psc=1</t>
  </si>
  <si>
    <t>https://m.media-amazon.com/images/I/31KeOVdwB7L._AC_US600_.jpg</t>
  </si>
  <si>
    <t>B0C1C8HV9Q</t>
  </si>
  <si>
    <t>63</t>
  </si>
  <si>
    <t>2020-04-28</t>
  </si>
  <si>
    <t>3.95 Pounds</t>
  </si>
  <si>
    <t>3.9"L x 3.6"W x 19.1"H</t>
  </si>
  <si>
    <t>9.91 x 9.14 x 48.51 cm</t>
  </si>
  <si>
    <t>3.97 pounds</t>
  </si>
  <si>
    <t>1.80 kg</t>
  </si>
  <si>
    <t>20.1 x 7.6 x 5.8 inches</t>
  </si>
  <si>
    <t>51.05 x 19.30 x 14.73 cm</t>
  </si>
  <si>
    <t>B08GX6BYMW</t>
  </si>
  <si>
    <t>Color: Black</t>
  </si>
  <si>
    <t>Brand: Waterdrop | Special Feature: Chlorine and baçtёria Reduction, 2 Years or 19000 gallons, 0.01 μm filtration accuracy,Replacement filter: WD-RF15-UF | Product Dimensions: 3.9"L x 3.6"W x 16.7"H | Package Information: Faucet | Installation Type: Under Sink | Power Source: Non Electric | Model Name: 15UB-UF | Maximum Flow Rate: 0.75 Gallons Per Minute | Upper Temperature Rating: 100 Degrees Fahrenheit | UPC: 840814185711 840814194201</t>
  </si>
  <si>
    <t>https://www.amazon.com/stores/Waterdrop/page/7BDC626C-1A82-4F74-BCA0-D6ABE6FEDFD4?lp_asin=B08GX6BYMW&amp;ref_=ast_bln</t>
  </si>
  <si>
    <t>Waterdrop 15UB-UF 0.01 μm Ultra Filtration Under Sink Water Filter System for Baçtёria Reduction, Reduces Lead, Chlorine, Bad Taste &amp; Odor, 19K Gallons, with Dedicated Brushed Nickel Faucet, USA Tech</t>
  </si>
  <si>
    <t>Waterdrop 15UB-UF 0.01 μm 超滤水槽下水过滤系统，可减少细菌、减少铅、氯、异味和异味，19K 加仑，配有专用拉丝镍水龙头，美国技术</t>
  </si>
  <si>
    <t>Less than ＄36.99 per replacement filter WD-RF15-UF (Search " B085FTK7FV"on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</si>
  <si>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的价格不到 36.99 美元（在亚马逊上搜索“B085FTK7FV”），后续使用可节省 50% 以上的成本。 优质材料：超滤膜的过滤精度为 0.01 μm，可滤除大部分大于 0.01 μm 的细菌。活性炭块等先进过滤介质确保过滤高效、安全。特别挑选的优质材料不含铅。不含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标准进行测试，它可以减少铅。不再需要购买瓶装水！解决堵塞问题：通过升级过滤面积，我们的过滤器现在可将污垢粘附面积增加 20 倍，增强过滤能力，同时最大限度地降低堵塞风险。 高级专用水龙头：水槽下水过滤系统配有无铅拉丝不锈钢水龙头，让您全天都能获得干净的水。对于您已有的独立饮水水龙头，WD-15UC-UF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3/8&amp;#39;&amp;#39;–1/2&amp;#39;&amp;#39; 转换器配件可以将该系统连接到 1/2&amp;#39;&amp;#39; 或 3/8&amp;#39;&amp;#39; 冷水管线和水龙头。 快速流速和多种用途：该水槽下水过滤系统的测试全流速为 60 psi 时 0.75 gpm。快速稳定的供水提供纯净、新鲜、口感如泉水的水。 Waterdrop 水槽下滤水系统专为家庭和商业用途而开发，可以安装在您的厨房、房车或办公室中，以满足您的日常用水需求。其设计精美、体积小巧，是出租公寓的最佳选择。</t>
  </si>
  <si>
    <t>https://www.amazon.com/dp/B08GX6BYMW?psc=1</t>
  </si>
  <si>
    <t>https://images-na.ssl-images-amazon.com/images/I/6193zTseFsL._AC_US600_.jpg</t>
  </si>
  <si>
    <t>B0FX9N3FDJ</t>
  </si>
  <si>
    <t>64</t>
  </si>
  <si>
    <t>20%</t>
  </si>
  <si>
    <t>2020-04-03</t>
  </si>
  <si>
    <t>4.18 pounds</t>
  </si>
  <si>
    <t>1.90 kg</t>
  </si>
  <si>
    <t>4.19 pounds</t>
  </si>
  <si>
    <t>17.7 x 7.5 x 5.6 inches</t>
  </si>
  <si>
    <t>44.96 x 19.05 x 14.22 cm</t>
  </si>
  <si>
    <t>B0BKPMMW1H</t>
  </si>
  <si>
    <t>Color: Black | Size: 600 Gallon</t>
  </si>
  <si>
    <t>Brand: Waterdrop | Special Feature: 5-stage deep filtration, Dispense both cold water and hot water to meet your different demands., Fast&amp; stable water flow of 600 GPD and 2:1 pure to drain, It takes some time to heat water in the tank to the preset temperature, and it takes about 15 minutes to heat water from the room temperature to 203℉. | Product Dimensions: 17.5"L x 6.7"W x 16.6"H | Package Information: Dispenser | Installation Type: Under Sink | Power Source: Corded Electric | Model Name: WD-KJ-600 | Maximum Flow Rate: 0.4 Gallons Per Minute | Upper Temperature Rating: 203 Degrees Fahrenheit | Supported Water TDS Level Maximum (PPM): 2000</t>
  </si>
  <si>
    <t>https://www.amazon.com/stores/Waterdrop/page/7BDC626C-1A82-4F74-BCA0-D6ABE6FEDFD4?lp_asin=B0BKPMMW1H&amp;ref_=ast_bln</t>
  </si>
  <si>
    <t>Waterdrop Reverse Osmosis System, Instant Hot Water Dispenser, 600 GPD, Reduce PFAS, Tankless, 2:1 Pure to Drain, Under Sink, TDS Reduction, Smart LED Faucet, Hot and Cold Water Dispenser Faucet</t>
  </si>
  <si>
    <t>Waterdrop 反渗透系统、即热饮水机、600 GPD、减少 PFAS、无罐、2:1 纯排水、水槽下、降低 TDS、智能 LED 水龙头、冷热饮水机水龙头</t>
  </si>
  <si>
    <t>【𝗙𝗶𝗿𝘀𝘁-𝘁𝗼-𝗺𝗮𝗿𝗸𝗲𝘁 𝗥𝗢 𝘀𝘆𝘀𝘁𝗲𝗺 𝘄𝗶𝘁𝗵 𝗵𝗲𝗮𝘁𝗶𝗻𝗴 𝗳𝘂𝗻𝗰𝘁𝗶𝗼𝗻】The KJ-600 instant hot water dispenser reverse osmosis system can dispense both cold water and hot water to meet your different demands. Adjust the temperature as you wish in the range of 104℉-203℉. 5-stage deep filtration, can effectively reduce TDS, chromium, PFAS, fluoride, microplastics, arsenic, salt, heavy metals, nitrate, particles, chloride and other harmful substances.
【𝗙𝗶𝗿𝘀𝘁-𝘁𝗼-𝗺𝗮𝗿𝗸𝗲𝘁 𝗥𝗢 𝘀𝘆𝘀𝘁𝗲𝗺 𝘄𝗶𝘁𝗵 𝗵𝗲𝗮𝘁𝗶𝗻𝗴 𝗳𝘂𝗻𝗰𝘁𝗶𝗼𝗻】The KJ-600 reverse osmosis system integrates water purification and heating, and breaks through a conventional under sink RO water purification mode.
【𝗛𝗼𝘁 𝘄𝗮𝘁𝗲𝗿 𝗮𝘁 𝗱𝗲𝘀𝗶𝗿𝗲𝗱 𝘁𝗲𝗺𝗽𝗲𝗿𝗮𝘁𝘂𝗿𝗲 𝗶𝗻 𝘀𝗲𝗰𝗼𝗻𝗱𝘀】The tankless reverse osmosis system KJ-600 allows you to adjust the temperature as you wish in the range of 104℉-203℉, which is an ideal choice for cooking soup, making instant coffee, tea and oatmeal or other household tasks. However, please note that external factors like weather and temperature of your cup may ultimately affect the temperature of water.
【𝟱-𝘀𝘁𝗮𝗴𝗲 𝗱𝗲𝗲𝗽 𝗳𝗶𝗹𝘁𝗿𝗮𝘁𝗶𝗼𝗻】The 5-in-1 filter of the reverse osmosis water filtration system is built with an RO membrane, a carbon block, PP cotton and other filtration substances and can effectively reduce TDS, chromium, PFAS, PFOA, PFOS, fluoride, salt, heavy metals, nitrate, chloride and radioactive substances such as radium through fine filtration layer by layer to achieve deep purification, ensuring every drop is purified water.
【𝗛𝗶𝗴𝗵-𝗲𝗻𝗱 𝘀𝗺𝗮𝗿𝘁 𝗱𝗶𝘀𝗽𝗹𝗮𝘆 𝗳𝗮𝘂𝗰𝗲𝘁】 By means of a smart display faucet of the ro system, the TDS level and the filter condition are available at a glance. The smart display faucet also has functions of child lock and water dispensing temperature indication to avoid scalding risks and ensure safety during use. The reverse osmosis water filtration system allows temperature adjustment, bringing smart and convenient life experience.
【𝗢𝘂𝘁𝘀𝘁𝗮𝗻𝗱𝗶𝗻𝗴 𝘀𝗮𝗳𝗲𝘁𝘆 𝗽𝗲𝗿𝗳𝗼𝗿𝗺𝗮𝗻𝗰𝗲】 The instant hot water dispenser KJ-600 can automatically monitor the water purification process. The hot water dispenser is built with a flow meter, NTC and a heating overtime protection function to prevent dry burning of water.
【𝟮:𝟭 𝗽𝘂𝗿𝗲 𝘁𝗼 𝗱𝗿𝗮𝗶𝗻】 The tankless RO water filtration system has a fast&amp; stable water flow of 600 GPD and high hot water flow rate of 0.4 gal/min, and you can fill a cup of water within seconds. This RO water filter system has low drain ratio of 2:1, which saves water efficiently.
【𝗦𝗮𝗳𝗲 𝗮𝗻𝗱 𝗥𝗲𝗹𝗶𝗮𝗯𝗹𝗲 𝗠𝗮𝘁𝗲𝗿𝗶𝗮𝗹𝘀】The smart faucet of the water filter system KJ600 is made with a stainless steel bright nickel plating process and has the properties of color change resistance, oxidation resistance and low allergy. The upgraded Teflon tube is resistant to high temperatures up to 500℉/260°C, and has the advantages of corrosion resistance, pressure and wear resistance, aging resistance, low permeability, etc.
Please Note: The system can be connected with an MNR remineralization filter for use, but the MNR filter can only be connected to a cold water pipe. The system cannot be connected with a refrigerator or an ice maker.
Please set desired temperature in advance. When the dispenser starts heating, you can get hot water directly without waiting. There can be external factors that will ultimately affect the temperature of water, including weather, temperature of cup. Hot steam of the tank is drained from the drain pipe, and the system is designed with anti-scalding cotton to avoid scalding.</t>
  </si>
  <si>
    <t>【𝗙𝗶𝗿𝘀𝘁-𝘁𝗼-𝗺𝗮𝗿𝗸𝗲𝘁 𝗥𝗢 𝘀𝘆𝘀𝘁𝗲𝗺 𝘄𝗶𝘁𝗵 𝗵𝗲𝗮𝘁𝗶𝗻𝗴𝗳𝘂𝗻𝗰𝘁𝗶𝗼𝗻】KJ-600 即热饮水机反渗透系统可以分配冷水和热水，以满足您的不同需求。在 104°F-203°F 范围内随意调节温度。 5级深度过滤，可有效降低TDS、铬、PFAS、氟化物、微塑料、砷、盐、重金属、硝酸盐、颗粒物、氯化物等有害物质。 𝘀𝘆𝘀𝘁𝗲𝗺 𝘄𝗶𝘁𝗵 𝗵𝗲𝗮𝘁𝗶𝗻𝗴 𝗳𝘂𝗻𝗰𝘁𝗶𝗼𝗻】KJ-600反渗透系统集净水和加热于一体，突破了传统水槽下RO净水模式。 𝘁𝗲𝗺𝗽𝗲𝗿𝗮𝘁𝘂𝗿𝗲 𝗶𝗻 𝘀𝗲𝗰𝗼𝗻𝗱𝘀】无罐反渗透系统KJ-600可让您在以下范围内随意调节温度104°F-203°F，是煮汤、制作速溶咖啡、茶和燕麦片或其他家务的理想选择。但是，请注意，天气和杯子温度等外部因素可能最终会影响水的温度。 【𝟱-𝘀𝘁𝗮𝗴𝗲 𝗱𝗲𝗲𝗽 𝗳𝗶𝗹𝘁𝗿𝗮𝘁𝗶𝗼𝗻】五合一过滤器反渗透水过滤系统由RO膜、碳块、PP棉等过滤物质构成，通过层层精细过滤，可有效降低TDS、铬、PFAS、PFOA、PFOS、氟化物、盐、重金属、硝酸盐、氯化物以及镭等放射性物质，实现深度净化，确保每一滴水都得到净化。水。,【𝗛𝗶𝗴𝗵-𝗲𝗻𝗱 𝘀𝗺𝗮𝗿𝘁 𝗱𝗶𝘀𝗽𝗹𝗮𝘆 𝗳𝗮𝘂𝗰𝗲𝘁】通过智能显示屏RO系统的水龙头、TDS水平和过滤条件一目了然。智能显示水龙头还具有童锁和出水温度指示功能，避免烫伤风险，确保使用安全。反渗透水过滤系统可调节温度，带来智能便捷的生活体验。 𝗽𝗲𝗿𝗳𝗼𝗿𝗺𝗮𝗻𝗰𝗲】即热饮水机KJ-600可以自动监控净水过程。热水饮水机内置流量计、NTC和加热超时保护功能，以防止水干烧。 【𝟮：𝟭𝗽𝘂𝗿𝗲𝘁𝗼𝗱𝗿𝗮𝗶𝗻】无罐RO水过滤系统具有快速稳定的600 GPD水流量和高热水流量0.4 加仑/分钟，几秒钟内即可灌满一杯水。该RO水过滤系统的排水比为2：1，可有效节省用水。 【𝗦𝗮𝗳𝗲𝗮𝗻𝗱𝗥𝗲𝗹𝗶𝗮𝗯𝗹𝗲 𝗠𝗮𝘁𝗲𝗿𝗶𝗮𝗹𝘀】净水系统KJ600的智能水龙头采用不锈钢光亮镀镍工艺制成，具有抗变色、抗氧化、低过敏等特性。升级后的铁氟龙管可耐高温高达500°F/260°C，并具有耐腐蚀、耐压耐磨、耐老化、低渗透性等优点。请注意：系统可与MNR再矿化过滤器连接使用，但MNR过滤器只能连接冷水管。该系统无法与冰箱或制冰机连接。,请提前设置所需的温度。当饮水机开始加热时，您可以直接获得热水，无需等待。最终影响水温的外部因素可能有，包括天气、杯子温度。罐体热蒸汽从排水管排出，系统设计有防烫棉，避免烫伤。</t>
  </si>
  <si>
    <t>https://www.amazon.com/dp/B0BKPMMW1H?psc=1</t>
  </si>
  <si>
    <t>https://images-na.ssl-images-amazon.com/images/I/61Qfnk0nkQL._AC_US600_.jpg</t>
  </si>
  <si>
    <t>B0D8TSG2GP</t>
  </si>
  <si>
    <t>65</t>
  </si>
  <si>
    <t>2022-04-20</t>
  </si>
  <si>
    <t>33.3 pounds</t>
  </si>
  <si>
    <t>15.10 kg</t>
  </si>
  <si>
    <t>17.5"L x 6.7"W x 16.6"H</t>
  </si>
  <si>
    <t>44.45 x 17.02 x 42.16 cm</t>
  </si>
  <si>
    <t>33.4 pounds</t>
  </si>
  <si>
    <t>15.15 kg</t>
  </si>
  <si>
    <t>24 x 20.1 x 9.8 inches</t>
  </si>
  <si>
    <t>60.96 x 51.05 x 24.89 cm</t>
  </si>
  <si>
    <t>B0FVWZBSZY</t>
  </si>
  <si>
    <t>Color: Ivory</t>
  </si>
  <si>
    <t>Brand: Dreo | Special Feature: Built In TDS Meter, Change Filter Indicator, Child Lock, Portable, Reduce TDS | Product Dimensions: 9.06"L x 15.91"W x 13.07"H | Package Information: Dispenser+2 Water Pure Pitchers | Installation Type: Countertop | Power Source: Corded Electric | Item Weight: 14.6 Pounds | Model Name: WF511 Upgraded 1 | UPC: 810142857239 | Manufacturer: Dreo</t>
  </si>
  <si>
    <t>https://www.amazon.com/stores/DREO/page/9630C36D-B510-41EE-BEBF-CF8AEAFA6006?lp_asin=B0FVWZBSZY&amp;ref_=ast_bln&amp;store_ref=bl_ast_dp_brandLogo_sto</t>
  </si>
  <si>
    <t>Dreo Reverse Osmosis Water Filter Countertop, 7-Stage RO Water Filtration System, Installation-Free, Reduce TDS, Water Filter Pitcher for Home, Kitchen, 3:1 Pure to Drain, WF511 Upgraded</t>
  </si>
  <si>
    <t>Dreo 反渗透滤水器台面，7 级 RO 水过滤系统，免安装，减少 TDS，家用、厨房滤水器，3:1 纯净到排水，WF511 升级版</t>
  </si>
  <si>
    <t>𝟳-𝗹𝗮𝘆𝗲𝗿 𝗪𝗮𝘁𝗲𝗿 𝗙𝗶𝗹𝘁𝗲𝗿 𝗦𝘆𝘀𝘁𝗲𝗺: DREO’s Reverse Osmosis Water Filter Countertop uses a 7-layer water filtration system, featuring a 0.0001μm RO membrane that removing 99.99% of 1000+ contaminants tested by SGS for pure, safe drinking water in every drop
𝗜𝗻𝘀𝘁𝗮𝗹𝗹𝗮𝘁𝗶𝗼𝗻-𝗳𝗿𝗲𝗲: No tools or plumbing required—plug in, flush twice, and enjoy purified water instantly with this countertop water filter in your kitchen, office, or any room
𝗜𝗻𝘀𝘁𝗮𝗻𝘁 𝗣𝘂𝗿𝗲 𝗪𝗮𝘁𝗲𝗿, 𝗔𝗻𝘆𝘄𝗵𝗲𝗿𝗲 𝗬𝗼𝘂 𝗚𝗼: One-touch dispense or pour from the BPA-free pitcher. Two water filter pitchers allow you to enjoy convenient hydration on-the-go while the second water pitcher filter auto-refills
𝗥𝗲𝗮𝗹-𝘁𝗶𝗺𝗲 𝗦𝗺𝗮𝗿𝘁 𝗠𝗼𝗻𝗶𝘁𝗼𝗿: Check water purity instantly with real-time TDS readings and track filter life for timely replacements. Auto-flushing and child lock ensure safe, effortless operation
𝗦𝘂𝘀𝘁𝗮𝗶𝗻𝗮𝗯𝗹𝗲 &amp; 𝗖𝗼𝘀𝘁-𝘀𝗮𝘃𝗶𝗻𝗴: Our RO water filtration system with 3:1 pure-to-drain ratio minimizes water waste. 1 RO &amp; 2 PPC filters (1 PPC included) purify up to 1,050 gallons—saving 8,000 plastic bottles
𝗙𝗼𝗼𝗱-𝗴𝗿𝗮𝗱𝗲 𝗠𝗮𝘁𝗲𝗿𝗶𝗮𝗹𝘀 𝗳𝗼𝗿 𝗪𝗼𝗿𝗿𝘆-𝗳𝗿𝗲𝗲 𝗗𝗿𝗶𝗻𝗸𝗶𝗻𝗴: Both the PCTG water pitchers and ABS tank offering an extra layer of protection to ensure healthy and safe drinking water for everyone in your family
𝗥𝗲𝗹𝗶𝗮𝗯𝗹𝗲 𝗦𝘂𝗽𝗽𝗼𝗿𝘁 𝗥𝗼𝘂𝗻𝗱-𝘁𝗵𝗲-𝗖𝗹𝗼𝗰𝗸: Our expert customer care team stands ready 24/7 to offer expert assistance and technical guidance, guaranteeing seamless operation and complete satisfaction with your DREO Water Filter System.</t>
  </si>
  <si>
    <t>𝟳-𝗹𝗮𝘆𝗲𝗿 𝗪𝗮𝘁𝗲𝗿 𝗙𝗶𝗹𝘁𝗲𝗿 𝗦𝘆𝘀𝘁𝗲𝗺：DREO 的反渗透水过滤器台面使用7层水过滤系统，采用0.0001μm RO膜，可去除经SGS测试的1000多种污染物中的99.99%，为每个人提供纯净、安全的饮用水滴，𝗜𝗻𝘀𝘁𝗮𝗹𝗹𝗮𝘁𝗶𝗼𝗻-𝗳𝗿𝗲𝗲：无需任何工具或管道 - 插入，冲洗两次，并在厨房、办公室或任何地方使用这款台面滤水器立即享用纯净水房间,𝗜𝗻𝘀𝘁𝗮𝗻𝘁 𝗣𝘂𝗿𝗲 𝗪𝗮𝘁𝗲𝗿, 𝗔𝗻𝘆𝘄𝗵𝗲𝗿𝗲 𝗬𝗼𝘂 𝗚𝗼：一键式分配或从不含 BPA 的水罐中倾倒。两个滤水罐让您在旅途中享受方便的补水，而第二个滤水罐过滤器会自动补充水。通过实时 TDS 读数立即确定纯度，并跟踪过滤器寿命以便及时更换。自动冲洗和儿童锁确保安全、轻松的操作。𝗦𝘂𝘀𝘁𝗮𝗶𝗻𝗮𝗯𝗹𝗲和𝗖𝗼𝘀𝘁-𝘀𝗮𝘃𝗶𝗻𝗴：我们的RO水过滤系统具有3：1纯水比最大限度地减少水的浪费。 1 个 RO 和 2 个 PPC 过滤器（包括 1 个 PPC）可净化多达 1,050 加仑 — 节省 8,000 个塑料瓶，𝗙𝗼𝗼𝗱-𝗴𝗿𝗮𝗱𝗲 𝗠𝗮𝘁𝗲𝗿𝗶𝗮𝗹𝘀 𝗳𝗼𝗿 𝗪𝗼𝗿𝗿𝘆-𝗳𝗿𝗲𝗲 𝗗𝗿𝗶𝗻𝗸𝗶𝗻𝗴：PCTG 水罐和 ABS 水箱提供额外的保护层，确保为您的每个人提供健康安全的饮用水家人，𝗥𝗲𝗹𝗶𝗮𝗯𝗹𝗲𝗦𝘂𝗽𝗽𝗼𝗿𝘁 𝗥𝗼𝘂𝗻𝗱-𝘁𝗵𝗲-𝗖𝗹𝗼𝗰𝗸：我们的专业客户服务团队 24/7 随时准备提供专家帮助和技术指导，保证无缝运行并让您对 DREO 水过滤系统完全满意。</t>
  </si>
  <si>
    <t>https://www.amazon.com/dp/B0FVWZBSZY?psc=1</t>
  </si>
  <si>
    <t>https://images-na.ssl-images-amazon.com/images/I/61Opo-Xyr5L._AC_US600_.jpg</t>
  </si>
  <si>
    <t>B0F9XCV6TG</t>
  </si>
  <si>
    <t>66</t>
  </si>
  <si>
    <t>2025-09-30</t>
  </si>
  <si>
    <t>14.56 Pounds</t>
  </si>
  <si>
    <t>6.60 kg</t>
  </si>
  <si>
    <t>9.06 x 15.91 x 13.07 inches</t>
  </si>
  <si>
    <t>23.01 x 40.41 x 33.20 cm</t>
  </si>
  <si>
    <t>22.8 x 17.8 x 13 inches</t>
  </si>
  <si>
    <t>57.91 x 45.21 x 33.02 cm</t>
  </si>
  <si>
    <t>B07V6RY5B4</t>
  </si>
  <si>
    <t>https://www.amazon.com/stores/SimPure_Water/page/F1DB0639-2D1A-4761-B06B-6014753F5276?lp_asin=B07V6RY5B4&amp;ref_=ast_bln&amp;store_ref=bl_ast_dp_brandLogo_sto</t>
  </si>
  <si>
    <t>SimPure Whole House Water Filter Housing, Inline Water Filter for Home, Universal 10 inch Sediment Filter with 3/4 NPT Inlet</t>
  </si>
  <si>
    <t>SimPure 全屋滤水器外壳，家用嵌入式滤水器，通用 10 英寸沉淀物过滤器，带 3/4 NPT 入口</t>
  </si>
  <si>
    <t>https://www.amazon.com/dp/B07V6RY5B4?psc=1</t>
  </si>
  <si>
    <t>https://images-na.ssl-images-amazon.com/images/I/61RTCqaentL._AC_US600_.jpg</t>
  </si>
  <si>
    <t>Industrial &amp; Scientific:Filtration:Industrial Process Filtration:Filter Housings</t>
  </si>
  <si>
    <t>Industrial &amp; Scientific</t>
  </si>
  <si>
    <t>Industrial Process Filter Housings</t>
  </si>
  <si>
    <t>2019-09-02</t>
  </si>
  <si>
    <t>2.54 pounds</t>
  </si>
  <si>
    <t>1.15 kg</t>
  </si>
  <si>
    <t>13.35 x 5.28 x 5 inches</t>
  </si>
  <si>
    <t>33.91 x 13.41 x 12.70 cm</t>
  </si>
  <si>
    <t>2.56 pounds</t>
  </si>
  <si>
    <t>1.16 kg</t>
  </si>
  <si>
    <t>13.3 x 5.3 x 5 inches</t>
  </si>
  <si>
    <t>33.78 x 13.46 x 12.70 cm</t>
  </si>
  <si>
    <t>B0D7PV236J</t>
  </si>
  <si>
    <t>https://www.amazon.com/stores/Follow/page/DD992561-CB44-40E8-9959-F4244470A76A?lp_asin=B0D7PV236J&amp;ref_=ast_bln&amp;store_ref=bl_ast_dp_brandLogo_sto</t>
  </si>
  <si>
    <t>Stokk UR30 Under Sink Water Filter, Reduces Chlorine Bad Taste &amp; Odor, 16000 Gallons Under Counter Water Filter Direct Connec</t>
  </si>
  <si>
    <t>Stokk UR30 水槽下滤水器，减少氯的不良味道和气味，16000 加仑台下滤水器直接连接</t>
  </si>
  <si>
    <t>https://www.amazon.com/dp/B0D7PV236J?psc=1</t>
  </si>
  <si>
    <t>https://images-na.ssl-images-amazon.com/images/I/71tIwXwaOXL._AC_US600_.jpg</t>
  </si>
  <si>
    <t>67</t>
  </si>
  <si>
    <t>2024-07-29</t>
  </si>
  <si>
    <t xml:space="preserve">公司名称：guangzhoushi luoxiao keji youxian gongsi
办公地址：
鹤边员村北街10号207房
广州市
白云区
广东省
510440
CN
</t>
  </si>
  <si>
    <t>https://www.amazon.com/gp/help/seller/at-a-glance.html/ref=dp_merchant_link?seller=A1OZVAB0S7RXD6</t>
  </si>
  <si>
    <t>3.9 pounds</t>
  </si>
  <si>
    <t>3.9 x 3.9 x 15.7 inches</t>
  </si>
  <si>
    <t>9.91 x 9.91 x 39.88 cm</t>
  </si>
  <si>
    <t>4.06 pounds</t>
  </si>
  <si>
    <t>1.84 kg</t>
  </si>
  <si>
    <t>15.1 x 6.5 x 6.3 inches</t>
  </si>
  <si>
    <t>38.35 x 16.51 x 16.00 cm</t>
  </si>
  <si>
    <t>B07Q29S2NH</t>
  </si>
  <si>
    <t>Style: White 3-Filters (Most Popular) | Color: White-3 Filters (Most Popular)</t>
  </si>
  <si>
    <t>Brand: Invigorated Water | Special Feature: Multi Stage Filtration | Product Dimensions: 13.5"L x 8"W x 11"H | Package Information: Dispenser | Installation Type: Countertop | Power Source: Non Electric | Item Weight: 3.4 Pounds | Model Name: pH Recharge 3F | Maximum Flow Rate: 0.15 Gallons Per Minute | Upper Temperature Rating: 3 Degrees Fahrenheit</t>
  </si>
  <si>
    <t>https://www.amazon.com/stores/InvigoratedWater/page/87B65596-CA78-43E4-9936-560B3C7DAC86?lp_asin=B07Q29S2NH&amp;ref_=ast_bln&amp;store_ref=bl_ast_dp_brandLogo_sto</t>
  </si>
  <si>
    <t>Invigorated Water - Alkaline Countertop Water Filter Dispenser, Large 52-Cup Capacity, Mineralized Alkaline Water, BPA-Free, 96 Gallons/Filter (White, 3 Filters Included)</t>
  </si>
  <si>
    <t>活力水 - 碱性台面滤水器，大容量 52 杯，矿化碱性水，不含 BPA，96 加仑/过滤器（白色，含 3 个过滤器）</t>
  </si>
  <si>
    <t>HIGH PH ALKALINE WATER DISPENSER: Our Alkaline Water Machine for home is equipped with 3 pH001 filters. Each alkaline water filter increases pH up to pH9 and removes unwanted particles and heavy metals while keeping minerals like calcium and magnesium.
THREE FILTERS INCLUDED: Each countertop water dispenser comes with THREE multi-stage filters! They purify up to 288 gallons/over 1000 liters combined!
CONVENIENT, MODERN DESIGN: A space-saving, anti-slip countertop design makes our dispenser fit for placing on counters and refrigerator shelves.
A SUSTAINABLE SOLUTION: Made from BPA-free, food-grade materials, and a Member of The Water Quality Association. Save the planet by eliminating plastic usage!
EVERYTHING INVIGORATED: Combine our countertop dispenser with our other products such as the pH Vitality Alkaline Water Filter Pitcher.</t>
  </si>
  <si>
    <t>高 PH 碱性饮水机：我们的家用碱性水机配备 3 个 pH001 过滤器。每个碱性水过滤器将 pH 值提高至 pH9，并去除不需要的颗粒和重金属，同时保留钙和镁等矿物质。 包括三个过滤器：每个台面饮水机都配有三个多级过滤器！它们可净化高达 288 加仑/超过 1000 升的总量！ 方便、现代的设计：节省空间、防滑的台面设计使我们的分配器适合放置在柜台和冰箱架上。 可持续的解决方案：由不含 BPA 的食品级材料制成，并且是水质协会的成员。通过消除塑料的使用来拯救地球！ 一切都充满活力：将我们的台面饮水机与我们的其他产品（例如 pH Vitality 碱性水过滤罐）结合起来。</t>
  </si>
  <si>
    <t>https://www.amazon.com/dp/B07Q29S2NH?psc=1</t>
  </si>
  <si>
    <t>https://m.media-amazon.com/images/I/41c2n8+kf9L._AC_US600_.jpg</t>
  </si>
  <si>
    <t>B09Y48GX43</t>
  </si>
  <si>
    <t>69</t>
  </si>
  <si>
    <t>2019-03-25</t>
  </si>
  <si>
    <t xml:space="preserve">公司名称：Boundless EC US LLC
电话号码：800-898-0103
办公地址：
66 W Flagler Street Suite 900 PMB 10703
</t>
  </si>
  <si>
    <t>https://www.amazon.com/gp/help/seller/at-a-glance.html/ref=dp_merchant_link?seller=A22QNUQNA4QHN8</t>
  </si>
  <si>
    <t>3.4 Pounds</t>
  </si>
  <si>
    <t>1.54 kg</t>
  </si>
  <si>
    <t>13.5"L x 8"W x 11"H</t>
  </si>
  <si>
    <t>34.29 x 20.32 x 27.94 cm</t>
  </si>
  <si>
    <t>6.8 pounds</t>
  </si>
  <si>
    <t>3.08 kg</t>
  </si>
  <si>
    <t>15.2 x 12.2 x 9.2 inches</t>
  </si>
  <si>
    <t>38.61 x 30.99 x 23.37 cm</t>
  </si>
  <si>
    <t>B0F2GRXV71</t>
  </si>
  <si>
    <t>Color: AquaTru Classic</t>
  </si>
  <si>
    <t>Brand: AQUA TRU | Special Feature: Reduce TDS | Product Dimensions: 14"L x 12"W x 14"H | Package Information: Dispenser | Installation Type: Countertop | Power Source: Corded Electric | Model Name: AquaTru Classic | EU Spare Part Availability Duration: 6 Months | Supported Water TDS Level Maximum (PPM): 500 | UPC: 874617005433</t>
  </si>
  <si>
    <t>https://www.amazon.com/stores/AQUATRU/page/537E8603-901F-446A-871F-4951734EC970?lp_asin=B0F2GRXV71&amp;ref_=ast_bln&amp;store_ref=bl_ast_dp_brandLogo_sto</t>
  </si>
  <si>
    <t>AquaTru Classic Countertop Water Purifier | Certified 4-Stage Reverse Osmosis System Removes 84 Contaminants Including Forever Chemicals, Lead, Fluoride &amp; Microplastics | No Plumbing Required</t>
  </si>
  <si>
    <t>AquaTru 经典台式净水器 |经过认证的 4 级反渗透系统可去除 84 种污染物，包括 Forever 化学品、铅、氟化物和微塑料 |无需管道</t>
  </si>
  <si>
    <t>Certified to Remove 84 Contaminants: Independently certified by IAMPO to NSF standards to remove 84 contaminants, including forever chemicals (PFOA/PFOS), lead, fluoride, chlorine, and microplastics
4-Stage Ultra Reverse Osmosis Filtration: Multi-stage purification removes toxins, heavy metals, and dissolved solids for clean, pure, great-tasting water
1-Gallon Tap Water Tank — No Plumbing Needed: Large capacity design provides enough purified water for the whole family; plug in and start filtering instantly
Cost-Effective Choice: Each filter set replaces up to 4,500 plastic bottles and is made from durable, BPA-Free Tritan plastic for long-lasting, eco-friendly performance
Long-Lasting, Easy-to-Replace Filters: Filters last 6 months to 2 years, providing long-term performance and reducing maintenance time and cost</t>
  </si>
  <si>
    <t>经认证可去除 84 种污染物：经 IAMPO 独立认证，符合 NSF 标准，可去除 84 种污染物，包括永久化学品 (PFOA/PFOS)、铅、氟化物、氯和微塑料。4 级超反渗透过滤：多级净化可去除毒素、重金属和溶解固体，获得干净、纯净、美味的水。1 加仑自来水箱 — 无需管道：大容量设计提供足够的净化效果为全家人提供水；经济高效的选择：每个过滤器套件可替换多达 4,500 个塑料瓶，由耐用、不含 BPA 的 Tritan 塑料制成，具有持久、环保的性能。 持久、易于更换的过滤器：过滤器可持续使用 6 个月至 2 年，提供长期性能并减少维护时间和成本</t>
  </si>
  <si>
    <t>https://www.amazon.com/dp/B0F2GRXV71?psc=1</t>
  </si>
  <si>
    <t>https://images-na.ssl-images-amazon.com/images/I/71yFwZ2Q8VL._AC_US600_.jpg</t>
  </si>
  <si>
    <t>B0CQS3HQ8F</t>
  </si>
  <si>
    <t>70</t>
  </si>
  <si>
    <t>2017-10-09</t>
  </si>
  <si>
    <t>https://www.amazon.com/gp/help/seller/at-a-glance.html/ref=dp_merchant_link?seller=AVE7C0NKEGYPE</t>
  </si>
  <si>
    <t>22.35 Pounds</t>
  </si>
  <si>
    <t>10.14 kg</t>
  </si>
  <si>
    <t>14 x 12 x 14 inches</t>
  </si>
  <si>
    <t>35.56 x 30.48 x 35.56 cm</t>
  </si>
  <si>
    <t>22.35 pounds</t>
  </si>
  <si>
    <t>18.3 x 17.1 x 15 inches</t>
  </si>
  <si>
    <t>46.48 x 43.43 x 38.10 cm</t>
  </si>
  <si>
    <t>B07CHXVRS5</t>
  </si>
  <si>
    <t>Style: 3-Stage Under Sink Water Filtration System</t>
  </si>
  <si>
    <t>Brand: iSpring | Special Feature: Tankless water filtration system | Product Dimensions: 13"L x 5.3"W x 14.2"H | Package Information: Cartridge | Installation Type: Under Sink | Power Source: Ac | Item Weight: 5.45 Kilograms | Model Name: US31 | Maximum Flow Rate: 1 Gallons Per Minute | Upper Temperature Rating: 100 Degrees Fahrenheit</t>
  </si>
  <si>
    <t>https://www.amazon.com/stores/iSpring/page/1D54E265-E27C-47ED-8271-57FA4531484F?lp_asin=B07CHXVRS5&amp;ref_=ast_bln&amp;store_ref=bl_ast_dp_brandLogo_sto</t>
  </si>
  <si>
    <t>iSpring US31 Water Filtration System for Drinking, NSF Certified 3-Stage Water Filters, Tankless, High Capacity Water Filter System with Brushed Nickel Faucet</t>
  </si>
  <si>
    <t>iSpring US31 饮用水过滤系统，NSF 认证的 3 级水过滤器，无罐大容量水过滤系统，带拉丝镍水龙头</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</si>
  <si>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</si>
  <si>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</si>
  <si>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</si>
  <si>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https://images-na.ssl-images-amazon.com/images/I/713QljolxML._AC_US600_.jpg</t>
  </si>
  <si>
    <t>B0DW9JDDVJ</t>
  </si>
  <si>
    <t>71</t>
  </si>
  <si>
    <t>2018-03-14</t>
  </si>
  <si>
    <t>5.45 Kilograms</t>
  </si>
  <si>
    <t>5.45 kg</t>
  </si>
  <si>
    <t>13"L x 5.3"W x 14.2"H</t>
  </si>
  <si>
    <t>33.02 x 13.46 x 36.07 cm</t>
  </si>
  <si>
    <t>13.79 pounds</t>
  </si>
  <si>
    <t>6.26 kg</t>
  </si>
  <si>
    <t>17.1 x 15.6 x 9 inches</t>
  </si>
  <si>
    <t>43.43 x 39.62 x 22.86 cm</t>
  </si>
  <si>
    <t>B0B8JPYJSG</t>
  </si>
  <si>
    <t>https://www.amazon.com/stores/Berkey/page/8EE04EF4-7F75-4F90-A1D7-14A90B704ABA?lp_asin=B0B8JPYJSG&amp;ref_=ast_bln&amp;store_ref=bl_ast_dp_brandLogo_sto</t>
  </si>
  <si>
    <t>Royal Berkey Gravity-Fed Water Filter System with 2 Black Berkey Elements Plus Deluxe 10" Stainless Steel Berkey Water View S</t>
  </si>
  <si>
    <t>Royal Berkey 重力供水过滤系统，带 2 个黑色 Berkey 元件以及豪华 10 英寸不锈钢 Berkey 水景 S</t>
  </si>
  <si>
    <t>https://www.amazon.com/dp/B0B8JPYJSG?psc=1</t>
  </si>
  <si>
    <t>https://images-na.ssl-images-amazon.com/images/I/517nopkw3tL._AC_US600_.jpg</t>
  </si>
  <si>
    <t>73</t>
  </si>
  <si>
    <t>2022-08-02</t>
  </si>
  <si>
    <t>https://www.amazon.com/gp/help/seller/at-a-glance.html/ref=dp_merchant_link?seller=A1SXU826EURD3R</t>
  </si>
  <si>
    <t>berkey water filter</t>
  </si>
  <si>
    <t>10.65 Pounds</t>
  </si>
  <si>
    <t>4.83 kg</t>
  </si>
  <si>
    <t>9.5 x 9.5 x 23 inches</t>
  </si>
  <si>
    <t>24.13 x 24.13 x 58.42 cm</t>
  </si>
  <si>
    <t>10.65 pounds</t>
  </si>
  <si>
    <t>16 x 13.5 x 13 inches</t>
  </si>
  <si>
    <t>40.64 x 34.29 x 33.02 cm</t>
  </si>
  <si>
    <t>B07NJ4P99G</t>
  </si>
  <si>
    <t>https://www.amazon.com/stores/AOSmith/page/67120FDC-FCC1-4052-9BBA-D60D81C5785A?lp_asin=B07NJ4P99G&amp;ref_=ast_bln&amp;store_ref=bl_ast_dp_brandLogo_sto</t>
  </si>
  <si>
    <t>AO Smith Under Sink Water Filter System - Reduces PFAS, Lead, &amp; Chlorine in Drinking Water - Under Counter Claryum Filtration</t>
  </si>
  <si>
    <t>AO Smith 水槽下水过滤系统 - 减少饮用水中的 PFAS、铅和氯 - 台下 Claryum 过滤</t>
  </si>
  <si>
    <t>https://www.amazon.com/dp/B07NJ4P99G?psc=1</t>
  </si>
  <si>
    <t>https://m.media-amazon.com/images/I/41N10+1hcuL._SX600_SY600_CR,0,0,600,600_.jpg</t>
  </si>
  <si>
    <t>Tools &amp; Home Improvement:Kitchen &amp; Bath Fixtures:Water Filtration &amp; Softeners:Replacement Water Filters:Replacement Under-Sink Water Filters</t>
  </si>
  <si>
    <t>Replacement Under-Sink Water Filters</t>
  </si>
  <si>
    <t>2019-02-07</t>
  </si>
  <si>
    <t>11.73 x 8.66 x 5.67 inches</t>
  </si>
  <si>
    <t>29.79 x 22.00 x 14.40 cm</t>
  </si>
  <si>
    <t>1.01 pounds</t>
  </si>
  <si>
    <t>458.13 g</t>
  </si>
  <si>
    <t>5.9 x 4.7 x 2.4 inches</t>
  </si>
  <si>
    <t>14.99 x 11.94 x 6.10 cm</t>
  </si>
  <si>
    <t>B0BJ37S698</t>
  </si>
  <si>
    <t>https://www.amazon.com/stores/Miele/page/832EC43E-4B13-45EB-9B8E-6E49611C9237?lp_asin=B0BJ37S698&amp;ref_=ast_bln&amp;store_ref=bl_ast_dp_brandLogo_sto</t>
  </si>
  <si>
    <t>Miele Original KWF 2000 IntensiveClear 2.0 Water Filter with Active Charcoal for Miele MasterCool Refrigerators, Flavor-Free</t>
  </si>
  <si>
    <t>Miele 原装 KWF 2000 IntenseClear 2.0 水过滤器，带活性炭，适用于 Miele MasterCool 冰箱，无味</t>
  </si>
  <si>
    <t>https://www.amazon.com/dp/B0BJ37S698?psc=1</t>
  </si>
  <si>
    <t>https://images-na.ssl-images-amazon.com/images/I/61Ge3PZ1RQL._AC_US600_.jpg</t>
  </si>
  <si>
    <t>76</t>
  </si>
  <si>
    <t>2023-07-24</t>
  </si>
  <si>
    <t>0.4 pounds</t>
  </si>
  <si>
    <t>181.44 g</t>
  </si>
  <si>
    <t>8.3 x 2 x 2 inches</t>
  </si>
  <si>
    <t>21.08 x 5.08 x 5.08 cm</t>
  </si>
  <si>
    <t>0.64 pounds</t>
  </si>
  <si>
    <t>290.30 g</t>
  </si>
  <si>
    <t>9.2 x 2.2 x 2.2 inches</t>
  </si>
  <si>
    <t>23.37 x 5.59 x 5.59 cm</t>
  </si>
  <si>
    <t>B0987FCQQW</t>
  </si>
  <si>
    <t>Color: White | Size: 800 GPD</t>
  </si>
  <si>
    <t>Brand: Waterdrop | Special Feature: NSF/ANSI 42&amp;53&amp;58&amp;372 Certified, 800 GPD high capacity, 3:1 pure to drain ratio, 10-stage RO filtration, Smart faucet, LED function, Stylish look, Tankless design, Tankless | Product Dimensions: 18.12"L x 5.67"W x 17.72"H | Package Information: Can | Installation Type: Under Sink | Power Source: Corded Electric | Item Weight: 16.26 Kilograms | Model Name: g3p800 | Lower Temperature Rating: 104 Degrees Fahrenheit | Maximum Flow Rate: 3028 Liters Per Day</t>
  </si>
  <si>
    <t>https://www.amazon.com/stores/Waterdrop/page/7BDC626C-1A82-4F74-BCA0-D6ABE6FEDFD4?lp_asin=B0987FCQQW&amp;ref_=ast_bln</t>
  </si>
  <si>
    <t>Waterdrop G3P800 Reverse Osmosis System, 800 GPD Fast Flow, NSF/ANSI 42 &amp; 53 &amp; 58 &amp; 372 Certified, 3:1 Pure to Drain, Tankless Under Sink RO Water Filter System, LED Purifier, Smart Faucet</t>
  </si>
  <si>
    <t>Waterdrop G3P800 反渗透系统，800 GPD 快速流量，NSF/ANSI 42 &amp;amp; 53 &amp;amp; 58 &amp;amp; 372 认证，3:1 纯排水，水槽下无罐 RO 水过滤系统，LED 净化器，智能水龙头</t>
  </si>
  <si>
    <t>Drilling 2 holes for installation. One for RO faucet and the other for drain pipe connection.
[ NSF/ANSI standard 42 &amp; 53 &amp; 58 &amp; 372 certified ] This tankless reverse osmosis system is certified by IAPMO R&amp;T against NSF/ANSI 58 for reduction of TDS; NSF 42 &amp; 53 to reduce chlorine, bad taste, odor and so on. Besides, the system is certified by NSF/ANSI 372 for lead-free materials.
[ 800 GPD high capacity, 3:1 pure to drain ratio ] The Waterdrop G3P800 reverse osmosis system offers a higher water capacity (800 gallons per day), thereby meeting demands of a big family for pure water. Furthermore, by high water flow, it filters one cup of water in just 5s. By an advanced water dispensing technology, this tankless RO water filter system produces just a cup of wastewater for every three cups of filtered water produced.
[ 10-Stage filtration ] Tested by official third-party laboratory (SGS), through 10-stage filtration, G3P800 can effectively reduce PFAS, fluoride, heavy metals like lead, chromium, iron, salts like nitrate and chloride as well as large particles and radioactive substances such as radium. Our RO system can reduce such as vinyl chloride, ethylhexyl acrylate, isobutylene, monobutyl ether, according to the reverse osmosis membrane technical manual.
[ Smart faucet, LED function ] G3P800 is equipped with a smart faucet, by which you can get the TDS level and water quality at a glance. The lifespan of LED lamp is up to 50 years. The LED can be automatically turned on when water flows by.
[ Stylish look, tankless design ] The RO system G3P800 has a stylish look. The tankless design saves under sink space and ensures the safety of water. The system can consistently produce water and ensures purity in every drop. You can get purified water anytime without waiting.
[ 30-Day Price Match ] Waterdrop is committed to delivering the best value to our customers. To ensure your peace of mind, we offer a 30-day price protection. If the item's price is reduced within 30 days of your purchase, please feel free to contact our customer service team.</t>
  </si>
  <si>
    <t>钻 2 个孔用于安装。一个用于 RO 水龙头，另一个用于排水管连接。 [经 NSF/ANSI 标准 42 &amp;amp; 53 &amp;amp; 58 &amp;amp; 372 认证] 该无罐反渗透系统经过 IAPMO R&amp;amp;T 针对 NSF/ANSI 58 的认证，可降低 TDS； NSF 42 &amp;amp; 53 减少氯、不良味道、异味等。此外，该系统还通过了 NSF/ANSI 372 无铅材料认证。 [800 GPD 高容量，3:1 纯水比] Waterdrop G3P800 反渗透系统提供更高的水容量（每天 800 加仑），从而满足大家庭对纯水的需求。此外，通过高水流，它只需 5 秒即可过滤一杯水。通过先进的配水技术，这种无罐RO水过滤系统每产生三杯过滤水，仅产生一杯废水。 【十级过滤】经官方第三方实验室（SGS）测试，通过十级过滤，G3P800可以有效减少PFAS、氟化物、铅、铬、铁等重金属、硝酸盐和氯化物等盐类以及镭等大颗粒和放射性物质。根据反渗透膜技术手册，我们的RO系统可以减少氯乙烯，丙烯酸乙基己酯，异丁烯，单丁醚等。 [智能水龙头，LED功能] G3P800配备了智能水龙头，通过它您可以一目了然地了解TDS水平和水质。 LED灯的使用寿命长达50年。当水流过时，LED 可以自动打开。 [时尚外观，无水箱设计] RO 系统 G3P800 具有时尚的外观。无水箱设计节省水槽下方空间并确保用水安全。该系统可以持续生产水并确保每一滴水的纯度。您可以随时获得纯净水，无需等待。 [30 天价格匹配] Waterdrop 致力于为我们的客户提供最佳价值。为了确保您安心，我们提供 30 天的价格保护。如果商品在购买后 30 天内降价，请随时联系我们的客户服务团队。</t>
  </si>
  <si>
    <t>https://www.amazon.com/dp/B0987FCQQW?psc=1</t>
  </si>
  <si>
    <t>https://images-na.ssl-images-amazon.com/images/I/61JIdYrO0WL._AC_US600_.jpg</t>
  </si>
  <si>
    <t>B0D8TRWM1J</t>
  </si>
  <si>
    <t>75</t>
  </si>
  <si>
    <t>2021-06-29</t>
  </si>
  <si>
    <t>16.26 Kilograms</t>
  </si>
  <si>
    <t>16.26 kg</t>
  </si>
  <si>
    <t>36.15 pounds</t>
  </si>
  <si>
    <t>16.40 kg</t>
  </si>
  <si>
    <t>21.4 x 20.5 x 15 inches</t>
  </si>
  <si>
    <t>54.36 x 52.07 x 38.10 cm</t>
  </si>
  <si>
    <t>B085G3GQFG</t>
  </si>
  <si>
    <t>Color: Black-Reduce Baçtёria</t>
  </si>
  <si>
    <t>Material: BPA-FREE Material, Lead-Free Material | Item Weight: 3.5 Pounds | External Testing Certification: ANSI, NSF | Brand: Waterdrop</t>
  </si>
  <si>
    <t>https://www.amazon.com/stores/Waterdrop/page/7BDC626C-1A82-4F74-BCA0-D6ABE6FEDFD4?lp_asin=B085G3GQFG&amp;ref_=ast_bln</t>
  </si>
  <si>
    <t>Waterdrop 15UA-UF 0.01 μm Ultra Filtration Under Sink Water Filter for Baçtёria Reduction, 𝟐 𝐘𝐞𝐚𝐫𝐬, Reduces Lead, Chlorine, Bad Taste &amp; Odor, Direct Connect to Kitchen Faucet, USA Tech</t>
  </si>
  <si>
    <t>Waterdrop 15UA-UF 0.01 μm 超过滤水槽下水过滤器，可减少细菌，𝟐 𝐘𝐞𝐚𝐫𝐬，减少铅、氯、不良味道和气味，直接连接到厨房水龙头，美国技术</t>
  </si>
  <si>
    <t>Less than ＄36.99 per replacement filter WD-RF15-UF (Search " B085FTK7FV"on Amazon), save over 50% of cost on subsequent use.
Compatibility: Suitable for your kitchen faucets with 1/2" or 3/8" FEMALE thread. NO Faucet Included in Package. If a female threaded connector is needed to connect to your faucet, please contact us BEFORE purchase.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24 months or 19,000 gallons.[2] Thus, you won’t need to replace the filter nearly as often as you would with pitcher and faucet water filters. For better filtration, we recommend that you replace the filter every 24 months.</t>
  </si>
  <si>
    <t>每个替换过滤器 WD-RF15-UF 的价格不到 36.99 美元（在亚马逊上搜索“B085FTK7FV”），后续使用可节省 50% 以上的成本。 兼容性：适合带 1/2 英寸或 3/8 英寸内螺纹的厨房水龙头。包装中不含水龙头。如果需要使用内螺纹连接器连接到您的水龙头，请在购买前与我们联系。 优质材料：超滤膜的过滤精度为 0.01 μm，可滤除大部分大于 0.01 μm 的细菌。活性炭块等先进过滤介质确保过滤高效、安全。特别挑选的优质材料不含铅。不含 BPA、无铅的材料确保从内到外的使用更加可靠。 解决堵塞问题：通过升级过滤面积，我们的过滤器现在可将污垢粘附面积增加 20 倍，增强过滤能力，同时最大限度地降低堵塞风险。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24 个月或 19,000 加仑。[2]因此，您几乎不需要像水罐和水龙头滤水器那样频繁地更换过滤器。为了获得更好的过滤效果，我们建议您每 24 个月更换一次过滤器。</t>
  </si>
  <si>
    <t>https://www.amazon.com/dp/B085G3GQFG?psc=1</t>
  </si>
  <si>
    <t>https://images-na.ssl-images-amazon.com/images/I/61DyMInhF3L._AC_US600_.jpg</t>
  </si>
  <si>
    <t>B0FR54KSJJ</t>
  </si>
  <si>
    <t>3.55 Pounds</t>
  </si>
  <si>
    <t>1.61 kg</t>
  </si>
  <si>
    <t>3.9 x 3.6 x 16.7 inches</t>
  </si>
  <si>
    <t>3.62 pounds</t>
  </si>
  <si>
    <t>17.7 x 7.4 x 5.5 inches</t>
  </si>
  <si>
    <t>44.96 x 18.80 x 13.97 cm</t>
  </si>
  <si>
    <t>B0DLFT3HWC</t>
  </si>
  <si>
    <t>https://www.amazon.com/stores/MewMore/page/252959DA-7C9A-4329-9E58-C62AFEBA4708?lp_asin=B0DLFT3HWC&amp;ref_=ast_bln&amp;store_ref=bl_ast_dp_brandLogo_sto</t>
  </si>
  <si>
    <t>MewMore FHW10 Whole House Water Filter Housing, Fit 10"x2.5" Sediment etc Filters for Well and City Water, Pre-Filtration Sys</t>
  </si>
  <si>
    <t>MewMore FHW10 全屋水过滤器外壳，适合 10&amp;quot;x2.5&amp;quot; 沉积物等过滤器，适用于井水和城市水、预过滤系统</t>
  </si>
  <si>
    <t>https://www.amazon.com/dp/B0DLFT3HWC?psc=1</t>
  </si>
  <si>
    <t>https://images-na.ssl-images-amazon.com/images/I/610xGXWJS4L._AC_US600_.jpg</t>
  </si>
  <si>
    <t>Industrial Process Filter Housings
Under-Sink &amp; Countertop Filtration</t>
  </si>
  <si>
    <t>3
79</t>
  </si>
  <si>
    <t>2025-02-25</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</si>
  <si>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</si>
  <si>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</si>
  <si>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</si>
  <si>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</si>
  <si>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</si>
  <si>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</si>
  <si>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</si>
  <si>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</si>
  <si>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</si>
  <si>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B08HVQNPMS</t>
  </si>
  <si>
    <t>https://www.amazon.com/stores/HYDROMASTER/page/5DB7BC61-015D-4AF2-87B7-DDAEB02E03E6?lp_asin=B08HVQNPMS&amp;ref_=ast_bln&amp;store_ref=bl_ast_dp_brandLogo_sto</t>
  </si>
  <si>
    <t>HYDRO MASTER IN-LINE POST CARBON FILTER With 1/4-Inch NPT Connection, 10 Inch x 2 Inch.</t>
  </si>
  <si>
    <t>HYDRO MASTER 直列后置碳过滤器，带 1/4 英寸 NPT 连接，10 英寸 x 2 英寸。</t>
  </si>
  <si>
    <t>https://www.amazon.com/dp/B08HVQNPMS?psc=1</t>
  </si>
  <si>
    <t>https://images-na.ssl-images-amazon.com/images/I/61TGp667PSL._AC_US600_.jpg</t>
  </si>
  <si>
    <t>77</t>
  </si>
  <si>
    <t>2020-09-27</t>
  </si>
  <si>
    <t xml:space="preserve">公司名称：WATERTECH PLUMBING SUPPLY INC
办公地址：
21337 39th AVE, STE 128
BAYSIDE
NY
11361
US
</t>
  </si>
  <si>
    <t>https://www.amazon.com/gp/help/seller/at-a-glance.html/ref=dp_merchant_link?seller=AAM3KZ3MUL8YK</t>
  </si>
  <si>
    <t>0.66 pounds</t>
  </si>
  <si>
    <t>299.37 g</t>
  </si>
  <si>
    <t>11.06 x 2.32 x 2.2 inches</t>
  </si>
  <si>
    <t>28.09 x 5.89 x 5.59 cm</t>
  </si>
  <si>
    <t>0.76 pounds</t>
  </si>
  <si>
    <t>344.73 g</t>
  </si>
  <si>
    <t>11.1 x 2.3 x 2.2 inches</t>
  </si>
  <si>
    <t>28.19 x 5.84 x 5.59 cm</t>
  </si>
  <si>
    <t>B097FBQ3VZ</t>
  </si>
  <si>
    <t>Model: WHKF-DWHBB-TIMER</t>
  </si>
  <si>
    <t>Brand: Whirlpool | Special Feature: Timer included | Product Dimensions: 7.12"L x 7.12"W x 13.33"H | Package Information: Clear Housing | Installation Type: Whole House | Purification Method: Sedimentation | Power Source: No Power Needed | Model Name: WHKF-DWHBB 10x4.5" | Lower Temperature Rating: 40 Degrees Fahrenheit | Operating Pressure Range: 25-125 PSI</t>
  </si>
  <si>
    <t>https://www.amazon.com/stores/Whirlpool/page/2D51DCE9-D560-439B-AB3B-44FD22997F99?lp_asin=B097FBQ3VZ&amp;ref_=ast_bln&amp;store_ref=bl_ast_dp_brandLogo_sto</t>
  </si>
  <si>
    <t>Whirlpool 10" x 4.5" Large Capacity Whole House Water Filter Housing WHKF-DWHBB, 1" Port, Home Water Pre-Filtration for Well and City Water, NSF Certified Reduces Sediment, Sand, Soil, Silt, and Rust</t>
  </si>
  <si>
    <t>Whirlpool 10 英寸 x 4.5 英寸大容量全屋滤水器外壳 WHKF-DWHBB，1 英寸端口，家用水预过滤，适用于井水和城市用水，经 NSF 认证，可减少沉积物、沙子、土壤、淤泥和铁锈</t>
  </si>
  <si>
    <t>WHIRLPOOL WHOLE HOME FILTRATION SYSTEM provides clean, fresh water throughout the entire house for drinking, bathing and cleaning. Featuring the 1" stainless steel inlets last longer than plastic inlets. Additional fitting adapters may be required depending on the sizes of plumbing pipes.
USED WITH WHKF-GD25BB FILTER CARTRIDGE to reduce particles like sediment, sand, soil, silt, and rust to improve overall water quality. Filter sold separately.
FILTER CHANGE REMINDER TIMER is included to keep tracking of your filter replacement. The filtration housing must be mounted for included wrench to function properly.
NSF TESTED AND CERTIFIED: A water filtration system you can trust – certified by the National Sanitation Foundation against NSF/ANSI Standard 42 for material safety and structural integrity. For cold water use only.
CLEAR HOUSING allows you to clearly see the water condition. It is convenient to inspect when the water filter needs to be replaced.
TRY WHIRLPOOL'S FULL LINE OF FILTRATION SYSTEM PRODUCTS including whole home filters, under-sink filters, ice filters, replacement filters, and more.</t>
  </si>
  <si>
    <t>漩涡全屋过滤系统为整个房屋提供干净、新鲜的水，用于饮用、沐浴和清洁。具有 1&amp;quot; 不锈钢入口，使用寿命比塑料入口更长。根据管道的尺寸，可能需要额外的接头适配器。与 WHKF-GD25BB 过滤器滤筒一起使用，可减少沉积物、沙子、土壤、淤泥和铁锈等颗粒，以改善整体水质。过滤器单独出售。过滤器更换提醒计时器包含在内，用于跟踪过滤器的更换情况。必须安装过滤器外壳，随附的扳手才能发挥作用经过 NSF 测试和认证：值得信赖的水过滤系统 - 通过国家卫生基金会针对材料安全和结构完整性的 NSF/ANSI 标准 42 认证。仅适用于冷水使用。透明外壳可让您清楚地看到水的状况，方便在需要更换水过滤器时进行检查。尝试惠而浦的全系列过滤系统产品，包括整个家用过滤器、水槽下过滤器、冰。过滤器、替换过滤器等。</t>
  </si>
  <si>
    <t>https://www.amazon.com/dp/B097FBQ3VZ?psc=1</t>
  </si>
  <si>
    <t>https://images-na.ssl-images-amazon.com/images/I/61m5hA25NGL._AC_US600_.jpg</t>
  </si>
  <si>
    <t>B0DBRP6S4M</t>
  </si>
  <si>
    <t>79</t>
  </si>
  <si>
    <t>2021-06-09</t>
  </si>
  <si>
    <t xml:space="preserve">公司名称：Filbur Manufacturing LLC
办公地址：
4101 Kruse Way
Lake Oswego
OR
97035-2541
US
</t>
  </si>
  <si>
    <t>https://www.amazon.com/gp/help/seller/at-a-glance.html/ref=dp_merchant_link?seller=A183QQXIWBMKRB</t>
  </si>
  <si>
    <t>7.74 Pounds</t>
  </si>
  <si>
    <t>3.51 kg</t>
  </si>
  <si>
    <t>7.5 x 7.5 x 14.8 inches</t>
  </si>
  <si>
    <t>19.05 x 19.05 x 37.59 cm</t>
  </si>
  <si>
    <t>7.74 pounds</t>
  </si>
  <si>
    <t>15 x 7.6 x 7.6 inches</t>
  </si>
  <si>
    <t>38.10 x 19.30 x 19.30 cm</t>
  </si>
  <si>
    <t>B0D4VNCMZV</t>
  </si>
  <si>
    <t>Color: Grey | Style: 600 GPD</t>
  </si>
  <si>
    <t>Brand: Stokk | Special Feature: 8 Stage Filtration, 0.0001μm RO, TDS Reduction, Improve Taste, 2:1 Pure to Drain, Reduce 1000+ contaminants, Change Filter Indicator, Automatic Flushing, Reduce TDS, Tankless design | Product Dimensions: 14.57"L x 4.49"W x 11.95"H | Package Information: Dispenser | Installation Type: Under Sink | Power Source: Electric Power | Item Weight: 8.78 Kilograms | Model Name: Stokk | Maximum Flow Rate: 16.67 Gallons Per Minute | Manufacturer: JIN FANG TECHNOLOGY (HONG KONG) LIMITED Stokk</t>
  </si>
  <si>
    <t>https://www.amazon.com/stores/Follow/page/DD992561-CB44-40E8-9959-F4244470A76A?lp_asin=B0D4VNCMZV&amp;ref_=ast_bln&amp;store_ref=bl_ast_dp_brandLogo_sto</t>
  </si>
  <si>
    <t>Stokk Reverse Osmosis System, 8 Stage Tankless Reverse Osmosis Water Filter, Reduces PFAS TDS, Under Sink RO System, 2:1 Pure to Drain, NSF/ANSI 58&amp; 42, FCC Listed (600GPD, Grey)</t>
  </si>
  <si>
    <t>Stokk 反渗透系统，8 级无罐反渗透水过滤器，减少 PFAS TDS，水槽下 RO 系统，2:1 纯至排水，NSF/ANSI 58&amp;amp; 42，FCC 认证（600GPD，灰色）</t>
  </si>
  <si>
    <t>8-STAGE FILTRATION - Stokk 8-stage 0.0001μm RO filtration system effectively removes 1000+ contaminants by 99.99%, including TDS, PFAS, PFOA, PFOS, fluorides, chlorides and more
TESTED AND CERTIFIED BY SGS - Against from NSF/ANSI 58&amp; 42American National Standard &amp; EPA 200 standard, tested and certified by SGS to effectively eliminate the hidden risks of tap water. Also FCC Certified. Scan the QR for SGS online test report
Tankless Design: Unlike traditional RO water filtration systems, the Stokk tankless reverse osmosis system boasts a sleek, space-saving design. It saves over 75% of under-sink space and prevents recontamination, making it perfect for American kitchens. Installing the Stokk RO system is a breeze and can be done in just 30 minutes. Save time and upgrade your kitchen now
TASTE IMPROVING - Reverse osmosis system adapts a composite filter technology, combining pre-activated carbon filter and post carbon filter to effectively reduce odor and chloride. The unique Coconut-shell activated carbon post filter further absorbs odors and residual chlorine, makes it more purer, fresher
High Capacity &amp; 2:1 Pure to Drain Ratio: Offer a higher water capacity, which meets demands of family for top-quality water. This tankless RO system saves water waste by 800% compared to traditional under sink RO system. Stokk's home RO water filter system is the optimal choice for those seeking high-performance water filtration
Thoughtful &amp; Convenient Design: Tankless RO water filtration system is equipped with a built-in filter life reminder, freeing you from tracking the filter's service life. The filter element adopts a twist-and-pull design and can be replaced within 2 seconds. Moreover, Auto flush prevents sediment accumulation, extending the filter's lifespan and ensuring your water stays consistently pure
Integrated Product Design: The Stokk reverse osmosis system features the advanced electrical and water circuits to reduce leaks. Unique noise reduction technology allows you to enjoy pure water without the disturbance of noise. NOTE: An electrical outlet and drilling holes is required to operate it
USA-BASED SOLUTION &amp; SUPPORT - Choose Stokk's world-class water filtration solutions and US-based customer support for worry-free purchasing and after-sales support. If you're not satisfied with your purchase, feel free to contact our after-sales team and water specialists for lifetime free technical support. (Scroll down for replacement filter purchase options below)</t>
  </si>
  <si>
    <t>8 级过滤 - Stokk 8 级 0.0001μm RO 过滤系统可有效去除 99.99% 的 1000 多种污染物，包括 TDS、PFAS、PFOA、PFOS、氟化物、氯化物等，经过 SGS 测试和认证 - 符合 NSF/ANSI 58 和 42 美国国家标准和 EPA 200 标准，经过测试和认证SGS有效消除自来水的风险隐患。还获得 FCC 认证。扫描 QR 获取 SGS 在线测试报告。 无罐设计：与传统的 RO 水过滤系统不同，Stokk 无罐反渗透系统拥有时尚、节省空间的设计。它节省了超过 75% 的水槽下空间并防止再次污染，非常适合美式厨房。安装 Stokk RO 系统非常简单，只需 30 分钟即可完成。节省时间并立即升级您的厨房。 口味改善-反渗透系统采用复合过滤技术，将预活性炭过滤器和后置碳过滤器相结合，有效减少气味和氯化物。独特的椰壳活性炭后置过滤器进一步吸收异味和余氯，使其更纯净、更新鲜。 高容量和2:1的纯排水比：提供更高的水容量，满足家庭对优质水的需求。与传统水槽下反渗透系统相比，这种无罐反渗透系统可节省 800% 的水资源浪费。 Stokk 的家用 RO 水过滤系统是那些寻求高性能水过滤的人的最佳选择。 贴心便捷的设计：无罐 RO 水过滤系统配备内置过滤器寿命提醒，使您无需跟踪过滤器的使用寿命。滤芯采用扭拉式设计，2秒内即可更换。此外，自动冲洗可防止沉积物堆积，延长过滤器的使用寿命并确保您的水始终保持纯净。 集成产品设计：Stokk 反渗透系统具有先进的电气和水回路，可减少泄漏。独特的降噪技术，让您享受纯净水，不受噪音干扰。注：操作时需要电源插座和钻孔。 美国的解决方案和支持 - 选择 Stokk 的世界一流的水过滤解决方案和美国的客户支持，以获得无忧的购买和售后支持。如果您对购买不满意，请随时联系我们的售后团队和水专家，以获得终身免费技术支持。 （向下滚动以查看下面的更换过滤器购买选项）</t>
  </si>
  <si>
    <t>https://www.amazon.com/dp/B0D4VNCMZV?psc=1</t>
  </si>
  <si>
    <t>https://images-na.ssl-images-amazon.com/images/I/714D4tqCG5L._AC_US600_.jpg</t>
  </si>
  <si>
    <t>B0D1CLQ5NL</t>
  </si>
  <si>
    <t>80</t>
  </si>
  <si>
    <t>2024-07-04</t>
  </si>
  <si>
    <t xml:space="preserve">公司名称：jiang men shi xing dao ke ji you xian gong si
办公地址：
江海区东宁路83号
3幢
江门市
广东
529000
CN
</t>
  </si>
  <si>
    <t>https://www.amazon.com/gp/help/seller/at-a-glance.html/ref=dp_merchant_link?seller=A2JBL847X8KEF6</t>
  </si>
  <si>
    <t>19.35 Pounds</t>
  </si>
  <si>
    <t>8.78 kg</t>
  </si>
  <si>
    <t>14.57 x 4.49 x 11.95 inches</t>
  </si>
  <si>
    <t>37.01 x 11.40 x 30.35 cm</t>
  </si>
  <si>
    <t>22.15 pounds</t>
  </si>
  <si>
    <t>10.05 kg</t>
  </si>
  <si>
    <t>20 x 15.5 x 9.5 inches</t>
  </si>
  <si>
    <t>50.80 x 39.37 x 24.13 cm</t>
  </si>
  <si>
    <t>B0D44XH6NT</t>
  </si>
  <si>
    <t>Model: CT910H</t>
  </si>
  <si>
    <t>Color: Steel Blue | Material: BPA-Free, Food Grade Material | Capacity: 5.5 Liters | Brand: VonWater | Product Dimensions: 13.4"D x 8.2"W x 15.3"H</t>
  </si>
  <si>
    <t>https://www.amazon.com/stores/VonWater/page/F39D174A-0C40-400D-A1E2-C7D154D6D53D?lp_asin=B0D44XH6NT&amp;ref_=ast_bln&amp;store_ref=bl_ast_dp_brandLogo_sto</t>
  </si>
  <si>
    <t>CT910H Reverse Osmosis Water Filter Countertop, 3S Instant Hot RO Water Filtration System, 7-Stage Water Purifier with Portable Pitcher, NSF/ANSI 372,42,58, Reduce TDS PFAS, No Installation</t>
  </si>
  <si>
    <t>CT910H 台面反渗透滤水器，3S 即热 RO 水过滤系统，带便携式水罐的 7 级净水器，NSF/ANSI 372,42,58，减少 TDS PFAS，无需安装</t>
  </si>
  <si>
    <t>3S INSTANT HEATING WITHOUT WAITING: CT910H countertop RO system offers 5 temperature settings to suit your preferences: milk (110°F), lemon tea (149°F), hot tea (185°F), boiling water (198°F), or room temperature. Suitable for making coffee, formula, hot cocoa and cereal. Say goodbye to bottled water.
7-STAGE REVERSE OSMOSIS FILTRATION WITH LED FUNCTION: VonWater Advanced 0.0001μm reverse osmosis water filtration system contains LED light purification, effectively removes 99.99% contaminants to reduce TDS, including PFAS, heavy metals, chlorine, fluoride, and other harmful substances. VonWater LED function purification system provides multiple protections for your drinking water.
NSF 372&amp;42&amp;58&amp;53 CERTIFIED BY SGS: Made from premium BPA-free and lead-free materials, our all-in-1 countertop RO purification system is certified by SGS against NSF/ANSI 372&amp;42&amp;58 standard. SGS testing and certification ensure superior filtration and safety of ro systems. Please enjoy the healthy and pure water. VonWater provides 18 months of reliable after-sales support and lifelong technical support
HIGH EFFICIENCY &amp; ECO-FRIENDLY SAVING: With 3:1 pure to drain, this countertop reverse osmosis system saves 300% of water and provides faster water dispense (100 GPD) to fill a 5oz cup in 8s compared to traditional water purifiers. Our RO system dispenser allows you to drink healthy pure water anytime, which saves more money on expensive bottled water and reduces plastic waste. Save more, waste less-In line with today's trend towards a healthy and resource-efficient lifestyle.
REMOVABLE WATER TANK &amp; PITCHER: Home water filtration system boasts a large 5.5L/186oz capacity water tank, catering to the needs of a large household. The visualized 1.2L/41oz filtration water pitcher allows you to observe the water-making process from three angles. And the portable water filter pitcher can be stored in the refrigerator for chilled water. In addition to the 1.2L water pitcher offering max volume options, the ro countertop water filter offers additional 4 water volume options (4OZ, 8OZ,12OZ,17OZ) to meet your needs.
REAL-TIME TDS and FILTER LIFE: LED smart touch screen, sensitive and easy to operate. This reverse osmosis water filter system's TDS and filter life status are displayed in real-time. When the filter life indicator flashes red, it means that the filter is about to expire and needs to be replaced. When the red light is on, the filter is expired and cannot be used anymore. The user-friendly design allows you to always drink clean and fresh water.
NO INSTALLATION, PLUG &amp; USE: Our countertop reverse osmosis water filter system has been built, no installation, plug and use, friendly to seniors and renters. CT910 is suitable for bedroom, kitchen, living room, office, camping, RV and more. Just plug it in, fill the tank, and the RO water system will automatically start producing purified water right away! 3s Replacement filter, search "CT910WF" to purchase replacement filter.</t>
  </si>
  <si>
    <t>3 秒即时加热，无需等待：CT910H 台面 RO 系统提供 5 种温度设置，以满足您的喜好：牛奶 (110°F)、柠檬茶 (149°F)、热茶 (185°F)、沸水 (198°F) 或室温。适合制作咖啡、配方奶粉、热可可和麦片。告别瓶装水。 带 LED 功能的 7 级反渗透过滤：VonWater Advanced 0.0001μm 反渗透水过滤系统包含 LED 光净化，有效去除 99.99% 的污染物以降低 TDS，包括 PFAS、重金属、氯、氟化物和其他有害物质。 VonWater LED 功能净化系统为您的饮用水提供多重保护。 NSF 372&amp;amp;42&amp;amp;58&amp;amp;53 经 SGS 认证：我们的一体式台面 RO 净化系统由优质不含 BPA 和无铅材料制成，已通过 SGS 认证，符合 NSF/ANSI 372&amp;amp;42&amp;amp;58 标准。 SGS 测试和认证确保反渗透系统的卓越过滤和安全性。请享用健康纯净的水。 VonWater 提供 18 个月的可靠售后支持和终身技术支持。 高效率和环保节能：与传统净水器相比，这款台面反渗透系统具有 3:1 的纯净排水比，可节省 300% 的水，并提供更快的出水速度 (100 GPD)，在 8 秒内注满 5 盎司的杯子。我们的 RO 系统饮水机可以让您随时饮用健康的纯净水，从而节省更多昂贵的瓶装水费用并减少塑料浪费。节省更多，减少浪费-符合当今健康和资源节约型生活方式的趋势。 可拆卸水箱和水罐：家庭水过滤系统拥有一个 5.5 升/186 盎司容量的大型水箱，可满足大家庭的需求。可视化1.2L/41oz过滤水罐，让您从三个角度观察制水过程。便携式滤水罐可以存放在冰箱中作为冷冻水。除了提供最大容量选项的 1.2L 水罐外，RO 台面滤水器还提供额外的 4 种水量选项（4OZ、8OZ、12OZ、17OZ）来满足您的需求。 实时 TDS 和过滤器寿命：LED 智能触摸屏，灵敏且易于操作。该反渗透水过滤系统的 TDS 和过滤器寿命状态会实时显示。当滤芯寿命指示灯呈红色闪烁时，表示滤芯即将失效，需要更换。当红灯亮起时，过滤器已过期，不能再使用。用户友好的设计让您始终喝上干净新鲜的水。 无需安装、即插即用：我们的台面反渗透水过滤系统已经建成，无需安装、即插即用，对老年人和租户友好。 CT910适用于卧室、厨房、客厅、办公室、露营、房车等。只需插上电源，注满水箱，RO 纯水系统就会立即自动开始生产纯净水！ 3s 更换过滤器，搜索“CT910WF”购买更换过滤器。</t>
  </si>
  <si>
    <t>https://www.amazon.com/dp/B0D44XH6NT?psc=1</t>
  </si>
  <si>
    <t>https://m.media-amazon.com/images/I/41N9Y5Jrc4L._SX600_SY600_CR,0,0,600,600_.jpg</t>
  </si>
  <si>
    <t>B0DS3XSWBK</t>
  </si>
  <si>
    <t>81</t>
  </si>
  <si>
    <t>2024-12-15</t>
  </si>
  <si>
    <t xml:space="preserve">公司名称：Foshan Shuizhibao Intelligent Technology Co., Ltd
电话号码：1-772-270-0129
办公地址：
大良街道逢沙村萃智路1号车创置业广场1栋612房之二（住所申报）
佛山市
顺德区
广东
528300
CN
</t>
  </si>
  <si>
    <t>https://www.amazon.com/gp/help/seller/at-a-glance.html/ref=dp_merchant_link?seller=ADIA5GQ58AZS4</t>
  </si>
  <si>
    <t>15 Pounds</t>
  </si>
  <si>
    <t>6.80 kg</t>
  </si>
  <si>
    <t>13.4 x 8.2 x 15.3 inches</t>
  </si>
  <si>
    <t>34.04 x 20.83 x 38.86 cm</t>
  </si>
  <si>
    <t>17 pounds</t>
  </si>
  <si>
    <t>7.71 kg</t>
  </si>
  <si>
    <t>18 x 16.5 x 11.7 inches</t>
  </si>
  <si>
    <t>45.72 x 41.91 x 29.72 cm</t>
  </si>
  <si>
    <t>B000ANW7HQ</t>
  </si>
  <si>
    <t>https://www.amazon.com/stores/Megahome/page/1A3EF0A2-7595-49BC-A774-2CDA8E8A7705?lp_asin=B000ANW7HQ&amp;ref_=ast_bln&amp;store_ref=bl_ast_dp_brandLogo_sto</t>
  </si>
  <si>
    <t>Megahome Countertop Water Distiller Stainless, Glass Collection</t>
  </si>
  <si>
    <t>Megahome 台面蒸馏水机不锈钢，玻璃系列</t>
  </si>
  <si>
    <t>https://www.amazon.com/dp/B000ANW7HQ?psc=1</t>
  </si>
  <si>
    <t>https://images-na.ssl-images-amazon.com/images/I/81aiW72xJ8L._AC_US600_.jpg</t>
  </si>
  <si>
    <t>98</t>
  </si>
  <si>
    <t>2005-07-31</t>
  </si>
  <si>
    <t xml:space="preserve">公司名称：Vermont
电话号码：1-800-785-9791
办公地址：
404 Wagon Wheel Rd
RIPTON
VT
05766
US
</t>
  </si>
  <si>
    <t>https://www.amazon.com/gp/help/seller/at-a-glance.html/ref=dp_merchant_link?seller=A2FQLKU8W8FBYH</t>
  </si>
  <si>
    <t>7.05 pounds</t>
  </si>
  <si>
    <t>3.20 kg</t>
  </si>
  <si>
    <t>9.8 x 9.8 x 14.6 inches</t>
  </si>
  <si>
    <t>24.89 x 24.89 x 37.08 cm</t>
  </si>
  <si>
    <t>13.75 pounds</t>
  </si>
  <si>
    <t>6.24 kg</t>
  </si>
  <si>
    <t>16.7 x 12 x 11 inches</t>
  </si>
  <si>
    <t>42.42 x 30.48 x 27.94 cm</t>
  </si>
  <si>
    <t>B0CM9HRBG8</t>
  </si>
  <si>
    <t>https://www.amazon.com/stores/Waterdrop/page/7BDC626C-1A82-4F74-BCA0-D6ABE6FEDFD4?lp_asin=B0CM9HRBG8&amp;ref_=ast_bln</t>
  </si>
  <si>
    <t>Waterdrop CoreRO Countertop Reverse Osmosis System, NSF/ANSI 58 &amp; 372 Certified, 6-Stage, Portable Reverse Osmosis Water Filt</t>
  </si>
  <si>
    <t>Waterdrop CoreRO 台面反渗透系统，经 NSF/ANSI 58 和 372 认证，6 级便携式反渗透滤水器</t>
  </si>
  <si>
    <t>https://www.amazon.com/dp/B0CM9HRBG8?psc=1</t>
  </si>
  <si>
    <t>https://m.media-amazon.com/images/I/31Vf1CcsWVL._AC_US600_.jpg</t>
  </si>
  <si>
    <t>83</t>
  </si>
  <si>
    <t>2020-04-14</t>
  </si>
  <si>
    <t>NA</t>
  </si>
  <si>
    <t>14 Pounds</t>
  </si>
  <si>
    <t>6.35 kg</t>
  </si>
  <si>
    <t>8.3"L x 11.7"W x 13.7"H</t>
  </si>
  <si>
    <t>21.08 x 29.72 x 34.80 cm</t>
  </si>
  <si>
    <t>15.05 pounds</t>
  </si>
  <si>
    <t>6.83 kg</t>
  </si>
  <si>
    <t>17 x 15.7 x 11 inches</t>
  </si>
  <si>
    <t>43.18 x 39.88 x 27.94 cm</t>
  </si>
  <si>
    <t>B0147QSRNE</t>
  </si>
  <si>
    <t>Material Type: UC300 Filtration System</t>
  </si>
  <si>
    <t>Brand: Brondell | Special Feature: Easy to Install | Product Dimensions: 24.38"L x 34.04"W x 14.99"H | Package Information: Bottle | Installation Type: Under Sink | Power Source: Manual (Water Pressure) | Item Weight: 3.8 Pounds | Model Name: UC300 | UPC: 790149869841 819911013524 | Global Trade Identification Number: 00819911013524</t>
  </si>
  <si>
    <t>https://www.amazon.com/stores/Brondell/page/23823906-64E1-487F-AC75-289B195FF1A8?lp_asin=B0147QSRNE&amp;ref_=ast_bln&amp;store_ref=bl_ast_dp_brandLogo_sto</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</si>
  <si>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</si>
  <si>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</si>
  <si>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</si>
  <si>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</si>
  <si>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</si>
  <si>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</si>
  <si>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</si>
  <si>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84</t>
  </si>
  <si>
    <t>2015-08-19</t>
  </si>
  <si>
    <t xml:space="preserve">公司名称：Brondell Inc.
办公地址：
375 Alabama St
Suite 200
San Francisco
CA
94110
US
</t>
  </si>
  <si>
    <t>https://www.amazon.com/gp/help/seller/at-a-glance.html/ref=dp_merchant_link?seller=A1BJZIK1JCH70</t>
  </si>
  <si>
    <t>3.8 Pounds</t>
  </si>
  <si>
    <t>1.72 kg</t>
  </si>
  <si>
    <t>23 x 3.5 x 35 inches</t>
  </si>
  <si>
    <t>58.42 x 8.89 x 88.90 cm</t>
  </si>
  <si>
    <t>6.35 pounds</t>
  </si>
  <si>
    <t>2.88 kg</t>
  </si>
  <si>
    <t>13.3 x 9.6 x 5.9 inches</t>
  </si>
  <si>
    <t>33.78 x 24.38 x 14.99 cm</t>
  </si>
  <si>
    <t>B0C4PTZXDF</t>
  </si>
  <si>
    <t>https://www.amazon.com/stores/MewMore/page/252959DA-7C9A-4329-9E58-C62AFEBA4708?lp_asin=B0C4PTZXDF&amp;ref_=ast_bln&amp;store_ref=bl_ast_dp_brandLogo_sto</t>
  </si>
  <si>
    <t>MewMore WHB10 Whole House Water Filter Housing, Fit 10"x4.5" Sediment etc Filters for Well and City Water, Big Filter Blue Pr</t>
  </si>
  <si>
    <t>MewMore WHB10 全屋滤水器外壳，适合 10&amp;quot;x4.5&amp;quot; 沉积物等过滤器，适用于井水和城市用水，大过滤器蓝色 Pr</t>
  </si>
  <si>
    <t>https://www.amazon.com/dp/B0C4PTZXDF?psc=1</t>
  </si>
  <si>
    <t>https://images-na.ssl-images-amazon.com/images/I/61ZYm4iLQXL._AC_US600_.jpg</t>
  </si>
  <si>
    <t>85</t>
  </si>
  <si>
    <t>2023-07-20</t>
  </si>
  <si>
    <t>7 pounds</t>
  </si>
  <si>
    <t>7 x 7 x 13 inches</t>
  </si>
  <si>
    <t>17.78 x 17.78 x 33.02 cm</t>
  </si>
  <si>
    <t>7.01 pounds</t>
  </si>
  <si>
    <t>14.4 x 7.8 x 7.7 inches</t>
  </si>
  <si>
    <t>36.58 x 19.81 x 19.56 cm</t>
  </si>
  <si>
    <t>B08BWJFJY5</t>
  </si>
  <si>
    <t>https://www.amazon.com/stores/Aquasure/page/A3E8714A-514A-4B55-99C7-54C024D5650C?lp_asin=B08BWJFJY5&amp;ref_=ast_bln&amp;store_ref=bl_ast_dp_brandLogo_sto</t>
  </si>
  <si>
    <t>Aquasure Fortitude V2 Series Triple Purpose Sediment/Carbon/Zinc Bacteria Inhibiting Water Treatment Pre-Filter with Housing</t>
  </si>
  <si>
    <t>Aquasure Fortitude V2 系列三用途沉积物/碳/锌细菌抑制水处理预过滤器（带外壳）</t>
  </si>
  <si>
    <t>https://www.amazon.com/dp/B08BWJFJY5?psc=1</t>
  </si>
  <si>
    <t>https://images-na.ssl-images-amazon.com/images/I/716+qEZH8IL._AC_US600_.jpg</t>
  </si>
  <si>
    <t>89</t>
  </si>
  <si>
    <t>2020-06-24</t>
  </si>
  <si>
    <t xml:space="preserve">公司名称：Aquasure Holdings LLC
电话号码：1-800-661-0680
办公地址：
5015 Hallmark Pkwy
San Bernardino
CA
92407
US
</t>
  </si>
  <si>
    <t>https://www.amazon.com/gp/help/seller/at-a-glance.html/ref=dp_merchant_link?seller=A193PDQ43YOR7Z</t>
  </si>
  <si>
    <t>8 pounds</t>
  </si>
  <si>
    <t>8 x 8 x 16.5 inches</t>
  </si>
  <si>
    <t>20.32 x 20.32 x 41.91 cm</t>
  </si>
  <si>
    <t>18 pounds</t>
  </si>
  <si>
    <t>22 x 12 x 10 inches</t>
  </si>
  <si>
    <t>55.88 x 30.48 x 25.40 cm</t>
  </si>
  <si>
    <t>B0DG8ZRXZT</t>
  </si>
  <si>
    <t>https://www.amazon.com/stores/Waterdrop/page/7BDC626C-1A82-4F74-BCA0-D6ABE6FEDFD4?lp_asin=B0DG8ZRXZT&amp;ref_=ast_bln</t>
  </si>
  <si>
    <t>Waterdrop WD-A2 Countertop Reverse Osmosis System, Hot and Cold RO System, Portable Pure Water Tank, Bottleless Water Cooler,</t>
  </si>
  <si>
    <t>Waterdrop WD-A2 台式反渗透系统、冷热RO系统、便携式纯水箱、无瓶饮水机、</t>
  </si>
  <si>
    <t>https://www.amazon.com/dp/B0DG8ZRXZT?psc=1</t>
  </si>
  <si>
    <t>https://images-na.ssl-images-amazon.com/images/I/61WJk4olRDL._AC_US600_.jpg</t>
  </si>
  <si>
    <t>88</t>
  </si>
  <si>
    <t>2024-09-06</t>
  </si>
  <si>
    <t>waterdrop countertop</t>
  </si>
  <si>
    <t>21.7 pounds</t>
  </si>
  <si>
    <t>9.84 kg</t>
  </si>
  <si>
    <t>15.9 x 8.2 x 15.7 inches</t>
  </si>
  <si>
    <t>40.39 x 20.83 x 39.88 cm</t>
  </si>
  <si>
    <t>21.6 x 19.3 x 11.2 inches</t>
  </si>
  <si>
    <t>54.86 x 49.02 x 28.45 cm</t>
  </si>
  <si>
    <t>B00910TZM4</t>
  </si>
  <si>
    <t>https://www.amazon.com/stores/Filtrete/page/60991291-1FD7-49AF-A384-5D0637190180?lp_asin=B00910TZM4&amp;ref_=ast_bln&amp;store_ref=bl_ast_dp_brandLogo_sto</t>
  </si>
  <si>
    <t>Filtrete Standard Capacity Whole House Grooved Water Filter, 5 Microns, Universal Filter, Sump Style Drop-In Filter, 2-Filter</t>
  </si>
  <si>
    <t>Filtrete 标准容量全屋凹槽水过滤器，5 微米，通用过滤器，污水坑式嵌入式过滤器，2 过滤器</t>
  </si>
  <si>
    <t>https://www.amazon.com/dp/B00910TZM4?psc=1</t>
  </si>
  <si>
    <t>https://images-na.ssl-images-amazon.com/images/I/614SA4+vubL._AC_US600_.jpg</t>
  </si>
  <si>
    <t>2021-10-14</t>
  </si>
  <si>
    <t>0.27 pounds</t>
  </si>
  <si>
    <t>122.47 g</t>
  </si>
  <si>
    <t>2.6 x 5.1 x 9.8 inches</t>
  </si>
  <si>
    <t>6.60 x 12.95 x 24.89 cm</t>
  </si>
  <si>
    <t>0.45 pounds</t>
  </si>
  <si>
    <t>204.12 g</t>
  </si>
  <si>
    <t>9.9 x 4.8 x 2.4 inches</t>
  </si>
  <si>
    <t>25.15 x 12.19 x 6.10 cm</t>
  </si>
  <si>
    <t>B07JLNYH49</t>
  </si>
  <si>
    <t>HQUA-TWS-12 Ultraviolet Water Purifier Filter for Whole House Water Purification,12GPM 120V, 1 Extra UV Lamp + 1 Extra Quartz</t>
  </si>
  <si>
    <t>HQUA-TWS-12 全屋净水紫外线净水器过滤器，12GPM 120V，1 个额外紫外线灯 + 1 个额外石英</t>
  </si>
  <si>
    <t>https://www.amazon.com/dp/B07JLNYH49?psc=1</t>
  </si>
  <si>
    <t>https://m.media-amazon.com/images/I/41rmAY7xGsL._SX600_SY600_CR,0,0,600,600_.jpg</t>
  </si>
  <si>
    <t>92</t>
  </si>
  <si>
    <t>2018-10-25</t>
  </si>
  <si>
    <t>9.6 Pounds</t>
  </si>
  <si>
    <t>4.35 kg</t>
  </si>
  <si>
    <t>21 x 3.5 x 3.5 inches</t>
  </si>
  <si>
    <t>53.34 x 8.89 x 8.89 cm</t>
  </si>
  <si>
    <t>9.6 pounds</t>
  </si>
  <si>
    <t>25.1 x 9.9 x 5.5 inches</t>
  </si>
  <si>
    <t>63.75 x 25.15 x 13.97 cm</t>
  </si>
  <si>
    <t>B0D2W1D43R</t>
  </si>
  <si>
    <t>https://www.amazon.com/stores/Waterdrop/page/7BDC626C-1A82-4F74-BCA0-D6ABE6FEDFD4?lp_asin=B0D2W1D43R&amp;ref_=ast_bln</t>
  </si>
  <si>
    <t>Waterdrop Water Filter for Sink Faucet, 4000 Gallons Countertop Water Filter System and Filter Life Reminder, Reduces Heavy M</t>
  </si>
  <si>
    <t>适用于水槽水龙头的 Waterdrop 水过滤器，4000 加仑台面水过滤系统和过滤器寿命提醒，减少重金属</t>
  </si>
  <si>
    <t>https://www.amazon.com/dp/B0D2W1D43R?psc=1</t>
  </si>
  <si>
    <t>https://m.media-amazon.com/images/I/31+ZEICOhuL._AC_US600_.jpg</t>
  </si>
  <si>
    <t>Tools &amp; Home Improvement:Kitchen &amp; Bath Fixtures:Water Filtration &amp; Softeners:Replacement Water Filters:Replacement Countertop Water Filters</t>
  </si>
  <si>
    <t>Replacement Countertop Water Filters</t>
  </si>
  <si>
    <t>2024-04-27</t>
  </si>
  <si>
    <t>2.68 pounds</t>
  </si>
  <si>
    <t>5"L x 7"W x 15"H</t>
  </si>
  <si>
    <t>12.70 x 17.78 x 38.10 cm</t>
  </si>
  <si>
    <t>4.61 pounds</t>
  </si>
  <si>
    <t>2.09 kg</t>
  </si>
  <si>
    <t>15.2 x 7.2 x 6 inches</t>
  </si>
  <si>
    <t>38.61 x 18.29 x 15.24 cm</t>
  </si>
  <si>
    <t>B00N2941T2</t>
  </si>
  <si>
    <t>https://www.amazon.com/stores/HomeMaster/page/16E2D7C6-20E0-4844-BC58-4271BB494CB3?lp_asin=B00N2941T2&amp;ref_=ast_bln&amp;store_ref=bl_ast_dp_brandLogo_sto</t>
  </si>
  <si>
    <t>Home Master TMAFC-ERP Artesian Full Contact Reverse Osmosis System, 7-Stages, Patented 2-Pass Alkaline Remineralization, Fast</t>
  </si>
  <si>
    <t>Home Master TMAFC-ERP 自流全接触反渗透系统，7 级，专利 2 遍碱性再矿化，快速</t>
  </si>
  <si>
    <t>https://www.amazon.com/dp/B00N2941T2?psc=1</t>
  </si>
  <si>
    <t>https://m.media-amazon.com/images/I/41+BmKGitBL._SX600_SY600_CR,0,0,600,600_.jpg</t>
  </si>
  <si>
    <t>91</t>
  </si>
  <si>
    <t>2014-08-25</t>
  </si>
  <si>
    <t>20 x 16 x 12 inches</t>
  </si>
  <si>
    <t>50.80 x 40.64 x 30.48 cm</t>
  </si>
  <si>
    <t>16.4 pounds</t>
  </si>
  <si>
    <t>7.44 kg</t>
  </si>
  <si>
    <t>20.4 x 16.4 x 12.5 inches</t>
  </si>
  <si>
    <t>51.82 x 41.66 x 31.75 cm</t>
  </si>
  <si>
    <t>B0FGPX7VGX</t>
  </si>
  <si>
    <t>https://www.amazon.com/stores/Aigerri/page/4BD700CB-A92A-4BD6-8692-687175ED19D0?lp_asin=B0FGPX7VGX&amp;ref_=ast_bln&amp;store_ref=bl_ast_dp_brandLogo_sto</t>
  </si>
  <si>
    <t>UV Reverse Osmosis Water Filter Countertop, 5-Stage RO Water Filtration System, 5:1 Pure to Drain, No Installation Required,</t>
  </si>
  <si>
    <t>紫外线反渗透滤水器台面，5 级 RO 水过滤系统，5:1 纯净至排水，无需安装，</t>
  </si>
  <si>
    <t>https://www.amazon.com/dp/B0FGPX7VGX?psc=1</t>
  </si>
  <si>
    <t>https://images-na.ssl-images-amazon.com/images/I/618Pbp1nM9L._AC_US600_.jpg</t>
  </si>
  <si>
    <t>2025-07-03</t>
  </si>
  <si>
    <t xml:space="preserve">公司名称：MYDEO JI INC
办公地址：
2655 San Marco Way
winter haven
FL
33884
US
</t>
  </si>
  <si>
    <t>https://www.amazon.com/gp/help/seller/at-a-glance.html/ref=dp_merchant_link?seller=A32ASNPEDQ98BY</t>
  </si>
  <si>
    <t>16.8 pounds</t>
  </si>
  <si>
    <t>7.62 kg</t>
  </si>
  <si>
    <t>16.4 x 7.4 x 16.2 inches</t>
  </si>
  <si>
    <t>41.66 x 18.80 x 41.15 cm</t>
  </si>
  <si>
    <t>16.75 pounds</t>
  </si>
  <si>
    <t>7.60 kg</t>
  </si>
  <si>
    <t>19.5 x 19.3 x 11 inches</t>
  </si>
  <si>
    <t>49.53 x 49.02 x 27.94 cm</t>
  </si>
  <si>
    <t>B07F71QR5L</t>
  </si>
  <si>
    <t>https://www.amazon.com/FS-TFC/b/ref=bl_dp_s_web_120369500011?ie=UTF8&amp;node=120369500011&amp;field-lbr_brands_browse-bin=FS-TFC</t>
  </si>
  <si>
    <t>FS-TFC 5-Stage Reverse Osmosis Water Filtration System 100GPD Fast Flow Plus Extra 4 Filter for Free (FS-RO-100G-A)</t>
  </si>
  <si>
    <t>FS-TFC 5 级反渗透水过滤系统 100GPD 快速流量加免费额外 4 个过滤器 (FS-RO-100G-A)</t>
  </si>
  <si>
    <t>https://www.amazon.com/dp/B07F71QR5L?psc=1</t>
  </si>
  <si>
    <t>https://images-na.ssl-images-amazon.com/images/I/610HbldY8LL._AC_US600_.jpg</t>
  </si>
  <si>
    <t>2018-07-01</t>
  </si>
  <si>
    <t xml:space="preserve">公司名称：BIN LI
办公地址：
坪山新区
坑梓街道龙田社区
深圳市
广东
518118
CN
</t>
  </si>
  <si>
    <t>https://www.amazon.com/gp/help/seller/at-a-glance.html/ref=dp_merchant_link?seller=A2AZB7BVZVTYSW</t>
  </si>
  <si>
    <t>11.5 x 5 x 11.5 inches</t>
  </si>
  <si>
    <t>29.21 x 12.70 x 29.21 cm</t>
  </si>
  <si>
    <t>14.15 pounds</t>
  </si>
  <si>
    <t>6.42 kg</t>
  </si>
  <si>
    <t>16.5 x 15.5 x 14.3 inches</t>
  </si>
  <si>
    <t>41.91 x 39.37 x 36.32 cm</t>
  </si>
  <si>
    <t>B0DTTTCY5M</t>
  </si>
  <si>
    <t>https://www.amazon.com/stores/SimPure_Water/page/F1DB0639-2D1A-4761-B06B-6014753F5276?lp_asin=B0DTTTCY5M&amp;ref_=ast_bln&amp;store_ref=bl_ast_dp_brandLogo_sto</t>
  </si>
  <si>
    <t>SimPure Y9A UV Countertop Reverse Osmosis Water Filter, Alkaline Remineralization 300 GPD 6 Stage Purification, RO Water Filt</t>
  </si>
  <si>
    <t>SimPure Y9A 紫外线台面反渗透水过滤器，碱性再矿化 300 GPD 6 级净化，RO 水过滤器</t>
  </si>
  <si>
    <t>https://www.amazon.com/dp/B0DTTTCY5M?psc=1</t>
  </si>
  <si>
    <t>https://images-na.ssl-images-amazon.com/images/I/61Mh-oXqJcL._AC_US600_.jpg</t>
  </si>
  <si>
    <t>116</t>
  </si>
  <si>
    <t>2025-01-22</t>
  </si>
  <si>
    <t>16.5 pounds</t>
  </si>
  <si>
    <t>7.48 kg</t>
  </si>
  <si>
    <t>16 x 9.3 x 14.3 inches</t>
  </si>
  <si>
    <t>40.64 x 23.62 x 36.32 cm</t>
  </si>
  <si>
    <t>21 pounds</t>
  </si>
  <si>
    <t>18 x 16.5 x 12.8 inches</t>
  </si>
  <si>
    <t>45.72 x 41.91 x 32.51 cm</t>
  </si>
  <si>
    <t>B0B8821K89</t>
  </si>
  <si>
    <t>https://www.amazon.com/stores/Berkey/page/8EE04EF4-7F75-4F90-A1D7-14A90B704ABA?lp_asin=B0B8821K89&amp;ref_=ast_bln&amp;store_ref=bl_ast_dp_brandLogo_sto</t>
  </si>
  <si>
    <t>7 Inch Stainless Steel Berkey Water View Spigot for Travel and Big Systems Blue</t>
  </si>
  <si>
    <t>7 英寸不锈钢 Berkey 水景龙头，适用于旅行和大型系统蓝色</t>
  </si>
  <si>
    <t>https://www.amazon.com/dp/B0B8821K89?psc=1</t>
  </si>
  <si>
    <t>https://images-na.ssl-images-amazon.com/images/I/41hzH0a74ZL._AC_US600_.jpg</t>
  </si>
  <si>
    <t>109</t>
  </si>
  <si>
    <t>2022-08-01</t>
  </si>
  <si>
    <t xml:space="preserve">公司名称：LPC Survival Ltd.
电话号码：877-886-3653
办公地址：
3225 Mcleod Dr.
LAS VEGAS
NV
89121
US
</t>
  </si>
  <si>
    <t>https://www.amazon.com/gp/help/seller/at-a-glance.html/ref=dp_merchant_link?seller=A1ZJ0FT1LVYVUP</t>
  </si>
  <si>
    <t>1 pounds</t>
  </si>
  <si>
    <t>5 x 1.1 x 9.8 inches</t>
  </si>
  <si>
    <t>12.70 x 2.79 x 24.89 cm</t>
  </si>
  <si>
    <t>1.17 pounds</t>
  </si>
  <si>
    <t>530.70 g</t>
  </si>
  <si>
    <t>10.8 x 5.9 x 1.9 inches</t>
  </si>
  <si>
    <t>27.43 x 14.99 x 4.83 cm</t>
  </si>
  <si>
    <t>B0C7GFMP8Z</t>
  </si>
  <si>
    <t>https://www.amazon.com/stores/Waterdrop/page/7BDC626C-1A82-4F74-BCA0-D6ABE6FEDFD4?lp_asin=B0C7GFMP8Z&amp;ref_=ast_bln</t>
  </si>
  <si>
    <t>Waterdrop X12-Alkaline Mineral pH+ Reverse Osmosis System, NSF/ANSI 42&amp;58&amp;372 Certified, 1200 GPD RO Water Filter, 11-Stage F</t>
  </si>
  <si>
    <t>Waterdrop X12-碱性矿物 pH+ 反渗透系统，NSF/ANSI 42&amp;amp;58&amp;amp;372 认证，1200 GPD RO 水过滤器，11 级 F</t>
  </si>
  <si>
    <t>https://www.amazon.com/dp/B0C7GFMP8Z?psc=1</t>
  </si>
  <si>
    <t>https://images-na.ssl-images-amazon.com/images/I/31SPvC1lLqL._AC_US600_.jpg</t>
  </si>
  <si>
    <t>115</t>
  </si>
  <si>
    <t>2023-06-08</t>
  </si>
  <si>
    <t>38.2 pounds</t>
  </si>
  <si>
    <t>17.33 kg</t>
  </si>
  <si>
    <t>18.2 x 6.3 x 16.7 inches</t>
  </si>
  <si>
    <t>46.23 x 16.00 x 42.42 cm</t>
  </si>
  <si>
    <t>38.32 pounds</t>
  </si>
  <si>
    <t>17.38 kg</t>
  </si>
  <si>
    <t>24.6 x 22.8 x 10.5 inches</t>
  </si>
  <si>
    <t>62.48 x 57.91 x 26.67 cm</t>
  </si>
  <si>
    <t>B0C382RK23</t>
  </si>
  <si>
    <t>https://www.amazon.com/stores/iSpring/page/1D54E265-E27C-47ED-8271-57FA4531484F?lp_asin=B0C382RK23&amp;ref_=ast_bln&amp;store_ref=bl_ast_dp_brandLogo_sto</t>
  </si>
  <si>
    <t>iSpring WSP50ARJ-BP Whole House Prefilter, Spin-Down Sediment Water Filter with Bypass, Upgraded Clear Housing, Jumbo Size, F</t>
  </si>
  <si>
    <t>iSpring WSP50ARJ-BP 全屋预过滤器，带旁路的旋转沉淀水过滤器，升级透明外壳，特大号，F</t>
  </si>
  <si>
    <t>https://www.amazon.com/dp/B0C382RK23?psc=1</t>
  </si>
  <si>
    <t>https://images-na.ssl-images-amazon.com/images/I/71daJHnmafL._AC_US600_.jpg</t>
  </si>
  <si>
    <t>2023-04-27</t>
  </si>
  <si>
    <t>14 pounds</t>
  </si>
  <si>
    <t>6 x 8 x 18 inches</t>
  </si>
  <si>
    <t>15.24 x 20.32 x 45.72 cm</t>
  </si>
  <si>
    <t>21 x 8 x 6 inches</t>
  </si>
  <si>
    <t>53.34 x 20.32 x 15.24 cm</t>
  </si>
  <si>
    <t>B00NQC516W</t>
  </si>
  <si>
    <t>https://www.amazon.com/stores/APECWaterSystems/page/50EE1BBF-F0EF-4395-90D6-6954CDEA105C?lp_asin=B00NQC516W&amp;ref_=ast_bln&amp;store_ref=bl_ast_dp_brandLogo_sto</t>
  </si>
  <si>
    <t>APEC TANK-14 14 Gallon Pre-pressurized Reverse Osmosis Water Storage Tank</t>
  </si>
  <si>
    <t>APEC TANK-14 14加仑预压反渗透储水箱</t>
  </si>
  <si>
    <t>https://www.amazon.com/dp/B00NQC516W?psc=1</t>
  </si>
  <si>
    <t>https://m.media-amazon.com/images/I/31LlK73lbjL._AC_US600_.jpg</t>
  </si>
  <si>
    <t>Tools &amp; Home Improvement:Kitchen &amp; Bath Fixtures:Water Filtration &amp; Softeners:Water Filtration Replacement Parts</t>
  </si>
  <si>
    <t>97</t>
  </si>
  <si>
    <t>2014-09-18</t>
  </si>
  <si>
    <t>22.5 pounds</t>
  </si>
  <si>
    <t>10.21 kg</t>
  </si>
  <si>
    <t>16"L x 16"W x 23"H</t>
  </si>
  <si>
    <t>40.64 x 40.64 x 58.42 cm</t>
  </si>
  <si>
    <t>B0DWV1GZ4H</t>
  </si>
  <si>
    <t>https://www.amazon.com/stores/Aquasana/page/4BF9A6A1-BED6-4E7A-861B-81C048208A11?lp_asin=B0DWV1GZ4H&amp;ref_=ast_bln&amp;store_ref=bl_ast_dp_brandLogo_sto</t>
  </si>
  <si>
    <t>Aquasana SmartFlow® Reverse Osmosis Water FiltersRO Under Sink System | WQA Certified up to 99.99% of 90 contaminants Inclu</t>
  </si>
  <si>
    <t>Aquasana SmartFlow® 反渗透水过滤器RO 水槽下系统 | WQA 认证了 90 种污染物中高达 99.99% 的污染物，包括</t>
  </si>
  <si>
    <t>https://www.amazon.com/dp/B0DWV1GZ4H?psc=1</t>
  </si>
  <si>
    <t>https://images-na.ssl-images-amazon.com/images/I/414ChK3EY3L._AC_US600_.jpg</t>
  </si>
  <si>
    <t>99</t>
  </si>
  <si>
    <t>2025-04-06</t>
  </si>
  <si>
    <t>23 pounds</t>
  </si>
  <si>
    <t>10.43 kg</t>
  </si>
  <si>
    <t>15 x 4.5 x 12.9 inches</t>
  </si>
  <si>
    <t>38.10 x 11.43 x 32.77 cm</t>
  </si>
  <si>
    <t>20 x 16.8 x 15.8 inches</t>
  </si>
  <si>
    <t>50.80 x 42.67 x 40.13 cm</t>
  </si>
  <si>
    <t>B0FQY4PJ2Y</t>
  </si>
  <si>
    <t>https://www.amazon.com/stores/iSpring/page/1D54E265-E27C-47ED-8271-57FA4531484F?lp_asin=B0FQY4PJ2Y&amp;ref_=ast_bln&amp;store_ref=bl_ast_dp_brandLogo_sto</t>
  </si>
  <si>
    <t>iSpring Ultimate Protection Whole House Water Filter System, Reduces Heavy Metals, Scale, Chlorine, Chloramine, Hydrogen Sulf</t>
  </si>
  <si>
    <t>iSpring Ultimate Protection 全屋水过滤系统，减少重金属、水垢、氯、氯胺、硫化氢</t>
  </si>
  <si>
    <t>https://www.amazon.com/dp/B0FQY4PJ2Y?psc=1</t>
  </si>
  <si>
    <t>https://m.media-amazon.com/images/I/41pG5FYSUwL._SS600_.jpg</t>
  </si>
  <si>
    <t>2025-08-27</t>
  </si>
  <si>
    <t>27.2 Pounds</t>
  </si>
  <si>
    <t>12.34 kg</t>
  </si>
  <si>
    <t>24.5"L x 5"W x 18"H</t>
  </si>
  <si>
    <t>62.23 x 12.70 x 45.72 cm</t>
  </si>
  <si>
    <t>33.95 pounds</t>
  </si>
  <si>
    <t>15.40 kg</t>
  </si>
  <si>
    <t>27.2 x 25.6 x 10.6 inches</t>
  </si>
  <si>
    <t>69.09 x 65.02 x 26.92 cm</t>
  </si>
  <si>
    <t>B0F6ML7XYC</t>
  </si>
  <si>
    <t>https://www.amazon.com/stores/PURENATTUBINGANDFITTINGS/page/914A7B93-1817-499E-A79F-93AAA08A944D?lp_asin=B0F6ML7XYC&amp;ref_=ast_bln&amp;store_ref=bl_ast_dp_brandLogo_sto</t>
  </si>
  <si>
    <t>Drinking Water Faucet - Long Thread Stem Filtered Water Tap for Thick Countertop,Lead-Free RO Faucet with Hose and Push Conne</t>
  </si>
  <si>
    <t>饮用水水龙头 - 适用于厚台面的长螺纹杆过滤水龙头，无铅 RO 水龙头，带软管和推压接头</t>
  </si>
  <si>
    <t>https://www.amazon.com/dp/B0F6ML7XYC?psc=1</t>
  </si>
  <si>
    <t>https://images-na.ssl-images-amazon.com/images/I/71J5olgw0xL._AC_US600_.jpg</t>
  </si>
  <si>
    <t>2025-05-16</t>
  </si>
  <si>
    <t xml:space="preserve">公司名称：foshanjinmaikejiyouxiangongsi
办公地址：
禅城区张槎街道华宝南路13号
二座十六层自编C座16层4025室C53
佛山市
广东
528000
CN
</t>
  </si>
  <si>
    <t>https://www.amazon.com/gp/help/seller/at-a-glance.html/ref=dp_merchant_link?seller=A2GMYRV6T24L1V</t>
  </si>
  <si>
    <t>1.21 pounds</t>
  </si>
  <si>
    <t>548.85 g</t>
  </si>
  <si>
    <t>1.18"D x 5.5"W x 15.75"H</t>
  </si>
  <si>
    <t>3.00 x 13.97 x 40.01 cm</t>
  </si>
  <si>
    <t>16.7 x 5.8 x 1.5 inches</t>
  </si>
  <si>
    <t>42.42 x 14.73 x 3.81 cm</t>
  </si>
  <si>
    <t xml:space="preserve"> 品拓词导出_相似竞品拓词&amp;筛查 </t>
  </si>
  <si>
    <t>B01JIRLRXY,
B00LBHIW8S,
B097FBQ3VZ,
B0D44STX7N,
B0B5DSTW9F,
B0D459VS24,
B0C2ZNTR6Z,
B086WRLZPY,
B08XXJSN29,
B01F9A4UVU,
B0C9ZY8L1C,
B009YA28ES,
B0CN6MY83H,
B0F431RZ3L,
B0C4PTZXDF,
B0DWMX7H1M,
B0DWMSJ92Y,
B0FB9LQMBZ,
B0FMJWV3QX,
B0F6MR2B7Y</t>
  </si>
  <si>
    <t>关键词</t>
  </si>
  <si>
    <t>中文品名</t>
  </si>
  <si>
    <t>相关性-自动百分比</t>
  </si>
  <si>
    <t>相关性-自动</t>
  </si>
  <si>
    <t>自然位前4占位率</t>
  </si>
  <si>
    <t>自然位前8占位率</t>
  </si>
  <si>
    <t>自然位前16占位率</t>
  </si>
  <si>
    <t>自然位前32占位率</t>
  </si>
  <si>
    <t>自然位前48占位率</t>
  </si>
  <si>
    <t>搜索量</t>
  </si>
  <si>
    <t>排名</t>
  </si>
  <si>
    <t>流量大小</t>
  </si>
  <si>
    <t>相关性手动</t>
  </si>
  <si>
    <t>修饰词类型</t>
  </si>
  <si>
    <t>搜索转化率</t>
  </si>
  <si>
    <t>点击份额 （过去 360 天）</t>
  </si>
  <si>
    <t>whole house sediment filter</t>
  </si>
  <si>
    <t>全屋沉淀过滤器</t>
  </si>
  <si>
    <t>高相关</t>
  </si>
  <si>
    <t>功能词/场景词</t>
  </si>
  <si>
    <t>/</t>
  </si>
  <si>
    <t>GE 全屋水过滤器</t>
  </si>
  <si>
    <t>中相关</t>
  </si>
  <si>
    <t>功能词/产品词</t>
  </si>
  <si>
    <t>卡利根全屋水滤芯</t>
  </si>
  <si>
    <t>功能词</t>
  </si>
  <si>
    <t>house water filter system</t>
  </si>
  <si>
    <t>房屋水过滤系统</t>
  </si>
  <si>
    <t>water filter housing</t>
  </si>
  <si>
    <t>水过滤器外壳</t>
  </si>
  <si>
    <t>尺寸词</t>
  </si>
  <si>
    <t>whole house filter</t>
  </si>
  <si>
    <t>全屋过滤器</t>
  </si>
  <si>
    <t>water filter whole house</t>
  </si>
  <si>
    <t>全屋水过滤器</t>
  </si>
  <si>
    <t>whole-house water filter</t>
  </si>
  <si>
    <t>well water filter system</t>
  </si>
  <si>
    <t>井水过滤系统</t>
  </si>
  <si>
    <t>ispring whole house water filter</t>
  </si>
  <si>
    <t>ispring 全屋水过滤器</t>
  </si>
  <si>
    <t>water filter for house</t>
  </si>
  <si>
    <t>家用水过滤器</t>
  </si>
  <si>
    <t>whole house water filter</t>
  </si>
  <si>
    <t>i spring water filter system</t>
  </si>
  <si>
    <t>i泉水过滤系统</t>
  </si>
  <si>
    <t>低相关</t>
  </si>
  <si>
    <t>不相关词</t>
  </si>
  <si>
    <t>iron filter for well water</t>
  </si>
  <si>
    <t>井水用铁过滤器</t>
  </si>
  <si>
    <t>iron water filter</t>
  </si>
  <si>
    <t>铁水过滤器</t>
  </si>
  <si>
    <t>whole house filter system</t>
  </si>
  <si>
    <t>全屋过滤系统</t>
  </si>
  <si>
    <t>场景词</t>
  </si>
  <si>
    <t>iron removal filter for well water</t>
  </si>
  <si>
    <t>井水除铁过滤器</t>
  </si>
  <si>
    <t>filtro de agua para casa</t>
  </si>
  <si>
    <t>whole home water filter</t>
  </si>
  <si>
    <t>ispring home water filter system</t>
  </si>
  <si>
    <t>whole house water filter housing</t>
  </si>
  <si>
    <t>全屋水过滤器外壳</t>
  </si>
  <si>
    <t>whole house water filtration system</t>
  </si>
  <si>
    <t>全屋水过滤系统</t>
  </si>
  <si>
    <t>whole home water filtering system</t>
  </si>
  <si>
    <t>hole house water filter</t>
  </si>
  <si>
    <t>whole house sediment water filter</t>
  </si>
  <si>
    <t>全屋沉淀水过滤器</t>
  </si>
  <si>
    <t>whole house water filter system</t>
  </si>
  <si>
    <t>pfas water filter</t>
  </si>
  <si>
    <t>PFAS水过滤器</t>
  </si>
  <si>
    <t>home water filtration system</t>
  </si>
  <si>
    <t>家庭水过滤系统</t>
  </si>
  <si>
    <t>water filtration &amp; softeners</t>
  </si>
  <si>
    <t>水过滤和软化器</t>
  </si>
  <si>
    <t>culligan water filter</t>
  </si>
  <si>
    <t>卡利根水滤芯</t>
  </si>
  <si>
    <t>water filtration system for house</t>
  </si>
  <si>
    <t>家庭用水过滤系统</t>
  </si>
  <si>
    <t>chlorine filter</t>
  </si>
  <si>
    <t>氯过滤器</t>
  </si>
  <si>
    <t>water filter for well water</t>
  </si>
  <si>
    <t>井水用水过滤器</t>
  </si>
  <si>
    <t>in line water filters for homes</t>
  </si>
  <si>
    <t>家用直列式水过滤器</t>
  </si>
  <si>
    <t>2 stage water filter system</t>
  </si>
  <si>
    <t>二级水过滤系统</t>
  </si>
  <si>
    <t>water filter for home</t>
  </si>
  <si>
    <t>家庭用水过滤器</t>
  </si>
  <si>
    <t>well water filter</t>
  </si>
  <si>
    <t>井水过滤器</t>
  </si>
  <si>
    <t>house water filter</t>
  </si>
  <si>
    <t>房屋水过滤器</t>
  </si>
  <si>
    <t>filtro de agua para toda la casa</t>
  </si>
  <si>
    <t>ispring water systems</t>
  </si>
  <si>
    <t>ispring 水系统</t>
  </si>
  <si>
    <t>house filter system</t>
  </si>
  <si>
    <t>过滤系统</t>
  </si>
  <si>
    <t>cold plunge filter system</t>
  </si>
  <si>
    <t>冷水浸泡过滤系统</t>
  </si>
  <si>
    <t>iron removal system for well water</t>
  </si>
  <si>
    <t>井水除铁系统</t>
  </si>
  <si>
    <t>iron filter</t>
  </si>
  <si>
    <t>铁过滤器</t>
  </si>
  <si>
    <t>culligan water filter system</t>
  </si>
  <si>
    <t>卡利根水滤系统</t>
  </si>
  <si>
    <t>house filter</t>
  </si>
  <si>
    <t>过滤器</t>
  </si>
  <si>
    <t>water filter system</t>
  </si>
  <si>
    <t>水过滤系统</t>
  </si>
  <si>
    <t>big blue filter housing</t>
  </si>
  <si>
    <t>大蓝过滤器外壳</t>
  </si>
  <si>
    <t>iron and manganese water filter</t>
  </si>
  <si>
    <t>铁和锰水过滤器</t>
  </si>
  <si>
    <t>sediment water filter</t>
  </si>
  <si>
    <t>沉淀水过滤器</t>
  </si>
  <si>
    <t>sediment filters for well water</t>
  </si>
  <si>
    <t>井水沉淀过滤器</t>
  </si>
  <si>
    <t>sediment filter</t>
  </si>
  <si>
    <t>沉淀过滤器</t>
  </si>
  <si>
    <t>whole house well water filter</t>
  </si>
  <si>
    <t>井水用全屋水过滤器</t>
  </si>
  <si>
    <t>whole house water filters</t>
  </si>
  <si>
    <t>20 inch water filter housing</t>
  </si>
  <si>
    <t>20英寸的水过滤器壳</t>
  </si>
  <si>
    <t>home water filter system</t>
  </si>
  <si>
    <t>culligan</t>
  </si>
  <si>
    <t>卡利根</t>
  </si>
  <si>
    <t>water filter system for home</t>
  </si>
  <si>
    <t>家用水过滤系统</t>
  </si>
  <si>
    <t>home water filter system whole house</t>
  </si>
  <si>
    <t>全屋家庭水过滤系统</t>
  </si>
  <si>
    <t>whole house water filter for well water</t>
  </si>
  <si>
    <t>井水全屋滤水器</t>
  </si>
  <si>
    <t>home water filter</t>
  </si>
  <si>
    <t>家庭水过滤器</t>
  </si>
  <si>
    <t>simpure water filter</t>
  </si>
  <si>
    <t>Simpure水过滤器</t>
  </si>
  <si>
    <t>water filtration system</t>
  </si>
  <si>
    <t>ispring water filter</t>
  </si>
  <si>
    <t>ispring 水过滤器</t>
  </si>
  <si>
    <t>whole house water softener</t>
  </si>
  <si>
    <t>全屋水软化器</t>
  </si>
  <si>
    <t>water filter for whole house</t>
  </si>
  <si>
    <t>全屋净水器</t>
  </si>
  <si>
    <t>ispring</t>
  </si>
  <si>
    <t>best sediment filter for well water</t>
  </si>
  <si>
    <t>最佳井水沉淀过滤器</t>
  </si>
  <si>
    <t>simpure</t>
  </si>
  <si>
    <t>辛普雷</t>
  </si>
  <si>
    <t>well filter system</t>
  </si>
  <si>
    <t>井过滤系统</t>
  </si>
  <si>
    <t>water filter house</t>
  </si>
  <si>
    <t>房屋用水过滤器</t>
  </si>
  <si>
    <t>water sediment filter whole house</t>
  </si>
  <si>
    <t>全屋水沉淀过滤器</t>
  </si>
  <si>
    <t>water sediment filter</t>
  </si>
  <si>
    <t>水沉淀过滤器</t>
  </si>
  <si>
    <t>well water filter system for house</t>
  </si>
  <si>
    <t>家用井水过滤系统</t>
  </si>
  <si>
    <t>filter housing</t>
  </si>
  <si>
    <t>滤网外壳</t>
  </si>
  <si>
    <t>filtros de agua para casa</t>
  </si>
  <si>
    <t>家用水滤芯</t>
  </si>
  <si>
    <t>iron filters for well water</t>
  </si>
  <si>
    <t>water filter canister</t>
  </si>
  <si>
    <t>水过滤罐</t>
  </si>
  <si>
    <t>whirlpool whole house water filter</t>
  </si>
  <si>
    <t>惠而浦全屋水过滤器</t>
  </si>
  <si>
    <t>waterdrop filter system</t>
  </si>
  <si>
    <t>waterdrop 滤水系统</t>
  </si>
  <si>
    <t>tankless water heater filter</t>
  </si>
  <si>
    <t>无水箱热水器过滤器</t>
  </si>
  <si>
    <t>whole.house water filter</t>
  </si>
  <si>
    <t>best water filter for well water</t>
  </si>
  <si>
    <t>最佳井水过滤器</t>
  </si>
  <si>
    <t>whole house iron filter</t>
  </si>
  <si>
    <t>全屋铁过滤器</t>
  </si>
  <si>
    <t>sim pure water filter</t>
  </si>
  <si>
    <t>sim纯水过滤器</t>
  </si>
  <si>
    <t>charcoal water filter system</t>
  </si>
  <si>
    <t>木炭水过滤系统</t>
  </si>
  <si>
    <t>sediment filter for well water</t>
  </si>
  <si>
    <t>culligan water softener</t>
  </si>
  <si>
    <t>Culligan软水机</t>
  </si>
  <si>
    <t>well water filtration system</t>
  </si>
  <si>
    <t>well water sulfur eliminator</t>
  </si>
  <si>
    <t>water filters that remove pfas</t>
  </si>
  <si>
    <t>去除PFAS的水过滤器</t>
  </si>
  <si>
    <t>ispring sediment filter</t>
  </si>
  <si>
    <t>ispring 沉淀过滤器</t>
  </si>
  <si>
    <t>under-sink &amp; countertop filtration</t>
  </si>
  <si>
    <t>水槽下和台面过滤</t>
  </si>
  <si>
    <t>ispring filter</t>
  </si>
  <si>
    <t>ispring 过滤器</t>
  </si>
  <si>
    <t>carbon block water filter</t>
  </si>
  <si>
    <t>碳块水滤清器</t>
  </si>
  <si>
    <t>gxwh40l</t>
  </si>
  <si>
    <t>GXWH40L</t>
  </si>
  <si>
    <t>water softener system</t>
  </si>
  <si>
    <t>软水器系统</t>
  </si>
  <si>
    <t>whole house well water filter system</t>
  </si>
  <si>
    <t>井水用全屋水过滤系统</t>
  </si>
  <si>
    <t>不相关</t>
  </si>
  <si>
    <t>whole house water filter filter</t>
  </si>
  <si>
    <t>calcium water filter</t>
  </si>
  <si>
    <t>钙水过滤器</t>
  </si>
  <si>
    <t>whole home water filtration system</t>
  </si>
  <si>
    <t>ge whole house water filter replacement</t>
  </si>
  <si>
    <t>GE 全屋水过滤器替换件</t>
  </si>
  <si>
    <t>whole house water filtration</t>
  </si>
  <si>
    <t>全屋水过滤</t>
  </si>
  <si>
    <t>sediment buster</t>
  </si>
  <si>
    <t>沉淀破碎器</t>
  </si>
  <si>
    <t>sim pure</t>
  </si>
  <si>
    <t>sim纯</t>
  </si>
  <si>
    <t>culligan filter</t>
  </si>
  <si>
    <t>卡利根滤芯</t>
  </si>
  <si>
    <t>sistema de filtro de agua para casa</t>
  </si>
  <si>
    <t>culligan water filters</t>
  </si>
  <si>
    <t>culligan zero water filter</t>
  </si>
  <si>
    <t>culligan零滤水器</t>
  </si>
  <si>
    <t>whole house water filtration systems</t>
  </si>
  <si>
    <t>ispring wgb32b</t>
  </si>
  <si>
    <t>iSpring WGB32B净水器</t>
  </si>
  <si>
    <t>water line filter</t>
  </si>
  <si>
    <t>水管线过滤器</t>
  </si>
  <si>
    <t>water drop filter system</t>
  </si>
  <si>
    <t>水滴过滤系统</t>
  </si>
  <si>
    <t>eliminate sulfur smell in well water</t>
  </si>
  <si>
    <t>消除井水中的硫磺味</t>
  </si>
  <si>
    <t>industrial water filter system</t>
  </si>
  <si>
    <t>whole house ro system</t>
  </si>
  <si>
    <t>全屋RO系统</t>
  </si>
  <si>
    <t>filter for home water system</t>
  </si>
  <si>
    <t>ispring whole house water filter system</t>
  </si>
  <si>
    <t>ispring 全屋水过滤系统</t>
  </si>
  <si>
    <t>whole house filtration system</t>
  </si>
  <si>
    <t>small water filter</t>
  </si>
  <si>
    <t>小型水过滤器</t>
  </si>
  <si>
    <t>ge filter</t>
  </si>
  <si>
    <t>GE 过滤器</t>
  </si>
  <si>
    <t>pureplus water filter</t>
  </si>
  <si>
    <t>pureplus 水过滤器</t>
  </si>
  <si>
    <t>well filter</t>
  </si>
  <si>
    <t>井过滤器</t>
  </si>
  <si>
    <t>water filters for house</t>
  </si>
  <si>
    <t>家用滤水器</t>
  </si>
  <si>
    <t>hot water heater filter</t>
  </si>
  <si>
    <t>热水器过滤器</t>
  </si>
  <si>
    <t>whole house carbon water filter</t>
  </si>
  <si>
    <t>整栋房子的碳水过滤器</t>
  </si>
  <si>
    <t>hard water filters for home</t>
  </si>
  <si>
    <t>家用硬水过滤器</t>
  </si>
  <si>
    <t>water filters whole house</t>
  </si>
  <si>
    <t>i spring filter replacement</t>
  </si>
  <si>
    <t>i弹簧过滤器更换</t>
  </si>
  <si>
    <t>hard water calcium filter</t>
  </si>
  <si>
    <t>硬水钙过滤器</t>
  </si>
  <si>
    <t>water filter culligan</t>
  </si>
  <si>
    <t>cw5-bbs culligan water filter</t>
  </si>
  <si>
    <t>康丽根cw5-bbs净水器</t>
  </si>
  <si>
    <t>culligan water softener parts</t>
  </si>
  <si>
    <t>top 10 water filtration systems</t>
  </si>
  <si>
    <t>whole home water filters</t>
  </si>
  <si>
    <t>express water whole house water filter system</t>
  </si>
  <si>
    <t>速效水全屋水过滤系统</t>
  </si>
  <si>
    <t>sediment buster for water heater</t>
  </si>
  <si>
    <t>热水器沉淀物克星</t>
  </si>
  <si>
    <t>whole house reverse osmosis system</t>
  </si>
  <si>
    <t>全屋反渗透系统</t>
  </si>
  <si>
    <t>wgb32b</t>
  </si>
  <si>
    <t>carbon filter</t>
  </si>
  <si>
    <t>碳过滤器</t>
  </si>
  <si>
    <t>water filter home</t>
  </si>
  <si>
    <t>ispring water filter replacement</t>
  </si>
  <si>
    <t>ispring 水过滤器更换</t>
  </si>
  <si>
    <t>vevor ice machine water filter</t>
  </si>
  <si>
    <t>vevor 制冰机水过滤器</t>
  </si>
  <si>
    <t>water heater sediment buster</t>
  </si>
  <si>
    <t>热水器沉积物清除器</t>
  </si>
  <si>
    <t>water heater filter</t>
  </si>
  <si>
    <t>cr spotless water systems</t>
  </si>
  <si>
    <t>CR无瑕水系统</t>
  </si>
  <si>
    <t>reverse osmosis water filter whole house</t>
  </si>
  <si>
    <t>全屋反渗透水过滤器</t>
  </si>
  <si>
    <t>culligan under sink water filter</t>
  </si>
  <si>
    <t>卡利根水槽下水滤芯</t>
  </si>
  <si>
    <t>water softeners whole house</t>
  </si>
  <si>
    <t>全屋软水器</t>
  </si>
  <si>
    <t>water system for home</t>
  </si>
  <si>
    <t>家用供水系统</t>
  </si>
  <si>
    <t>ge water filter</t>
  </si>
  <si>
    <t>GE 水过滤器</t>
  </si>
  <si>
    <t>whole house carbon filter</t>
  </si>
  <si>
    <t>整栋房子的碳过滤器</t>
  </si>
  <si>
    <t>cold plunge water filter</t>
  </si>
  <si>
    <t>冷水浴水过滤器</t>
  </si>
  <si>
    <t>whirlpool water filter</t>
  </si>
  <si>
    <t>惠而浦水过滤器</t>
  </si>
  <si>
    <t>in line water filter</t>
  </si>
  <si>
    <t>直列式水过滤器</t>
  </si>
  <si>
    <t>ice machine water filter</t>
  </si>
  <si>
    <t>制冰机水过滤器</t>
  </si>
  <si>
    <t>ge smart water filter</t>
  </si>
  <si>
    <t>GE 智能滤水器</t>
  </si>
  <si>
    <t>simpure reverse osmosis system</t>
  </si>
  <si>
    <t>Simpure反渗透系统</t>
  </si>
  <si>
    <t>springwell water filter</t>
  </si>
  <si>
    <t>home water filters</t>
  </si>
  <si>
    <t>big blue water filter</t>
  </si>
  <si>
    <t>大蓝色水过滤器</t>
  </si>
  <si>
    <t>ispring filter replacement</t>
  </si>
  <si>
    <t>ispring 替换滤芯</t>
  </si>
  <si>
    <t>3 stage water filter system</t>
  </si>
  <si>
    <t>3级水过滤系统</t>
  </si>
  <si>
    <t>carbon filter water</t>
  </si>
  <si>
    <t>碳过滤水</t>
  </si>
  <si>
    <t>ispring water softener</t>
  </si>
  <si>
    <t>ispring 软水器</t>
  </si>
  <si>
    <t>puragain water filtration system</t>
  </si>
  <si>
    <t>puragain水过滤系统</t>
  </si>
  <si>
    <t>big blue filter</t>
  </si>
  <si>
    <t>大蓝过滤器</t>
  </si>
  <si>
    <t>whole house filters</t>
  </si>
  <si>
    <t>whole house uv water sterilizer</t>
  </si>
  <si>
    <t>全屋紫外线水消毒器</t>
  </si>
  <si>
    <t>water drop</t>
  </si>
  <si>
    <t>水滴</t>
  </si>
  <si>
    <t>inline water filter under sink</t>
  </si>
  <si>
    <t>水槽下的内联水过滤器</t>
  </si>
  <si>
    <t>ge water softener</t>
  </si>
  <si>
    <t>GE 软水器</t>
  </si>
  <si>
    <t>culligan max clear</t>
  </si>
  <si>
    <t>culligan water</t>
  </si>
  <si>
    <t>卡利根水</t>
  </si>
  <si>
    <t>hard water filters</t>
  </si>
  <si>
    <t>硬水过滤器</t>
  </si>
  <si>
    <t>tankless water filter</t>
  </si>
  <si>
    <t>无罐水过滤器</t>
  </si>
  <si>
    <t>nuvo h20 replacement cartridge</t>
  </si>
  <si>
    <t>nuvo H2O 替换滤芯</t>
  </si>
  <si>
    <t>water ge filter</t>
  </si>
  <si>
    <t>水ge过滤器</t>
  </si>
  <si>
    <t>kind water system e-3000 whole house water filter</t>
  </si>
  <si>
    <t>kind water system e-3000全屋滤水器</t>
  </si>
  <si>
    <t>sulfur aerator system well water</t>
  </si>
  <si>
    <t>filtering water system</t>
  </si>
  <si>
    <t>过滤水系统</t>
  </si>
  <si>
    <t>springwell whole house water filtration systems</t>
  </si>
  <si>
    <t>春井全屋水过滤系统</t>
  </si>
  <si>
    <t>sulfur filter for well water</t>
  </si>
  <si>
    <t>井水用硫磺过滤器</t>
  </si>
  <si>
    <t>3 stage whole house water filter</t>
  </si>
  <si>
    <t>三级全屋水过滤器</t>
  </si>
  <si>
    <t>whole house water filter replacement</t>
  </si>
  <si>
    <t>全屋水过滤器更换</t>
  </si>
  <si>
    <t>water filter systems</t>
  </si>
  <si>
    <t>housing</t>
  </si>
  <si>
    <t>住房</t>
  </si>
  <si>
    <t>sim pure water filter replacement</t>
  </si>
  <si>
    <t>sim纯水过滤器更换</t>
  </si>
  <si>
    <t>water softner</t>
  </si>
  <si>
    <t>软水器</t>
  </si>
  <si>
    <t>large water filter</t>
  </si>
  <si>
    <t>大号水过滤器</t>
  </si>
  <si>
    <t>culligan zero water</t>
  </si>
  <si>
    <t>culligan零水</t>
  </si>
  <si>
    <t>culligan shower filter</t>
  </si>
  <si>
    <t>卡利根淋浴滤芯</t>
  </si>
  <si>
    <t>water system filter</t>
  </si>
  <si>
    <t>水系统过滤器</t>
  </si>
  <si>
    <t>uv light system for well water</t>
  </si>
  <si>
    <t>top 10 water filter systems</t>
  </si>
  <si>
    <t>home water softener system</t>
  </si>
  <si>
    <t>家用软水系统</t>
  </si>
  <si>
    <t>inline water filter for ice maker</t>
  </si>
  <si>
    <t>制冰机用内联水过滤器</t>
  </si>
  <si>
    <t>kinetico water softener</t>
  </si>
  <si>
    <t>Kinetico软水器</t>
  </si>
  <si>
    <t>ispring reverse osmosis system</t>
  </si>
  <si>
    <t>ispring 反渗透系统</t>
  </si>
  <si>
    <t>leaf home water solutions</t>
  </si>
  <si>
    <t>leaf家庭水处理方案</t>
  </si>
  <si>
    <t>culligan water dispenser</t>
  </si>
  <si>
    <t>卡利根水分配器</t>
  </si>
  <si>
    <t>whole house ro water filter system</t>
  </si>
  <si>
    <t>全屋RO水过滤系统</t>
  </si>
  <si>
    <t>carbon filters</t>
  </si>
  <si>
    <t>simpure water filter replacement</t>
  </si>
  <si>
    <t>Simpure水过滤器更换</t>
  </si>
  <si>
    <t>culligan zero water filters</t>
  </si>
  <si>
    <t>康丽根零水垢滤芯</t>
  </si>
  <si>
    <t>culligan reverse osmosis filters</t>
  </si>
  <si>
    <t>卡利根反渗透滤芯</t>
  </si>
  <si>
    <t>chlorine injector for well water</t>
  </si>
  <si>
    <t>井水用氯注入器</t>
  </si>
  <si>
    <t>well water chlorinator</t>
  </si>
  <si>
    <t>井水氯化器</t>
  </si>
  <si>
    <t>di water system</t>
  </si>
  <si>
    <t>水系统</t>
  </si>
  <si>
    <t>filter for cold plunge</t>
  </si>
  <si>
    <t>冷浸过滤器</t>
  </si>
  <si>
    <t>inline water filter</t>
  </si>
  <si>
    <t>内联水过滤器</t>
  </si>
  <si>
    <t>carbon water filter</t>
  </si>
  <si>
    <t>碳水过滤器</t>
  </si>
  <si>
    <t>house water filters</t>
  </si>
  <si>
    <t>hot water filter</t>
  </si>
  <si>
    <t>热水过滤器</t>
  </si>
  <si>
    <t>activated carbon water filter</t>
  </si>
  <si>
    <t>活性炭水过滤器</t>
  </si>
  <si>
    <t>pure plus water filter</t>
  </si>
  <si>
    <t>纯Plus水过滤器</t>
  </si>
  <si>
    <t>whole house water softener system</t>
  </si>
  <si>
    <t>全屋水软化系统</t>
  </si>
  <si>
    <t>ispring spin down sediment filter</t>
  </si>
  <si>
    <t>ispring 旋转沉淀过滤器</t>
  </si>
  <si>
    <t>under sink filter</t>
  </si>
  <si>
    <t>水槽下过滤器</t>
  </si>
  <si>
    <t>hard water filter</t>
  </si>
  <si>
    <t>water filtration systems</t>
  </si>
  <si>
    <t>water drops</t>
  </si>
  <si>
    <t>water softener unit</t>
  </si>
  <si>
    <t>reverse osmosis system whole house</t>
  </si>
  <si>
    <t>ge water filters</t>
  </si>
  <si>
    <t>water filtration</t>
  </si>
  <si>
    <t>水过滤</t>
  </si>
  <si>
    <t>express water ro5dx</t>
  </si>
  <si>
    <t>ispring 3 stage water filter system</t>
  </si>
  <si>
    <t>cuno water filter</t>
  </si>
  <si>
    <t>库诺水过滤器</t>
  </si>
  <si>
    <t>3m whole house water filter</t>
  </si>
  <si>
    <t>3米全屋水过滤器</t>
  </si>
  <si>
    <t>big blue water filter 20 inch</t>
  </si>
  <si>
    <t>大蓝色水过滤器20英寸</t>
  </si>
  <si>
    <t>ispring ro system</t>
  </si>
  <si>
    <t>ispring RO 系统</t>
  </si>
  <si>
    <t>water filter 1</t>
  </si>
  <si>
    <t>水过滤器1</t>
  </si>
  <si>
    <t>waterdrop a2</t>
  </si>
  <si>
    <t>水滴a2</t>
  </si>
  <si>
    <t>pentair big blue 1 inch npt filter</t>
  </si>
  <si>
    <t>滨特尔big blue 1英寸npt过滤器</t>
  </si>
  <si>
    <t>alexapure pro water filtration system</t>
  </si>
  <si>
    <t>亚历山纯净专业水过滤系统</t>
  </si>
  <si>
    <t>ao smith whole house water filter</t>
  </si>
  <si>
    <t>ao 史密斯 全屋水过滤器</t>
  </si>
  <si>
    <t>purificador de agua para casa</t>
  </si>
  <si>
    <t>家用净水器</t>
  </si>
  <si>
    <t>pur plus water filter</t>
  </si>
  <si>
    <t>pur plus 水滤芯</t>
  </si>
  <si>
    <t>inline water softener</t>
  </si>
  <si>
    <t>内联软水器</t>
  </si>
  <si>
    <t>water treatment system</t>
  </si>
  <si>
    <t>水处理系统</t>
  </si>
  <si>
    <t>phoenix water filter system</t>
  </si>
  <si>
    <t>whirlpool</t>
  </si>
  <si>
    <t>惠而浦</t>
  </si>
  <si>
    <t>cold plunge filter</t>
  </si>
  <si>
    <t>冷水浸泡过滤器</t>
  </si>
  <si>
    <t>10 x 4.5 water filter</t>
  </si>
  <si>
    <t>10 x 4.5水过滤器</t>
  </si>
  <si>
    <t>waterdrop under sink water filter system</t>
  </si>
  <si>
    <t>waterdrop 水槽下水过滤系统</t>
  </si>
  <si>
    <t>lead water filter</t>
  </si>
  <si>
    <t>铅水过滤器</t>
  </si>
  <si>
    <t>i spring filters</t>
  </si>
  <si>
    <t>i弹簧过滤器</t>
  </si>
  <si>
    <t>big water filter</t>
  </si>
  <si>
    <t>大水过滤器</t>
  </si>
  <si>
    <t>pureplus pp10bb-cc</t>
  </si>
  <si>
    <t>water filter ge</t>
  </si>
  <si>
    <t>GE 用水过滤器</t>
  </si>
  <si>
    <t>cold plunge filter kit</t>
  </si>
  <si>
    <t>冷插式过滤器套件</t>
  </si>
  <si>
    <t>ispring filters</t>
  </si>
  <si>
    <t>ispring replacement filters</t>
  </si>
  <si>
    <t>ispring 更换过滤器</t>
  </si>
  <si>
    <t>covepure water filtration system</t>
  </si>
  <si>
    <t>highest rated water filter</t>
  </si>
  <si>
    <t>最高额定滤水器</t>
  </si>
  <si>
    <t>water purification system</t>
  </si>
  <si>
    <t>水净化系统</t>
  </si>
  <si>
    <t>culligan reverse osmosis system</t>
  </si>
  <si>
    <t>卡利根反渗透系统</t>
  </si>
  <si>
    <t>culligan zerowater</t>
  </si>
  <si>
    <t>8 stage water filtration system</t>
  </si>
  <si>
    <t>espring water filter</t>
  </si>
  <si>
    <t>eSpring水过滤器</t>
  </si>
  <si>
    <t>rorra water filtration</t>
  </si>
  <si>
    <t>罗拉水过滤</t>
  </si>
  <si>
    <t>springwell water softener</t>
  </si>
  <si>
    <t>春井软水器</t>
  </si>
  <si>
    <t>fxwtc replacement filter</t>
  </si>
  <si>
    <t>fxwtc 替换滤芯</t>
  </si>
  <si>
    <t>water drop water filter</t>
  </si>
  <si>
    <t>水滴水过滤器</t>
  </si>
  <si>
    <t>flow 8</t>
  </si>
  <si>
    <t>流程8</t>
  </si>
  <si>
    <t>20 inch water filter</t>
  </si>
  <si>
    <t>20英寸水过滤器</t>
  </si>
  <si>
    <t>10 water filter</t>
  </si>
  <si>
    <t>10英寸水过滤器</t>
  </si>
  <si>
    <t>home filter</t>
  </si>
  <si>
    <t>家庭过滤器</t>
  </si>
  <si>
    <t>nuvo h20</t>
  </si>
  <si>
    <t>nuvo H2O</t>
  </si>
  <si>
    <t>waterdrop gravity water filter</t>
  </si>
  <si>
    <t>waterdrop 重力水过滤器</t>
  </si>
  <si>
    <t>waterdrop wd-f07</t>
  </si>
  <si>
    <t>水滴wd-f07</t>
  </si>
  <si>
    <t>whole house descaler</t>
  </si>
  <si>
    <t>整栋房子的除垢器</t>
  </si>
  <si>
    <t>water filter for ice maker</t>
  </si>
  <si>
    <t>制冰器水过滤器</t>
  </si>
  <si>
    <t>af-scz-25hfs water filter aquasure</t>
  </si>
  <si>
    <t>af-scz-25hfs 水过滤器 aquasure</t>
  </si>
  <si>
    <t>pelican water filter replacement</t>
  </si>
  <si>
    <t>鹈鹕水过滤器替换件</t>
  </si>
  <si>
    <t>whole home reverse osmosis system</t>
  </si>
  <si>
    <t>whole home water softener</t>
  </si>
  <si>
    <t>whole house reverse osmosis</t>
  </si>
  <si>
    <t>全屋反渗透</t>
  </si>
  <si>
    <t>3 stage water filter</t>
  </si>
  <si>
    <t>三级水过滤器</t>
  </si>
  <si>
    <t>culligan water filter pitcher</t>
  </si>
  <si>
    <t>outdoor water filter</t>
  </si>
  <si>
    <t>户外水过滤器</t>
  </si>
  <si>
    <t>alexa pure water filter</t>
  </si>
  <si>
    <t>Alexa Pure 滤水器</t>
  </si>
  <si>
    <t>water pump filter</t>
  </si>
  <si>
    <t>水泵过滤器</t>
  </si>
  <si>
    <t>waterdrop x8</t>
  </si>
  <si>
    <t>水滴x8</t>
  </si>
  <si>
    <t>water softeners</t>
  </si>
  <si>
    <t>water filter tank</t>
  </si>
  <si>
    <t>水过滤器水箱</t>
  </si>
  <si>
    <t>whole house water softener and filtration system</t>
  </si>
  <si>
    <t>全屋水软化和过滤系统</t>
  </si>
  <si>
    <t>whirlpool-water-filter</t>
  </si>
  <si>
    <t>惠而浦净水器滤芯</t>
  </si>
  <si>
    <t>water softener systems whole house</t>
  </si>
  <si>
    <t>全屋软水系统</t>
  </si>
  <si>
    <t>filtro de agua</t>
  </si>
  <si>
    <t>水过滤器</t>
  </si>
  <si>
    <t>tds reduction filters</t>
  </si>
  <si>
    <t>tds减少过滤器</t>
  </si>
  <si>
    <t>i spring reverse osmosis system</t>
  </si>
  <si>
    <t>i弹簧反渗透系统</t>
  </si>
  <si>
    <t>whole house water softener systems</t>
  </si>
  <si>
    <t>water filter for hard water</t>
  </si>
  <si>
    <t>硬水用水过滤器</t>
  </si>
  <si>
    <t>uv water filter whole house</t>
  </si>
  <si>
    <t>全屋紫外线水过滤器</t>
  </si>
  <si>
    <t>10 inch water filter</t>
  </si>
  <si>
    <t>water well</t>
  </si>
  <si>
    <t>水井</t>
  </si>
  <si>
    <t>water softener filter</t>
  </si>
  <si>
    <t>软水器过滤器</t>
  </si>
  <si>
    <t>ispring reverse osmosis</t>
  </si>
  <si>
    <t>ispring 反渗透</t>
  </si>
  <si>
    <t>covepure water purifier</t>
  </si>
  <si>
    <t>full house reverse osmosis system</t>
  </si>
  <si>
    <t>water filter outdoor</t>
  </si>
  <si>
    <t>water filter whirlpool</t>
  </si>
  <si>
    <t>Whirlpool 水过滤器</t>
  </si>
  <si>
    <t>20 x 4.5 water filter</t>
  </si>
  <si>
    <t>20 x 4.5水过滤器</t>
  </si>
  <si>
    <t>metal water filter</t>
  </si>
  <si>
    <t>金属水过滤器</t>
  </si>
  <si>
    <t>hdx fmm-2 water filter</t>
  </si>
  <si>
    <t>hdx fmm-2 水过滤器</t>
  </si>
  <si>
    <t>amazon water filters</t>
  </si>
  <si>
    <t>亚马逊滤水器</t>
  </si>
  <si>
    <t>water filter large</t>
  </si>
  <si>
    <t>大容量水过滤器</t>
  </si>
  <si>
    <t>water tank filter</t>
  </si>
  <si>
    <t>水箱过滤器</t>
  </si>
  <si>
    <t>soma water filter</t>
  </si>
  <si>
    <t>soma水滤芯</t>
  </si>
  <si>
    <t>3/8 inline water filter</t>
  </si>
  <si>
    <t>3/8内置水过滤器</t>
  </si>
  <si>
    <t>gxwh04f replacement filter</t>
  </si>
  <si>
    <t>gxwh04f 替换滤芯</t>
  </si>
  <si>
    <t>soft water filter</t>
  </si>
  <si>
    <t>软水过滤器</t>
  </si>
  <si>
    <t>water system</t>
  </si>
  <si>
    <t>sans water purifiers for home</t>
  </si>
  <si>
    <t>家用 sans 净水器</t>
  </si>
  <si>
    <t>waterdrop g2</t>
  </si>
  <si>
    <t>水滴g2</t>
  </si>
  <si>
    <t>water softener</t>
  </si>
  <si>
    <t>aquasana whole house water filter system</t>
  </si>
  <si>
    <t>aquasana 全屋水过滤系统</t>
  </si>
  <si>
    <t>fxhtc water filter</t>
  </si>
  <si>
    <t>fxhtc 水滤芯</t>
  </si>
  <si>
    <t>water house</t>
  </si>
  <si>
    <t>水屋</t>
  </si>
  <si>
    <t>ge under sink water filter</t>
  </si>
  <si>
    <t>通用电气水槽下水过滤器</t>
  </si>
  <si>
    <t>larq water filter</t>
  </si>
  <si>
    <t>LARQ水过滤器</t>
  </si>
  <si>
    <t>blue via water filter replacement</t>
  </si>
  <si>
    <t>蓝溪滤水器替换装</t>
  </si>
  <si>
    <t>10x4.5 water filter</t>
  </si>
  <si>
    <t>10x4.5水过滤器</t>
  </si>
  <si>
    <t>viqua uv system</t>
  </si>
  <si>
    <t>house filters</t>
  </si>
  <si>
    <t>waterdoctor sink filter</t>
  </si>
  <si>
    <t>水医生水槽过滤器</t>
  </si>
  <si>
    <t>best water filter</t>
  </si>
  <si>
    <t>最佳水过滤器</t>
  </si>
  <si>
    <t>desalination kit seawater survival</t>
  </si>
  <si>
    <t>海水淡化生存套装</t>
  </si>
  <si>
    <t>under sink filter system for drinking water</t>
  </si>
  <si>
    <t>饮用水水槽下过滤系统</t>
  </si>
  <si>
    <t>water treatment for drinking water</t>
  </si>
  <si>
    <t>饮用水处理</t>
  </si>
  <si>
    <t>travel berkey water filter</t>
  </si>
  <si>
    <t>旅行Berkey水过滤器</t>
  </si>
  <si>
    <t>baby water filter</t>
  </si>
  <si>
    <t>婴儿水过滤器</t>
  </si>
  <si>
    <t>水滴台面</t>
  </si>
  <si>
    <t>sans water purifier countertop</t>
  </si>
  <si>
    <t>sans 台面净水器</t>
  </si>
  <si>
    <t>crystal quest water filter</t>
  </si>
  <si>
    <t>水晶Quest水过滤器</t>
  </si>
  <si>
    <t>waterdrop filter</t>
  </si>
  <si>
    <t>waterdrop 滤芯</t>
  </si>
  <si>
    <t>water hose filter</t>
  </si>
  <si>
    <t>水管过滤器</t>
  </si>
  <si>
    <t>water filter for rv</t>
  </si>
  <si>
    <t>房车水过滤器</t>
  </si>
  <si>
    <t>clearly filtered water filter</t>
  </si>
  <si>
    <t>clearly 过滤水过滤器</t>
  </si>
  <si>
    <t>pyure</t>
  </si>
  <si>
    <t>派优尔</t>
  </si>
  <si>
    <t>bluevua reverse osmosis</t>
  </si>
  <si>
    <t>bluevua反渗透</t>
  </si>
  <si>
    <t>pureline pl-200</t>
  </si>
  <si>
    <t>纯线PL-200</t>
  </si>
  <si>
    <t>gravity filter</t>
  </si>
  <si>
    <t>重力过滤器</t>
  </si>
  <si>
    <t>waterdrop pitcher</t>
  </si>
  <si>
    <t>waterdrop 水壶</t>
  </si>
  <si>
    <t>pentek big blue filter 20 inch</t>
  </si>
  <si>
    <t>Pentek 大蓝过滤器 20 英寸</t>
  </si>
  <si>
    <t>reverse osmosis water filter system</t>
  </si>
  <si>
    <t>反渗透水过滤系统</t>
  </si>
  <si>
    <t>water osmosis filters</t>
  </si>
  <si>
    <t>20 micron water filter</t>
  </si>
  <si>
    <t>20微米水过滤器</t>
  </si>
  <si>
    <t>sink filter water faucet</t>
  </si>
  <si>
    <t>水槽过滤水龙头</t>
  </si>
  <si>
    <t>tankless ro system under sink</t>
  </si>
  <si>
    <t>水槽下无罐反渗透系统</t>
  </si>
  <si>
    <t>zerowater</t>
  </si>
  <si>
    <t>零水</t>
  </si>
  <si>
    <t>water filter machine</t>
  </si>
  <si>
    <t>水过滤器机器</t>
  </si>
  <si>
    <t>itehil portable ro water filtration system</t>
  </si>
  <si>
    <t>itehil便携式ro水过滤系统</t>
  </si>
  <si>
    <t>omnipure water filter</t>
  </si>
  <si>
    <t>全能净水器滤芯</t>
  </si>
  <si>
    <t>zero water replacement filter pitcher</t>
  </si>
  <si>
    <t>反渗透水箱</t>
  </si>
  <si>
    <t>alkaline water filter system</t>
  </si>
  <si>
    <t>碱性水过滤系统</t>
  </si>
  <si>
    <t>filtered water</t>
  </si>
  <si>
    <t>过滤水</t>
  </si>
  <si>
    <t>uv water purifier</t>
  </si>
  <si>
    <t>紫外线水净化器</t>
  </si>
  <si>
    <t>aquasana claryum direct connect</t>
  </si>
  <si>
    <t>水圣Claryum直连</t>
  </si>
  <si>
    <t>distilled water machine</t>
  </si>
  <si>
    <t>蒸馏水机</t>
  </si>
  <si>
    <t>sink faucet water filter</t>
  </si>
  <si>
    <t>水槽水龙头水过滤器</t>
  </si>
  <si>
    <t>iron out for water softener</t>
  </si>
  <si>
    <t>软水器用去铁剂</t>
  </si>
  <si>
    <t>filtro de agua para tomar</t>
  </si>
  <si>
    <t>饮用水过滤器</t>
  </si>
  <si>
    <t>brio water filter</t>
  </si>
  <si>
    <t>brio 水过滤器</t>
  </si>
  <si>
    <t>kinder water filter</t>
  </si>
  <si>
    <t>金德滤水器</t>
  </si>
  <si>
    <t>rv inline water filter</t>
  </si>
  <si>
    <t>房车在线水过滤器</t>
  </si>
  <si>
    <t>reverse osmosis tankless</t>
  </si>
  <si>
    <t>无罐反渗透</t>
  </si>
  <si>
    <t>hose water filter</t>
  </si>
  <si>
    <t>sawyer water filter</t>
  </si>
  <si>
    <t>sawyer 水过滤器</t>
  </si>
  <si>
    <t>ge smart water filter replacement</t>
  </si>
  <si>
    <t>GE 智能滤水器更换</t>
  </si>
  <si>
    <t>best water filtration system</t>
  </si>
  <si>
    <t>最佳水过滤系统</t>
  </si>
  <si>
    <t>vevor water filter</t>
  </si>
  <si>
    <t>vevor滤水器</t>
  </si>
  <si>
    <t>alexapure water filter system</t>
  </si>
  <si>
    <t>亚历山纯净水过滤系统</t>
  </si>
  <si>
    <t>aigerri water filter</t>
  </si>
  <si>
    <t>reverse osmosis system countertop</t>
  </si>
  <si>
    <t>反渗透系统 台面</t>
  </si>
  <si>
    <t>pro one water filter system</t>
  </si>
  <si>
    <t>pro one 水过滤系统</t>
  </si>
  <si>
    <t>spin down filter for well water</t>
  </si>
  <si>
    <t>井水用旋转过滤器</t>
  </si>
  <si>
    <t>water filter for sink water</t>
  </si>
  <si>
    <t>用于水槽水的水过滤器</t>
  </si>
  <si>
    <t>rorra countertop system</t>
  </si>
  <si>
    <t>罗拉台面系统</t>
  </si>
  <si>
    <t>aqua true water filter</t>
  </si>
  <si>
    <t>aqua真水过滤器</t>
  </si>
  <si>
    <t>water filter cartridge</t>
  </si>
  <si>
    <t>水过滤器滤芯</t>
  </si>
  <si>
    <t>membrane solutions water filter</t>
  </si>
  <si>
    <t>膜解决方案水过滤器</t>
  </si>
  <si>
    <t>uv water sterilizer</t>
  </si>
  <si>
    <t>紫外线水消毒器</t>
  </si>
  <si>
    <t>waterdrop pitcher filters</t>
  </si>
  <si>
    <t>pur water filter dispenser</t>
  </si>
  <si>
    <t>普尔水过滤器分配器</t>
  </si>
  <si>
    <t>pull out faucet water filter</t>
  </si>
  <si>
    <t>抽拉式水龙头水过滤器</t>
  </si>
  <si>
    <t>zero water 2 pack filters</t>
  </si>
  <si>
    <t>water filter system under sink</t>
  </si>
  <si>
    <t>水槽下水过滤系统</t>
  </si>
  <si>
    <t>water tap filter</t>
  </si>
  <si>
    <t>水龙头过滤器</t>
  </si>
  <si>
    <t>ph water filter</t>
  </si>
  <si>
    <t>ph水过滤器</t>
  </si>
  <si>
    <t>enagic kangen water machine</t>
  </si>
  <si>
    <t>enagic Kangen 水机</t>
  </si>
  <si>
    <t>pentair water filter</t>
  </si>
  <si>
    <t>宾特尔水过滤器</t>
  </si>
  <si>
    <t>water purifier system</t>
  </si>
  <si>
    <t>water fliter</t>
  </si>
  <si>
    <t>ispring ro membrane</t>
  </si>
  <si>
    <t>ispring RO 膜</t>
  </si>
  <si>
    <t>car wash water filter</t>
  </si>
  <si>
    <t>洗车水过滤器</t>
  </si>
  <si>
    <t>water tank 100 gallon</t>
  </si>
  <si>
    <t>100加仑水箱</t>
  </si>
  <si>
    <t>house</t>
  </si>
  <si>
    <t>房子</t>
  </si>
  <si>
    <t>pro one water filter</t>
  </si>
  <si>
    <t>pro one 水过滤器</t>
  </si>
  <si>
    <t>aquasana</t>
  </si>
  <si>
    <t>ispring tank</t>
  </si>
  <si>
    <t>ispring 水箱</t>
  </si>
  <si>
    <t>reverse osmosis filters</t>
  </si>
  <si>
    <t>反渗透过滤器</t>
  </si>
  <si>
    <t>waterdrop water filter pitcher</t>
  </si>
  <si>
    <t>waterdrop 水过滤壶</t>
  </si>
  <si>
    <t>calgon</t>
  </si>
  <si>
    <t>卡尔冈</t>
  </si>
  <si>
    <t>ice maker water filter</t>
  </si>
  <si>
    <t>kinetico water filters</t>
  </si>
  <si>
    <t>Kinetico水滤芯</t>
  </si>
  <si>
    <t>inline water filter for garden hose</t>
  </si>
  <si>
    <t>用于花园软管的内联水过滤器</t>
  </si>
  <si>
    <t>faucet water purifier</t>
  </si>
  <si>
    <t>水龙头净水器</t>
  </si>
  <si>
    <t>house accessories for home</t>
  </si>
  <si>
    <t>家用配件</t>
  </si>
  <si>
    <t>water filter lead removal</t>
  </si>
  <si>
    <t>去除铅的水过滤器</t>
  </si>
  <si>
    <t>water filter faucet mount filters</t>
  </si>
  <si>
    <t>水过滤器水龙头安装过滤器</t>
  </si>
  <si>
    <t>icepure</t>
  </si>
  <si>
    <t>冰纯</t>
  </si>
  <si>
    <t>kangen water filter</t>
  </si>
  <si>
    <t>kangen水过滤器</t>
  </si>
  <si>
    <t>inline water filter for rv</t>
  </si>
  <si>
    <t>房车用内联水过滤器</t>
  </si>
  <si>
    <t>bluevua</t>
  </si>
  <si>
    <t>蓝VUA</t>
  </si>
  <si>
    <t>pur water</t>
  </si>
  <si>
    <t>pur 水</t>
  </si>
  <si>
    <t>water filter for sink faucet kitchen</t>
  </si>
  <si>
    <t>厨房水槽水龙头水过滤器</t>
  </si>
  <si>
    <t>countertop water filtration</t>
  </si>
  <si>
    <t>台面水过滤</t>
  </si>
  <si>
    <t>ro water tank</t>
  </si>
  <si>
    <t>ro 水箱</t>
  </si>
  <si>
    <t>whirlpool filter 2</t>
  </si>
  <si>
    <t>惠而浦 过滤器 2</t>
  </si>
  <si>
    <t>water pump for house</t>
  </si>
  <si>
    <t>家用水泵</t>
  </si>
  <si>
    <t>waterdrop remineralization filter</t>
  </si>
  <si>
    <t>waterdrop 再矿化过滤器</t>
  </si>
  <si>
    <t>kitchen water filter system</t>
  </si>
  <si>
    <t>厨房滤水系统</t>
  </si>
  <si>
    <t>pentair</t>
  </si>
  <si>
    <t>宾泰</t>
  </si>
  <si>
    <t>brita water filter for sink</t>
  </si>
  <si>
    <t>Brita 水槽用水滤芯</t>
  </si>
  <si>
    <t>rv filter</t>
  </si>
  <si>
    <t>房车滤芯</t>
  </si>
  <si>
    <t>water filter for tub</t>
  </si>
  <si>
    <t>浴缸用水过滤器</t>
  </si>
  <si>
    <t>kitchen sink faucet filter</t>
  </si>
  <si>
    <t>厨房水槽水龙头过滤器</t>
  </si>
  <si>
    <t>aquasana aq-5200</t>
  </si>
  <si>
    <t>水圣AQ-5200</t>
  </si>
  <si>
    <t>deionized water system</t>
  </si>
  <si>
    <t>去离子水系统</t>
  </si>
  <si>
    <t>charcoal water filter</t>
  </si>
  <si>
    <t>木炭水过滤器</t>
  </si>
  <si>
    <t>nsf 53 water filter</t>
  </si>
  <si>
    <t>NSF 53 水过滤器</t>
  </si>
  <si>
    <t>filtros de agua para tomar de 5 galones</t>
  </si>
  <si>
    <t>5加仑饮用水过滤器</t>
  </si>
  <si>
    <t>vevor deionized water system</t>
  </si>
  <si>
    <t>vevor去离子水系统</t>
  </si>
  <si>
    <t>ro filter system</t>
  </si>
  <si>
    <t>ro 过滤系统</t>
  </si>
  <si>
    <t>reverse osmosis water filter pitcher</t>
  </si>
  <si>
    <t>反渗透水过滤壶</t>
  </si>
  <si>
    <t>sink filter for bathroom faucet</t>
  </si>
  <si>
    <t>浴室水龙头用水槽过滤器</t>
  </si>
  <si>
    <t>waterdrop under sink filter</t>
  </si>
  <si>
    <t>waterdrop 水槽下过滤器</t>
  </si>
  <si>
    <t>ao smith water filter</t>
  </si>
  <si>
    <t>ao 史密斯 水过滤器</t>
  </si>
  <si>
    <t>pressure washer filter</t>
  </si>
  <si>
    <t>高压洗车机过滤器</t>
  </si>
  <si>
    <t>activated carbon filter</t>
  </si>
  <si>
    <t>活性炭过滤器</t>
  </si>
  <si>
    <t>gravity fed water filtration system</t>
  </si>
  <si>
    <t>重力供给水过滤系统</t>
  </si>
  <si>
    <t>under the sink water filter system</t>
  </si>
  <si>
    <t>水槽下的水过滤系统</t>
  </si>
  <si>
    <t>tankless water filter system under sink</t>
  </si>
  <si>
    <t>水槽下无罐水过滤系统</t>
  </si>
  <si>
    <t>waterdrop countertop water filter</t>
  </si>
  <si>
    <t>水滴台面水过滤器</t>
  </si>
  <si>
    <t>whirlpool replacement water filters</t>
  </si>
  <si>
    <t>惠而浦替换水过滤器</t>
  </si>
  <si>
    <t>spin down sediment filters</t>
  </si>
  <si>
    <t>旋转沉淀过滤器（复数）</t>
  </si>
  <si>
    <t>prev</t>
  </si>
  <si>
    <t>Prev品牌</t>
  </si>
  <si>
    <t>tree root killer for sewer pipes</t>
  </si>
  <si>
    <t>下水管道用树根杀手</t>
  </si>
  <si>
    <t>water filter wrench for whole house filter</t>
  </si>
  <si>
    <t>全屋水过滤器扳手</t>
  </si>
  <si>
    <t>soft water</t>
  </si>
  <si>
    <t>软水</t>
  </si>
  <si>
    <t>vacmaster vbv1210 filter</t>
  </si>
  <si>
    <t>vacmaster vbv1210过滤器</t>
  </si>
  <si>
    <t>water purifier filter</t>
  </si>
  <si>
    <t>水净化器过滤器</t>
  </si>
  <si>
    <t>glass water filter</t>
  </si>
  <si>
    <t>玻璃水过滤器</t>
  </si>
  <si>
    <t>fachioo water filter</t>
  </si>
  <si>
    <t>Fachioo水过滤器</t>
  </si>
  <si>
    <t>countertop reverse osmosis system</t>
  </si>
  <si>
    <t>台面反渗透系统</t>
  </si>
  <si>
    <t>portable water filter</t>
  </si>
  <si>
    <t>便携式水过滤器</t>
  </si>
  <si>
    <t>ion exchange water filter</t>
  </si>
  <si>
    <t>离子交换水过滤器</t>
  </si>
  <si>
    <t>water purifier pitcher</t>
  </si>
  <si>
    <t>水净化器壶</t>
  </si>
  <si>
    <t>pentair big blue filter</t>
  </si>
  <si>
    <t>pentair 大蓝滤芯</t>
  </si>
  <si>
    <t>r/o water filter system</t>
  </si>
  <si>
    <t>r/o 水过滤系统</t>
  </si>
  <si>
    <t>ro filter</t>
  </si>
  <si>
    <t>ro 过滤器</t>
  </si>
  <si>
    <t>waterdrop cb filter</t>
  </si>
  <si>
    <t>水滴cb过滤器</t>
  </si>
  <si>
    <t>house plant tap water conditioner</t>
  </si>
  <si>
    <t>家用植物自来水调节剂</t>
  </si>
  <si>
    <t>siterwell gs517</t>
  </si>
  <si>
    <t>faucet mounted water filters</t>
  </si>
  <si>
    <t>安装在水龙头上的水过滤器</t>
  </si>
  <si>
    <t>gravity fed water filter system</t>
  </si>
  <si>
    <t>prefilter</t>
  </si>
  <si>
    <t>预过滤器</t>
  </si>
  <si>
    <t>drinking water filter</t>
  </si>
  <si>
    <t>uv light water filter</t>
  </si>
  <si>
    <t>紫外线水过滤器</t>
  </si>
  <si>
    <t>hydronix water filter</t>
  </si>
  <si>
    <t>Hydronix 水过滤器</t>
  </si>
  <si>
    <t>smart home</t>
  </si>
  <si>
    <t>智能家居</t>
  </si>
  <si>
    <t>fluoride filter</t>
  </si>
  <si>
    <t>氟化物过滤器</t>
  </si>
  <si>
    <t>replacement water filter</t>
  </si>
  <si>
    <t>替换水过滤器</t>
  </si>
  <si>
    <t>dreo water filter</t>
  </si>
  <si>
    <t>dreo滤水器</t>
  </si>
  <si>
    <t>waterdrop g5p700a</t>
  </si>
  <si>
    <t>blueva reverse osmosis</t>
  </si>
  <si>
    <t>蓝VA反渗透</t>
  </si>
  <si>
    <t>pur plus faucet filtration system</t>
  </si>
  <si>
    <t>pur plus水龙头过滤系统</t>
  </si>
  <si>
    <t>whkf-gd05 replacement filter</t>
  </si>
  <si>
    <t>whkf-gd05 替换滤芯</t>
  </si>
  <si>
    <t>uv water filter</t>
  </si>
  <si>
    <t>20x4.5 water filter</t>
  </si>
  <si>
    <t>20x4.5水过滤器</t>
  </si>
  <si>
    <t>brita faucet filter system</t>
  </si>
  <si>
    <t>Brita水龙头滤水系统</t>
  </si>
  <si>
    <t>whole house smell good system</t>
  </si>
  <si>
    <t>cove pure water filtration system</t>
  </si>
  <si>
    <t>Cove纯净水过滤系统</t>
  </si>
  <si>
    <t>brita filter for sink</t>
  </si>
  <si>
    <t>水槽用Brita滤芯</t>
  </si>
  <si>
    <t>gravity water filter</t>
  </si>
  <si>
    <t>重力水过滤器</t>
  </si>
  <si>
    <t>simpure filter replacement</t>
  </si>
  <si>
    <t>Simpure滤芯更换</t>
  </si>
  <si>
    <t>in line water filter for icemaker</t>
  </si>
  <si>
    <t>制冰机用直列式水过滤器</t>
  </si>
  <si>
    <t>jura e8</t>
  </si>
  <si>
    <t>filtros de agua</t>
  </si>
  <si>
    <t>水滤芯</t>
  </si>
  <si>
    <t>boiler expansion tank</t>
  </si>
  <si>
    <t>锅炉膨胀罐</t>
  </si>
  <si>
    <t>g3p800</t>
  </si>
  <si>
    <t>filtro de barro</t>
  </si>
  <si>
    <t>陶瓷滤网</t>
  </si>
  <si>
    <t>wd-rf10 replacement filter</t>
  </si>
  <si>
    <t>wd-rf10 替换过滤器</t>
  </si>
  <si>
    <t>whole house water filter cartridge</t>
  </si>
  <si>
    <t>全屋水过滤器滤芯</t>
  </si>
  <si>
    <t>aquasure water softener</t>
  </si>
  <si>
    <t>aquasure 软水器</t>
  </si>
  <si>
    <t>hydrohealth</t>
  </si>
  <si>
    <t>水卫生</t>
  </si>
  <si>
    <t>waterdrop g3p600</t>
  </si>
  <si>
    <t>水滴g3p600</t>
  </si>
  <si>
    <t>electric water filter</t>
  </si>
  <si>
    <t>电动水过滤器</t>
  </si>
  <si>
    <t>rv water softener portable</t>
  </si>
  <si>
    <t>便携式房车软水器</t>
  </si>
  <si>
    <t>pure water filter</t>
  </si>
  <si>
    <t>纯水过滤器</t>
  </si>
  <si>
    <t>skag-ro system under sink</t>
  </si>
  <si>
    <t>水槽下的skag-ro系统</t>
  </si>
  <si>
    <t>water purification drops</t>
  </si>
  <si>
    <t>水净化滴剂</t>
  </si>
  <si>
    <t>aquasana water filter</t>
  </si>
  <si>
    <t>水圣水过滤器</t>
  </si>
  <si>
    <t>iodine water purification</t>
  </si>
  <si>
    <t>水净化用碘</t>
  </si>
  <si>
    <t>water filer</t>
  </si>
  <si>
    <t>under counter water filter system</t>
  </si>
  <si>
    <t>柜台下水过滤系统</t>
  </si>
  <si>
    <t>tap water filter for drinking</t>
  </si>
  <si>
    <t>饮用自来水过滤器</t>
  </si>
  <si>
    <t>pur plus filter</t>
  </si>
  <si>
    <t>pur plus 滤芯</t>
  </si>
  <si>
    <t>water purifier that removes fluoride</t>
  </si>
  <si>
    <t>去除氟化物的水净化器</t>
  </si>
  <si>
    <t>brondell circle reverse osmosis water filtration system</t>
  </si>
  <si>
    <t>brondell circle 反渗透水过滤系统</t>
  </si>
  <si>
    <t>water osmosis filtration system</t>
  </si>
  <si>
    <t>水渗透过滤系统</t>
  </si>
  <si>
    <t>beita water filter pitcher</t>
  </si>
  <si>
    <t>贝塔水过滤壶</t>
  </si>
  <si>
    <t>emergency water filtration system</t>
  </si>
  <si>
    <t>紧急水过滤系统</t>
  </si>
  <si>
    <t>puresoft filter</t>
  </si>
  <si>
    <t>纯净软过滤器</t>
  </si>
  <si>
    <t>alkaline filter</t>
  </si>
  <si>
    <t>碱性过滤器</t>
  </si>
  <si>
    <t>bathroom filter</t>
  </si>
  <si>
    <t>浴室过滤器</t>
  </si>
  <si>
    <t>aqua tru water filter</t>
  </si>
  <si>
    <t>aqua tru 水过滤器</t>
  </si>
  <si>
    <t>filter for water</t>
  </si>
  <si>
    <t>hard water faucet filter</t>
  </si>
  <si>
    <t>硬水水龙头过滤器</t>
  </si>
  <si>
    <t>remineralization filter</t>
  </si>
  <si>
    <t>再矿化过滤器</t>
  </si>
  <si>
    <t>10 x 4.5 whole house water filter replacement cartridge</t>
  </si>
  <si>
    <t>10 x 4.5全屋水过滤器更换滤芯</t>
  </si>
  <si>
    <t>gxulqr water filter replacement</t>
  </si>
  <si>
    <t>gxulqr 水滤清器替换</t>
  </si>
  <si>
    <t>tap filter</t>
  </si>
  <si>
    <t>waterdrop x16</t>
  </si>
  <si>
    <t>水滴x16</t>
  </si>
  <si>
    <t>under sink water filter</t>
  </si>
  <si>
    <t>水槽下水过滤器</t>
  </si>
  <si>
    <t>reverse osmosis water filter</t>
  </si>
  <si>
    <t>反渗透净水器</t>
  </si>
  <si>
    <t>ap431</t>
  </si>
  <si>
    <t>furnace filter housing</t>
  </si>
  <si>
    <t>炉子过滤器外壳</t>
  </si>
  <si>
    <t>water filtration dispenser</t>
  </si>
  <si>
    <t>水过滤分配器</t>
  </si>
  <si>
    <t>purewell gravity-fed water filter system</t>
  </si>
  <si>
    <t>purewell 重力供水过滤系统</t>
  </si>
  <si>
    <t>2.5 x 10 water filter</t>
  </si>
  <si>
    <t>2.5 x 10水过滤器</t>
  </si>
  <si>
    <t>water filter bathroom sink</t>
  </si>
  <si>
    <t>浴室水槽用水过滤器</t>
  </si>
  <si>
    <t>under sink ro water filtration system</t>
  </si>
  <si>
    <t>水槽下RO水过滤系统</t>
  </si>
  <si>
    <t>big berkey water filter system</t>
  </si>
  <si>
    <t>大伯克水过滤系统</t>
  </si>
  <si>
    <t>kitchen sink filter water faucet</t>
  </si>
  <si>
    <t>厨房水槽过滤水龙头</t>
  </si>
  <si>
    <t>water filter rv</t>
  </si>
  <si>
    <t>water filters for sink</t>
  </si>
  <si>
    <t>水槽用水过滤器</t>
  </si>
  <si>
    <t>water doctor filter</t>
  </si>
  <si>
    <t>净水博士过滤器</t>
  </si>
  <si>
    <t>hoshizaki water filter</t>
  </si>
  <si>
    <t>under sink water filter system</t>
  </si>
  <si>
    <t>whirlpool water filter 2 pack</t>
  </si>
  <si>
    <t>gravity water filtration system</t>
  </si>
  <si>
    <t>重力水过滤系统</t>
  </si>
  <si>
    <t>aquasure 48000 grain water softener</t>
  </si>
  <si>
    <t>carbon shower filter</t>
  </si>
  <si>
    <t>碳淋浴过滤器</t>
  </si>
  <si>
    <t>phillips lte/5g filter</t>
  </si>
  <si>
    <t>waterdrop cf</t>
  </si>
  <si>
    <t>水滴cf</t>
  </si>
  <si>
    <t>camper water filter</t>
  </si>
  <si>
    <t>露营车水过滤器</t>
  </si>
  <si>
    <t>apartment friendly water filter</t>
  </si>
  <si>
    <t>适合公寓的水过滤器</t>
  </si>
  <si>
    <t>filtro purificador de agua</t>
  </si>
  <si>
    <t>水净化过滤器</t>
  </si>
  <si>
    <t>apec</t>
  </si>
  <si>
    <t>亚太经合组织</t>
  </si>
  <si>
    <t>kangen water</t>
  </si>
  <si>
    <t>康根水</t>
  </si>
  <si>
    <t>aqua pure water filter</t>
  </si>
  <si>
    <t>aqua pure 水滤芯</t>
  </si>
  <si>
    <t>soft water system</t>
  </si>
  <si>
    <t>软水系统</t>
  </si>
  <si>
    <t>5 stage water filter replacement</t>
  </si>
  <si>
    <t>pure soft filter for sink</t>
  </si>
  <si>
    <t>水槽用纯软过滤器</t>
  </si>
  <si>
    <t>water filter pitcher for fridge</t>
  </si>
  <si>
    <t>冰箱用水过滤壶</t>
  </si>
  <si>
    <t>rv water filtration system</t>
  </si>
  <si>
    <t>房车水过滤系统</t>
  </si>
  <si>
    <t>covepure</t>
  </si>
  <si>
    <t>baquacil</t>
  </si>
  <si>
    <t>巴夸希尔</t>
  </si>
  <si>
    <t>filter for sink</t>
  </si>
  <si>
    <t>水槽过滤器</t>
  </si>
  <si>
    <t>saltwater filter</t>
  </si>
  <si>
    <t>盐水过滤器</t>
  </si>
  <si>
    <t>scalerx</t>
  </si>
  <si>
    <t>ro filters</t>
  </si>
  <si>
    <t>ecopure water filter</t>
  </si>
  <si>
    <t>生态纯净水过滤器</t>
  </si>
  <si>
    <t>water descaler whole house</t>
  </si>
  <si>
    <t>全屋水垢去除器</t>
  </si>
  <si>
    <t>philip water bottle filter</t>
  </si>
  <si>
    <t>菲利普水瓶过滤器</t>
  </si>
  <si>
    <t>steripen ultra uv water purifier</t>
  </si>
  <si>
    <t>斯特里潘超紫外线净水器</t>
  </si>
  <si>
    <t>water filter for lead</t>
  </si>
  <si>
    <t>铅滤水器</t>
  </si>
  <si>
    <t>5 stage reverse osmosis system</t>
  </si>
  <si>
    <t>5级反渗透系统</t>
  </si>
  <si>
    <t>waterdrop x12</t>
  </si>
  <si>
    <t>水滴x12</t>
  </si>
  <si>
    <t>apec roes-50</t>
  </si>
  <si>
    <t>water dispenser filter</t>
  </si>
  <si>
    <t>水分配器过滤器</t>
  </si>
  <si>
    <t>countertop reverse osmosis</t>
  </si>
  <si>
    <t>台面反渗透</t>
  </si>
  <si>
    <t>water filter for under sink</t>
  </si>
  <si>
    <t>水槽下用水过滤器</t>
  </si>
  <si>
    <t>water filter for sink faucet</t>
  </si>
  <si>
    <t>water filter mounting bracket</t>
  </si>
  <si>
    <t>水过滤器安装支架</t>
  </si>
  <si>
    <t>clearly filtered</t>
  </si>
  <si>
    <t>清晰过滤</t>
  </si>
  <si>
    <t>apex water filter system</t>
  </si>
  <si>
    <t>apex 滤水系统</t>
  </si>
  <si>
    <t>waterdrop filter pitcher</t>
  </si>
  <si>
    <t>waterdrop 滤水壶</t>
  </si>
  <si>
    <t>spindown sediment filter</t>
  </si>
  <si>
    <t>Spindown沉淀过滤器</t>
  </si>
  <si>
    <t>halloween sale clearance</t>
  </si>
  <si>
    <t>万圣节清仓促销</t>
  </si>
  <si>
    <t>tree stump killer</t>
  </si>
  <si>
    <t>树桩杀手</t>
  </si>
  <si>
    <t>carbon water filter cartridge</t>
  </si>
  <si>
    <t>碳水过滤器滤芯</t>
  </si>
  <si>
    <t>water filter replacement whirlpool</t>
  </si>
  <si>
    <t>惠而浦水过滤器更换</t>
  </si>
  <si>
    <t>steripen</t>
  </si>
  <si>
    <t>斯特里潘</t>
  </si>
  <si>
    <t>clay water filter</t>
  </si>
  <si>
    <t>陶土滤水器</t>
  </si>
  <si>
    <t>toilet filter system for tank</t>
  </si>
  <si>
    <t>under sink water softener</t>
  </si>
  <si>
    <t>水槽下软水器</t>
  </si>
  <si>
    <t>berkey fluoride filters</t>
  </si>
  <si>
    <t>berkey 氟化物滤芯</t>
  </si>
  <si>
    <t>water tank for pressure washer</t>
  </si>
  <si>
    <t>高压清洗机用水箱</t>
  </si>
  <si>
    <t>zero water filter pitcher</t>
  </si>
  <si>
    <t>零水过滤器水壶</t>
  </si>
  <si>
    <t>ispring ro filter replacement</t>
  </si>
  <si>
    <t>ispring RO 过滤器更换</t>
  </si>
  <si>
    <t>af-scz-25hfs</t>
  </si>
  <si>
    <t>britta water filter</t>
  </si>
  <si>
    <t>Britta水过滤器</t>
  </si>
  <si>
    <t>pure water filters</t>
  </si>
  <si>
    <t>brita extra large 27-cup ultramax filtered water dispenser</t>
  </si>
  <si>
    <t>Brita超大号27杯UltraMax滤水分配器</t>
  </si>
  <si>
    <t>filter baby water filter</t>
  </si>
  <si>
    <t>bevi water machine</t>
  </si>
  <si>
    <t>贝维 饮水机</t>
  </si>
  <si>
    <t>hard water filter for hose</t>
  </si>
  <si>
    <t>软管用硬水过滤器</t>
  </si>
  <si>
    <t>water filter kitchen sink</t>
  </si>
  <si>
    <t>厨房水槽水过滤器</t>
  </si>
  <si>
    <t>water filter for bathroom sink</t>
  </si>
  <si>
    <t>watts water filter</t>
  </si>
  <si>
    <t>瓦茨水过滤器</t>
  </si>
  <si>
    <t>spotless water system for car wash</t>
  </si>
  <si>
    <t>无尘洗车用水系统</t>
  </si>
  <si>
    <t>plastic free water filter</t>
  </si>
  <si>
    <t>无塑料水过滤器</t>
  </si>
  <si>
    <t>portable water purifier</t>
  </si>
  <si>
    <t>便携式净水器</t>
  </si>
  <si>
    <t>water filter</t>
  </si>
  <si>
    <t>water purification kit</t>
  </si>
  <si>
    <t>水净化套件</t>
  </si>
  <si>
    <t>zero water</t>
  </si>
  <si>
    <t>multipure water filter</t>
  </si>
  <si>
    <t>Multipure水过滤器</t>
  </si>
  <si>
    <t>r o water filters system</t>
  </si>
  <si>
    <t>r o 水过滤系统</t>
  </si>
  <si>
    <t>5 micron water filter</t>
  </si>
  <si>
    <t>5微米水过滤器</t>
  </si>
  <si>
    <t>waterdrop pp filter replacement</t>
  </si>
  <si>
    <t>waterdrop PP 过滤器更换</t>
  </si>
  <si>
    <t>cobbe filter</t>
  </si>
  <si>
    <t>cobbe 过滤器</t>
  </si>
  <si>
    <t>waterdrop ro filter</t>
  </si>
  <si>
    <t>waterdrop RO 过滤器</t>
  </si>
  <si>
    <t>b08tfmbkz2</t>
  </si>
  <si>
    <t>5 micron water filter 10 x 2.5</t>
  </si>
  <si>
    <t>5微米水过滤器10 x 2.5</t>
  </si>
  <si>
    <t>wd-rf10</t>
  </si>
  <si>
    <t>aqua tru</t>
  </si>
  <si>
    <t>osmosis water filter</t>
  </si>
  <si>
    <t>渗透水过滤器</t>
  </si>
  <si>
    <t>under sink water filters</t>
  </si>
  <si>
    <t>countertop water filter system</t>
  </si>
  <si>
    <t>台面水过滤系统</t>
  </si>
  <si>
    <t>whirlpool water filter replacement</t>
  </si>
  <si>
    <t>惠而浦水过滤器替换件</t>
  </si>
  <si>
    <t>wd blue</t>
  </si>
  <si>
    <t>wd蓝色硬盘</t>
  </si>
  <si>
    <t>waterdrop ro system</t>
  </si>
  <si>
    <t>waterdrop RO 系统</t>
  </si>
  <si>
    <t>express water filters</t>
  </si>
  <si>
    <t>速效水过滤器</t>
  </si>
  <si>
    <t>american plumber water filter</t>
  </si>
  <si>
    <t>美国水管工 水过滤器</t>
  </si>
  <si>
    <t>under sink filtration system</t>
  </si>
  <si>
    <t>水槽下过滤系统</t>
  </si>
  <si>
    <t>alkaline water filter</t>
  </si>
  <si>
    <t>碱性水过滤器</t>
  </si>
  <si>
    <t>inline refrigerator water filter</t>
  </si>
  <si>
    <t>冰箱用内联水过滤器</t>
  </si>
  <si>
    <t>culligan aqua cleer filters</t>
  </si>
  <si>
    <t>卡利根 Aqua Cleer 滤芯</t>
  </si>
  <si>
    <t>aquatru filter</t>
  </si>
  <si>
    <t>Aquatru 过滤器</t>
  </si>
  <si>
    <t>filtro para agua</t>
  </si>
  <si>
    <t>水滤网</t>
  </si>
  <si>
    <t>water purifiers</t>
  </si>
  <si>
    <t>水净化器</t>
  </si>
  <si>
    <t>water tap</t>
  </si>
  <si>
    <t>水龙头</t>
  </si>
  <si>
    <t>deionized water filter</t>
  </si>
  <si>
    <t>去离子水过滤器</t>
  </si>
  <si>
    <t>lifestraw home water filter pitcher</t>
  </si>
  <si>
    <t>lifestraw 家用水过滤壶</t>
  </si>
  <si>
    <t>pre filter</t>
  </si>
  <si>
    <t>affordable water filter</t>
  </si>
  <si>
    <t>平价滤水器</t>
  </si>
  <si>
    <t>pure plus water filter replacement</t>
  </si>
  <si>
    <t>纯Plus水过滤器替换件</t>
  </si>
  <si>
    <t>corro protec</t>
  </si>
  <si>
    <t>Corro Protec 防腐保护剂</t>
  </si>
  <si>
    <t>ro water filtration system</t>
  </si>
  <si>
    <t>ro 水过滤系统</t>
  </si>
  <si>
    <t>hard water sink filter</t>
  </si>
  <si>
    <t>硬水水槽过滤器</t>
  </si>
  <si>
    <t>reverse osmosis under sink</t>
  </si>
  <si>
    <t>水槽下反渗透</t>
  </si>
  <si>
    <t>british berkefeld water filter</t>
  </si>
  <si>
    <t>英式Berkefeld水过滤器</t>
  </si>
  <si>
    <t>hydronix icf-10</t>
  </si>
  <si>
    <t>Hydronix ICF-10（型号）</t>
  </si>
  <si>
    <t>filterbuy</t>
  </si>
  <si>
    <t>过滤购买</t>
  </si>
  <si>
    <t>washing machine filter</t>
  </si>
  <si>
    <t>洗衣机过滤器</t>
  </si>
  <si>
    <t>water outlet housing</t>
  </si>
  <si>
    <t>水出口外壳</t>
  </si>
  <si>
    <t>garden hose filter</t>
  </si>
  <si>
    <t>花园软管过滤器</t>
  </si>
  <si>
    <t>filtro de agua para cocina</t>
  </si>
  <si>
    <t>厨房水过滤器</t>
  </si>
  <si>
    <t>canister filters</t>
  </si>
  <si>
    <t>过滤罐</t>
  </si>
  <si>
    <t>aquatru classic</t>
  </si>
  <si>
    <t>Aquatru 经典款</t>
  </si>
  <si>
    <t>hydros water filter</t>
  </si>
  <si>
    <t>Hydros水过滤器</t>
  </si>
  <si>
    <t>under sink water filter hot and cold</t>
  </si>
  <si>
    <t>冷热水槽下水过滤器</t>
  </si>
  <si>
    <t>waterdrop faucet filter</t>
  </si>
  <si>
    <t>waterdrop 水龙头滤芯</t>
  </si>
  <si>
    <t>ice and water refrigerator filter</t>
  </si>
  <si>
    <t>冰水冰箱过滤器</t>
  </si>
  <si>
    <t>b0cbjzh18y</t>
  </si>
  <si>
    <t>sink filter for skin</t>
  </si>
  <si>
    <t>皮肤用水槽过滤器</t>
  </si>
  <si>
    <t>insinkerator water filter</t>
  </si>
  <si>
    <t>爱适易水过滤器</t>
  </si>
  <si>
    <t>water drop filter pitcher</t>
  </si>
  <si>
    <t>水滴过滤水壶</t>
  </si>
  <si>
    <t>spin down filter</t>
  </si>
  <si>
    <t>旋转过滤器</t>
  </si>
  <si>
    <t>apec water systems</t>
  </si>
  <si>
    <t>apec 水系统</t>
  </si>
  <si>
    <t>counter top water filters</t>
  </si>
  <si>
    <t>brita water filter faucet</t>
  </si>
  <si>
    <t>Brita 水龙头滤芯</t>
  </si>
  <si>
    <t>pur water filter</t>
  </si>
  <si>
    <t>pur 水过滤器</t>
  </si>
  <si>
    <t>salt water softener</t>
  </si>
  <si>
    <t>盐水软化剂</t>
  </si>
  <si>
    <t>water softener salt</t>
  </si>
  <si>
    <t>软水器盐</t>
  </si>
  <si>
    <t>boroux</t>
  </si>
  <si>
    <t>博鲁克斯</t>
  </si>
  <si>
    <t>waterdrop n1</t>
  </si>
  <si>
    <t>水滴n1</t>
  </si>
  <si>
    <t>waterwise distiller</t>
  </si>
  <si>
    <t>水智蒸馏器</t>
  </si>
  <si>
    <t>filter</t>
  </si>
  <si>
    <t>activated carbon filters</t>
  </si>
  <si>
    <t>thereye water filter</t>
  </si>
  <si>
    <t>thereye滤水器</t>
  </si>
  <si>
    <t>water filter system for kitchen sink</t>
  </si>
  <si>
    <t>厨房水槽用水过滤系统</t>
  </si>
  <si>
    <t>water filter for washing machine</t>
  </si>
  <si>
    <t>洗衣机用水过滤器</t>
  </si>
  <si>
    <t>undersink water filter system</t>
  </si>
  <si>
    <t>filtro para agua de cocina</t>
  </si>
  <si>
    <t>厨房滤水器</t>
  </si>
  <si>
    <t>water preserver</t>
  </si>
  <si>
    <t>水质保护剂</t>
  </si>
  <si>
    <t>rv water filter system</t>
  </si>
  <si>
    <t>aquasana countertop water filter</t>
  </si>
  <si>
    <t>水圣台面水过滤器</t>
  </si>
  <si>
    <t>spigot for beverage dispenser</t>
  </si>
  <si>
    <t>饮料分配器用水龙头</t>
  </si>
  <si>
    <t>berkey stand counter</t>
  </si>
  <si>
    <t>berkey台面支架</t>
  </si>
  <si>
    <t>philips bottle filters</t>
  </si>
  <si>
    <t>飞利浦瓶式过滤器</t>
  </si>
  <si>
    <t>big blue</t>
  </si>
  <si>
    <t>大蓝</t>
  </si>
  <si>
    <t>bathroom water filter</t>
  </si>
  <si>
    <t>浴室水过滤器</t>
  </si>
  <si>
    <t>vortopt water filter</t>
  </si>
  <si>
    <t>vortopt水过滤器</t>
  </si>
  <si>
    <t>20 water filter cartridge</t>
  </si>
  <si>
    <t>20号水过滤器滤芯</t>
  </si>
  <si>
    <t>pump water filter</t>
  </si>
  <si>
    <t>抽水过滤器</t>
  </si>
  <si>
    <t>amazon basics water filter</t>
  </si>
  <si>
    <t>亚马逊基础款水过滤器</t>
  </si>
  <si>
    <t>brita tap filter</t>
  </si>
  <si>
    <t>brita水龙头过滤器</t>
  </si>
  <si>
    <t>garage air filtration system</t>
  </si>
  <si>
    <t>车库空气过滤系统</t>
  </si>
  <si>
    <t>amazon water filter replacement</t>
  </si>
  <si>
    <t>亚马逊滤水器替换芯</t>
  </si>
  <si>
    <t>so clean filter</t>
  </si>
  <si>
    <t>so clean 过滤器</t>
  </si>
  <si>
    <t>under the sink water filter</t>
  </si>
  <si>
    <t>水槽下的水过滤器</t>
  </si>
  <si>
    <t>undersink filter</t>
  </si>
  <si>
    <t>水槽下的过滤器</t>
  </si>
  <si>
    <t>santevia water filters</t>
  </si>
  <si>
    <t>santevia 水过滤器</t>
  </si>
  <si>
    <t>filtrete water filter under sink</t>
  </si>
  <si>
    <t>Filtrete水槽下水过滤器</t>
  </si>
  <si>
    <t>vevor filter</t>
  </si>
  <si>
    <t>waterdrop pitcher filter</t>
  </si>
  <si>
    <t>waterdrop 水壶过滤器</t>
  </si>
  <si>
    <t>water alkaline machine</t>
  </si>
  <si>
    <t>碱性水机</t>
  </si>
  <si>
    <t>brita filter sink</t>
  </si>
  <si>
    <t>brita 水槽滤芯</t>
  </si>
  <si>
    <t>water filtration under sink reduce tds</t>
  </si>
  <si>
    <t>水槽下水过滤降低tds</t>
  </si>
  <si>
    <t>undersink water filter</t>
  </si>
  <si>
    <t>water filter for hose</t>
  </si>
  <si>
    <t>水管用水过滤器</t>
  </si>
  <si>
    <t>brita sink filter</t>
  </si>
  <si>
    <t>brita水槽滤芯</t>
  </si>
  <si>
    <t>boroux water filter system</t>
  </si>
  <si>
    <t>boroux水过滤系统</t>
  </si>
  <si>
    <t>waterdrop</t>
  </si>
  <si>
    <t>small canister filter</t>
  </si>
  <si>
    <t>小罐式过滤器</t>
  </si>
  <si>
    <t>reverse osmosis water filters</t>
  </si>
  <si>
    <t>反渗透水过滤器</t>
  </si>
  <si>
    <t>hydroviv</t>
  </si>
  <si>
    <t>水生物</t>
  </si>
  <si>
    <t>sink filter</t>
  </si>
  <si>
    <t>faucet water filter</t>
  </si>
  <si>
    <t>水龙头水过滤器</t>
  </si>
  <si>
    <t>waterdrop g3p600 filters</t>
  </si>
  <si>
    <t>waterdrop g3p600过滤器</t>
  </si>
  <si>
    <t>clean water filter</t>
  </si>
  <si>
    <t>清洁水过滤器</t>
  </si>
  <si>
    <t>delonghi magnifica evo water filter</t>
  </si>
  <si>
    <t>德龙magnifica evo水过滤器</t>
  </si>
  <si>
    <t>sink water filter for drinking</t>
  </si>
  <si>
    <t>饮用水槽过滤器</t>
  </si>
  <si>
    <t>lead filter for sink faucet</t>
  </si>
  <si>
    <t>水槽龙头铅过滤器</t>
  </si>
  <si>
    <t>sink filter water faucet for drinking</t>
  </si>
  <si>
    <t>饮用水用水槽过滤水龙头</t>
  </si>
  <si>
    <t>brondell water filter</t>
  </si>
  <si>
    <t>brondell 水过滤器</t>
  </si>
  <si>
    <t>water filter waterdrop</t>
  </si>
  <si>
    <t>Waterdrop 水过滤器</t>
  </si>
  <si>
    <t>reverse osmosis water system</t>
  </si>
  <si>
    <t>反渗透水系统</t>
  </si>
  <si>
    <t>sink water purifier</t>
  </si>
  <si>
    <t>水槽净水器</t>
  </si>
  <si>
    <t>proone water filter</t>
  </si>
  <si>
    <t>ProOne水滤芯</t>
  </si>
  <si>
    <t>water drop filter replacement</t>
  </si>
  <si>
    <t>水滴过滤器替换件</t>
  </si>
  <si>
    <t>ge water filter gfe28gynfs</t>
  </si>
  <si>
    <t>best rated under sink water filter</t>
  </si>
  <si>
    <t>高评分厨房净水器</t>
  </si>
  <si>
    <t>ropot</t>
  </si>
  <si>
    <t>罗波特</t>
  </si>
  <si>
    <t>purewell water filter</t>
  </si>
  <si>
    <t>purewell 水过滤器</t>
  </si>
  <si>
    <t>beverage dispensers with spigot</t>
  </si>
  <si>
    <t>带喷嘴的饮料分配器</t>
  </si>
  <si>
    <t>filtros de agua para tomar de cocina</t>
  </si>
  <si>
    <t>厨房饮用水过滤器</t>
  </si>
  <si>
    <t>filtro para agua de tomar</t>
  </si>
  <si>
    <t>饮用水滤网</t>
  </si>
  <si>
    <t>water filter countertop</t>
  </si>
  <si>
    <t>台面水过滤器</t>
  </si>
  <si>
    <t>toilet filter system</t>
  </si>
  <si>
    <t>马桶过滤系统</t>
  </si>
  <si>
    <t>whirlpool reverse osmosis filters</t>
  </si>
  <si>
    <t>惠而浦反渗透过滤器</t>
  </si>
  <si>
    <t>countertop water filtration system</t>
  </si>
  <si>
    <t>boroux water filter</t>
  </si>
  <si>
    <t>博鲁滤水器</t>
  </si>
  <si>
    <t>epic pure water filter</t>
  </si>
  <si>
    <t>史诗纯净水过滤器</t>
  </si>
  <si>
    <t>reverse osmosis filter</t>
  </si>
  <si>
    <t>brass</t>
  </si>
  <si>
    <t>黄铜</t>
  </si>
  <si>
    <t>rodi system</t>
  </si>
  <si>
    <t>罗迪系统</t>
  </si>
  <si>
    <t>inline water pump</t>
  </si>
  <si>
    <t>内联水泵</t>
  </si>
  <si>
    <t>water house for outside</t>
  </si>
  <si>
    <t>户外水屋</t>
  </si>
  <si>
    <t>pureplus rwf4700ac</t>
  </si>
  <si>
    <t>waterdrop a1</t>
  </si>
  <si>
    <t>水滴a1</t>
  </si>
  <si>
    <t>woder water filters</t>
  </si>
  <si>
    <t>bevilt ro water filtration system</t>
  </si>
  <si>
    <t>bevilt ro水过滤系统</t>
  </si>
  <si>
    <t>be free water filter</t>
  </si>
  <si>
    <t>自由水过滤器</t>
  </si>
  <si>
    <t>brita water filter sink</t>
  </si>
  <si>
    <t>Brita水槽滤水器</t>
  </si>
  <si>
    <t>water pressure tanks for well systems</t>
  </si>
  <si>
    <t>井系统用水压罐</t>
  </si>
  <si>
    <t>phoenix gravity water filter</t>
  </si>
  <si>
    <t>mnr filter waterdrop</t>
  </si>
  <si>
    <t>under sink ro system</t>
  </si>
  <si>
    <t>水槽下RO系统</t>
  </si>
  <si>
    <t>culligan water filter replacement</t>
  </si>
  <si>
    <t>卡利根水滤芯替换</t>
  </si>
  <si>
    <t>whole house water filter wrench</t>
  </si>
  <si>
    <t>hydroviv under sink water filter</t>
  </si>
  <si>
    <t>hydroviv 水槽下的水过滤器</t>
  </si>
  <si>
    <t>zero water filters 4 pack</t>
  </si>
  <si>
    <t>零水过滤器4包</t>
  </si>
  <si>
    <t>ro storage tank</t>
  </si>
  <si>
    <t>ro 储水罐</t>
  </si>
  <si>
    <t>filtro de agua pur</t>
  </si>
  <si>
    <t>Pur水过滤器</t>
  </si>
  <si>
    <t>water drop reverse osmosis system</t>
  </si>
  <si>
    <t>水滴反渗透系统</t>
  </si>
  <si>
    <t>osmosis</t>
  </si>
  <si>
    <t>渗透</t>
  </si>
  <si>
    <t>imazapyr</t>
  </si>
  <si>
    <t>灭草烟</t>
  </si>
  <si>
    <t>dva</t>
  </si>
  <si>
    <t>spotless water system</t>
  </si>
  <si>
    <t>无尘水系统</t>
  </si>
  <si>
    <t>filtro de agua para grifo</t>
  </si>
  <si>
    <t>water filter emergency survival</t>
  </si>
  <si>
    <t>水过滤器紧急生存</t>
  </si>
  <si>
    <t>stump out</t>
  </si>
  <si>
    <t>树桩清除</t>
  </si>
  <si>
    <t>waterdrop ro</t>
  </si>
  <si>
    <t>水滴反渗透</t>
  </si>
  <si>
    <t>waterdrop g3</t>
  </si>
  <si>
    <t>水滴G3</t>
  </si>
  <si>
    <t>rv water softener</t>
  </si>
  <si>
    <t>房车软水器</t>
  </si>
  <si>
    <t>pur life water filter</t>
  </si>
  <si>
    <t>under sink water filtration system</t>
  </si>
  <si>
    <t>urelax</t>
  </si>
  <si>
    <t>尤里放松</t>
  </si>
  <si>
    <t>water sink filter</t>
  </si>
  <si>
    <t>replacement water filters</t>
  </si>
  <si>
    <t>fleck 5600sxt</t>
  </si>
  <si>
    <t>弗莱克5600SXT</t>
  </si>
  <si>
    <t>water machine</t>
  </si>
  <si>
    <t>水机</t>
  </si>
  <si>
    <t>water filter sink</t>
  </si>
  <si>
    <t>水槽水过滤器</t>
  </si>
  <si>
    <t>get rid of sulfur smell in well water</t>
  </si>
  <si>
    <t>去除井水中的硫磺味</t>
  </si>
  <si>
    <t>aqua true water filter countertop</t>
  </si>
  <si>
    <t>aqua true台面水过滤器</t>
  </si>
  <si>
    <t>ro pressure tank</t>
  </si>
  <si>
    <t>ro 压力罐</t>
  </si>
  <si>
    <t>2023 tundra accessories</t>
  </si>
  <si>
    <t>2023年图ndra配件</t>
  </si>
  <si>
    <t>berkey water filtration system</t>
  </si>
  <si>
    <t>berkey水过滤系统</t>
  </si>
  <si>
    <t>waterdrop cf filter replacement</t>
  </si>
  <si>
    <t>水滴cf过滤器更换</t>
  </si>
  <si>
    <t>Filter</t>
  </si>
  <si>
    <t>water filter for camper</t>
  </si>
  <si>
    <t>露营车用水过滤器</t>
  </si>
  <si>
    <t>whole house tankless water heater</t>
  </si>
  <si>
    <t>全屋无罐热水器</t>
  </si>
  <si>
    <t>microplastics water filter</t>
  </si>
  <si>
    <t>微塑料水过滤器</t>
  </si>
  <si>
    <t>water filter for faucet kitchen</t>
  </si>
  <si>
    <t>厨房水龙头用水过滤器</t>
  </si>
  <si>
    <t>filter water</t>
  </si>
  <si>
    <t>filter sink faucet</t>
  </si>
  <si>
    <t>水槽龙头滤芯</t>
  </si>
  <si>
    <t>water filter'</t>
  </si>
  <si>
    <t>滤水器</t>
  </si>
  <si>
    <t>water filter for tap</t>
  </si>
  <si>
    <t>express water filter</t>
  </si>
  <si>
    <t>best water filter pitcher</t>
  </si>
  <si>
    <t>最佳滤水壶</t>
  </si>
  <si>
    <t>rv water filters</t>
  </si>
  <si>
    <t>water filter electric</t>
  </si>
  <si>
    <t>barnacles ceiling fan filters</t>
  </si>
  <si>
    <t>吊扇用藤壶过滤器</t>
  </si>
  <si>
    <t>water deionizer for car washing</t>
  </si>
  <si>
    <t>洗车用去离子水器</t>
  </si>
  <si>
    <t>osmosis water filter system</t>
  </si>
  <si>
    <t>渗透水过滤系统</t>
  </si>
  <si>
    <t>under counter water filter</t>
  </si>
  <si>
    <t>柜台下水过滤器</t>
  </si>
  <si>
    <t>ispring rcc7ak</t>
  </si>
  <si>
    <t>iSpring RCC7AK</t>
  </si>
  <si>
    <t>spiropure water filter</t>
  </si>
  <si>
    <t>Spiropure 净水器</t>
  </si>
  <si>
    <t>sans water purifier</t>
  </si>
  <si>
    <t>sans 净水器</t>
  </si>
  <si>
    <t>water filter for drinking water</t>
  </si>
  <si>
    <t>饮用水用水过滤器</t>
  </si>
  <si>
    <t>waterdrop k6</t>
  </si>
  <si>
    <t>水滴k6</t>
  </si>
  <si>
    <t>10 x 2.5 inch water filter</t>
  </si>
  <si>
    <t>sink water filter faucet</t>
  </si>
  <si>
    <t>kitchen water filter</t>
  </si>
  <si>
    <t>dewalt vacuum filter</t>
  </si>
  <si>
    <t>dewalt 吸尘器滤芯</t>
  </si>
  <si>
    <t>filtros de agua para tomar</t>
  </si>
  <si>
    <t>water drop under sink water filter</t>
  </si>
  <si>
    <t>水滴水槽下的水过滤器</t>
  </si>
  <si>
    <t>frizzlife under sink water filter system</t>
  </si>
  <si>
    <t>Frizzlife水槽下过滤系统</t>
  </si>
  <si>
    <t>净水器</t>
  </si>
  <si>
    <t>Water Purifier</t>
  </si>
  <si>
    <t>triclopyr</t>
  </si>
  <si>
    <t>三氯吡</t>
  </si>
  <si>
    <t>alkaline water machine</t>
  </si>
  <si>
    <t>vegetation killer</t>
  </si>
  <si>
    <t>植被杀手</t>
  </si>
  <si>
    <t>nikken water filter</t>
  </si>
  <si>
    <t>尼肯水过滤器</t>
  </si>
  <si>
    <t>best personal water filter</t>
  </si>
  <si>
    <t>water filtration system for sink</t>
  </si>
  <si>
    <t>水槽用水过滤系统</t>
  </si>
  <si>
    <t>aquasure water filter</t>
  </si>
  <si>
    <t>aquasure 水过滤器</t>
  </si>
  <si>
    <t>countertop ro water filter</t>
  </si>
  <si>
    <t>台面反渗透水过滤器</t>
  </si>
  <si>
    <t>water filter for pull out faucet</t>
  </si>
  <si>
    <t>拉出式水龙头水过滤器</t>
  </si>
  <si>
    <t>water deionizer</t>
  </si>
  <si>
    <t>去离子水器</t>
  </si>
  <si>
    <t>bluevua water filter</t>
  </si>
  <si>
    <t>bluevua水过滤器</t>
  </si>
  <si>
    <t>water fikter</t>
  </si>
  <si>
    <t>waterdrop cb</t>
  </si>
  <si>
    <t>水滴cb</t>
  </si>
  <si>
    <t>omnifilter</t>
  </si>
  <si>
    <t>奥姆尼过滤器</t>
  </si>
  <si>
    <t>lead water filter for sink faucet</t>
  </si>
  <si>
    <t>magic charcoal water filter</t>
  </si>
  <si>
    <t>魔术木炭水过滤器</t>
  </si>
  <si>
    <t>water filter tap</t>
  </si>
  <si>
    <t>brita filter for sink faucet</t>
  </si>
  <si>
    <t>水槽水龙头用Brita滤芯</t>
  </si>
  <si>
    <t>berkley water filter system</t>
  </si>
  <si>
    <t>伯克利水过滤系统</t>
  </si>
  <si>
    <t>water filter￼</t>
  </si>
  <si>
    <t>滤水器￼</t>
  </si>
  <si>
    <t>vevor canister filter</t>
  </si>
  <si>
    <t>vevor罐式过滤器</t>
  </si>
  <si>
    <t>proone gravity water filter</t>
  </si>
  <si>
    <t>rv water filters 2 pack</t>
  </si>
  <si>
    <t>房车水过滤器2个装</t>
  </si>
  <si>
    <t>external water filter for refrigerator</t>
  </si>
  <si>
    <t>冰箱用外部水过滤器</t>
  </si>
  <si>
    <t>portable reverse osmosis</t>
  </si>
  <si>
    <t>便携式反渗透</t>
  </si>
  <si>
    <t>water filter pur</t>
  </si>
  <si>
    <t>PUR水过滤器</t>
  </si>
  <si>
    <t>helios filter</t>
  </si>
  <si>
    <t>helios 过滤器</t>
  </si>
  <si>
    <t>brita on sale</t>
  </si>
  <si>
    <t>brita打折</t>
  </si>
  <si>
    <t>whirlpool water softener</t>
  </si>
  <si>
    <t>惠而浦软水器</t>
  </si>
  <si>
    <t>best water filter for drinking water</t>
  </si>
  <si>
    <t>饮用水最佳滤水器</t>
  </si>
  <si>
    <t>tankless ro water filter system</t>
  </si>
  <si>
    <t>无罐反渗透水过滤系统</t>
  </si>
  <si>
    <t>compact water softener</t>
  </si>
  <si>
    <t>紧凑型软水器</t>
  </si>
  <si>
    <t>under the sink filter</t>
  </si>
  <si>
    <t>amazon basics water filter cartridges</t>
  </si>
  <si>
    <t>亚马逊基础款水过滤器滤芯</t>
  </si>
  <si>
    <t>pur filter</t>
  </si>
  <si>
    <t>pur过滤器</t>
  </si>
  <si>
    <t>4.5 x 10 water filter</t>
  </si>
  <si>
    <t>4.5 x 10水过滤器</t>
  </si>
  <si>
    <t>water filters</t>
  </si>
  <si>
    <t>정수기</t>
  </si>
  <si>
    <t>3m water filter</t>
  </si>
  <si>
    <t>3m水过滤器</t>
  </si>
  <si>
    <t>frizzlife</t>
  </si>
  <si>
    <t>Frizzlife品牌</t>
  </si>
  <si>
    <t>water filter under sink for drinking water</t>
  </si>
  <si>
    <t>饮用水用水槽下水过滤器</t>
  </si>
  <si>
    <t>bathroom faucet filter</t>
  </si>
  <si>
    <t>浴室水龙头过滤器</t>
  </si>
  <si>
    <t>water filter faucet</t>
  </si>
  <si>
    <t>水过滤器龙头</t>
  </si>
  <si>
    <t>kinetico water filter</t>
  </si>
  <si>
    <t>ro water filtration system countertop</t>
  </si>
  <si>
    <t>ro 台面水过滤系统</t>
  </si>
  <si>
    <t>best water filter for microplastics</t>
  </si>
  <si>
    <t>最佳微塑料滤水器</t>
  </si>
  <si>
    <t>salt free water softener</t>
  </si>
  <si>
    <t>无盐软水器</t>
  </si>
  <si>
    <t>under-sink water filter</t>
  </si>
  <si>
    <t>水槽下滤水器</t>
  </si>
  <si>
    <t>rv water softener system</t>
  </si>
  <si>
    <t>房车软水系统</t>
  </si>
  <si>
    <t>water filter system counter top</t>
  </si>
  <si>
    <t>3m water filter system</t>
  </si>
  <si>
    <t>3米水过滤系统</t>
  </si>
  <si>
    <t>portable water filters</t>
  </si>
  <si>
    <t>insulated water hose for rv</t>
  </si>
  <si>
    <t>房车用保温水管</t>
  </si>
  <si>
    <t>waterdrop reverse osmosis system</t>
  </si>
  <si>
    <t>waterdrop 反渗透系统</t>
  </si>
  <si>
    <t>get rid of sulfur smell in hot water</t>
  </si>
  <si>
    <t>filter for kitchen sink</t>
  </si>
  <si>
    <t>厨房水槽过滤器</t>
  </si>
  <si>
    <t>hard water shower filter</t>
  </si>
  <si>
    <t>硬水淋浴过滤器</t>
  </si>
  <si>
    <t>best bathroom sink filter</t>
  </si>
  <si>
    <t>最佳浴室水槽过滤器</t>
  </si>
  <si>
    <t>bathroom sink water filter</t>
  </si>
  <si>
    <t>浴室水槽水过滤器</t>
  </si>
  <si>
    <t>countertop water filter</t>
  </si>
  <si>
    <t>water pitcher filters</t>
  </si>
  <si>
    <t>水壶过滤器</t>
  </si>
  <si>
    <t>inline water filter for washing machine</t>
  </si>
  <si>
    <t>洗衣机用内联水过滤器</t>
  </si>
  <si>
    <t>waterdrop alkaline water filter</t>
  </si>
  <si>
    <t>水滴碱性水过滤器</t>
  </si>
  <si>
    <t>cf filter waterdrop</t>
  </si>
  <si>
    <t>water filter under kitchen sink</t>
  </si>
  <si>
    <t>厨房水槽下水过滤器</t>
  </si>
  <si>
    <t>water filter pitchers</t>
  </si>
  <si>
    <t>水过滤壶</t>
  </si>
  <si>
    <t>gravity water filter system</t>
  </si>
  <si>
    <t>spot free water system</t>
  </si>
  <si>
    <t>无斑点水系统</t>
  </si>
  <si>
    <t>rv water filter hose attachment</t>
  </si>
  <si>
    <t>房车水过滤器软管附件</t>
  </si>
  <si>
    <t>smart sink filter</t>
  </si>
  <si>
    <t>智能水槽过滤器</t>
  </si>
  <si>
    <t>canopy water filter</t>
  </si>
  <si>
    <t>顶篷式净水器</t>
  </si>
  <si>
    <t>ice pure water filters</t>
  </si>
  <si>
    <t>冰纯水过滤器</t>
  </si>
  <si>
    <t>kitchen sink filter</t>
  </si>
  <si>
    <t>b08dfvn7zn</t>
  </si>
  <si>
    <t>water descaler</t>
  </si>
  <si>
    <t>水垢去除器</t>
  </si>
  <si>
    <t>ro under sink water filter system</t>
  </si>
  <si>
    <t>ro 水槽下水过滤系统</t>
  </si>
  <si>
    <t>fluoride removing water filter</t>
  </si>
  <si>
    <t>氟化物去除水过滤器</t>
  </si>
  <si>
    <t>1 micron water filter</t>
  </si>
  <si>
    <t>1微米水过滤器</t>
  </si>
  <si>
    <t>filter for bathroom sink</t>
  </si>
  <si>
    <t>浴室洗手盆的过滤器</t>
  </si>
  <si>
    <t>4.5 x 20 water filter</t>
  </si>
  <si>
    <t>4.5 x 20水过滤器</t>
  </si>
  <si>
    <t>water drop filter</t>
  </si>
  <si>
    <t>水滴过滤器</t>
  </si>
  <si>
    <t>camco water filter</t>
  </si>
  <si>
    <t>camco 水过滤器</t>
  </si>
  <si>
    <t>under sink reverse osmosis filters</t>
  </si>
  <si>
    <t>厨下式反渗透净水器</t>
  </si>
  <si>
    <t>water-pressure gauge</t>
  </si>
  <si>
    <t>水压计</t>
  </si>
  <si>
    <t>alexapure water filter</t>
  </si>
  <si>
    <t>亚历山纯净水过滤器</t>
  </si>
  <si>
    <t>water filtration pitcher</t>
  </si>
  <si>
    <t>itehil water purifier</t>
  </si>
  <si>
    <t>itehil 净水器</t>
  </si>
  <si>
    <t>kenmore water softener</t>
  </si>
  <si>
    <t>肯莫尔软水器</t>
  </si>
  <si>
    <t>waterdrop under sink water filter</t>
  </si>
  <si>
    <t>waterdrop 水槽下水过滤器</t>
  </si>
  <si>
    <t>lifestraw family water purifier</t>
  </si>
  <si>
    <t>washing machine water filter</t>
  </si>
  <si>
    <t>洗衣机水过滤器</t>
  </si>
  <si>
    <t>kangen</t>
  </si>
  <si>
    <t>康根</t>
  </si>
  <si>
    <t>apec water filter</t>
  </si>
  <si>
    <t>apec 水过滤器</t>
  </si>
  <si>
    <t>counter water filter</t>
  </si>
  <si>
    <t>brita stream filters</t>
  </si>
  <si>
    <t>brita 流滤芯</t>
  </si>
  <si>
    <t>xero water filter</t>
  </si>
  <si>
    <t>xero 水过滤器</t>
  </si>
  <si>
    <t>katadyn water filter</t>
  </si>
  <si>
    <t>katadyn水过滤器</t>
  </si>
  <si>
    <t>sink water filter</t>
  </si>
  <si>
    <t>berkey water filtration systems</t>
  </si>
  <si>
    <t>calcite water neutralizer</t>
  </si>
  <si>
    <t>水中和剂用方解石</t>
  </si>
  <si>
    <t>water filter pump</t>
  </si>
  <si>
    <t>水过滤泵</t>
  </si>
  <si>
    <t>purificador de agua</t>
  </si>
  <si>
    <t>water filter system survival</t>
  </si>
  <si>
    <t>生存用水过滤系统</t>
  </si>
  <si>
    <t>whole house humidifier system</t>
  </si>
  <si>
    <t>hd</t>
  </si>
  <si>
    <t>高清</t>
  </si>
  <si>
    <t>faucet water filter for kitchen sink</t>
  </si>
  <si>
    <t>厨房水槽用水龙头过滤器</t>
  </si>
  <si>
    <t>best countertop water filter</t>
  </si>
  <si>
    <t>zero water glass</t>
  </si>
  <si>
    <t>零水玻璃杯</t>
  </si>
  <si>
    <t>alexapure</t>
  </si>
  <si>
    <t>亚历山纯净</t>
  </si>
  <si>
    <t>well water treatment</t>
  </si>
  <si>
    <t>井水处理</t>
  </si>
  <si>
    <t>rodi water system</t>
  </si>
  <si>
    <t>罗迪水系统</t>
  </si>
  <si>
    <t>whole house humidifier filter</t>
  </si>
  <si>
    <t>全屋加湿器滤芯</t>
  </si>
  <si>
    <t>jura e6</t>
  </si>
  <si>
    <t>grease trap</t>
  </si>
  <si>
    <t>油脂捕集器</t>
  </si>
  <si>
    <t>tankless reverse osmosis system</t>
  </si>
  <si>
    <t>无罐反渗透系统</t>
  </si>
  <si>
    <t>house water pressure gauge</t>
  </si>
  <si>
    <t>房屋水压表</t>
  </si>
  <si>
    <t>iron x</t>
  </si>
  <si>
    <t>铁X</t>
  </si>
  <si>
    <t>water maker from air</t>
  </si>
  <si>
    <t>空气制水机</t>
  </si>
  <si>
    <t>rheem water softener</t>
  </si>
  <si>
    <t>瑞美软水器</t>
  </si>
  <si>
    <t>zero water water dispenser</t>
  </si>
  <si>
    <t>brita countertop water filter</t>
  </si>
  <si>
    <t>brita 台面水过滤器</t>
  </si>
  <si>
    <t>rodi water system for aquarium</t>
  </si>
  <si>
    <t>罗迪水族箱水系统</t>
  </si>
  <si>
    <t>10 micron water filter</t>
  </si>
  <si>
    <t>10微米水过滤器</t>
  </si>
  <si>
    <t>aquasure</t>
  </si>
  <si>
    <t>the stud master</t>
  </si>
  <si>
    <t>种马主人</t>
  </si>
  <si>
    <t>10x2.5 water filter</t>
  </si>
  <si>
    <t>10x2.5水过滤器</t>
  </si>
  <si>
    <t>ro water</t>
  </si>
  <si>
    <t>ro 水</t>
  </si>
  <si>
    <t>ispring rcc7</t>
  </si>
  <si>
    <t>berkey filter</t>
  </si>
  <si>
    <t>berkey过滤器</t>
  </si>
  <si>
    <t>clack water softener</t>
  </si>
  <si>
    <t>clack 软水器</t>
  </si>
  <si>
    <t>survival water filtration system</t>
  </si>
  <si>
    <t>生存水过滤系统</t>
  </si>
  <si>
    <t>water filter sink faucet</t>
  </si>
  <si>
    <t>amazon basic water filter</t>
  </si>
  <si>
    <t>亚马逊基础水过滤器</t>
  </si>
  <si>
    <t>sparkling water tap system</t>
  </si>
  <si>
    <t>气泡水 水龙头系统</t>
  </si>
  <si>
    <t>ro water filter</t>
  </si>
  <si>
    <t>ro 水过滤器</t>
  </si>
  <si>
    <t>1 1/2 pvc pipe</t>
  </si>
  <si>
    <t>1 1/2聚氯乙烯管</t>
  </si>
  <si>
    <t>copper water filter</t>
  </si>
  <si>
    <t>铜水过滤器</t>
  </si>
  <si>
    <t>water filter reverse osmosis</t>
  </si>
  <si>
    <t>berkey water filter system</t>
  </si>
  <si>
    <t>Berkey水过滤系统</t>
  </si>
  <si>
    <t>pond equipment</t>
  </si>
  <si>
    <t>池塘设备</t>
  </si>
  <si>
    <t>b085g66jtz</t>
  </si>
  <si>
    <t>pentair pentek big blue filter</t>
  </si>
  <si>
    <t>宾特尔 Pentek Big Blue 过滤器</t>
  </si>
  <si>
    <t>counter top water purifiers</t>
  </si>
  <si>
    <t>台面净水器</t>
  </si>
  <si>
    <t>waterdrop 10ua</t>
  </si>
  <si>
    <t>水滴10ua</t>
  </si>
  <si>
    <t>under the sink filter system</t>
  </si>
  <si>
    <t>在水槽过滤系统下</t>
  </si>
  <si>
    <t>water dispenser with filter</t>
  </si>
  <si>
    <t>带过滤器的饮水机</t>
  </si>
  <si>
    <t>water filter machine for home</t>
  </si>
  <si>
    <t>家用水过滤器机器</t>
  </si>
  <si>
    <t>express water</t>
  </si>
  <si>
    <t>速效水</t>
  </si>
  <si>
    <t>filter sink</t>
  </si>
  <si>
    <t>水槽滤芯</t>
  </si>
  <si>
    <t>tordon rtu</t>
  </si>
  <si>
    <t>托尔顿 RTU</t>
  </si>
  <si>
    <t>under-sink water filters</t>
  </si>
  <si>
    <t>water filter container</t>
  </si>
  <si>
    <t>水过滤容器</t>
  </si>
  <si>
    <t>ge smart water plus filter replacement</t>
  </si>
  <si>
    <t>GE 智能加水滤水器更换</t>
  </si>
  <si>
    <t>rorra countertop water filtration</t>
  </si>
  <si>
    <t>rorra台面水过滤</t>
  </si>
  <si>
    <t>rain water collection system kit</t>
  </si>
  <si>
    <t>雨水收集系统套件</t>
  </si>
  <si>
    <t>2 stage propane regulator</t>
  </si>
  <si>
    <t>两级丙烷调压器</t>
  </si>
  <si>
    <t>kangen water machine</t>
  </si>
  <si>
    <t>kangen水机</t>
  </si>
  <si>
    <t>whole house vacuum system</t>
  </si>
  <si>
    <t>全屋吸尘系统</t>
  </si>
  <si>
    <t>activated charcoal water filter</t>
  </si>
  <si>
    <t>hsr</t>
  </si>
  <si>
    <t>piurify</t>
  </si>
  <si>
    <t>皮尤瑞菲</t>
  </si>
  <si>
    <t>filtro agua</t>
  </si>
  <si>
    <t>waterdrop wd-rf10</t>
  </si>
  <si>
    <t>水滴wd-rf10</t>
  </si>
  <si>
    <t>sink brita filter</t>
  </si>
  <si>
    <t>水槽滤水器滤芯</t>
  </si>
  <si>
    <t>survival water filtration system</t>
  </si>
  <si>
    <t>countertop water filters</t>
  </si>
  <si>
    <t>tankless ro system</t>
  </si>
  <si>
    <t>stainless steel water filter system</t>
  </si>
  <si>
    <t>不锈钢水过滤系统</t>
  </si>
  <si>
    <t>water filter for sink</t>
  </si>
  <si>
    <t>filter for bathroom sink faucet</t>
  </si>
  <si>
    <t>浴室洗手盆水龙头的过滤器</t>
  </si>
  <si>
    <t>salt free water softener systems whole house</t>
  </si>
  <si>
    <t>全屋无盐软水器系统</t>
  </si>
  <si>
    <t>neutra sul</t>
  </si>
  <si>
    <t>中和硫</t>
  </si>
  <si>
    <t>brita filter for large dispenser</t>
  </si>
  <si>
    <t>碧然德大容量滤水器滤芯</t>
  </si>
  <si>
    <t>under cabinet water filter</t>
  </si>
  <si>
    <t>橱柜下水过滤器</t>
  </si>
  <si>
    <t>waterdrop filters</t>
  </si>
  <si>
    <t>dishwasher filter</t>
  </si>
  <si>
    <t>洗碗机过滤器</t>
  </si>
  <si>
    <t>chloramine filter</t>
  </si>
  <si>
    <t>氯胺 过滤器</t>
  </si>
  <si>
    <t>aquasana claryum</t>
  </si>
  <si>
    <t>水圣Claryum</t>
  </si>
  <si>
    <t>waterdrop g3p800</t>
  </si>
  <si>
    <t>水滴g3p800</t>
  </si>
  <si>
    <t>pur faucet filter</t>
  </si>
  <si>
    <t>pur水龙头过滤器</t>
  </si>
  <si>
    <t>water filter for kitchen sink</t>
  </si>
  <si>
    <t>water pressure gauge for home</t>
  </si>
  <si>
    <t>家用水压表</t>
  </si>
  <si>
    <t>wd rf10 replacement filter</t>
  </si>
  <si>
    <t>wd RF10替换滤芯</t>
  </si>
  <si>
    <t>water filters cartridges</t>
  </si>
  <si>
    <t>aarke water filter</t>
  </si>
  <si>
    <t>aarke水过滤器</t>
  </si>
  <si>
    <t>water drop filters</t>
  </si>
  <si>
    <t>undersink water filter systems</t>
  </si>
  <si>
    <t>faucet-mounted water filters</t>
  </si>
  <si>
    <t>hydrogen water machine</t>
  </si>
  <si>
    <t>氢水机</t>
  </si>
  <si>
    <t>kitchen sink water filter faucet</t>
  </si>
  <si>
    <t>厨房水槽水过滤龙头</t>
  </si>
  <si>
    <t>water filter for sink faucet to drink</t>
  </si>
  <si>
    <t>drinking water filter system</t>
  </si>
  <si>
    <t>饮用水过滤系统</t>
  </si>
  <si>
    <t>reverse-osmosis water filter</t>
  </si>
  <si>
    <t>water filtration system under sink</t>
  </si>
  <si>
    <t>water purifier for sink</t>
  </si>
  <si>
    <t>水槽用水净化器</t>
  </si>
  <si>
    <t>pool filter housing</t>
  </si>
  <si>
    <t>泳池过滤器外壳</t>
  </si>
  <si>
    <t>hard water</t>
  </si>
  <si>
    <t>硬水</t>
  </si>
  <si>
    <t>grayl water filter</t>
  </si>
  <si>
    <t>Grayl滤水器</t>
  </si>
  <si>
    <t>water purification</t>
  </si>
  <si>
    <t>水净化</t>
  </si>
  <si>
    <t>wgft</t>
  </si>
  <si>
    <t>stainless steel water filter</t>
  </si>
  <si>
    <t>不锈钢水过滤器</t>
  </si>
  <si>
    <t>bathroom sink filter</t>
  </si>
  <si>
    <t>浴室水槽过滤器</t>
  </si>
  <si>
    <t>trailer jack electric</t>
  </si>
  <si>
    <t>电动拖车千斤顶</t>
  </si>
  <si>
    <t>ro water filter system</t>
  </si>
  <si>
    <t>rv water pump filter</t>
  </si>
  <si>
    <t>房车水泵过滤器</t>
  </si>
  <si>
    <t>faucet filter for kitchen sink</t>
  </si>
  <si>
    <t>under sink water purifier</t>
  </si>
  <si>
    <t>水槽下净水器</t>
  </si>
  <si>
    <t>water filter stainless steel</t>
  </si>
  <si>
    <t>countertop water</t>
  </si>
  <si>
    <t>台面水</t>
  </si>
  <si>
    <t>aquaboon water filters</t>
  </si>
  <si>
    <t>aquaboon滤水器</t>
  </si>
  <si>
    <t>pentair omnifilter</t>
  </si>
  <si>
    <t>宾特尔 OmniFilter</t>
  </si>
  <si>
    <t>water filter under sink</t>
  </si>
  <si>
    <t>sediment water filter cartridge</t>
  </si>
  <si>
    <t>沉淀水过滤器滤芯</t>
  </si>
  <si>
    <t>shower filter for well water</t>
  </si>
  <si>
    <t>淋浴过滤器用于井水</t>
  </si>
  <si>
    <t>home water filter replacement</t>
  </si>
  <si>
    <t>家庭水过滤器更换</t>
  </si>
  <si>
    <t>clearly filtered water pitcher</t>
  </si>
  <si>
    <t>清晰过滤水壶</t>
  </si>
  <si>
    <t>hose filter for filling hot tub</t>
  </si>
  <si>
    <t>热水浴缸填充软管过滤器</t>
  </si>
  <si>
    <t>brita ultramax</t>
  </si>
  <si>
    <t>碧然德 Ultramax</t>
  </si>
  <si>
    <t>ro system</t>
  </si>
  <si>
    <t>ro 系统</t>
  </si>
  <si>
    <t>kdf water filter</t>
  </si>
  <si>
    <t>kdf 水过滤器</t>
  </si>
  <si>
    <t>enagic kangen water filter</t>
  </si>
  <si>
    <t>enagic Kangen 水滤芯</t>
  </si>
  <si>
    <t>waterfilter</t>
  </si>
  <si>
    <t>kitchen sink odor filter</t>
  </si>
  <si>
    <t>厨房水槽除臭过滤器</t>
  </si>
  <si>
    <t>zero-water filter</t>
  </si>
  <si>
    <t>零水过滤器</t>
  </si>
  <si>
    <t>waterdrop pp filter</t>
  </si>
  <si>
    <t>waterdrop PP 过滤器</t>
  </si>
  <si>
    <t>brita replacement filter faucet</t>
  </si>
  <si>
    <t>brita替换过滤水龙头</t>
  </si>
  <si>
    <t>under the counter water filter</t>
  </si>
  <si>
    <t>柜台下的水过滤器</t>
  </si>
  <si>
    <t>culligan-hf-360a-filter-system-housing</t>
  </si>
  <si>
    <t>filter water dispenser</t>
  </si>
  <si>
    <t>饮水机过滤器</t>
  </si>
  <si>
    <t>filtro agua para tomar</t>
  </si>
  <si>
    <t>waterdrop water filter</t>
  </si>
  <si>
    <t>waterdrop 水过滤器</t>
  </si>
  <si>
    <t>water purifier countertop</t>
  </si>
  <si>
    <t>台面水净化器</t>
  </si>
  <si>
    <t>pur plus</t>
  </si>
  <si>
    <t>普尔加</t>
  </si>
  <si>
    <t>filter bag</t>
  </si>
  <si>
    <t>滤袋</t>
  </si>
  <si>
    <t>water purifier</t>
  </si>
  <si>
    <t>pur water filters</t>
  </si>
  <si>
    <t>普尔水过滤器</t>
  </si>
  <si>
    <t>efflorescence remover</t>
  </si>
  <si>
    <t>风化清除剂</t>
  </si>
  <si>
    <t>waterdrop cf filter</t>
  </si>
  <si>
    <t>水滴cf过滤器</t>
  </si>
  <si>
    <t>fluoride water filter</t>
  </si>
  <si>
    <t>氟化物水过滤器</t>
  </si>
  <si>
    <t>da97-17376b water filter</t>
  </si>
  <si>
    <t>da97-17376b 水过滤器</t>
  </si>
  <si>
    <t>baby water temperature for tub</t>
  </si>
  <si>
    <t>婴儿浴缸水温</t>
  </si>
  <si>
    <t>whole house essential oil diffuser</t>
  </si>
  <si>
    <t>filtro</t>
  </si>
  <si>
    <t>kitchen faucet water filter</t>
  </si>
  <si>
    <t>厨房水龙头水过滤器</t>
  </si>
  <si>
    <t>water filtration system countertop</t>
  </si>
  <si>
    <t>tankro-ro132-tnk-filtration-expansion-capacity</t>
  </si>
  <si>
    <t>tankro-ro132-tnk-过滤-膨胀-容量</t>
  </si>
  <si>
    <t>b01n9024nf</t>
  </si>
  <si>
    <t>ro system tankless</t>
  </si>
  <si>
    <t>ro 无罐系统</t>
  </si>
  <si>
    <t>8000 gallon water filter</t>
  </si>
  <si>
    <t>8000加仑滤水器</t>
  </si>
  <si>
    <t>doulton water filter</t>
  </si>
  <si>
    <t>道尔顿水过滤器</t>
  </si>
  <si>
    <t>sink water softener</t>
  </si>
  <si>
    <t>水槽软水器</t>
  </si>
  <si>
    <t>water filter for bathtub faucet</t>
  </si>
  <si>
    <t>浴缸水龙头用水过滤器</t>
  </si>
  <si>
    <t>waterdrop water filter replacement</t>
  </si>
  <si>
    <t>waterdrop 水过滤器更换</t>
  </si>
  <si>
    <t>aquasana under sink water filter system</t>
  </si>
  <si>
    <t>水圣水槽下水过滤系统</t>
  </si>
  <si>
    <t>aigerri reverse osmosis water filter</t>
  </si>
  <si>
    <t>艾格瑞反渗透滤水器</t>
  </si>
  <si>
    <t>countertop water filter dispenser</t>
  </si>
  <si>
    <t>台面水过滤分配器</t>
  </si>
  <si>
    <t>water filter for faucet</t>
  </si>
  <si>
    <t>水龙头用水过滤器</t>
  </si>
  <si>
    <t>filtros para agua</t>
  </si>
  <si>
    <t>cuzn water filter</t>
  </si>
  <si>
    <t>CuZn水过滤器</t>
  </si>
  <si>
    <t>reverse osmosis water filter under sink</t>
  </si>
  <si>
    <t>水槽下反渗透水过滤器</t>
  </si>
  <si>
    <t>house water filter cartridge</t>
  </si>
  <si>
    <t>房屋水过滤器滤芯</t>
  </si>
  <si>
    <t>tap water filter for sink</t>
  </si>
  <si>
    <t>水槽自来水过滤器</t>
  </si>
  <si>
    <t>reverse osmosis system countertop water filter</t>
  </si>
  <si>
    <t>反渗透系统 台面水过滤器</t>
  </si>
  <si>
    <t>ro buddy</t>
  </si>
  <si>
    <t>罗巴迪</t>
  </si>
  <si>
    <t>apec water</t>
  </si>
  <si>
    <t>apec 水</t>
  </si>
  <si>
    <t>wayer filter</t>
  </si>
  <si>
    <t>wayer 过滤器</t>
  </si>
  <si>
    <t>5 micron sediment filter</t>
  </si>
  <si>
    <t>5微米沉淀过滤器</t>
  </si>
  <si>
    <t>water softener resin</t>
  </si>
  <si>
    <t>软水器树脂</t>
  </si>
  <si>
    <t>smart water alkaline</t>
  </si>
  <si>
    <t>碱性智能水</t>
  </si>
  <si>
    <t>water filter replacement</t>
  </si>
  <si>
    <t>水过滤器替换滤芯</t>
  </si>
  <si>
    <t>royal prestige water filter</t>
  </si>
  <si>
    <t>皇家威望滤水器</t>
  </si>
  <si>
    <t>pool h filter</t>
  </si>
  <si>
    <t>池h过滤器</t>
  </si>
  <si>
    <t>filter for sink faucet</t>
  </si>
  <si>
    <t>水槽龙头的过滤器</t>
  </si>
  <si>
    <t>reverse osmosis water filtration system</t>
  </si>
  <si>
    <t>pur sink filter</t>
  </si>
  <si>
    <t>pur 水槽过滤器</t>
  </si>
  <si>
    <t>counter water filter system</t>
  </si>
  <si>
    <t>frizzlife water filter</t>
  </si>
  <si>
    <t>Frizzlife水过滤器</t>
  </si>
  <si>
    <t>express water ro system</t>
  </si>
  <si>
    <t>速效水RO系统</t>
  </si>
  <si>
    <t>filtered water faucet</t>
  </si>
  <si>
    <t>过滤水龙头</t>
  </si>
  <si>
    <t>portable water filtration system</t>
  </si>
  <si>
    <t>便携式水过滤系统</t>
  </si>
  <si>
    <t>tub water filter</t>
  </si>
  <si>
    <t>浴缸水过滤器</t>
  </si>
  <si>
    <t>reverse osmosis water</t>
  </si>
  <si>
    <t>反渗透水</t>
  </si>
  <si>
    <t>aquapure water filter</t>
  </si>
  <si>
    <t>水净水过滤器</t>
  </si>
  <si>
    <t>reverse osmosis</t>
  </si>
  <si>
    <t>反渗透</t>
  </si>
  <si>
    <t>rv water filter</t>
  </si>
  <si>
    <t>mineral water filter</t>
  </si>
  <si>
    <t>矿泉水过滤器</t>
  </si>
  <si>
    <t>kitchen sink water filter</t>
  </si>
  <si>
    <t>tankless reverse osmosis system under sink</t>
  </si>
  <si>
    <t>mineral filter</t>
  </si>
  <si>
    <t>矿物过滤器</t>
  </si>
  <si>
    <t>b0blvh7klc</t>
  </si>
  <si>
    <t>amazon water filter</t>
  </si>
  <si>
    <t>亚马逊水过滤器</t>
  </si>
  <si>
    <t>water expansion tank</t>
  </si>
  <si>
    <t>水膨胀罐</t>
  </si>
  <si>
    <t>tap water filter</t>
  </si>
  <si>
    <t>自来水过滤器</t>
  </si>
  <si>
    <t>under sink filter system</t>
  </si>
  <si>
    <t>revesre osmosis water filter under sink</t>
  </si>
  <si>
    <t>gravity fed water filter</t>
  </si>
  <si>
    <t>重力供给水过滤器</t>
  </si>
  <si>
    <t>water filter zero</t>
  </si>
  <si>
    <t>Zero 水过滤器</t>
  </si>
  <si>
    <t>brita filtered bottle</t>
  </si>
  <si>
    <t>brita  水过滤器</t>
  </si>
  <si>
    <t>spin down sediment filter</t>
  </si>
  <si>
    <t>旋转沉淀过滤器</t>
  </si>
  <si>
    <t>water filter dispenser</t>
  </si>
  <si>
    <t>burke water filter system</t>
  </si>
  <si>
    <t>Burke水过滤系统</t>
  </si>
  <si>
    <t>竞品拓词导出_相似竞品拓词&amp;筛查</t>
  </si>
  <si>
    <t>以词拓词导出_2023-08-25 词根: whole house water filter</t>
  </si>
  <si>
    <t>以词拓词导出_2023-08-25 词根:water filter</t>
  </si>
  <si>
    <t>中文名字</t>
  </si>
  <si>
    <t>匹配模式</t>
  </si>
  <si>
    <t>相关性-手动</t>
  </si>
  <si>
    <t>翻译</t>
  </si>
  <si>
    <t>精准匹配</t>
  </si>
  <si>
    <t>词组匹配,下拉框匹配</t>
  </si>
  <si>
    <t>water filter pitcher</t>
  </si>
  <si>
    <t>zero water filter</t>
  </si>
  <si>
    <t>词组匹配</t>
  </si>
  <si>
    <t>pur water filter replacement</t>
  </si>
  <si>
    <t>普尔水过滤器更换</t>
  </si>
  <si>
    <t>samsung water filter for refrigerators</t>
  </si>
  <si>
    <t>冰箱用三星水过滤器</t>
  </si>
  <si>
    <t>brita water filter</t>
  </si>
  <si>
    <t>brita水过滤器</t>
  </si>
  <si>
    <t>xwfe ge water filter</t>
  </si>
  <si>
    <t>GE xwfe水过滤器</t>
  </si>
  <si>
    <t>whirlpool fridge water filter replacement</t>
  </si>
  <si>
    <t>惠而浦冰箱水过滤器更换</t>
  </si>
  <si>
    <t>frigidaire water filter replacement</t>
  </si>
  <si>
    <t>frigidaire 滤水器更换</t>
  </si>
  <si>
    <t>refrigerator water filter replacement</t>
  </si>
  <si>
    <t>冰箱水过滤器替换</t>
  </si>
  <si>
    <t>ge xwfe refrigerator water filter</t>
  </si>
  <si>
    <t>GE XWFE冰箱水过滤器</t>
  </si>
  <si>
    <t>lg refrigerator water filter replacement</t>
  </si>
  <si>
    <t>lg 冰箱水过滤器替换</t>
  </si>
  <si>
    <t>waterdrop whole house water filter</t>
  </si>
  <si>
    <t>waterdrop全屋净水器</t>
  </si>
  <si>
    <t>water filter for fridge</t>
  </si>
  <si>
    <t>冰箱用水过滤器</t>
  </si>
  <si>
    <t>aquasure whole house water filter</t>
  </si>
  <si>
    <t>aquasure 全屋水过滤器</t>
  </si>
  <si>
    <t>top 5 whole house water filters</t>
  </si>
  <si>
    <t>贝尔基水过滤器</t>
  </si>
  <si>
    <t>breville water filter</t>
  </si>
  <si>
    <t>breville 水过滤器</t>
  </si>
  <si>
    <t>广泛匹配</t>
  </si>
  <si>
    <t>shower water filter</t>
  </si>
  <si>
    <t>淋浴水过滤器</t>
  </si>
  <si>
    <t>brita elite water filter</t>
  </si>
  <si>
    <t>Brita Elite滤水芯</t>
  </si>
  <si>
    <t>lg water filter lt1000p</t>
  </si>
  <si>
    <t>lg水过滤器lt1000p</t>
  </si>
  <si>
    <t>hard water filter showerhead</t>
  </si>
  <si>
    <t>淋浴喷头用硬水过滤器</t>
  </si>
  <si>
    <t>whole house iron filter for well water</t>
  </si>
  <si>
    <t>井水用全屋铁过滤器</t>
  </si>
  <si>
    <t>rpwfe ge water filter replacement</t>
  </si>
  <si>
    <t>rpwfe ge 水过滤器更换</t>
  </si>
  <si>
    <t>water filter system whole house</t>
  </si>
  <si>
    <t>samsung refrigerator water filter</t>
  </si>
  <si>
    <t>三星冰箱水过滤器</t>
  </si>
  <si>
    <t>whole house filters for well water</t>
  </si>
  <si>
    <t>井水用全屋过滤器</t>
  </si>
  <si>
    <t>伯基净水系统</t>
  </si>
  <si>
    <t>keurig water filter cartridges</t>
  </si>
  <si>
    <t>keurig 水过滤器滤芯</t>
  </si>
  <si>
    <t>samsung fridge water filter</t>
  </si>
  <si>
    <t>haf-qin refrigerator water filter</t>
  </si>
  <si>
    <t>HAF-QIN 冰箱水过滤器</t>
  </si>
  <si>
    <t>xwfe water filter</t>
  </si>
  <si>
    <t>xwfe滤水器</t>
  </si>
  <si>
    <t>ge water filter xwfe</t>
  </si>
  <si>
    <t>GE 水过滤器 XWFE</t>
  </si>
  <si>
    <t>water filter for shower head</t>
  </si>
  <si>
    <t>淋浴喷头水过滤器</t>
  </si>
  <si>
    <t>ge refrigerator water filter replacement</t>
  </si>
  <si>
    <t>GE 冰箱水过滤器更换</t>
  </si>
  <si>
    <t>lt1000p water filter replacement</t>
  </si>
  <si>
    <t>lt1000p 水过滤器更换</t>
  </si>
  <si>
    <t>fppwfu01 water filter replacement</t>
  </si>
  <si>
    <t>fppwfu01 水过滤器更换</t>
  </si>
  <si>
    <t>epic water filter</t>
  </si>
  <si>
    <t>史诗水过滤器</t>
  </si>
  <si>
    <t>whirlpool refrigerator water filter</t>
  </si>
  <si>
    <t>惠而浦冰箱水过滤器</t>
  </si>
  <si>
    <t>fridge water filter</t>
  </si>
  <si>
    <t>冰箱水过滤器</t>
  </si>
  <si>
    <t>pur water filter pitcher</t>
  </si>
  <si>
    <t>Pur滤水壶</t>
  </si>
  <si>
    <t>lg water filter adq747935</t>
  </si>
  <si>
    <t>lg水过滤器adq747935</t>
  </si>
  <si>
    <t>keurig water filter</t>
  </si>
  <si>
    <t>keurig 水过滤器</t>
  </si>
  <si>
    <t>lg water filter</t>
  </si>
  <si>
    <t>lg水过滤器</t>
  </si>
  <si>
    <t>samsung water filter da97-17376b</t>
  </si>
  <si>
    <t>三星水过滤器 DA97-17376B</t>
  </si>
  <si>
    <t>da97-17376b samsung water filter</t>
  </si>
  <si>
    <t>三星水过滤器da97-17376b</t>
  </si>
  <si>
    <t>glass water filter pitcher</t>
  </si>
  <si>
    <t>玻璃水过滤壶</t>
  </si>
  <si>
    <t>samsung water filter</t>
  </si>
  <si>
    <t>三星水过滤器</t>
  </si>
  <si>
    <t>apec water filter replacement</t>
  </si>
  <si>
    <t>apec 水过滤器更换</t>
  </si>
  <si>
    <t>brita water filter pitcher</t>
  </si>
  <si>
    <t>Brita 水滤壶</t>
  </si>
  <si>
    <t>berkey water filter replacement</t>
  </si>
  <si>
    <t>berkey水过滤器更换</t>
  </si>
  <si>
    <t>ge water filters for refrigerators</t>
  </si>
  <si>
    <t>冰箱用 GE 水过滤器</t>
  </si>
  <si>
    <t>brita water filter replacement</t>
  </si>
  <si>
    <t>Brita滤水器替换滤芯</t>
  </si>
  <si>
    <t>edr1rxd1 water filter</t>
  </si>
  <si>
    <t>edr1rxd1 水过滤器</t>
  </si>
  <si>
    <t>refrigerator water filter</t>
  </si>
  <si>
    <t>pur water filter faucet</t>
  </si>
  <si>
    <t>普尔水过滤器水龙头</t>
  </si>
  <si>
    <t>water filter camping</t>
  </si>
  <si>
    <t>露营用水过滤器</t>
  </si>
  <si>
    <t>samsung water filter haf-qin/exp</t>
  </si>
  <si>
    <t>三星水过滤器 HAF-QIN/EXP</t>
  </si>
  <si>
    <t>lg lt1000p water filter</t>
  </si>
  <si>
    <t>lg lt1000p 水过滤器</t>
  </si>
  <si>
    <t>water filter shower head</t>
  </si>
  <si>
    <t>kenmore refrigerator water filter</t>
  </si>
  <si>
    <t>肯摩尔冰箱水过滤器</t>
  </si>
  <si>
    <t>ge rpwfe refrigerator water filter</t>
  </si>
  <si>
    <t>GE RPWFE 冰箱水过滤器</t>
  </si>
  <si>
    <t>keurig filters water filter</t>
  </si>
  <si>
    <t>pur plus water filter replacement</t>
  </si>
  <si>
    <t>pur plus 水滤芯更换</t>
  </si>
  <si>
    <t>life straw water filter</t>
  </si>
  <si>
    <t>生命吸管水过滤器</t>
  </si>
  <si>
    <t>frigidaire water filter</t>
  </si>
  <si>
    <t>frigidaire 滤水器</t>
  </si>
  <si>
    <t>xwfe water filter replacement</t>
  </si>
  <si>
    <t>xwfe水过滤器替换件</t>
  </si>
  <si>
    <t>ge mwf refrigerator water filter</t>
  </si>
  <si>
    <t>ge mwf冰箱水过滤器</t>
  </si>
  <si>
    <t>ge xwfe water filter</t>
  </si>
  <si>
    <t>GE XWFE 水过滤器</t>
  </si>
  <si>
    <t>water filter straw</t>
  </si>
  <si>
    <t>吸管水过滤器</t>
  </si>
  <si>
    <t>cat water filter</t>
  </si>
  <si>
    <t>猫水过滤器</t>
  </si>
  <si>
    <t>water filter for shower</t>
  </si>
  <si>
    <t>lifestraw water filter</t>
  </si>
  <si>
    <t>lifestraw 水过滤器</t>
  </si>
  <si>
    <t>samsung refrigerator water filter replacement</t>
  </si>
  <si>
    <t>三星冰箱水过滤器替换件</t>
  </si>
  <si>
    <t>shower head water filter</t>
  </si>
  <si>
    <t>adq747935 water filter lg</t>
  </si>
  <si>
    <t>adq747935 lg 水过滤器</t>
  </si>
  <si>
    <t>lg fridge water filter replacement</t>
  </si>
  <si>
    <t>lg 冰箱水过滤器更换</t>
  </si>
  <si>
    <t>zero water filters</t>
  </si>
  <si>
    <t>samsung bespoke water filter</t>
  </si>
  <si>
    <t>三星Bespoke水过滤器</t>
  </si>
  <si>
    <t>ge fridge water filter</t>
  </si>
  <si>
    <t>GE 冰箱水过滤器</t>
  </si>
  <si>
    <t>bath water filter</t>
  </si>
  <si>
    <t>epic water filter replacement</t>
  </si>
  <si>
    <t>史诗水过滤器替换件</t>
  </si>
  <si>
    <t>cuisinart charcoal water filters</t>
  </si>
  <si>
    <t>Cuisinart 活性炭水过滤器</t>
  </si>
  <si>
    <t>mwf ge water filter</t>
  </si>
  <si>
    <t>mwf GE 水过滤器</t>
  </si>
  <si>
    <t>eptwfu01 frigidaire water filter</t>
  </si>
  <si>
    <t>eptwfu01 Frigidaire 水过滤器</t>
  </si>
  <si>
    <t>avalon water filter replacement</t>
  </si>
  <si>
    <t>阿瓦隆水过滤器更换</t>
  </si>
  <si>
    <t>bathtub water filter</t>
  </si>
  <si>
    <t>pwf-1 water filter replacement</t>
  </si>
  <si>
    <t>pwf-1 水过滤器替换件</t>
  </si>
  <si>
    <t>wf3cb refrigerator water filter</t>
  </si>
  <si>
    <t>wf3cb冰箱水滤芯</t>
  </si>
  <si>
    <t>frigidaire gallery water filter replacement</t>
  </si>
  <si>
    <t>frigidaire gallery 水过滤器更换</t>
  </si>
  <si>
    <t>pitcher water filters</t>
  </si>
  <si>
    <t>water filter shower</t>
  </si>
  <si>
    <t>edr2rxd1 water filter replacement</t>
  </si>
  <si>
    <t>edr2rxd1 水过滤器替换</t>
  </si>
  <si>
    <t>frigidaire water filter replacement fppwfu01</t>
  </si>
  <si>
    <t>frigidaire 滤水器更换 fppwfu01</t>
  </si>
  <si>
    <t>maytag refrigerator water filter</t>
  </si>
  <si>
    <t>美泰克冰箱水过滤器</t>
  </si>
  <si>
    <t>zero water filter replacement filters</t>
  </si>
  <si>
    <t>零水过滤器替换滤芯</t>
  </si>
  <si>
    <t>breville espresso machine water filter</t>
  </si>
  <si>
    <t>breville浓缩咖啡机水过滤器</t>
  </si>
  <si>
    <t>fridgidaire water filter replacement pure source ultra ultrawf</t>
  </si>
  <si>
    <t>fridgidaire 水过滤器更换纯源超 ultrawf</t>
  </si>
  <si>
    <t>camping water filter</t>
  </si>
  <si>
    <t>露营水过滤器</t>
  </si>
  <si>
    <t>brita water filters</t>
  </si>
  <si>
    <t>碧然德水过滤器</t>
  </si>
  <si>
    <t>ultrawf water filter replacement</t>
  </si>
  <si>
    <t>超WF水滤芯替换件</t>
  </si>
  <si>
    <t>britta water filters replacements or similar long last filter</t>
  </si>
  <si>
    <t>britta 或类似的长效水过滤器替换滤芯</t>
  </si>
  <si>
    <t>water filter bottle</t>
  </si>
  <si>
    <t>水过滤瓶</t>
  </si>
  <si>
    <t>ge refrigerator water filter replacement xwfe</t>
  </si>
  <si>
    <t>GE 冰箱水过滤器更换 XWFE</t>
  </si>
  <si>
    <t>water filter brita</t>
  </si>
  <si>
    <t>Brita水过滤器</t>
  </si>
  <si>
    <t>breville water filter for espresso machine</t>
  </si>
  <si>
    <t>breville 浓缩咖啡机用水过滤器</t>
  </si>
  <si>
    <t>glacier fresh water filter</t>
  </si>
  <si>
    <t>冰川新鲜水过滤器</t>
  </si>
  <si>
    <t>water filters for refrigerators</t>
  </si>
  <si>
    <t>lg water filter replacement</t>
  </si>
  <si>
    <t>lg水过滤器更换</t>
  </si>
  <si>
    <t>pure source 3 water filter for frigidaire refrigerator wf3cb</t>
  </si>
  <si>
    <t>纯源3 富及第冰箱用水滤芯 wf3cb</t>
  </si>
  <si>
    <t>haf qin samsung water filter</t>
  </si>
  <si>
    <t>HAF-QIN 三星水过滤器</t>
  </si>
  <si>
    <t>delonghi water filter replacement</t>
  </si>
  <si>
    <t>德龙水过滤器替换件</t>
  </si>
  <si>
    <t>cat water filter replacement</t>
  </si>
  <si>
    <t>猫水过滤器替换</t>
  </si>
  <si>
    <t>pure water filters replacement</t>
  </si>
  <si>
    <t>纯水过滤器替换件</t>
  </si>
  <si>
    <t>aqua crest water filter replacement</t>
  </si>
  <si>
    <t>水峰水过滤器替换件</t>
  </si>
  <si>
    <t>samsung water filter da29-00020b</t>
  </si>
  <si>
    <t>三星水过滤器 DA29-00020B</t>
  </si>
  <si>
    <t>ge® xwfe™ refrigerator water filter</t>
  </si>
  <si>
    <t>ge®xwfe™冰箱滤水器</t>
  </si>
  <si>
    <t>every drop ice and water filter 1</t>
  </si>
  <si>
    <t>每一滴冰水滤芯1号</t>
  </si>
  <si>
    <t>water filter wrench</t>
  </si>
  <si>
    <t>水过滤器扳手</t>
  </si>
  <si>
    <t>cuisinart charcoal water filters for coffee maker</t>
  </si>
  <si>
    <t>Cuisinart 咖啡机用活性炭水过滤器</t>
  </si>
  <si>
    <t>edr1rxd1 water filter replacement whirlpool</t>
  </si>
  <si>
    <t>edr1rxd1 惠而浦水过滤器替换</t>
  </si>
  <si>
    <t>subzero water filter replacement</t>
  </si>
  <si>
    <t>subzero 水过滤器更换</t>
  </si>
  <si>
    <t>sub zero water filter replacement</t>
  </si>
  <si>
    <t>Sub Zero水滤芯更换</t>
  </si>
  <si>
    <t>cuisinart coffee maker water filter</t>
  </si>
  <si>
    <t>cuisinart 咖啡机水过滤器</t>
  </si>
  <si>
    <t>ge water filter rpwfe</t>
  </si>
  <si>
    <t>GE 水过滤器 RPWFE</t>
  </si>
  <si>
    <t>platypus water filter</t>
  </si>
  <si>
    <t>鸭嘴兽水过滤器</t>
  </si>
  <si>
    <t>ao smith water filter replacement</t>
  </si>
  <si>
    <t>ao 史密斯 水过滤器更换</t>
  </si>
  <si>
    <t>lg thinq water filter replacement</t>
  </si>
  <si>
    <t>lg ThinQ 水滤芯更换</t>
  </si>
  <si>
    <t>water filter for whirlpool refrigerator</t>
  </si>
  <si>
    <t>惠而浦冰箱用水过滤器</t>
  </si>
  <si>
    <t>haf-qin/exp samsung water filter</t>
  </si>
  <si>
    <t>HAF-QIN/EXP 三星水过滤器</t>
  </si>
  <si>
    <t>in-refrigerator water filters</t>
  </si>
  <si>
    <t>冰箱内水滤清器</t>
  </si>
  <si>
    <t>samsung water filter replacement</t>
  </si>
  <si>
    <t>三星水过滤器替换装</t>
  </si>
  <si>
    <t>rwf0900a refrigerator water filter</t>
  </si>
  <si>
    <t>rwf0900a 冰箱水过滤器</t>
  </si>
  <si>
    <t>kitchenaid water filter replacement</t>
  </si>
  <si>
    <t>kitchenaid 水过滤器替换件</t>
  </si>
  <si>
    <t>samsung haf-qin refrigerator water filter</t>
  </si>
  <si>
    <t>三星 HAF-QIN 冰箱水过滤器</t>
  </si>
  <si>
    <t>brittany water filter pitcher</t>
  </si>
  <si>
    <t>布列塔尼滤水壶</t>
  </si>
  <si>
    <t>everydrop water filter</t>
  </si>
  <si>
    <t>everydrop 水过滤器</t>
  </si>
  <si>
    <t>water filters for pitchers</t>
  </si>
  <si>
    <t>水壶用水过滤器</t>
  </si>
  <si>
    <t>lg water filter lt1000p/pc/pcs</t>
  </si>
  <si>
    <t>lg水过滤器lt1000p/pc/pcs</t>
  </si>
  <si>
    <t>cat water filters</t>
  </si>
  <si>
    <t>samsung da97-17376b water filter</t>
  </si>
  <si>
    <t>三星 da97-17376b 水过滤器</t>
  </si>
  <si>
    <t>lt1000p water filter</t>
  </si>
  <si>
    <t>lt1000p 水过滤器</t>
  </si>
  <si>
    <t>counter top water filter dispenser</t>
  </si>
  <si>
    <t>breville barista express water filter</t>
  </si>
  <si>
    <t>breville barista express 水过滤器</t>
  </si>
  <si>
    <t>camco water filters for rv</t>
  </si>
  <si>
    <t>camco 房车用水过滤器</t>
  </si>
  <si>
    <t>ge refrigerator water filter</t>
  </si>
  <si>
    <t>fppwfu01 frigidaire water filter</t>
  </si>
  <si>
    <t>fppwfu01 Frigidaire 水过滤器</t>
  </si>
  <si>
    <t>edrarxd1 water filter whirlpool</t>
  </si>
  <si>
    <t>edrarxd1惠而浦滤水器</t>
  </si>
  <si>
    <t>brita water filter replacement pitcher</t>
  </si>
  <si>
    <t>culligan zero water filter replacement</t>
  </si>
  <si>
    <t>康力根零水滤芯替换装</t>
  </si>
  <si>
    <t>water filter jug</t>
  </si>
  <si>
    <t>rpwfe water filter replacement</t>
  </si>
  <si>
    <t>rpwfe 水过滤器更换</t>
  </si>
  <si>
    <t>cuisinart water filters for coffee maker</t>
  </si>
  <si>
    <t>cuisinart 咖啡机用水过滤器</t>
  </si>
  <si>
    <t>lg lt1000p water filter replacement</t>
  </si>
  <si>
    <t>lg lt1000p 水过滤器更换</t>
  </si>
  <si>
    <t>kitchenaid refrigerator water filter</t>
  </si>
  <si>
    <t>kitchenaid 冰箱水过滤器</t>
  </si>
  <si>
    <t>lg refrigerator water filter</t>
  </si>
  <si>
    <t>lg 冰箱水过滤器</t>
  </si>
  <si>
    <t>frigidaire water filter replacement wf3cb</t>
  </si>
  <si>
    <t>frigidaire 水过滤器更换 wf3cb</t>
  </si>
  <si>
    <t>kenmore elite refrigerator water filter</t>
  </si>
  <si>
    <t>kenmore elite 冰箱水过滤器</t>
  </si>
  <si>
    <t>samsung bespoke fridge water filter</t>
  </si>
  <si>
    <t>三星Bespoke冰箱水过滤器</t>
  </si>
  <si>
    <t>lt700p lg refrigerator water filter</t>
  </si>
  <si>
    <t>lt700p LG冰箱水过滤器</t>
  </si>
  <si>
    <t>quick connector to connect a water filter and a fridge</t>
  </si>
  <si>
    <t>faucet mount water filters</t>
  </si>
  <si>
    <t>水龙头安装水过滤器</t>
  </si>
  <si>
    <t>sawyer squeeze water filter</t>
  </si>
  <si>
    <t>sawyer 挤压式水过滤器</t>
  </si>
  <si>
    <t>ge profile water filter replacement</t>
  </si>
  <si>
    <t>ge profile 水过滤器更换</t>
  </si>
  <si>
    <t>ukf8001 refrigerator water filter</t>
  </si>
  <si>
    <t>UKF8001冰箱水过滤器</t>
  </si>
  <si>
    <t>brita water filter dispenser</t>
  </si>
  <si>
    <t>Brita 水滤分配器</t>
  </si>
  <si>
    <t>shower water filter for hard water</t>
  </si>
  <si>
    <t>用于硬水的淋浴水过滤器</t>
  </si>
  <si>
    <t>bath tub water filter</t>
  </si>
  <si>
    <t>keurig water filters</t>
  </si>
  <si>
    <t>lg water filter 6</t>
  </si>
  <si>
    <t>lg水过滤器6</t>
  </si>
  <si>
    <t>da29-00020b samsung refrigerator water filter replacement</t>
  </si>
  <si>
    <t>da29-00020b 三星冰箱水过滤器替换件</t>
  </si>
  <si>
    <t>w102953 70a water filter whirlpool</t>
  </si>
  <si>
    <t>ge fridge water filter xwfe</t>
  </si>
  <si>
    <t>GE 冰箱水过滤器 XWFE</t>
  </si>
  <si>
    <t>emergency water filter</t>
  </si>
  <si>
    <t>紧急水过滤器</t>
  </si>
  <si>
    <t>shower hard water filter</t>
  </si>
  <si>
    <t>淋浴硬水过滤器</t>
  </si>
  <si>
    <t>water filter for samsung refrigerators</t>
  </si>
  <si>
    <t>zero water filter replacement</t>
  </si>
  <si>
    <t>零水过滤器替换</t>
  </si>
  <si>
    <t>inline water filter for refrigerator</t>
  </si>
  <si>
    <t>bosch water filters for refrigerators</t>
  </si>
  <si>
    <t>博世冰箱用水过滤器</t>
  </si>
  <si>
    <t>sawyer mini water filter</t>
  </si>
  <si>
    <t>sawyer迷你水过滤器</t>
  </si>
  <si>
    <t>ge cafe water filter replacement</t>
  </si>
  <si>
    <t>ge cafe水滤芯替换件</t>
  </si>
  <si>
    <t>every drop water filter 2</t>
  </si>
  <si>
    <t>每一滴水滤芯2号</t>
  </si>
  <si>
    <t>ravik survivor straw water filter straw</t>
  </si>
  <si>
    <t>water filter samsung refrigerator</t>
  </si>
  <si>
    <t>bosch refrigerator water filter</t>
  </si>
  <si>
    <t>博世冰箱水过滤器</t>
  </si>
  <si>
    <t>breville barista touch water filter</t>
  </si>
  <si>
    <t>breville barista touch 水过滤器</t>
  </si>
  <si>
    <t>backpacking water filter</t>
  </si>
  <si>
    <t>背包水过滤器</t>
  </si>
  <si>
    <t>purr water filters replacement</t>
  </si>
  <si>
    <t>purr滤水器更换</t>
  </si>
  <si>
    <t>pureplus water filter replacement cartridge</t>
  </si>
  <si>
    <t>pureplus 水过滤器替换滤芯</t>
  </si>
  <si>
    <t>edr2rxd1 water filter</t>
  </si>
  <si>
    <t>edr2rxd1 水过滤器</t>
  </si>
  <si>
    <t>water filter for bathtub</t>
  </si>
  <si>
    <t>keurig 2.0 water filter</t>
  </si>
  <si>
    <t>keurig 2.0 水过滤器</t>
  </si>
  <si>
    <t>kitchen aid refrigerator water filter replacement</t>
  </si>
  <si>
    <t>凯膳怡冰箱水过滤器替换件</t>
  </si>
  <si>
    <t>kinetico replacement water filters</t>
  </si>
  <si>
    <t>Kinetico替换水滤芯</t>
  </si>
  <si>
    <t>beita water filter replacement</t>
  </si>
  <si>
    <t>北塔滤水器更换</t>
  </si>
  <si>
    <t>everpure water filter</t>
  </si>
  <si>
    <t>everpure 水过滤器</t>
  </si>
  <si>
    <t>hiking water filter</t>
  </si>
  <si>
    <t>徒步水过滤器</t>
  </si>
  <si>
    <t>icepure rwf0900a water filter</t>
  </si>
  <si>
    <t>icepure rwf0900a 水滤芯</t>
  </si>
  <si>
    <t>water filter backpacking</t>
  </si>
  <si>
    <t>背包用水过滤器</t>
  </si>
  <si>
    <t>ge water filter xwfe replacement</t>
  </si>
  <si>
    <t>GE 水过滤器 XWFE 替换件</t>
  </si>
  <si>
    <t>mwf water filter for ge refrigerator</t>
  </si>
  <si>
    <t>mwf GE 冰箱水过滤器</t>
  </si>
  <si>
    <t>pur water filter replacement for pitcher</t>
  </si>
  <si>
    <t>普尔水壶用水过滤器更换滤芯</t>
  </si>
  <si>
    <t>eskiin water filter shower head</t>
  </si>
  <si>
    <t>avalon water filter</t>
  </si>
  <si>
    <t>阿瓦隆水过滤器</t>
  </si>
  <si>
    <t>rs27t5200sr water filter</t>
  </si>
  <si>
    <t>rs27t5200sr 滤水器</t>
  </si>
  <si>
    <t>whirlpool refrigerator water filter replacement</t>
  </si>
  <si>
    <t>xwfe ge water filter replacement</t>
  </si>
  <si>
    <t>GE xwfe水过滤器替换件</t>
  </si>
  <si>
    <t>edrarxd1 water filter</t>
  </si>
  <si>
    <t>edrarxd1 水过滤器</t>
  </si>
  <si>
    <t>ge mwf water filter</t>
  </si>
  <si>
    <t>ge mwf水过滤器</t>
  </si>
  <si>
    <t>ge xwfe water filter replacement</t>
  </si>
  <si>
    <t>GE XWFE 水过滤器更换</t>
  </si>
  <si>
    <t>samsung da29-00020b water filter</t>
  </si>
  <si>
    <t>三星DA29-00020B水过滤器</t>
  </si>
  <si>
    <t>keurig water filter starter kit</t>
  </si>
  <si>
    <t>keurig 水过滤器入门套件</t>
  </si>
  <si>
    <t>kitchen faucet with water filter</t>
  </si>
  <si>
    <t>带水过滤器的厨房水龙头</t>
  </si>
  <si>
    <t>delonghi water filter</t>
  </si>
  <si>
    <t>德龙水过滤器</t>
  </si>
  <si>
    <t>kitchen aid water filters for refrigerators</t>
  </si>
  <si>
    <t>厨房援助冰箱用水过滤器</t>
  </si>
  <si>
    <t>water filter fridge</t>
  </si>
  <si>
    <t>edr3rxd1 water filter replacement</t>
  </si>
  <si>
    <t>edr3rxd1 水过滤器替换</t>
  </si>
  <si>
    <t>purepour water filter fppwfu01</t>
  </si>
  <si>
    <t>purepour 水过滤器 fppwfu01</t>
  </si>
  <si>
    <t>epic water filter pitcher</t>
  </si>
  <si>
    <t>史诗水过滤壶</t>
  </si>
  <si>
    <t>edr4rxd1 water filter</t>
  </si>
  <si>
    <t>edr4rxd1 水过滤器</t>
  </si>
  <si>
    <t>frigidaire water filter fppwfu01</t>
  </si>
  <si>
    <t>frigidaire 滤水器 fppwfu01</t>
  </si>
  <si>
    <t>coffee water filter</t>
  </si>
  <si>
    <t>咖啡水过滤器</t>
  </si>
  <si>
    <t>survival water filter</t>
  </si>
  <si>
    <t>生存水过滤器</t>
  </si>
  <si>
    <t>ge refrigerator water filter xwfe</t>
  </si>
  <si>
    <t>rpwfe water filter</t>
  </si>
  <si>
    <t>rpwfe 水过滤器</t>
  </si>
  <si>
    <t>water filter for fridge whirlpool</t>
  </si>
  <si>
    <t>Whirlpool冰箱用水过滤器</t>
  </si>
  <si>
    <t>refrigerator water filters</t>
  </si>
  <si>
    <t>water filter for cat fountain</t>
  </si>
  <si>
    <t>猫饮水喷泉用水过滤器</t>
  </si>
  <si>
    <t>jura water filter replacement</t>
  </si>
  <si>
    <t>尤拉 水过滤器 替换</t>
  </si>
  <si>
    <t>breville water filter replacement</t>
  </si>
  <si>
    <t>breville 水过滤器更换</t>
  </si>
  <si>
    <t>water filter faucet for kitchen sink</t>
  </si>
  <si>
    <t>grail water filter bottle</t>
  </si>
  <si>
    <t>圣杯水过滤瓶</t>
  </si>
  <si>
    <t>haf qin refrigerator water filter</t>
  </si>
  <si>
    <t>haf-qin refrigerator water filter samsung</t>
  </si>
  <si>
    <t>HAF-QIN 三星冰箱水过滤器</t>
  </si>
  <si>
    <t>ultrawf frigidaire water filter</t>
  </si>
  <si>
    <t>超WF富及第水滤芯</t>
  </si>
  <si>
    <t>pur water filter replacement faucet</t>
  </si>
  <si>
    <t>普尔水过滤器更换水龙头</t>
  </si>
  <si>
    <t>water filter for water pitcher</t>
  </si>
  <si>
    <t>whirlpool fridge water filter</t>
  </si>
  <si>
    <t>ultra clarity pro water filter for bosch refrigerator</t>
  </si>
  <si>
    <t>博世冰箱用超清晰专业水过滤器</t>
  </si>
  <si>
    <t>epic water filters</t>
  </si>
  <si>
    <t>frigidaire gallery water filter</t>
  </si>
  <si>
    <t>frigidaire gallery 水过滤器</t>
  </si>
  <si>
    <t>lg adq747935 water filter</t>
  </si>
  <si>
    <t>lg ADQ747935水滤芯</t>
  </si>
  <si>
    <t>puresource 3 water filter</t>
  </si>
  <si>
    <t>纯净源3号水过滤器</t>
  </si>
  <si>
    <t>large water filter dispenser</t>
  </si>
  <si>
    <t>大号水过滤分配器</t>
  </si>
  <si>
    <t>cuisinart coffee maker water filter pods</t>
  </si>
  <si>
    <t>cuisinart 咖啡机水过滤胶囊</t>
  </si>
  <si>
    <t>water filter edr1rxd1</t>
  </si>
  <si>
    <t>EDR1RXD1水过滤器</t>
  </si>
  <si>
    <t>water filter xwfe</t>
  </si>
  <si>
    <t>XWFE 水过滤器</t>
  </si>
  <si>
    <t>reverse osmosis water filter replacement</t>
  </si>
  <si>
    <t>反渗透水过滤器更换</t>
  </si>
  <si>
    <t>cuisinart coffee water filter pods</t>
  </si>
  <si>
    <t>Cuisinart咖啡水过滤胶囊</t>
  </si>
  <si>
    <t>dog water filter replacement</t>
  </si>
  <si>
    <t>狗用水过滤器替换件</t>
  </si>
  <si>
    <t>kenmore refrigerator water filter 9081</t>
  </si>
  <si>
    <t>肯摩尔冰箱水过滤器9081</t>
  </si>
  <si>
    <t>water filter cat fountain</t>
  </si>
  <si>
    <t>猫用饮水机过滤器</t>
  </si>
  <si>
    <t>counter top water filter</t>
  </si>
  <si>
    <t>gsfw water filter</t>
  </si>
  <si>
    <t>frigidaire water filter replacement ultrawf</t>
  </si>
  <si>
    <t>frigidaire 水过滤器更换 ultrawf</t>
  </si>
  <si>
    <t>water filter for lg refrigerator</t>
  </si>
  <si>
    <t>LG 冰箱水过滤器</t>
  </si>
  <si>
    <t>lg lt1000p - 6 month / 200 gallon capacity replacement refrigerator water filter</t>
  </si>
  <si>
    <t>ge water filter replacement</t>
  </si>
  <si>
    <t>GE 水过滤器替换件</t>
  </si>
  <si>
    <t>samsung rs27t5200sr water filter</t>
  </si>
  <si>
    <t>三星 rs27t5200sr 滤水器</t>
  </si>
  <si>
    <t>lg water filter adq747935 replacement</t>
  </si>
  <si>
    <t>lg水过滤器adq747935更换</t>
  </si>
  <si>
    <t>bosch ultra clarity pro water filter</t>
  </si>
  <si>
    <t>博世 Ultra Clarity Pro 水过滤器</t>
  </si>
  <si>
    <t>lt1000pc lg refrigerator water filter</t>
  </si>
  <si>
    <t>lt1000pc LG冰箱水过滤器</t>
  </si>
  <si>
    <t>philips water filter</t>
  </si>
  <si>
    <t>飞利浦水过滤器</t>
  </si>
  <si>
    <t>pure pour water filter for frigidaire</t>
  </si>
  <si>
    <t>Frigidaire用纯Pour水过滤器</t>
  </si>
  <si>
    <t>water filter for ge refrigerator</t>
  </si>
  <si>
    <t>GE冰箱用水过滤器</t>
  </si>
  <si>
    <t>water filter for refrigerator</t>
  </si>
  <si>
    <t>travel water filter</t>
  </si>
  <si>
    <t>旅行滤水器</t>
  </si>
  <si>
    <t>fppwfu02 water filter replacement</t>
  </si>
  <si>
    <t>fppwfu02 水过滤器更换</t>
  </si>
  <si>
    <t>lg fridge water filter</t>
  </si>
  <si>
    <t>lg water filter lt700p</t>
  </si>
  <si>
    <t>lg水过滤器lt700p</t>
  </si>
  <si>
    <t>bwt water filter</t>
  </si>
  <si>
    <t>bwt 水过滤器</t>
  </si>
  <si>
    <t>haf-cin/exp samsung water filter</t>
  </si>
  <si>
    <t>HAF-CIN/EXP 三星水过滤器</t>
  </si>
  <si>
    <t>fridge water filter replacement</t>
  </si>
  <si>
    <t>冰箱水过滤器更换</t>
  </si>
  <si>
    <t>frigidaire water filter replacement eptwfu01</t>
  </si>
  <si>
    <t>frigidaire 滤水器更换 eptwfu01</t>
  </si>
  <si>
    <t>philips coffee machine water filter</t>
  </si>
  <si>
    <t>飞利浦咖啡机水过滤器</t>
  </si>
  <si>
    <t>waten whirlpool fridge water filter replacement</t>
  </si>
  <si>
    <t>waten惠而浦冰箱滤水器更换</t>
  </si>
  <si>
    <t>frigidaire pure source 3 water filter replacement</t>
  </si>
  <si>
    <t>frigidaire 纯净源3水过滤器替换件</t>
  </si>
  <si>
    <t>msr water filter</t>
  </si>
  <si>
    <t>msr 水过滤器</t>
  </si>
  <si>
    <t>miwf8200 water filter midea</t>
  </si>
  <si>
    <t>miwf8200 美的净水器滤芯</t>
  </si>
  <si>
    <t>frigidaire refrigerator water filter</t>
  </si>
  <si>
    <t>frigidaire 冰箱水过滤器</t>
  </si>
  <si>
    <t>brita water filter for sink faucet</t>
  </si>
  <si>
    <t>Brita 水槽水龙头用水滤芯</t>
  </si>
  <si>
    <t>puresource ultra 2 water filter</t>
  </si>
  <si>
    <t>纯净源超2号水过滤器</t>
  </si>
  <si>
    <t>hard water filter for shower</t>
  </si>
  <si>
    <t>淋浴用硬水过滤器</t>
  </si>
  <si>
    <t>water filter for fridge frigidaire</t>
  </si>
  <si>
    <t>Frigidaire冰箱用水过滤器</t>
  </si>
  <si>
    <t>alexapure water filter replacement</t>
  </si>
  <si>
    <t>亚历山纯净水过滤器更换</t>
  </si>
  <si>
    <t>water filter pitcher pur</t>
  </si>
  <si>
    <t>PUR水过滤壶</t>
  </si>
  <si>
    <t>water filter for camping</t>
  </si>
  <si>
    <t>frigidaire fppwfu01 purepour pwf-1 water filter</t>
  </si>
  <si>
    <t>frigidaire fppwfu01 purepour pwf-1 水过滤器</t>
  </si>
  <si>
    <t>aqua true reverse osmosis water filter</t>
  </si>
  <si>
    <t>aqua true 反渗透水过滤器</t>
  </si>
  <si>
    <t>mwf water filter</t>
  </si>
  <si>
    <t>mwf 水过滤器</t>
  </si>
  <si>
    <t>edrarxd1 water filter replacement</t>
  </si>
  <si>
    <t>thermador water filter replacement</t>
  </si>
  <si>
    <t>thermador 水过滤器替换件</t>
  </si>
  <si>
    <t>water filter glass</t>
  </si>
  <si>
    <t>玻璃用水过滤器</t>
  </si>
  <si>
    <t>dog water filter</t>
  </si>
  <si>
    <t>狗用水过滤器</t>
  </si>
  <si>
    <t>keurig water filter replacement</t>
  </si>
  <si>
    <t>keurig 水过滤器替换件</t>
  </si>
  <si>
    <t>shower head hard water filter</t>
  </si>
  <si>
    <t>硬水过滤淋浴头</t>
  </si>
  <si>
    <t>ceramic water filter</t>
  </si>
  <si>
    <t>陶瓷水过滤器</t>
  </si>
  <si>
    <t>water filter straw survival</t>
  </si>
  <si>
    <t>生存用吸管水过滤器</t>
  </si>
  <si>
    <t>xwfe ge water filter 3 pack</t>
  </si>
  <si>
    <t>GE xwfe水过滤器3件装</t>
  </si>
  <si>
    <t>wf3cb water filter</t>
  </si>
  <si>
    <t>wf3cb水滤芯</t>
  </si>
  <si>
    <t>water filter pitcher large</t>
  </si>
  <si>
    <t>大容量水过滤壶</t>
  </si>
  <si>
    <t>ws645a water filter samsung</t>
  </si>
  <si>
    <t>三星ws645a水过滤器</t>
  </si>
  <si>
    <t>refrigerator water filter replacement whirlpool</t>
  </si>
  <si>
    <t>冰箱水过滤器替换惠而浦</t>
  </si>
  <si>
    <t>rwf4700ac refrigerator water filter</t>
  </si>
  <si>
    <t>RWF4700AC冰箱水过滤器</t>
  </si>
  <si>
    <t>ge water filter mwf</t>
  </si>
  <si>
    <t>GE 水过滤器 MWF</t>
  </si>
  <si>
    <t>camping &amp; hiking water filters</t>
  </si>
  <si>
    <t>露营与徒步旅行水过滤器</t>
  </si>
  <si>
    <t>samsung fridge water filter replacement</t>
  </si>
  <si>
    <t>三星冰箱水过滤器更换</t>
  </si>
  <si>
    <t>water filter water bottle</t>
  </si>
  <si>
    <t>水过滤水瓶</t>
  </si>
  <si>
    <t>water filter pitcher brita</t>
  </si>
  <si>
    <t>Brita水过滤壶</t>
  </si>
  <si>
    <t>rwf0700a refrigerator water filter</t>
  </si>
  <si>
    <t>rwf0700a 冰箱水过滤器</t>
  </si>
  <si>
    <t>epic pure water filter pitcher</t>
  </si>
  <si>
    <t>史诗纯净水过滤水壶</t>
  </si>
  <si>
    <t>water filter whirlpool refrigerator</t>
  </si>
  <si>
    <t>Whirlpool 冰箱水过滤器</t>
  </si>
  <si>
    <t>keurig water filter holder</t>
  </si>
  <si>
    <t>keurig 水过滤器支架</t>
  </si>
  <si>
    <t>ge fridge water filter replacement</t>
  </si>
  <si>
    <t>GE 冰箱水过滤器替换</t>
  </si>
  <si>
    <t>water filter cartridge replacement</t>
  </si>
  <si>
    <t>水过滤器滤芯替换</t>
  </si>
  <si>
    <t>kenmore water filter</t>
  </si>
  <si>
    <t>肯莫尔水过滤器</t>
  </si>
  <si>
    <t>petmate water filter replacement</t>
  </si>
  <si>
    <t>petmate 水过滤器替换件</t>
  </si>
  <si>
    <t>frigidaire wf3cb water filter</t>
  </si>
  <si>
    <t>frigidaire wf3cb 水过滤器</t>
  </si>
  <si>
    <t>lg refrigerator water filter replacement adq747935</t>
  </si>
  <si>
    <t>lg 冰箱水过滤器替换 adq747935</t>
  </si>
  <si>
    <t>ge rpwfe water filter replacement</t>
  </si>
  <si>
    <t>GE RPWFE 水过滤器更换</t>
  </si>
  <si>
    <t>samsung replacement water filter</t>
  </si>
  <si>
    <t>三星替换滤水器</t>
  </si>
  <si>
    <t>water filter 1 - edr1rxd1</t>
  </si>
  <si>
    <t>水过滤器1 - edr1rxd1</t>
  </si>
  <si>
    <t>every drop water filter 1</t>
  </si>
  <si>
    <t>每一滴水滤芯1号</t>
  </si>
  <si>
    <t>hard water filtered shower heads</t>
  </si>
  <si>
    <t>硬水过滤淋浴喷头</t>
  </si>
  <si>
    <t>water filter pitcher glass</t>
  </si>
  <si>
    <t>whirlpool fridge water filter replacement 2</t>
  </si>
  <si>
    <t>惠而浦冰箱水过滤器更换2</t>
  </si>
  <si>
    <t>kitchenaid water filter</t>
  </si>
  <si>
    <t>kitchenaid 水过滤器</t>
  </si>
  <si>
    <t>lg lt700p water filter replacement</t>
  </si>
  <si>
    <t>lg lt700p 水过滤器更换</t>
  </si>
  <si>
    <t>ukf8001axx-750 water filter</t>
  </si>
  <si>
    <t>UKF8001AXX-750水过滤器</t>
  </si>
  <si>
    <t>hisense refrigerator water filter</t>
  </si>
  <si>
    <t>海信冰箱水过滤器</t>
  </si>
  <si>
    <t>water filter hiking</t>
  </si>
  <si>
    <t>徒步用水过滤器</t>
  </si>
  <si>
    <t>water filter survival</t>
  </si>
  <si>
    <t>生存用水过滤器</t>
  </si>
  <si>
    <t>water filter zerowater</t>
  </si>
  <si>
    <t>ZeroWater 水过滤器</t>
  </si>
  <si>
    <t>eptwfu01 water filter replacement</t>
  </si>
  <si>
    <t>eptwfu01 水过滤器替换件</t>
  </si>
  <si>
    <t>befree water filter</t>
  </si>
  <si>
    <t>befree水过滤器</t>
  </si>
  <si>
    <t>water filter for frigidaire refrigerator</t>
  </si>
  <si>
    <t>xwf ge water filter</t>
  </si>
  <si>
    <t>GE xwf水过滤器</t>
  </si>
  <si>
    <t>water filter bottle for travel</t>
  </si>
  <si>
    <t>旅行用水过滤瓶</t>
  </si>
  <si>
    <t>cuisinart water filter replacement</t>
  </si>
  <si>
    <t>cuisinart 水过滤器更换件</t>
  </si>
  <si>
    <t>small water filter pitcher</t>
  </si>
  <si>
    <t>小型水过滤壶</t>
  </si>
  <si>
    <t>rv water filter cartridge</t>
  </si>
  <si>
    <t>房车水过滤器滤芯</t>
  </si>
  <si>
    <t>aquagear water filter pitcher</t>
  </si>
  <si>
    <t>aquagear 水过滤壶</t>
  </si>
  <si>
    <t>kenmore water filter replacement</t>
  </si>
  <si>
    <t>肯莫尔水过滤器更换</t>
  </si>
  <si>
    <t>pure water filter pitcher</t>
  </si>
  <si>
    <t>纯水过滤壶</t>
  </si>
  <si>
    <t>water filter dispenser for fridge</t>
  </si>
  <si>
    <t>冰箱用水过滤分配器</t>
  </si>
  <si>
    <t>water filter stand</t>
  </si>
  <si>
    <t>水过滤器支架</t>
  </si>
  <si>
    <t>ge mwf water filter replacement</t>
  </si>
  <si>
    <t>ge mwf水过滤器更换</t>
  </si>
  <si>
    <t>frigidaire eptwfu01 water filter</t>
  </si>
  <si>
    <t>frigidaire eptwfu01 水过滤器</t>
  </si>
  <si>
    <t>whr1rxd1 water filter replacement</t>
  </si>
  <si>
    <t>whr1rxd1 水过滤器替换件</t>
  </si>
  <si>
    <t>brita tap water filter</t>
  </si>
  <si>
    <t>布瑞塔自来水过滤器</t>
  </si>
  <si>
    <t>ultraclarity pro water filter bosch</t>
  </si>
  <si>
    <t>ultraclarity pro博世水过滤器</t>
  </si>
  <si>
    <t>breville touch water filter</t>
  </si>
  <si>
    <t>breville 触控水过滤器</t>
  </si>
  <si>
    <t>adq747935 water filter lg 3 pack</t>
  </si>
  <si>
    <t>Adq747935 LG滤水器3件装</t>
  </si>
  <si>
    <t>5 stage reverse osmosis water filter</t>
  </si>
  <si>
    <t>5级反渗透水过滤器</t>
  </si>
  <si>
    <t>kitchenaid fridge water filter</t>
  </si>
  <si>
    <t>icepure water filter</t>
  </si>
  <si>
    <t>icepure 水滤芯</t>
  </si>
  <si>
    <t>survivor straw water filter straw</t>
  </si>
  <si>
    <t>breville barista pro water filter</t>
  </si>
  <si>
    <t>breville barista pro 水过滤器</t>
  </si>
  <si>
    <t>blueva water filter replacement</t>
  </si>
  <si>
    <t>blueva滤水器更换</t>
  </si>
  <si>
    <t>water filter refrigerator</t>
  </si>
  <si>
    <t>thinq lg refrigerator water filter</t>
  </si>
  <si>
    <t>ThinQ LG 冰箱水滤芯</t>
  </si>
  <si>
    <t>keurig water filters 6 pack</t>
  </si>
  <si>
    <t>keurig 水过滤器 6 件装</t>
  </si>
  <si>
    <t>kitchen water filter faucet</t>
  </si>
  <si>
    <t>厨房水过滤龙头</t>
  </si>
  <si>
    <t>ge rpwfe water filter</t>
  </si>
  <si>
    <t>GE RPWFE 水过滤器</t>
  </si>
  <si>
    <t>pure source ultra 2 water filter frigidaire</t>
  </si>
  <si>
    <t>纯源超2水滤芯 富及第</t>
  </si>
  <si>
    <t>kitchenaid refrigerator water filter replacement</t>
  </si>
  <si>
    <t>kitchenaid 冰箱水过滤器更换</t>
  </si>
  <si>
    <t>whirlpool fridge water filter replacement 4</t>
  </si>
  <si>
    <t>惠而浦冰箱水过滤器更换4</t>
  </si>
  <si>
    <t>shower head with water filter</t>
  </si>
  <si>
    <t>带水过滤器的花洒</t>
  </si>
  <si>
    <t>water filter bag</t>
  </si>
  <si>
    <t>水过滤袋</t>
  </si>
  <si>
    <t>shower water filter head</t>
  </si>
  <si>
    <t>淋浴水过滤器头</t>
  </si>
  <si>
    <t>xwf water filter</t>
  </si>
  <si>
    <t>xwf水过滤器</t>
  </si>
  <si>
    <t>aquatru water filter</t>
  </si>
  <si>
    <t>Aquatru水过滤器</t>
  </si>
  <si>
    <t>petlibro water filter</t>
  </si>
  <si>
    <t>petlibro 水滤芯</t>
  </si>
  <si>
    <t>fppwfuo1 frigidaire water filter replacement</t>
  </si>
  <si>
    <t>fppwfuo1 Frigidaire 水过滤器更换</t>
  </si>
  <si>
    <t>lg water filter adq360061</t>
  </si>
  <si>
    <t>lg水过滤器adq360061</t>
  </si>
  <si>
    <t>frigidaire fppwfu01 water filter</t>
  </si>
  <si>
    <t>frigidaire fppwfu01 水过滤器</t>
  </si>
  <si>
    <t>everydrop water filter 1</t>
  </si>
  <si>
    <t>everydrop 水过滤器 1</t>
  </si>
  <si>
    <t>sans water filter</t>
  </si>
  <si>
    <t>sans 滤水器</t>
  </si>
  <si>
    <t>whirlpool water filter 1</t>
  </si>
  <si>
    <t>惠而浦水过滤器1</t>
  </si>
  <si>
    <t>glass water filter dispenser</t>
  </si>
  <si>
    <t>带过滤器的玻璃饮水机</t>
  </si>
  <si>
    <t>samsung water filter haf-qin</t>
  </si>
  <si>
    <t>三星水过滤器 HAF-QIN</t>
  </si>
  <si>
    <t>pet water filter replacement</t>
  </si>
  <si>
    <t>宠物水过滤器替换件</t>
  </si>
  <si>
    <t>water filters for cat fountain</t>
  </si>
  <si>
    <t>猫饮水机用水过滤器</t>
  </si>
  <si>
    <t>edr1rxd1 water filter replacement</t>
  </si>
  <si>
    <t>edr1rxd1 水过滤器替换</t>
  </si>
  <si>
    <t>xwfe genuine ge refrigerator water filter</t>
  </si>
  <si>
    <t>正品GE冰箱xwfe水过滤器</t>
  </si>
  <si>
    <t>w10413645a water filter</t>
  </si>
  <si>
    <t>w10413645a 水过滤器</t>
  </si>
  <si>
    <t>amana water filter replacement</t>
  </si>
  <si>
    <t>阿玛纳水过滤器替换</t>
  </si>
  <si>
    <t>samsung water filter for refrigerators da97-17376b</t>
  </si>
  <si>
    <t>冰箱用三星水过滤器 DA97-17376B</t>
  </si>
  <si>
    <t>xwf ge water filter 2 pack</t>
  </si>
  <si>
    <t>bosch refrigerator water filter replacement</t>
  </si>
  <si>
    <t>博世冰箱水过滤器更换</t>
  </si>
  <si>
    <t>amazon basics water filter pitcher</t>
  </si>
  <si>
    <t>亚马逊基础款水过滤壶</t>
  </si>
  <si>
    <t>phoenix gravity water filter system</t>
  </si>
  <si>
    <t>phoenix重力滤水系统</t>
  </si>
  <si>
    <t>wrs588fihz04 water filter</t>
  </si>
  <si>
    <t>WRS588FIHZ04水过滤器</t>
  </si>
  <si>
    <t>stainless steel water filter pitcher</t>
  </si>
  <si>
    <t>不锈钢水过滤壶</t>
  </si>
  <si>
    <t>frigidaire ultrawf water filter</t>
  </si>
  <si>
    <t>frigidaire ultrawf 滤水器</t>
  </si>
  <si>
    <t>water filter lg refrigerator</t>
  </si>
  <si>
    <t>LG冰箱水过滤器</t>
  </si>
  <si>
    <t>ice pure rwf0900a refrigerator water filter</t>
  </si>
  <si>
    <t>冰纯 rwf0900a 冰箱水过滤器</t>
  </si>
  <si>
    <t>xwfe refrigerator water filter</t>
  </si>
  <si>
    <t>xwfe冰箱水过滤器</t>
  </si>
  <si>
    <t>water filter dispenser countertop</t>
  </si>
  <si>
    <t>fppwfu01 water filter</t>
  </si>
  <si>
    <t>fppwfu01 水过滤器</t>
  </si>
  <si>
    <t>samsung water filter haf-cin/exp</t>
  </si>
  <si>
    <t>三星水过滤器 HAF-CIN/EXP</t>
  </si>
  <si>
    <t>brio under sink water filter</t>
  </si>
  <si>
    <t>berkey water filters</t>
  </si>
  <si>
    <t>伯基水过滤器</t>
  </si>
  <si>
    <t>charcoal water filters for cuisinart coffee machines</t>
  </si>
  <si>
    <t>Cuisinart 咖啡机用木炭水过滤器</t>
  </si>
  <si>
    <t>water filter for keurig coffee maker</t>
  </si>
  <si>
    <t>Keurig 咖啡机水过滤器</t>
  </si>
  <si>
    <t>under sink water filter with faucet</t>
  </si>
  <si>
    <t>带水龙头的水槽下水过滤器</t>
  </si>
  <si>
    <t>edr4rxd1 water filter for whirlpool refrigerator</t>
  </si>
  <si>
    <t>edr4rxd1 惠而浦冰箱水过滤器</t>
  </si>
  <si>
    <t>xwfe water filter for ge refrigerator</t>
  </si>
  <si>
    <t>适用于GE冰箱的xwfe水过滤器</t>
  </si>
  <si>
    <t>lg refrigerator water filter replacement lt1000p</t>
  </si>
  <si>
    <t>lg 冰箱水过滤器替换 lt1000p</t>
  </si>
  <si>
    <t>pur pitcher water filter</t>
  </si>
  <si>
    <t>pur 滤水壶水滤芯</t>
  </si>
  <si>
    <t>water filter 1 - edr1rxd1 whirlpool</t>
  </si>
  <si>
    <t>Whirlpool EDR1RXD1滤芯</t>
  </si>
  <si>
    <t>puresource 3 water filter frigidaire</t>
  </si>
  <si>
    <t>Frigidaire纯净源3号水过滤器</t>
  </si>
  <si>
    <t>aqf-ff46 water filter</t>
  </si>
  <si>
    <t>aqf-ff46 水过滤器</t>
  </si>
  <si>
    <t>breville espresso water filter</t>
  </si>
  <si>
    <t>pwf-2 frigidaire water filter replacement</t>
  </si>
  <si>
    <t>Frigidaire PWF-2滤水器替换装</t>
  </si>
  <si>
    <t>rwf1200a refrigerator water filter</t>
  </si>
  <si>
    <t>rwf1200a 冰箱水过滤器</t>
  </si>
  <si>
    <t>kitchen aid fridge water filter</t>
  </si>
  <si>
    <t>厨房辅助冰箱滤水器</t>
  </si>
  <si>
    <t>camco tastepure rv water filter</t>
  </si>
  <si>
    <t>camco 房车水过滤器</t>
  </si>
  <si>
    <t>countertop water filter reverse osmosis</t>
  </si>
  <si>
    <t>everydrop water filter 2</t>
  </si>
  <si>
    <t>everydrop 水过滤器 2</t>
  </si>
  <si>
    <t>water filter edr2rxd1</t>
  </si>
  <si>
    <t>EDR2RXD1水过滤器</t>
  </si>
  <si>
    <t>genuine ge refrigerator water filter</t>
  </si>
  <si>
    <t>正品GE冰箱水过滤器</t>
  </si>
  <si>
    <t>invigorated water filter replacement</t>
  </si>
  <si>
    <t>英伟高水过滤器替换件</t>
  </si>
  <si>
    <t>brita faucet mount water filter system</t>
  </si>
  <si>
    <t>water filter fppwfu01</t>
  </si>
  <si>
    <t>fppwfu01 用水过滤器</t>
  </si>
  <si>
    <t>ultraclarity® pro water filter borplftr50, borplftr55, ra450022, replfltr55</t>
  </si>
  <si>
    <t>UltraClarity®专业净水器滤芯</t>
  </si>
  <si>
    <t>geesta activated charcoal water filter 12 pack</t>
  </si>
  <si>
    <t>geesta活性炭水过滤器12包</t>
  </si>
  <si>
    <t>everydrop ice and water filter</t>
  </si>
  <si>
    <t>everydrop 冰水过滤器</t>
  </si>
  <si>
    <t>xwfe water filter amazon</t>
  </si>
  <si>
    <t>whirlpool water filters for refrigerators</t>
  </si>
  <si>
    <t>water filter for fridge frigidaire replacement refrigerator</t>
  </si>
  <si>
    <t>kenmore elite 795 water filter</t>
  </si>
  <si>
    <t>肯摩尔精英795水过滤器</t>
  </si>
  <si>
    <t>pet water filter</t>
  </si>
  <si>
    <t>宠物水过滤器</t>
  </si>
  <si>
    <t>brita large water filter pitcher</t>
  </si>
  <si>
    <t>brita 大型水过滤水罐</t>
  </si>
  <si>
    <t>under sink water filter replacement</t>
  </si>
  <si>
    <t>水槽下水过滤器更换</t>
  </si>
  <si>
    <t>invigorated water filter</t>
  </si>
  <si>
    <t>英伟高水过滤器</t>
  </si>
  <si>
    <t>stokk water filter</t>
  </si>
  <si>
    <t>brita lead water filter</t>
  </si>
  <si>
    <t>brita 铅水过滤器</t>
  </si>
  <si>
    <t>samsung water filters</t>
  </si>
  <si>
    <t>samsung water filter'</t>
  </si>
  <si>
    <t>三星滤水器</t>
  </si>
  <si>
    <t>personal water filter</t>
  </si>
  <si>
    <t>个人水过滤器</t>
  </si>
  <si>
    <t>samsung rs25j500dsr water filter</t>
  </si>
  <si>
    <t>三星 rs25j500dsr 滤水器</t>
  </si>
  <si>
    <t>water filter xwfe replacement for gε</t>
  </si>
  <si>
    <t>gε的xwfe水过滤器替换件</t>
  </si>
  <si>
    <t>portable water filter for travel</t>
  </si>
  <si>
    <t>旅行用便携式水过滤器</t>
  </si>
  <si>
    <t>garden hose water filter</t>
  </si>
  <si>
    <t>花园软管水过滤器</t>
  </si>
  <si>
    <t>ge profile refrigerator water filter</t>
  </si>
  <si>
    <t>ge profile 冰箱水过滤器</t>
  </si>
  <si>
    <t>faucet mount water filter system</t>
  </si>
  <si>
    <t>水龙头安装水过滤系统</t>
  </si>
  <si>
    <t>hard water filter shower head</t>
  </si>
  <si>
    <t>cuzn uc-200 under counter water filter</t>
  </si>
  <si>
    <t>CuZn UC-200台下水过滤器</t>
  </si>
  <si>
    <t>whirlpool fridge water filter replacement edr1rxd1</t>
  </si>
  <si>
    <t>惠而浦冰箱水过滤器更换EDR1RXD1</t>
  </si>
  <si>
    <t>water filter ge refrigerator</t>
  </si>
  <si>
    <t>GE 冰箱用水过滤器</t>
  </si>
  <si>
    <t>mswf ge water filter</t>
  </si>
  <si>
    <t>mswf ge 水过滤器</t>
  </si>
  <si>
    <t>brita hub countertop water filter</t>
  </si>
  <si>
    <t>brita hub 台面水过滤器</t>
  </si>
  <si>
    <t>brita elite water filter replacement</t>
  </si>
  <si>
    <t>Brita Elite滤水芯更换</t>
  </si>
  <si>
    <t>jura z10 water filter replacement</t>
  </si>
  <si>
    <t>尤拉 Z10 水过滤器 替换</t>
  </si>
  <si>
    <t>water filter straws</t>
  </si>
  <si>
    <t>jura water filter</t>
  </si>
  <si>
    <t>尤拉 水过滤器</t>
  </si>
  <si>
    <t>jura filters clearyl smart water filter</t>
  </si>
  <si>
    <t>jura Clearyl智能水滤芯</t>
  </si>
  <si>
    <t>electrolux refrigerator water filter</t>
  </si>
  <si>
    <t>伊莱克斯冰箱水过滤器</t>
  </si>
  <si>
    <t>lg lt1000p3 water filter</t>
  </si>
  <si>
    <t>lg lt1000p3 水过滤器</t>
  </si>
  <si>
    <t>air and water filter for frigidaire</t>
  </si>
  <si>
    <t>frigidaire空气和水过滤器</t>
  </si>
  <si>
    <t>nakii water filter replacement</t>
  </si>
  <si>
    <t>纳基水过滤器替换滤芯</t>
  </si>
  <si>
    <t>whirlpool fridge water filter replacement 1</t>
  </si>
  <si>
    <t>惠而浦冰箱水过滤器更换1</t>
  </si>
  <si>
    <t>hard water filter for sink</t>
  </si>
  <si>
    <t>水槽用硬水过滤器</t>
  </si>
  <si>
    <t>kitchenaid water filter 2</t>
  </si>
  <si>
    <t>kitchenaid 水过滤器 2</t>
  </si>
  <si>
    <t>mr coffee water filters disc</t>
  </si>
  <si>
    <t>mr coffee 水过滤器圆盘</t>
  </si>
  <si>
    <t>water filter for fridge samsung</t>
  </si>
  <si>
    <t>Samsung冰箱用水过滤器</t>
  </si>
  <si>
    <t>humidifier water filter</t>
  </si>
  <si>
    <t>加湿器 水过滤器</t>
  </si>
  <si>
    <t>ge appliances water filter xwfe</t>
  </si>
  <si>
    <t>ge 家电水过滤器 XWFE</t>
  </si>
  <si>
    <t>water filter replacement cartridge</t>
  </si>
  <si>
    <t>water filter for whirlpool fridge</t>
  </si>
  <si>
    <t>aquarium water filter</t>
  </si>
  <si>
    <t>水族箱水过滤器</t>
  </si>
  <si>
    <t>water filter frigidaire</t>
  </si>
  <si>
    <t>Frigidaire 用水过滤器</t>
  </si>
  <si>
    <t>pure pour water filter fppwfu01</t>
  </si>
  <si>
    <t>纯Pour FPPWFU01水过滤器</t>
  </si>
  <si>
    <t>w10295370a water filter</t>
  </si>
  <si>
    <t>w10295370a 水过滤器</t>
  </si>
  <si>
    <t>brita elite water filter pitcher</t>
  </si>
  <si>
    <t>Brita Elite滤水壶</t>
  </si>
  <si>
    <t>brondell water filter replacement</t>
  </si>
  <si>
    <t>brondell 水过滤器更换</t>
  </si>
  <si>
    <t>fqk1r ge water filter replacement</t>
  </si>
  <si>
    <t>fqk1r GE水过滤器替换件</t>
  </si>
  <si>
    <t>genuine ge refrigerator water filter xwfe</t>
  </si>
  <si>
    <t>正品GE冰箱水过滤器XWFE</t>
  </si>
  <si>
    <t>fl-rf07 water filter</t>
  </si>
  <si>
    <t>fl-rf07 水滤清器</t>
  </si>
  <si>
    <t>edr3rxd1 water filter</t>
  </si>
  <si>
    <t>edr3rxd1 水过滤器</t>
  </si>
  <si>
    <t>tds water filter</t>
  </si>
  <si>
    <t>tds水过滤器</t>
  </si>
  <si>
    <t>frigidaire water filter eptwfu01</t>
  </si>
  <si>
    <t>frigidaire 滤水器 eptwfu01</t>
  </si>
  <si>
    <t>distilled water filter</t>
  </si>
  <si>
    <t>蒸馏水过滤器</t>
  </si>
  <si>
    <t>pur sink water filter</t>
  </si>
  <si>
    <t>pur 水槽水过滤器</t>
  </si>
  <si>
    <t>keurig water filter cartridges 6 pack</t>
  </si>
  <si>
    <t>keurig 水过滤器滤芯 6 件装</t>
  </si>
  <si>
    <t>teehayrefrigerator water filter th-02</t>
  </si>
  <si>
    <t>amana refrigerator water filter replacement</t>
  </si>
  <si>
    <t>阿玛纳冰箱水过滤器替换</t>
  </si>
  <si>
    <t>water filter adq747935</t>
  </si>
  <si>
    <t>水过滤器adq747935</t>
  </si>
  <si>
    <t>berkey water filter stand</t>
  </si>
  <si>
    <t>berkey水过滤器支架</t>
  </si>
  <si>
    <t>fish tank water filter</t>
  </si>
  <si>
    <t>鱼缸水过滤器</t>
  </si>
  <si>
    <t>frigidaire water filter replacement pwf-1</t>
  </si>
  <si>
    <t>frigidaire 滤水器更换 pwf-1</t>
  </si>
  <si>
    <t>everydrop® refrigerator water filter 2 - edr2rxd1</t>
  </si>
  <si>
    <t>everydrop®冰箱净水滤芯2代-edr2rxd1</t>
  </si>
  <si>
    <t>brita standard water filter</t>
  </si>
  <si>
    <t>brita 标准水过滤器</t>
  </si>
  <si>
    <t>rs22t5201sr water filter</t>
  </si>
  <si>
    <t>rs22t5201sr 滤水器</t>
  </si>
  <si>
    <t>ao smith 2 stage water filter replacement</t>
  </si>
  <si>
    <t>ao 史密斯 2级水过滤器更换</t>
  </si>
  <si>
    <t>ge cafe refrigerator water filter</t>
  </si>
  <si>
    <t>ge cafe冰箱水滤芯</t>
  </si>
  <si>
    <t>gswf water filter for ge refrigerator</t>
  </si>
  <si>
    <t>gswf GE冰箱水过滤器</t>
  </si>
  <si>
    <t>everydrop ice and water filter 1</t>
  </si>
  <si>
    <t>everydrop 冰水过滤器 1</t>
  </si>
  <si>
    <t>big berkey water filter</t>
  </si>
  <si>
    <t>大型berkey水过滤器</t>
  </si>
  <si>
    <t>water filter for rv hookup</t>
  </si>
  <si>
    <t>房车连接水过滤器</t>
  </si>
  <si>
    <t>lg water filters</t>
  </si>
  <si>
    <t>highest rated water filter pitcher</t>
  </si>
  <si>
    <t>最高等级的滤水器</t>
  </si>
  <si>
    <t>brita water filter bottle</t>
  </si>
  <si>
    <t>碧然德水过滤瓶</t>
  </si>
  <si>
    <t>ge-xwfe water filter</t>
  </si>
  <si>
    <t>whirlpool refrigerator water filters</t>
  </si>
  <si>
    <t>bespoke water filter</t>
  </si>
  <si>
    <t>定制水过滤器</t>
  </si>
  <si>
    <t>water filter housing wrench</t>
  </si>
  <si>
    <t>水过滤器外壳扳手</t>
  </si>
  <si>
    <t>breville water filters</t>
  </si>
  <si>
    <t>haf-cin samsung water filter</t>
  </si>
  <si>
    <t>HAF-CIN 三星水过滤器</t>
  </si>
  <si>
    <t>kenmore fridge water filter</t>
  </si>
  <si>
    <t>肯莫尔冰箱水过滤器</t>
  </si>
  <si>
    <t>ge water filters for refrigerators xwfe</t>
  </si>
  <si>
    <t>冰箱用 GE 水过滤器 XWFE</t>
  </si>
  <si>
    <t>hisense water filter replacement</t>
  </si>
  <si>
    <t>海信水过滤器更换</t>
  </si>
  <si>
    <t>gexwfe refrigerator water filter</t>
  </si>
  <si>
    <t>gexwfe冰箱水过滤器</t>
  </si>
  <si>
    <t>cuisinart replacement charcoal water filters</t>
  </si>
  <si>
    <t>cuisinart 替换活性炭水过滤器</t>
  </si>
  <si>
    <t>water filter da97-17376b</t>
  </si>
  <si>
    <t>DA97-17376B水过滤器</t>
  </si>
  <si>
    <t>water filter tablets</t>
  </si>
  <si>
    <t>水过滤片</t>
  </si>
  <si>
    <t>pwf1 frigidaire water filter replacement</t>
  </si>
  <si>
    <t>pwf1 Frigidaire 水过滤器替换件</t>
  </si>
  <si>
    <t>everydrop water filter a</t>
  </si>
  <si>
    <t>everydrop滤水器a</t>
  </si>
  <si>
    <t>glass water filter pitcher no plastic</t>
  </si>
  <si>
    <t>无塑料玻璃水过滤壶</t>
  </si>
  <si>
    <t>zero water filters replacement</t>
  </si>
  <si>
    <t>fqk2j water filter replacement</t>
  </si>
  <si>
    <t>fqk2j水过滤器替换件</t>
  </si>
  <si>
    <t>haf-cin refrigerator water filter</t>
  </si>
  <si>
    <t>HAF-CIN 冰箱水过滤器</t>
  </si>
  <si>
    <t>frss2623asj water filter</t>
  </si>
  <si>
    <t>samsung water filter for refrigerators haf-qin/exp</t>
  </si>
  <si>
    <t>冰箱用三星水过滤器 HAF-QIN/EXP</t>
  </si>
  <si>
    <t>levoit water filter replacement</t>
  </si>
  <si>
    <t>levoit 水过滤器替换滤芯</t>
  </si>
  <si>
    <t>cuisinart coffee water filter</t>
  </si>
  <si>
    <t>Cuisinart咖啡水过滤器</t>
  </si>
  <si>
    <t>elkay water filter</t>
  </si>
  <si>
    <t>埃尔凯滤水器</t>
  </si>
  <si>
    <t>platypus quickdraw water filter</t>
  </si>
  <si>
    <t>鸭嘴兽快速抽取水过滤器</t>
  </si>
  <si>
    <t>best non plastic water filter pitcher</t>
  </si>
  <si>
    <t>最佳非塑料滤水壶</t>
  </si>
  <si>
    <t>waterdrop glass water filter pitcher</t>
  </si>
  <si>
    <t>Waterdrop玻璃滤水壶</t>
  </si>
  <si>
    <t>ro countertop water filter system</t>
  </si>
  <si>
    <t>pp-rwf4200a water filter replacement</t>
  </si>
  <si>
    <t>ge xwfe refrigerator water filter replacement</t>
  </si>
  <si>
    <t>topzee water filter</t>
  </si>
  <si>
    <t>samsung da97-17376b fridge water filter, model haf-qin/exp</t>
  </si>
  <si>
    <t>三星 da97-17376b 冰箱水过滤器，型号 haf-qin/exp</t>
  </si>
  <si>
    <t>aquacrest replacement water filter</t>
  </si>
  <si>
    <t>aquacrest 替换水过滤器</t>
  </si>
  <si>
    <t>lg thin q refrigerator water filter replacement</t>
  </si>
  <si>
    <t>lg thin q冰箱滤水器更换</t>
  </si>
  <si>
    <t>bathroom faucet water filter</t>
  </si>
  <si>
    <t>浴室水龙头水过滤器</t>
  </si>
  <si>
    <t>water filter for fish tank</t>
  </si>
  <si>
    <t>鱼缸用水过滤器</t>
  </si>
  <si>
    <t>pur plus water filter faucet</t>
  </si>
  <si>
    <t>pur plus 水滤芯水龙头</t>
  </si>
  <si>
    <t>water filter berkey</t>
  </si>
  <si>
    <t>Berkey水过滤器</t>
  </si>
  <si>
    <t>possiave 12 water filter cartridges cuisinart</t>
  </si>
  <si>
    <t>Posiave 12个Cuisinart水过滤器滤芯</t>
  </si>
  <si>
    <t>kenmore coldspot 106 water filter</t>
  </si>
  <si>
    <t>肯摩尔冷点106水过滤器</t>
  </si>
  <si>
    <t>kenmore water filter 9081</t>
  </si>
  <si>
    <t>肯莫尔水过滤器 9081</t>
  </si>
  <si>
    <t>rf32cg5400sr water filter</t>
  </si>
  <si>
    <t>rf32cg5400sr滤水器</t>
  </si>
  <si>
    <t>hafqin samsung water filter</t>
  </si>
  <si>
    <t>哈夫秦三星水过滤器</t>
  </si>
  <si>
    <t>water filter showerhead</t>
  </si>
  <si>
    <t>lg lfds22520s water filter</t>
  </si>
  <si>
    <t>lg lfds22520s 水过滤器</t>
  </si>
  <si>
    <t>blu technology rv water filter</t>
  </si>
  <si>
    <t>blu technology房车滤水器</t>
  </si>
  <si>
    <t>pitcher water filter</t>
  </si>
  <si>
    <t>wd-f46 water filter</t>
  </si>
  <si>
    <t>wd-f46净水器</t>
  </si>
  <si>
    <t>katadyn befree water filter</t>
  </si>
  <si>
    <t>katadyn自由系列水过滤器</t>
  </si>
  <si>
    <t>hmasav water filter replacement w001</t>
  </si>
  <si>
    <t>hmasav水过滤器更换件w001</t>
  </si>
  <si>
    <t>brita metro water filter pitcher</t>
  </si>
  <si>
    <t>brita metro 水过滤壶</t>
  </si>
  <si>
    <t>samsung water filter for bespoke</t>
  </si>
  <si>
    <t>三星定制净水器滤芯</t>
  </si>
  <si>
    <t>everydrop® refrigerator water filter 1 - edr1rxd1</t>
  </si>
  <si>
    <t>everydrop® 冰箱水过滤器 1 - edr1rxd1</t>
  </si>
  <si>
    <t>samsung water filter for refrigerators da29-00020b</t>
  </si>
  <si>
    <t>冰箱用三星水过滤器 DA29-00020B</t>
  </si>
  <si>
    <t>water filter ge xwfe</t>
  </si>
  <si>
    <t>GE xwfe 用水过滤器</t>
  </si>
  <si>
    <t>ultra clarity pro water filter</t>
  </si>
  <si>
    <t>超清晰专业水过滤器</t>
  </si>
  <si>
    <t>kw1 water filter for rv</t>
  </si>
  <si>
    <t>KW1 房车用水过滤器</t>
  </si>
  <si>
    <t>lifestraw water filter pitcher</t>
  </si>
  <si>
    <t>lifestraw 水过滤壶</t>
  </si>
  <si>
    <t>waten pwf-1 water filter replacement</t>
  </si>
  <si>
    <t>Waten PWF-1水过滤器替换件</t>
  </si>
  <si>
    <t>water filter straws survival rated best</t>
  </si>
  <si>
    <t>最佳生存用吸管水过滤器</t>
  </si>
  <si>
    <t>wf2cb water filter replacement frigidaire</t>
  </si>
  <si>
    <t>wf2cb Frigidaire替换水滤芯</t>
  </si>
  <si>
    <t>wf3cb water filter replacement frigidaire</t>
  </si>
  <si>
    <t>wf3cb Frigidaire替换水滤芯</t>
  </si>
  <si>
    <t>kenmore coldspot water filter</t>
  </si>
  <si>
    <t>肯摩尔冷点水过滤器</t>
  </si>
  <si>
    <t>water filter for breville espresso machine</t>
  </si>
  <si>
    <t>Breville浓缩咖啡机用水过滤器</t>
  </si>
  <si>
    <t>water filter countertop system</t>
  </si>
  <si>
    <t>ge xwfe refrigerator water filter, genuine replacement filter, certified to reduce lead, sulfur, and</t>
  </si>
  <si>
    <t>GE XWFE冰箱滤芯 原厂认证除铅硫替换滤芯</t>
  </si>
  <si>
    <t>gf-xwf water filter for ge refrigerator</t>
  </si>
  <si>
    <t>GE冰箱gf-xwf滤水器</t>
  </si>
  <si>
    <t>jolie water filter</t>
  </si>
  <si>
    <t>朱莉水过滤器</t>
  </si>
  <si>
    <t>water filter vacuum cleaner</t>
  </si>
  <si>
    <t>水过滤真空吸尘器</t>
  </si>
  <si>
    <t>frigidaire pwf-1 water filter</t>
  </si>
  <si>
    <t>frigidaire pwf-1水过滤器</t>
  </si>
  <si>
    <t>water filter for lg french door refrigerator</t>
  </si>
  <si>
    <t>LG 法式门冰箱水过滤器</t>
  </si>
  <si>
    <t>xwfe water filter ge</t>
  </si>
  <si>
    <t>aarke water filter pitcher</t>
  </si>
  <si>
    <t>Aarke滤水壶</t>
  </si>
  <si>
    <t>ro water filter replacement</t>
  </si>
  <si>
    <t>ro 水过滤器更换</t>
  </si>
  <si>
    <t>water filter cartridges</t>
  </si>
  <si>
    <t>lifestraw glass water filter pitcher</t>
  </si>
  <si>
    <t>lifestraw 玻璃水过滤壶</t>
  </si>
  <si>
    <t>replacement water filter for lg</t>
  </si>
  <si>
    <t>LG水过滤器替换件</t>
  </si>
  <si>
    <t>pur faucet mount water filter</t>
  </si>
  <si>
    <t>pur水龙头安装水过滤器</t>
  </si>
  <si>
    <t>shower head with hard water filter</t>
  </si>
  <si>
    <t>带硬水过滤器的花洒</t>
  </si>
  <si>
    <t>bath water filter for tub faucet</t>
  </si>
  <si>
    <t>浴缸水龙头过滤器</t>
  </si>
  <si>
    <t>kraus water filter faucet</t>
  </si>
  <si>
    <t>克劳斯水过滤龙头</t>
  </si>
  <si>
    <t>apex water filter replacement</t>
  </si>
  <si>
    <t>apex 滤水器替换件</t>
  </si>
  <si>
    <t>keurig k duo water filter</t>
  </si>
  <si>
    <t>keurig k duo 水过滤器</t>
  </si>
  <si>
    <t>frigidaire water filter replacement fppwfu02</t>
  </si>
  <si>
    <t>frigidaire 滤水器更换 fppwfu02</t>
  </si>
  <si>
    <t>glacier fresh water filter gf-xwf</t>
  </si>
  <si>
    <t>冰川新鲜水过滤器 gf-xwf</t>
  </si>
  <si>
    <t>claroswiss water filter breville</t>
  </si>
  <si>
    <t>ClaroSwiss Breville 水过滤器</t>
  </si>
  <si>
    <t>frigidaire water filter wf3cb</t>
  </si>
  <si>
    <t>frigidaire 水过滤器 wf3cb</t>
  </si>
  <si>
    <t>in line water filter for refrigerators</t>
  </si>
  <si>
    <t>冰箱用直列式水过滤器</t>
  </si>
  <si>
    <t>whirlpool water filter 2</t>
  </si>
  <si>
    <t>惠而浦水过滤器2</t>
  </si>
  <si>
    <t>pur water filter for sink faucet</t>
  </si>
  <si>
    <t>普尔水槽水龙头用水过滤器</t>
  </si>
  <si>
    <t>samsung haf qin water filter</t>
  </si>
  <si>
    <t>三星 HAF-QIN 水过滤器</t>
  </si>
  <si>
    <t>kerrigan water filter cartridges</t>
  </si>
  <si>
    <t>凯瑞根水过滤器滤芯</t>
  </si>
  <si>
    <t>frigidaire replacement water filter</t>
  </si>
  <si>
    <t>frigidaire 更换水过滤器</t>
  </si>
  <si>
    <t>ge refrigerator water filters</t>
  </si>
  <si>
    <t>aquaphor water filter</t>
  </si>
  <si>
    <t>aquaphor 水过滤器</t>
  </si>
  <si>
    <t>20 micron water filter 10 x 2.5</t>
  </si>
  <si>
    <t>20微米水过滤器10 x 2.5</t>
  </si>
  <si>
    <t>5 micron water filter 10 x 4.5</t>
  </si>
  <si>
    <t>5微米水过滤器10 x 4.5</t>
  </si>
  <si>
    <t>lhfs28xbs/00 water filter lg</t>
  </si>
  <si>
    <t>water filter for whirlpool side by side refrigerator</t>
  </si>
  <si>
    <t>惠而浦并排冰箱用水过滤器</t>
  </si>
  <si>
    <t>hoshizaki 4hc-h, replacement water filter cartridge</t>
  </si>
  <si>
    <t>星崎 4hc-h，替换水滤芯</t>
  </si>
  <si>
    <t>eptwfu01 water filter</t>
  </si>
  <si>
    <t>eptwfu01 水过滤器</t>
  </si>
  <si>
    <t>rf28r7201sr water filter</t>
  </si>
  <si>
    <t>rf28r7201sr 水过滤器</t>
  </si>
  <si>
    <t>kenmore refrigerator water filter 9083</t>
  </si>
  <si>
    <t>肯摩尔冰箱水过滤器9083</t>
  </si>
  <si>
    <t>sprite water filter</t>
  </si>
  <si>
    <t>雪碧水过滤器</t>
  </si>
  <si>
    <t>camco rv water filter</t>
  </si>
  <si>
    <t>samsung - water filter</t>
  </si>
  <si>
    <t>三星-滤水器</t>
  </si>
  <si>
    <t>di water filter system car wash</t>
  </si>
  <si>
    <t>汽车洗车水过滤系统</t>
  </si>
  <si>
    <t>water filter ro</t>
  </si>
  <si>
    <t>RO水过滤器</t>
  </si>
  <si>
    <t>water filter samsung</t>
  </si>
  <si>
    <t>zero water filter dispenser</t>
  </si>
  <si>
    <t>零水过滤器分配器</t>
  </si>
  <si>
    <t>lg water filter adq736134</t>
  </si>
  <si>
    <t>lg水过滤器adq736134</t>
  </si>
  <si>
    <t>jura s8 water filter</t>
  </si>
  <si>
    <t>jura s8 水滤芯</t>
  </si>
  <si>
    <t>water filter for hiking</t>
  </si>
  <si>
    <t>徒步旅行用水过滤器</t>
  </si>
  <si>
    <t>water filter for pitcher</t>
  </si>
  <si>
    <t>滤水壶水过滤器</t>
  </si>
  <si>
    <t>ro/di water filter system for aquarium</t>
  </si>
  <si>
    <t>ro/di 水族箱水过滤系统</t>
  </si>
  <si>
    <t>kitchen aid water filter</t>
  </si>
  <si>
    <t>厨房援助水过滤器</t>
  </si>
  <si>
    <t>edr5rxd1 water filter</t>
  </si>
  <si>
    <t>edr5rxd1 水过滤器</t>
  </si>
  <si>
    <t>baby water filter for bath tub</t>
  </si>
  <si>
    <t>婴儿浴缸滤水器</t>
  </si>
  <si>
    <t>maytag fridge water filter</t>
  </si>
  <si>
    <t>katadyn water filter replacement</t>
  </si>
  <si>
    <t>katadyn水过滤器替换件</t>
  </si>
  <si>
    <t>ge xwfe water filter 3 pack</t>
  </si>
  <si>
    <t>GE XWFE 三件装水过滤器</t>
  </si>
  <si>
    <t>frigidaire water filters</t>
  </si>
  <si>
    <t>frigidaire 水过滤器</t>
  </si>
  <si>
    <t>water filter o ring</t>
  </si>
  <si>
    <t>水过滤器O型圈</t>
  </si>
  <si>
    <t>turtle water filter</t>
  </si>
  <si>
    <t>乌龟水过滤器</t>
  </si>
  <si>
    <t>purepour water filter</t>
  </si>
  <si>
    <t>purepour 水过滤器</t>
  </si>
  <si>
    <t>frigidaire air and water filter combo</t>
  </si>
  <si>
    <t>cat fountain water filter</t>
  </si>
  <si>
    <t>猫用饮水滤芯</t>
  </si>
  <si>
    <t>water filter for kitchen faucet</t>
  </si>
  <si>
    <t>wolf coffee maker water filter pods</t>
  </si>
  <si>
    <t>狼咖啡机水过滤器</t>
  </si>
  <si>
    <t>teehayrefrigerator water filter th-05</t>
  </si>
  <si>
    <t>samsung rf28r7201sr water filter</t>
  </si>
  <si>
    <t>三星 rf28r7201sr 滤水器</t>
  </si>
  <si>
    <t>frigidaire pure pour water filter</t>
  </si>
  <si>
    <t>water filter lt1000p</t>
  </si>
  <si>
    <t>LT1000P水过滤器</t>
  </si>
  <si>
    <t>water filter lg</t>
  </si>
  <si>
    <t>LG水过滤器</t>
  </si>
  <si>
    <t>water filter glass pitcher</t>
  </si>
  <si>
    <t>玻璃水罐用水过滤器</t>
  </si>
  <si>
    <t>brita water filters for pitchers</t>
  </si>
  <si>
    <t>适用于滤水壶的Brita滤水器</t>
  </si>
  <si>
    <t>adq747935 water filter</t>
  </si>
  <si>
    <t>adq747935 水过滤器</t>
  </si>
  <si>
    <t>glacier fresh water filter gf-1000p</t>
  </si>
  <si>
    <t>冰川新鲜水过滤器 gf-1000p</t>
  </si>
  <si>
    <t>samsung haf-cin refrigerator water filter</t>
  </si>
  <si>
    <t>三星 HAF-CIN 冰箱水过滤器</t>
  </si>
  <si>
    <t>gf-mwf water filter for ge refrigerator</t>
  </si>
  <si>
    <t>gf-mwf GE冰箱用水过滤器</t>
  </si>
  <si>
    <t>whirlpool fridge water filter replacement a</t>
  </si>
  <si>
    <t>惠而浦冰箱滤水器更换a</t>
  </si>
  <si>
    <t>brittany water filter</t>
  </si>
  <si>
    <t>布列塔尼水过滤器</t>
  </si>
  <si>
    <t>lg1000p water filter replacement</t>
  </si>
  <si>
    <t>LG1000P 滤水器替换装</t>
  </si>
  <si>
    <t>refrigerator water filters i have ordered before</t>
  </si>
  <si>
    <t>我之前订购过的冰箱水过滤器</t>
  </si>
  <si>
    <t>water filter for cuisinart coffee maker</t>
  </si>
  <si>
    <t>Cuisinart咖啡机用水过滤器</t>
  </si>
  <si>
    <t>culligan zero water filter pitcher</t>
  </si>
  <si>
    <t>culligan零滤水罐</t>
  </si>
  <si>
    <t>samsung rf32cg5400sr water filter</t>
  </si>
  <si>
    <t>三星rf32cg5400sr滤水器</t>
  </si>
  <si>
    <t>ge water filter xwfe 2 pack</t>
  </si>
  <si>
    <t>GE净水器滤芯XWFE两件装</t>
  </si>
  <si>
    <t>bosch water filter</t>
  </si>
  <si>
    <t>博世水过滤器</t>
  </si>
  <si>
    <t>water filter brita pitcher</t>
  </si>
  <si>
    <t>hdx fms-2 water filter for samsung refrigerator</t>
  </si>
  <si>
    <t>hdx fms-2 适用于三星冰箱的水过滤器</t>
  </si>
  <si>
    <t>bosch fridge water filter replacement</t>
  </si>
  <si>
    <t>pure source ultra water filter frigidaire</t>
  </si>
  <si>
    <t>纯源超水滤芯 富及第</t>
  </si>
  <si>
    <t>bidet water filter</t>
  </si>
  <si>
    <t>智能马桶水过滤器</t>
  </si>
  <si>
    <t>whirlpool water filter 4</t>
  </si>
  <si>
    <t>惠而浦水过滤器4</t>
  </si>
  <si>
    <t>water filter for ge refrigerator xwfe</t>
  </si>
  <si>
    <t>GE冰箱XWFE用水过滤器</t>
  </si>
  <si>
    <t>whirlpool fridge replacement water filters</t>
  </si>
  <si>
    <t>seychelle water filter</t>
  </si>
  <si>
    <t>塞舌尔水过滤器</t>
  </si>
  <si>
    <t>0 water filter</t>
  </si>
  <si>
    <t>0号水过滤器</t>
  </si>
  <si>
    <t>frigidaire refrigerator water filters</t>
  </si>
  <si>
    <t>cf9-n water filter</t>
  </si>
  <si>
    <t>hskyhan water filter replacement</t>
  </si>
  <si>
    <t>hskyhan 水过滤器替换件</t>
  </si>
  <si>
    <t>phillips water filter</t>
  </si>
  <si>
    <t>飞利浦净水器</t>
  </si>
  <si>
    <t>faucet with water filter</t>
  </si>
  <si>
    <t>带水过滤器的水龙头</t>
  </si>
  <si>
    <t>50 micron water filter</t>
  </si>
  <si>
    <t>50微米水过滤器</t>
  </si>
  <si>
    <t>pur replacement water filter</t>
  </si>
  <si>
    <t>pur 更换水过滤器</t>
  </si>
  <si>
    <t>midea refrigerator water filter</t>
  </si>
  <si>
    <t>美的冰箱水过滤器</t>
  </si>
  <si>
    <t>water filter w10295370a</t>
  </si>
  <si>
    <t>水过滤器 w10295370a</t>
  </si>
  <si>
    <t>britain water filter pitcher</t>
  </si>
  <si>
    <t>英国水过滤壶</t>
  </si>
  <si>
    <t>ge profile water filter</t>
  </si>
  <si>
    <t>ge profile 水过滤器</t>
  </si>
  <si>
    <t>everydrop a water filter</t>
  </si>
  <si>
    <t>everydrop滤水器</t>
  </si>
  <si>
    <t>whirlpool fridge water filter replacement whr1rxd1</t>
  </si>
  <si>
    <t>惠而浦冰箱水过滤器更换WHR1RXD1</t>
  </si>
  <si>
    <t>sgf-a1 water filter</t>
  </si>
  <si>
    <t>cwfe water filters for ge refrigerators</t>
  </si>
  <si>
    <t>cwfe GE 冰箱用水过滤器</t>
  </si>
  <si>
    <t>zero water filter 4-pack</t>
  </si>
  <si>
    <t>water filter replacement for ge fridge</t>
  </si>
  <si>
    <t>zero water filters 2 pack</t>
  </si>
  <si>
    <t>零水过滤器2包</t>
  </si>
  <si>
    <t>koviet reverse osmosis water filter</t>
  </si>
  <si>
    <t>Koviet 反渗透净水器</t>
  </si>
  <si>
    <t>hisense fridge water filter</t>
  </si>
  <si>
    <t>海信冰箱滤水器</t>
  </si>
  <si>
    <t>water filter for kitchenaid refrigerator</t>
  </si>
  <si>
    <t>KitchenAid 冰箱水过滤器</t>
  </si>
  <si>
    <t>kenmore 9083 water filter replacement</t>
  </si>
  <si>
    <t>kenmore 9083 水过滤器替换</t>
  </si>
  <si>
    <t>kenmore coldspot refrigerator water filter 106</t>
  </si>
  <si>
    <t>肯摩尔冷点冰箱水过滤器106</t>
  </si>
  <si>
    <t>water filter bottles for drinking water</t>
  </si>
  <si>
    <t>饮用水用水过滤瓶</t>
  </si>
  <si>
    <t>water filter for pull down faucet</t>
  </si>
  <si>
    <t>下拉式水龙头滤水器</t>
  </si>
  <si>
    <t>lg lrflc2706s water filter</t>
  </si>
  <si>
    <t>LG LRFL2706S滤水器</t>
  </si>
  <si>
    <t>samsung water filter carbon filter</t>
  </si>
  <si>
    <t>water filter brita replacement</t>
  </si>
  <si>
    <t>Brita水过滤器替换滤芯</t>
  </si>
  <si>
    <t>mr coffee water filter</t>
  </si>
  <si>
    <t>mr coffee 水过滤器</t>
  </si>
  <si>
    <t>ultrawf water filter</t>
  </si>
  <si>
    <t>超WF水滤芯</t>
  </si>
  <si>
    <t>lg lt1000p2 water filter replacement</t>
  </si>
  <si>
    <t>lg lt1000p2 水过滤器更换</t>
  </si>
  <si>
    <t>lt800p lg refrigerator water filter</t>
  </si>
  <si>
    <t>lt800p LG冰箱水过滤器</t>
  </si>
  <si>
    <t>sub-zero water filter replacement</t>
  </si>
  <si>
    <t>water filter 4</t>
  </si>
  <si>
    <t>水过滤器4</t>
  </si>
  <si>
    <t>da29-00020b water filter</t>
  </si>
  <si>
    <t>da29-00020b 水过滤器</t>
  </si>
  <si>
    <t>maytag water filter replacement</t>
  </si>
  <si>
    <t>美泰格水过滤器更换</t>
  </si>
  <si>
    <t>amana fridge water filter</t>
  </si>
  <si>
    <t>阿玛纳冰箱水过滤器</t>
  </si>
  <si>
    <t>afina water filter shower head</t>
  </si>
  <si>
    <t>afina滤水淋浴喷头</t>
  </si>
  <si>
    <t>bosch b36ct80sns water filter</t>
  </si>
  <si>
    <t>博世 B36CT80SNS 水过滤器</t>
  </si>
  <si>
    <t>portable water filters survival</t>
  </si>
  <si>
    <t>生存用便携式水过滤器</t>
  </si>
  <si>
    <t>whirlpool refrigerator water filter 1 - whr1rxd1</t>
  </si>
  <si>
    <t>惠而浦冰箱水过滤器 1 - WHR1RXD1</t>
  </si>
  <si>
    <t>faucet mounted water filter</t>
  </si>
  <si>
    <t>water filters for sink faucet</t>
  </si>
  <si>
    <t>水槽水龙头用水过滤器</t>
  </si>
  <si>
    <t>pink water filter</t>
  </si>
  <si>
    <t>粉色滤水器</t>
  </si>
  <si>
    <t>rpwfe ge water filter</t>
  </si>
  <si>
    <t>rpwfe ge 水过滤器</t>
  </si>
  <si>
    <t>water filter bath</t>
  </si>
  <si>
    <t>浴用水过滤器</t>
  </si>
  <si>
    <t>water filter for shower head for hard water</t>
  </si>
  <si>
    <t>用于硬水的淋浴喷头的水过滤器</t>
  </si>
  <si>
    <t>pur plus water filter pitcher</t>
  </si>
  <si>
    <t>pur plus 滤水壶</t>
  </si>
  <si>
    <t>ge monogram refrigerator water filter</t>
  </si>
  <si>
    <t>ge Monogram冰箱水过滤器</t>
  </si>
  <si>
    <t>pur lead water filter replacement</t>
  </si>
  <si>
    <t>pur铅水过滤器替换件</t>
  </si>
  <si>
    <t>kinetico replacement water filter</t>
  </si>
  <si>
    <t>adq360061 water filter lg</t>
  </si>
  <si>
    <t>Adq360061 LG滤水器</t>
  </si>
  <si>
    <t>mini water filter</t>
  </si>
  <si>
    <t>迷你水过滤器</t>
  </si>
  <si>
    <t>pureline water filter</t>
  </si>
  <si>
    <t>pureline 水过滤器</t>
  </si>
  <si>
    <t>gss25gypjcfs water filter</t>
  </si>
  <si>
    <t>wrs325sdhz water filter</t>
  </si>
  <si>
    <t>wrs325sdhz净水器滤芯</t>
  </si>
  <si>
    <t>cat water filters replacement</t>
  </si>
  <si>
    <t>猫用水过滤器更换</t>
  </si>
  <si>
    <t>lifestraw personal water filter</t>
  </si>
  <si>
    <t>lifestraw 个人水过滤器</t>
  </si>
  <si>
    <t>water filter cat</t>
  </si>
  <si>
    <t>猫用水过滤器</t>
  </si>
  <si>
    <t>vioniq water filter portable</t>
  </si>
  <si>
    <t>nsf/ansi 53 certified water filter</t>
  </si>
  <si>
    <t>wrs325fdam04 water filter</t>
  </si>
  <si>
    <t>WRS325FDAM04水过滤器</t>
  </si>
  <si>
    <t>9083 kenmore refrigerator water filter replacement</t>
  </si>
  <si>
    <t>9083 Kenmore 冰箱水过滤器替换</t>
  </si>
  <si>
    <t>filterbaby water filter</t>
  </si>
  <si>
    <t>过滤宝贝水过滤器</t>
  </si>
  <si>
    <t>eppwfu01 water filter replacement</t>
  </si>
  <si>
    <t>eppwfu01 水过滤器更换</t>
  </si>
  <si>
    <t>water filter for fridge lg</t>
  </si>
  <si>
    <t>LG冰箱用水过滤器</t>
  </si>
  <si>
    <t>cuisinart water filter</t>
  </si>
  <si>
    <t>cuisinart 水过滤器</t>
  </si>
  <si>
    <t>refrigerator water filter replacement samsung</t>
  </si>
  <si>
    <t>冰箱水过滤器替换三星</t>
  </si>
  <si>
    <t>rfc-bbsa culligan water filter</t>
  </si>
  <si>
    <t>rfc-bbsa culligan 水过滤器</t>
  </si>
  <si>
    <t>thermador refrigerator water filter</t>
  </si>
  <si>
    <t>thermador 冰箱水过滤器</t>
  </si>
  <si>
    <t>rwf5800a refrigerator water filter</t>
  </si>
  <si>
    <t>rwf5800a 冰箱水过滤器</t>
  </si>
  <si>
    <t>kitchen aid water filter replacement</t>
  </si>
  <si>
    <t>厨房援助水过滤器替换件</t>
  </si>
  <si>
    <t>pro one water filter replacement</t>
  </si>
  <si>
    <t>pro one 水过滤器替换件</t>
  </si>
  <si>
    <t>9081 water filter replacement kenmore</t>
  </si>
  <si>
    <t>9081 水过滤器替换 Kenmore</t>
  </si>
  <si>
    <t>whirlpool refrigerator water filter 4</t>
  </si>
  <si>
    <t>惠而浦冰箱水过滤器 4</t>
  </si>
  <si>
    <t>genuine xwfe refrigerator water filter for ge</t>
  </si>
  <si>
    <t>GE冰箱正宗XWFE水过滤器</t>
  </si>
  <si>
    <t>water filter for samsung refrigerator</t>
  </si>
  <si>
    <t>pur water filters replacement</t>
  </si>
  <si>
    <t>普尔水过滤器更换滤芯</t>
  </si>
  <si>
    <t>ap810 water filter</t>
  </si>
  <si>
    <t>ap810 水过滤器</t>
  </si>
  <si>
    <t>countertop reverse osmosis water filter</t>
  </si>
  <si>
    <t>straw water filter</t>
  </si>
  <si>
    <t>samsung refrigerator water filter da97-17376b</t>
  </si>
  <si>
    <t>三星冰箱水过滤器DA97-17376B</t>
  </si>
  <si>
    <t>breville espresso water filter replacement</t>
  </si>
  <si>
    <t>breville浓缩咖啡机水过滤器更换</t>
  </si>
  <si>
    <t>ge filter xwfe water filter refrigerator</t>
  </si>
  <si>
    <t>GE XWFE 冰箱水过滤器</t>
  </si>
  <si>
    <t>frigidaire ultrawf water filter replacement</t>
  </si>
  <si>
    <t>frigidaire ultrawf 滤水器更换</t>
  </si>
  <si>
    <t>whirlpool wrs321sdhz water filter</t>
  </si>
  <si>
    <t>惠而浦wrs321sdhz水过滤器</t>
  </si>
  <si>
    <t>pur faucet water filters</t>
  </si>
  <si>
    <t>keurig tall handle water filter starter kit</t>
  </si>
  <si>
    <t>keurig 长柄水过滤器入门套件</t>
  </si>
  <si>
    <t>soft water filter for shower head</t>
  </si>
  <si>
    <t>淋浴头用软水过滤器</t>
  </si>
  <si>
    <t>keurig tall handle water filter</t>
  </si>
  <si>
    <t>keurig 长柄水过滤器</t>
  </si>
  <si>
    <t>lg replacement water filter</t>
  </si>
  <si>
    <t>lg替换水过滤器</t>
  </si>
  <si>
    <t>jura ena 8 water filter replacement</t>
  </si>
  <si>
    <t>jura ena 8 水过滤器更换</t>
  </si>
  <si>
    <t>delonghi magnifica plus water filter</t>
  </si>
  <si>
    <t>德龙Magnifica Plus咖啡机滤水器</t>
  </si>
  <si>
    <t>lg. refrigerator water filter</t>
  </si>
  <si>
    <t>lg. 冰箱水过滤器</t>
  </si>
  <si>
    <t>cafe refrigerator water filter</t>
  </si>
  <si>
    <t>咖啡冰箱水过滤器</t>
  </si>
  <si>
    <t>brita 10 cup water filter pitcher</t>
  </si>
  <si>
    <t>Brita 10杯滤水壶</t>
  </si>
  <si>
    <t>water filter for lead removal</t>
  </si>
  <si>
    <t>除铅滤水器</t>
  </si>
  <si>
    <t>lg refrigerator water filter replacement lt700p</t>
  </si>
  <si>
    <t>lg 冰箱水过滤器替换 lt700p</t>
  </si>
  <si>
    <t>samsung rf28hmedbsr water filter</t>
  </si>
  <si>
    <t>三星 rf28hmedbsr 滤水器</t>
  </si>
  <si>
    <t>showerhead water filters</t>
  </si>
  <si>
    <t>air purifier water filter</t>
  </si>
  <si>
    <t>空气净化器水滤网</t>
  </si>
  <si>
    <t>water filter for tub faucet</t>
  </si>
  <si>
    <t>brita glass water filter pitcher</t>
  </si>
  <si>
    <t>碧然德玻璃滤水壶</t>
  </si>
  <si>
    <t>frigidaire water filter pwf-1</t>
  </si>
  <si>
    <t>frigidaire 滤水器 pwf-1</t>
  </si>
  <si>
    <t>replacement water filter whirlpool</t>
  </si>
  <si>
    <t>ge® rpwfe™ refrigerator water filter</t>
  </si>
  <si>
    <t>ge®rpwfe™冰箱滤水器</t>
  </si>
  <si>
    <t>replacement pitcher water filters</t>
  </si>
  <si>
    <t>水壶滤芯替换件</t>
  </si>
  <si>
    <t>whirlpool water filters</t>
  </si>
  <si>
    <t>water filter for garden hose</t>
  </si>
  <si>
    <t>花园水管用水过滤器</t>
  </si>
  <si>
    <t>inline ice maker water filter</t>
  </si>
  <si>
    <t>在线制冰机水过滤器</t>
  </si>
  <si>
    <t>water filter for sink faucet bathroom</t>
  </si>
  <si>
    <t>浴室水槽水龙头水过滤器</t>
  </si>
  <si>
    <t>fmm-2 water filter</t>
  </si>
  <si>
    <t>fmm-2 水过滤器</t>
  </si>
  <si>
    <t>keurig k express water filter</t>
  </si>
  <si>
    <t>keurig k express 水过滤器</t>
  </si>
  <si>
    <t>baby bath water filter</t>
  </si>
  <si>
    <t>婴儿洗澡水过滤器</t>
  </si>
  <si>
    <t>water filter jug for fridge</t>
  </si>
  <si>
    <t>冰箱用水壶过滤器</t>
  </si>
  <si>
    <t>lg water filters for refrigerators</t>
  </si>
  <si>
    <t>lg冰箱用水过滤器</t>
  </si>
  <si>
    <t>lg lrfs28xbs water filter</t>
  </si>
  <si>
    <t>lg lrfs28xbs滤水器</t>
  </si>
  <si>
    <t>renter friendly water filter system</t>
  </si>
  <si>
    <t>ukf8001 water filter</t>
  </si>
  <si>
    <t>UKF8001水过滤器</t>
  </si>
  <si>
    <t>samsung frigidaire water filter</t>
  </si>
  <si>
    <t>fisher paykel water filter</t>
  </si>
  <si>
    <t>费雪派克水过滤器</t>
  </si>
  <si>
    <t>hard water filter shower</t>
  </si>
  <si>
    <t>kitchenaid fridge water filter replacement</t>
  </si>
  <si>
    <t>kitchenaid 冰箱水过滤器替换件</t>
  </si>
  <si>
    <t>apec water filters</t>
  </si>
  <si>
    <t>lg adq747935 water filter replacement</t>
  </si>
  <si>
    <t>lg ADQ747935水滤芯更换</t>
  </si>
  <si>
    <t>refrigerator water filter replacement frigidaire</t>
  </si>
  <si>
    <t>冰箱水过滤器替换Frigidaire</t>
  </si>
  <si>
    <t>water filter system countertop</t>
  </si>
  <si>
    <t>ge xwfe refrigerator water filter 3-pack</t>
  </si>
  <si>
    <t>GE XWFE 冰箱水过滤器三件装</t>
  </si>
  <si>
    <t>water filter sink attachment</t>
  </si>
  <si>
    <t>水槽附件水过滤器</t>
  </si>
  <si>
    <t>water filtering shower head</t>
  </si>
  <si>
    <t>水过滤淋浴头</t>
  </si>
  <si>
    <t>gswf water filter</t>
  </si>
  <si>
    <t>gswf 水过滤器</t>
  </si>
  <si>
    <t>undersink ro water filter systems</t>
  </si>
  <si>
    <t>水槽下的反渗透水过滤系统</t>
  </si>
  <si>
    <t>cuisinart water filter cartridges</t>
  </si>
  <si>
    <t>cuisinart 水过滤器滤芯</t>
  </si>
  <si>
    <t>keurig short handle water filter</t>
  </si>
  <si>
    <t>keurig 短柄水过滤器</t>
  </si>
  <si>
    <t>water filter for fridge ge</t>
  </si>
  <si>
    <t>samsung refrigerator water filter rf28r7201sr/aa</t>
  </si>
  <si>
    <t>三星冰箱滤水器rf28r7201sr/aa</t>
  </si>
  <si>
    <t>water filter bathtub</t>
  </si>
  <si>
    <t>fmg-1 refrigerator water filter</t>
  </si>
  <si>
    <t>fmg-1 冰箱水过滤器</t>
  </si>
  <si>
    <t>ws627b water filter</t>
  </si>
  <si>
    <t>ws627b滤水器</t>
  </si>
  <si>
    <t>pentair water filter replacement</t>
  </si>
  <si>
    <t>宾特尔水过滤器更换件</t>
  </si>
  <si>
    <t>pure water filter for sink</t>
  </si>
  <si>
    <t>水槽用纯水过滤器</t>
  </si>
  <si>
    <t>best sink water filter</t>
  </si>
  <si>
    <t>最佳水槽净水器</t>
  </si>
  <si>
    <t>pwf1 water filter</t>
  </si>
  <si>
    <t>water filter camping survival</t>
  </si>
  <si>
    <t>露营生存用水过滤器</t>
  </si>
  <si>
    <t>kitchen aid water filter 2</t>
  </si>
  <si>
    <t>KitchenAid 2号净水滤芯</t>
  </si>
  <si>
    <t>epic smart shield water filter</t>
  </si>
  <si>
    <t>water filter for my refrigerator</t>
  </si>
  <si>
    <t>philips aqua clean water filter</t>
  </si>
  <si>
    <t>飞利浦 Aqua Clean 水滤芯</t>
  </si>
  <si>
    <t>pur plus water filter replacement 3 pack</t>
  </si>
  <si>
    <t>pur plus 水滤芯更换 3 件装</t>
  </si>
  <si>
    <t>apec water filter system</t>
  </si>
  <si>
    <t>apec 水过滤系统</t>
  </si>
  <si>
    <t>purr water filter</t>
  </si>
  <si>
    <t>喵水过滤器</t>
  </si>
  <si>
    <t>water filter for bathroom sink faucet</t>
  </si>
  <si>
    <t>浴室水槽水龙头用水过滤器</t>
  </si>
  <si>
    <t>sub zero water filter 4204490</t>
  </si>
  <si>
    <t>Sub Zero水滤芯4204490</t>
  </si>
  <si>
    <t>haf qin water filter</t>
  </si>
  <si>
    <t>哈夫秦净水器</t>
  </si>
  <si>
    <t>wdp-f13 water filter</t>
  </si>
  <si>
    <t>whirlpool wrmf3636rz00 water filter</t>
  </si>
  <si>
    <t>under sink water filter no drilling</t>
  </si>
  <si>
    <t>water filter for countertop</t>
  </si>
  <si>
    <t>台面用水过滤器</t>
  </si>
  <si>
    <t>kitchen faucets with water filter</t>
  </si>
  <si>
    <t>water filter for samsung fridge</t>
  </si>
  <si>
    <t>wrff3236rz00 water filter</t>
  </si>
  <si>
    <t>aquasana under sink water filter</t>
  </si>
  <si>
    <t>水圣水槽下水过滤器</t>
  </si>
  <si>
    <t>shower heads with water filters</t>
  </si>
  <si>
    <t>reverse osmosis water filter filters</t>
  </si>
  <si>
    <t>water filter hose</t>
  </si>
  <si>
    <t>water filter faucet attachment</t>
  </si>
  <si>
    <t>水过滤器水龙头附件</t>
  </si>
  <si>
    <t>alkaline water filter pitcher</t>
  </si>
  <si>
    <t>碱性水过滤壶</t>
  </si>
  <si>
    <t>ro water filter countertop</t>
  </si>
  <si>
    <t>ro 台面水过滤器</t>
  </si>
  <si>
    <t>10 cup water filter pitcher</t>
  </si>
  <si>
    <t>10杯水过滤壶</t>
  </si>
  <si>
    <t>1 micron water filter 10 x 2.5</t>
  </si>
  <si>
    <t>1微米水过滤器 10 x 2.5</t>
  </si>
  <si>
    <t>life straw water filter pitcher</t>
  </si>
  <si>
    <t>生命吸管水过滤壶</t>
  </si>
  <si>
    <t>large water filter pitcher</t>
  </si>
  <si>
    <t>大号水过滤壶</t>
  </si>
  <si>
    <t>lg 1000p water filter replacement</t>
  </si>
  <si>
    <t>lg 1000P 水过滤器替换件</t>
  </si>
  <si>
    <t>water filter portable</t>
  </si>
  <si>
    <t>kenmore elite model 795 water filter</t>
  </si>
  <si>
    <t>samsung rs22t5201sr water filter</t>
  </si>
  <si>
    <t>三星rs22t5201sr滤水器</t>
  </si>
  <si>
    <t>water filter 2</t>
  </si>
  <si>
    <t>水过滤器2</t>
  </si>
  <si>
    <t>brita metro water filter</t>
  </si>
  <si>
    <t>brita metro 水过滤器</t>
  </si>
  <si>
    <t>epic nano water filter</t>
  </si>
  <si>
    <t>史诗纳米滤水器</t>
  </si>
  <si>
    <t>rainsoft water filters</t>
  </si>
  <si>
    <t>雨软水过滤器</t>
  </si>
  <si>
    <t>drop water filter</t>
  </si>
  <si>
    <t>滴水过滤器</t>
  </si>
  <si>
    <t>lg water filter replacement adq747935</t>
  </si>
  <si>
    <t>lg水过滤器更换adq747935</t>
  </si>
  <si>
    <t>keurig duo water filter</t>
  </si>
  <si>
    <t>keurig二合一水过滤器</t>
  </si>
  <si>
    <t>lmxs28626s water filter</t>
  </si>
  <si>
    <t>lmxs28626s 滤水器</t>
  </si>
  <si>
    <t>water filter lt1000p for lg refrigerator</t>
  </si>
  <si>
    <t>适用于LG冰箱的LT1000P水过滤器</t>
  </si>
  <si>
    <t>water filter for kenmore refrigerator</t>
  </si>
  <si>
    <t>Kenmore 冰箱水过滤器</t>
  </si>
  <si>
    <t>camping water filter system</t>
  </si>
  <si>
    <t>露营水过滤系统</t>
  </si>
  <si>
    <t>p8rfwb2l replacement water filter</t>
  </si>
  <si>
    <t>p8rfwb2l 替换水滤芯</t>
  </si>
  <si>
    <t>mwf ge refrigerator water filter</t>
  </si>
  <si>
    <t>beita water filter</t>
  </si>
  <si>
    <t>北塔滤水器</t>
  </si>
  <si>
    <t>emergency water filter straw</t>
  </si>
  <si>
    <t>应急滤水吸管</t>
  </si>
  <si>
    <t>samsung water filter haf-cins/exp</t>
  </si>
  <si>
    <t>all glass water filter pitcher</t>
  </si>
  <si>
    <t>全玻璃滤水壶</t>
  </si>
  <si>
    <t>pur water filter replacement for dispenser</t>
  </si>
  <si>
    <t>普尔水过滤器分配器更换滤芯</t>
  </si>
  <si>
    <t>water filter attachment for sink</t>
  </si>
  <si>
    <t>水槽的水过滤器附件</t>
  </si>
  <si>
    <t>water filter bathroom</t>
  </si>
  <si>
    <t>浴室用水过滤器</t>
  </si>
  <si>
    <t>ge twist-in refrigerator water filter</t>
  </si>
  <si>
    <t>通用电气旋入式冰箱水过滤器</t>
  </si>
  <si>
    <t>brita metro water filter replacement</t>
  </si>
  <si>
    <t>brita metro 水过滤器更换</t>
  </si>
  <si>
    <t>faucet water filter for bathroom sink</t>
  </si>
  <si>
    <t>浴室水槽用水龙头过滤器</t>
  </si>
  <si>
    <t>samsung fridge water filter da97-17376b</t>
  </si>
  <si>
    <t>三星冰箱水过滤器 da97-17376b</t>
  </si>
  <si>
    <t>ge refrigerator water filter replacement rpwfe</t>
  </si>
  <si>
    <t>GE 冰箱水过滤器更换 RPWFE</t>
  </si>
  <si>
    <t>frigidaire eptwfu01 puresource ultra ii refrigerator water filter</t>
  </si>
  <si>
    <t>frigidaire eptwfu01 PureSource Ultra II 冰箱水过滤器</t>
  </si>
  <si>
    <t>water filter refill</t>
  </si>
  <si>
    <t>水过滤器补充装</t>
  </si>
  <si>
    <t>zerowater water filter</t>
  </si>
  <si>
    <t>zerowater 水过滤器</t>
  </si>
  <si>
    <t>rwf4200a refrigerator water filter</t>
  </si>
  <si>
    <t>rwf4200a 冰箱水过滤器</t>
  </si>
  <si>
    <t>ge mswf refrigerator water filter</t>
  </si>
  <si>
    <t>ge mswf冰箱水过滤器</t>
  </si>
  <si>
    <t>pwf-1 water filter</t>
  </si>
  <si>
    <t>pwf-1 水过滤器</t>
  </si>
  <si>
    <t>in-line water filter</t>
  </si>
  <si>
    <t>直列水滤清器</t>
  </si>
  <si>
    <t>alkaline water filter pitchers</t>
  </si>
  <si>
    <t>amana refrigerator water filter</t>
  </si>
  <si>
    <t>4396841 water filter</t>
  </si>
  <si>
    <t>4396841水过滤器</t>
  </si>
  <si>
    <t>water filter pitcher small</t>
  </si>
  <si>
    <t>puresource ultra water filter</t>
  </si>
  <si>
    <t>纯净源超水过滤器</t>
  </si>
  <si>
    <t>ge xwf refrigerator water filter</t>
  </si>
  <si>
    <t>GE XWF 冰箱水过滤器</t>
  </si>
  <si>
    <t>water filter lg lt1000p</t>
  </si>
  <si>
    <t>LG LT1000P水过滤器</t>
  </si>
  <si>
    <t>samsung water filter for refrigerators 2 pack</t>
  </si>
  <si>
    <t>water filter rpwfe</t>
  </si>
  <si>
    <t>RPWFE水过滤器</t>
  </si>
  <si>
    <t>rwf4700ab refrigerator water filter</t>
  </si>
  <si>
    <t>rwf4700ab 冰箱水过滤器</t>
  </si>
  <si>
    <t>hot and cold under sink water filter</t>
  </si>
  <si>
    <t>fxhtc water filter replacement cartridge</t>
  </si>
  <si>
    <t>fxhtc 水滤芯替换滤筒</t>
  </si>
  <si>
    <t>cloud ro water filter system</t>
  </si>
  <si>
    <t>cloud ro水过滤系统</t>
  </si>
  <si>
    <t>cafe fridge water filter</t>
  </si>
  <si>
    <t>咖啡厅冰箱滤水器</t>
  </si>
  <si>
    <t>rv water filters for campers</t>
  </si>
  <si>
    <t>clearsource rv water filter</t>
  </si>
  <si>
    <t>清透源房车水过滤器</t>
  </si>
  <si>
    <t>no drill under sink water filter</t>
  </si>
  <si>
    <t>lg lt800p refrigerator water filter</t>
  </si>
  <si>
    <t>lg lt800p 冰箱水过滤器</t>
  </si>
  <si>
    <t>jennair refrigerator water filter</t>
  </si>
  <si>
    <t>珍纳尔冰箱水过滤器</t>
  </si>
  <si>
    <t>whirlpool fridge water filter replacement edrarxd1</t>
  </si>
  <si>
    <t>惠而浦冰箱滤水器更换件edrarxd1</t>
  </si>
  <si>
    <t>everydrop 2 water filter replacement</t>
  </si>
  <si>
    <t>everydrop 2 水过滤器更换</t>
  </si>
  <si>
    <t>water filter alkaline</t>
  </si>
  <si>
    <t>lg thinq refrigerator water filter</t>
  </si>
  <si>
    <t>lg ThinQ 冰箱水滤芯</t>
  </si>
  <si>
    <t>mr coffee water filter replacement discs</t>
  </si>
  <si>
    <t>mr coffee 水过滤器替换圆盘</t>
  </si>
  <si>
    <t>bosch water filter replacement</t>
  </si>
  <si>
    <t>博世水过滤器更换</t>
  </si>
  <si>
    <t>pur faucet mount water filter system</t>
  </si>
  <si>
    <t>turtle tank water filter</t>
  </si>
  <si>
    <t>龟缸水过滤器</t>
  </si>
  <si>
    <t>wrmf3636rz00 water filter</t>
  </si>
  <si>
    <t>lt500p water filter replacement</t>
  </si>
  <si>
    <t>lt500p 水过滤器替换件</t>
  </si>
  <si>
    <t>berkefeld water filter</t>
  </si>
  <si>
    <t>贝克菲尔德水过滤器</t>
  </si>
  <si>
    <t>ge refrigerator water filter replacement mwf</t>
  </si>
  <si>
    <t>GE 冰箱水过滤器更换 MWF</t>
  </si>
  <si>
    <t>3 pack xwfe water filter</t>
  </si>
  <si>
    <t>epic water filter bottle</t>
  </si>
  <si>
    <t>史诗水过滤瓶</t>
  </si>
  <si>
    <t>wd-f07 water filter</t>
  </si>
  <si>
    <t>wd-f07 水过滤器</t>
  </si>
  <si>
    <t>kenmore model 106 water filter</t>
  </si>
  <si>
    <t>肯莫尔型号106的水过滤器</t>
  </si>
  <si>
    <t>blu via water filter replacement</t>
  </si>
  <si>
    <t>Blu Via滤水器替换装</t>
  </si>
  <si>
    <t>ice pure rwf0700a refrigerator water filter</t>
  </si>
  <si>
    <t>冰纯 rwf0700a 冰箱水过滤器</t>
  </si>
  <si>
    <t>replacement under-sink water filters</t>
  </si>
  <si>
    <t>替换水槽下水过滤器</t>
  </si>
  <si>
    <t>samsung water filter haf qin exp</t>
  </si>
  <si>
    <t>三星水过滤器 HAF-QIN EXP</t>
  </si>
  <si>
    <t>cafe coffee maker water filter</t>
  </si>
  <si>
    <t>whirlpool refrigerator water filter 1</t>
  </si>
  <si>
    <t>惠而浦冰箱水过滤器 1</t>
  </si>
  <si>
    <t>wd-f45 water filter</t>
  </si>
  <si>
    <t>wd-f45净水器</t>
  </si>
  <si>
    <t>water filter breville espresso machine</t>
  </si>
  <si>
    <t>epic nano water filter pitcher</t>
  </si>
  <si>
    <t>史诗纳米滤水壶</t>
  </si>
  <si>
    <t>refrigerator water filter replacement xwfe</t>
  </si>
  <si>
    <t>冰箱水过滤器替换XWFE</t>
  </si>
  <si>
    <t>full house water filter system</t>
  </si>
  <si>
    <t>kenmore 106 water filter</t>
  </si>
  <si>
    <t>Kenmore 106 水过滤器</t>
  </si>
  <si>
    <t>fisher and paykel water filter</t>
  </si>
  <si>
    <t>费雪与派克水过滤器</t>
  </si>
  <si>
    <t>water filter frigidaire gallery</t>
  </si>
  <si>
    <t>Frigidaire Gallery 用水过滤器</t>
  </si>
  <si>
    <t>water filter for ge cafe refrigerator</t>
  </si>
  <si>
    <t>GE Cafe冰箱用水过滤器</t>
  </si>
  <si>
    <t>aqua crest water filter</t>
  </si>
  <si>
    <t>水峰水过滤器</t>
  </si>
  <si>
    <t>britta water filters</t>
  </si>
  <si>
    <t>布丽塔水过滤器</t>
  </si>
  <si>
    <t>samsung water filter bypass plug</t>
  </si>
  <si>
    <t>ge water filter bypass plug</t>
  </si>
  <si>
    <t>GE 水过滤器旁通塞</t>
  </si>
  <si>
    <t>in-refrigerator water filters samsung</t>
  </si>
  <si>
    <t>pur water filter faucet adapter</t>
  </si>
  <si>
    <t>普尔水过滤器水龙头适配器</t>
  </si>
  <si>
    <t>shower head water filter for hard water</t>
  </si>
  <si>
    <t>硬水用淋浴喷头水过滤器</t>
  </si>
  <si>
    <t>pwf2 water filter replacement</t>
  </si>
  <si>
    <t>samsung haf-qin water filter</t>
  </si>
  <si>
    <t>water filter for turtle tank</t>
  </si>
  <si>
    <t>龟缸用水过滤器</t>
  </si>
  <si>
    <t>coffee maker water filter</t>
  </si>
  <si>
    <t>咖啡机水过滤器</t>
  </si>
  <si>
    <t>water filter shower head high pressure</t>
  </si>
  <si>
    <t>高压滤水淋浴喷头</t>
  </si>
  <si>
    <t>life water filter</t>
  </si>
  <si>
    <t>生活水过滤器</t>
  </si>
  <si>
    <t>water filter gravity</t>
  </si>
  <si>
    <t>重力用水过滤器</t>
  </si>
  <si>
    <t>lt700p water filter</t>
  </si>
  <si>
    <t>lt700p 水过滤器</t>
  </si>
  <si>
    <t>water filter for humidifier</t>
  </si>
  <si>
    <t>加湿器水过滤器</t>
  </si>
  <si>
    <t>samsung refrigerator water filters</t>
  </si>
  <si>
    <t>edr1rxd1 water filter for whirlpool</t>
  </si>
  <si>
    <t>edr1rxd1 惠而浦净水器</t>
  </si>
  <si>
    <t>water filter fridge frigidaire</t>
  </si>
  <si>
    <t>Frigidaire 冰箱用水过滤器</t>
  </si>
  <si>
    <t>brita faucet water filter</t>
  </si>
  <si>
    <t>布里塔水龙头过滤器</t>
  </si>
  <si>
    <t>breville claroswiss water filter</t>
  </si>
  <si>
    <t>lg lrmxs2806s water filter</t>
  </si>
  <si>
    <t>1 micron water filter 10 x 4.5</t>
  </si>
  <si>
    <t>1微米水过滤器10 x 4.5</t>
  </si>
  <si>
    <t>bosch b36cl80ens water filter</t>
  </si>
  <si>
    <t>博世 B36CL80ENS 水过滤器</t>
  </si>
  <si>
    <t>ge water filter xwf</t>
  </si>
  <si>
    <t>GE 水过滤器 XWF</t>
  </si>
  <si>
    <t>express water filter replacement</t>
  </si>
  <si>
    <t>速效水过滤器更换</t>
  </si>
  <si>
    <t>kenmore refrigerator water filter 9690</t>
  </si>
  <si>
    <t>肯摩尔冰箱水过滤器9690</t>
  </si>
  <si>
    <t>water filters for ge refrigerators</t>
  </si>
  <si>
    <t>borplftr55 water filter bosch</t>
  </si>
  <si>
    <t>博世博尔普尔55水滤芯</t>
  </si>
  <si>
    <t>samsung haf-qin/exp water filter</t>
  </si>
  <si>
    <t>三星 HAF-QIN/EXP 水过滤器</t>
  </si>
  <si>
    <t>ge refrigerator water filter rpwfe</t>
  </si>
  <si>
    <t>GE 冰箱水过滤器 RPWFE</t>
  </si>
  <si>
    <t>catit water filter</t>
  </si>
  <si>
    <t>catit 水过滤器</t>
  </si>
  <si>
    <t>pur water filter faucet replacement</t>
  </si>
  <si>
    <t>普尔水过滤器水龙头更换</t>
  </si>
  <si>
    <t>apex water filter</t>
  </si>
  <si>
    <t>apex 滤水器</t>
  </si>
  <si>
    <t>lrflc2706s water filter</t>
  </si>
  <si>
    <t>lrflc2706s滤水器</t>
  </si>
  <si>
    <t>eco water filter replacement</t>
  </si>
  <si>
    <t>生态水过滤器替换装</t>
  </si>
  <si>
    <t>water filter for frigidaire gallery refrigerator</t>
  </si>
  <si>
    <t>Frigidaire Gallery冰箱用水过滤器</t>
  </si>
  <si>
    <t>frigidaire water filter replacement wf2cb</t>
  </si>
  <si>
    <t>frigidaire 水过滤器更换 wf2cb</t>
  </si>
  <si>
    <t>rf32cg5300sr water filter</t>
  </si>
  <si>
    <t>levoit water filter sponge</t>
  </si>
  <si>
    <t>levoit 水过滤器海绵</t>
  </si>
  <si>
    <t>everydrop® refrigerator water filter a - edrarxd1</t>
  </si>
  <si>
    <t>Everydrop®冰箱净水滤芯A型-EDRARXD1</t>
  </si>
  <si>
    <t>lglt1000p water filter replacement</t>
  </si>
  <si>
    <t>LG LT1000P 滤水器替换装</t>
  </si>
  <si>
    <t>kenmore 795 water filter</t>
  </si>
  <si>
    <t>kenmore 795 水过滤器</t>
  </si>
  <si>
    <t>santevia glass water filter system</t>
  </si>
  <si>
    <t>santevia玻璃水过滤系统</t>
  </si>
  <si>
    <t>bosch fridge water filter</t>
  </si>
  <si>
    <t>rwf0500a refrigerator water filter</t>
  </si>
  <si>
    <t>rwf0500a 冰箱水过滤器</t>
  </si>
  <si>
    <t>bluevua water filter replacement</t>
  </si>
  <si>
    <t>gaggia water filter</t>
  </si>
  <si>
    <t>gaggia 水过滤器</t>
  </si>
  <si>
    <t>personal water filter straw</t>
  </si>
  <si>
    <t>个人水过滤吸管</t>
  </si>
  <si>
    <t>ev9612-22 water filter</t>
  </si>
  <si>
    <t>ev9612-22 滤水器</t>
  </si>
  <si>
    <t>midea water filter miwf6200</t>
  </si>
  <si>
    <t>美的 MIWF6200 滤水器</t>
  </si>
  <si>
    <t>lg water filter lt1000p/pc/pcs replacement cartridge</t>
  </si>
  <si>
    <t>lg水过滤器lt1000p/pc/pcs更换滤芯</t>
  </si>
  <si>
    <t>flow pur rv water filter</t>
  </si>
  <si>
    <t>流动纯净房车水过滤器</t>
  </si>
  <si>
    <t>ultra clarity pro water filter thermador</t>
  </si>
  <si>
    <t>Thermador超清晰专业水过滤器</t>
  </si>
  <si>
    <t>sub zero water filter</t>
  </si>
  <si>
    <t>Sub Zero水滤芯</t>
  </si>
  <si>
    <t>whirlpool refrigerator water filter 2</t>
  </si>
  <si>
    <t>惠而浦冰箱水过滤器 2</t>
  </si>
  <si>
    <t>phoenix water filter</t>
  </si>
  <si>
    <t>菲尼克斯水过滤器</t>
  </si>
  <si>
    <t>lg refrigerator water filter lt1000p</t>
  </si>
  <si>
    <t>lg 冰箱水过滤器 lt1000p</t>
  </si>
  <si>
    <t>cuisinart water filters</t>
  </si>
  <si>
    <t>wd-f13 refrigerator water filter</t>
  </si>
  <si>
    <t>nokii water filter replacement</t>
  </si>
  <si>
    <t>诺基水过滤器替换件</t>
  </si>
  <si>
    <t>rf29bb8600qlaa water filter</t>
  </si>
  <si>
    <t>RF29BB8600QLAA净水器滤芯</t>
  </si>
  <si>
    <t>fridge water filter dispenser</t>
  </si>
  <si>
    <t>冰箱水过滤器分配器</t>
  </si>
  <si>
    <t>every drop water filter</t>
  </si>
  <si>
    <t>每一滴水滤芯</t>
  </si>
  <si>
    <t>everydrop water filter 4</t>
  </si>
  <si>
    <t>everydrop 水过滤器 4</t>
  </si>
  <si>
    <t>water filters that remove lead</t>
  </si>
  <si>
    <t>subzero water filter</t>
  </si>
  <si>
    <t>subzero 水过滤器</t>
  </si>
  <si>
    <t>filtrete water filter</t>
  </si>
  <si>
    <t>Filtrete水过滤器</t>
  </si>
  <si>
    <t>pur 30 cup water filter dispenser</t>
  </si>
  <si>
    <t>pur 30杯水过滤分配器</t>
  </si>
  <si>
    <t>delta water filter faucet</t>
  </si>
  <si>
    <t>三角洲水过滤龙头</t>
  </si>
  <si>
    <t>water filter w10413645a</t>
  </si>
  <si>
    <t>水过滤器 w10413645a</t>
  </si>
  <si>
    <t>samsung water filters for refrigerators</t>
  </si>
  <si>
    <t>water filter inline</t>
  </si>
  <si>
    <t>在线水过滤器</t>
  </si>
  <si>
    <t>under sink water filter system waterdrop</t>
  </si>
  <si>
    <t>water filter da29-00020b</t>
  </si>
  <si>
    <t>DA29-00020B水过滤器</t>
  </si>
  <si>
    <t>0.5 micron water filter</t>
  </si>
  <si>
    <t>0.5微米水过滤器</t>
  </si>
  <si>
    <t>da29-00003g water filter samsung</t>
  </si>
  <si>
    <t>da29-00003g 三星水过滤器</t>
  </si>
  <si>
    <t>ge rpwfe refrigerator water filter 3-pack</t>
  </si>
  <si>
    <t>GE RPWFE 冰箱水过滤器 3 个装</t>
  </si>
  <si>
    <t>water filter emergency</t>
  </si>
  <si>
    <t>紧急用水过滤器</t>
  </si>
  <si>
    <t>sink water filter for skin</t>
  </si>
  <si>
    <t>护肤用水槽过滤器</t>
  </si>
  <si>
    <t>6 cup water filter pitcher</t>
  </si>
  <si>
    <t>breville touch impress water filter</t>
  </si>
  <si>
    <t>Breville Touch Impress滤水器</t>
  </si>
  <si>
    <t>shower water filter replacement</t>
  </si>
  <si>
    <t>淋浴水过滤器更换</t>
  </si>
  <si>
    <t>fqk1k ge water filter replacement</t>
  </si>
  <si>
    <t>fqk1k GE水过滤器替换件</t>
  </si>
  <si>
    <t>frigidaire refrigerator water filter replacement</t>
  </si>
  <si>
    <t>frigidaire 冰箱水过滤器更换</t>
  </si>
  <si>
    <t>water filter for frigidaire</t>
  </si>
  <si>
    <t>Frigidaire用水过滤器</t>
  </si>
  <si>
    <t>breville oracle touch water filter</t>
  </si>
  <si>
    <t>Breville Oracle Touch 水过滤器</t>
  </si>
  <si>
    <t>samsung water filter for refrigerators haf-qin</t>
  </si>
  <si>
    <t>冰箱用三星水过滤器 HAF-QIN</t>
  </si>
  <si>
    <t>brita alkaline water filter</t>
  </si>
  <si>
    <t>brita 碱性水滤芯</t>
  </si>
  <si>
    <t>claroswiss water filter</t>
  </si>
  <si>
    <t>claroswiss水过滤器</t>
  </si>
  <si>
    <t>mwfp ge water filters for refrigerators</t>
  </si>
  <si>
    <t>mwfp ge冰箱用水过滤器</t>
  </si>
  <si>
    <t>best water filter undersink</t>
  </si>
  <si>
    <t>santevia water filter</t>
  </si>
  <si>
    <t>keurig k-duo water filter kit</t>
  </si>
  <si>
    <t>frigidaire wf3cb puresource3 refrigerator water filter</t>
  </si>
  <si>
    <t>frigidaire wf3cb puresource3 冰箱水过滤器</t>
  </si>
  <si>
    <t>camp water filter</t>
  </si>
  <si>
    <t>ge water filter for ge refrigerator</t>
  </si>
  <si>
    <t>a o smith water filter replacement</t>
  </si>
  <si>
    <t>A.O. 史密斯水过滤器更换</t>
  </si>
  <si>
    <t>water filter for cats drinking fountain</t>
  </si>
  <si>
    <t>water filter rf28r7201sr</t>
  </si>
  <si>
    <t>keurig charcoal water filters</t>
  </si>
  <si>
    <t>keurig 活性炭水过滤器</t>
  </si>
  <si>
    <t>breville claro swiss water filter</t>
  </si>
  <si>
    <t>breville Claro Swiss 水过滤器</t>
  </si>
  <si>
    <t>maytag water filter</t>
  </si>
  <si>
    <t>美泰格水过滤器</t>
  </si>
  <si>
    <t>black water filter faucet</t>
  </si>
  <si>
    <t>黑色水龙头过滤器</t>
  </si>
  <si>
    <t>waterdrop electric water filter</t>
  </si>
  <si>
    <t>waterdrop 电动滤水器</t>
  </si>
  <si>
    <t>haf-qin water filter</t>
  </si>
  <si>
    <t>HAF-QIN 水过滤器</t>
  </si>
  <si>
    <t>kad2rxd1 water filter kitchenaid</t>
  </si>
  <si>
    <t>kad2rxd1 厨房助手水过滤器</t>
  </si>
  <si>
    <t>5 gallon water filter</t>
  </si>
  <si>
    <t>5加仑水过滤器</t>
  </si>
  <si>
    <t>kitchenaid refrigerator water filter 2</t>
  </si>
  <si>
    <t>kitchenaid 冰箱水过滤器2</t>
  </si>
  <si>
    <t>topzee water filter replacement</t>
  </si>
  <si>
    <t>anti scale water filter</t>
  </si>
  <si>
    <t>防水垢过滤器</t>
  </si>
  <si>
    <t>brita plus water filter</t>
  </si>
  <si>
    <t>brita plus滤水器</t>
  </si>
  <si>
    <t>everydrop 4 water filter</t>
  </si>
  <si>
    <t>everydrop 4 水过滤器</t>
  </si>
  <si>
    <t>project source water filter</t>
  </si>
  <si>
    <t>项目水源水过滤器</t>
  </si>
  <si>
    <t>ge profile refrigerator water filters</t>
  </si>
  <si>
    <t>breville oracle jet water filter</t>
  </si>
  <si>
    <t>water filter jar</t>
  </si>
  <si>
    <t>水罐用水过滤器</t>
  </si>
  <si>
    <t>cuisinart charcoal water filter filters</t>
  </si>
  <si>
    <t>taste pure water filter for rv</t>
  </si>
  <si>
    <t>房车用纯净的味道水过滤器</t>
  </si>
  <si>
    <t>frigidaire water filter bypass plug</t>
  </si>
  <si>
    <t>frigidaire 滤水器旁路插头</t>
  </si>
  <si>
    <t>whirlpool edr1rxd1 water filter</t>
  </si>
  <si>
    <t>惠而浦 edr1rxd1 水过滤器</t>
  </si>
  <si>
    <t>travel water filter for hotel</t>
  </si>
  <si>
    <t>酒店用旅行滤水器</t>
  </si>
  <si>
    <t>brita water filter elite</t>
  </si>
  <si>
    <t>Brita Elite水滤芯</t>
  </si>
  <si>
    <t>dishwasher water filter</t>
  </si>
  <si>
    <t>洗碗机滤水器</t>
  </si>
  <si>
    <t>inline rv water filter</t>
  </si>
  <si>
    <t>insinkerator f-1000 replacement water filter</t>
  </si>
  <si>
    <t>爱适易F-1000替换水过滤器</t>
  </si>
  <si>
    <t>water filter travel</t>
  </si>
  <si>
    <t>旅行用水过滤器</t>
  </si>
  <si>
    <t>keurig short handle water filter kit</t>
  </si>
  <si>
    <t>sprite water filter shower head</t>
  </si>
  <si>
    <t>雪碧淋浴喷头水过滤器</t>
  </si>
  <si>
    <t>wrs325sdhz08 water filter</t>
  </si>
  <si>
    <t>WRS325SDHZ08水过滤器</t>
  </si>
  <si>
    <t>whr4rxd1 water filter replacement</t>
  </si>
  <si>
    <t>whr4rxd1滤水器替换装</t>
  </si>
  <si>
    <t>water filters for keurig coffee maker</t>
  </si>
  <si>
    <t>Keurig 咖啡机用水过滤器</t>
  </si>
  <si>
    <t>waterdrop 10ua pro under sink water filter, no drill required, time reminder, easy installation, red</t>
  </si>
  <si>
    <t>4.5x10 water filter</t>
  </si>
  <si>
    <t>4.5x10 水过滤器</t>
  </si>
  <si>
    <t>water filter for kenmore model 106</t>
  </si>
  <si>
    <t>water filter for kitchen sink faucet</t>
  </si>
  <si>
    <t>fridgidaire gallery water filter replacement pure source ultra ultra</t>
  </si>
  <si>
    <t>fridgidaire 画廊水过滤器更换纯源超超</t>
  </si>
  <si>
    <t>top pure refrigerator water filter 1</t>
  </si>
  <si>
    <t>顶级Pure冰箱水过滤器1</t>
  </si>
  <si>
    <t>filtrete water filter replacement</t>
  </si>
  <si>
    <t>Filtrete水过滤器替换件</t>
  </si>
  <si>
    <t>wf2cb water filter</t>
  </si>
  <si>
    <t>wf2cb水滤芯</t>
  </si>
  <si>
    <t>rv water filter insulated cover</t>
  </si>
  <si>
    <t>gold water filter faucet</t>
  </si>
  <si>
    <t>金色水龙头过滤器</t>
  </si>
  <si>
    <t>washer water filter</t>
  </si>
  <si>
    <t>water filter cup</t>
  </si>
  <si>
    <t>水过滤杯</t>
  </si>
  <si>
    <t>aqua pure plus water filter for samsung refrigerator</t>
  </si>
  <si>
    <t>aqua pure plus 三星冰箱水滤芯</t>
  </si>
  <si>
    <t>cf9-n water filter refrigerator</t>
  </si>
  <si>
    <t>3m aqua pure water filter</t>
  </si>
  <si>
    <t>3M Aqua Pure水过滤器</t>
  </si>
  <si>
    <t>wd-f19c water filter replacement</t>
  </si>
  <si>
    <t>whirlpool refrigerator water filter a</t>
  </si>
  <si>
    <t>惠而浦冰箱A型滤水器</t>
  </si>
  <si>
    <t>vioniq water filter straw</t>
  </si>
  <si>
    <t>10 x 2.5 water filter housing</t>
  </si>
  <si>
    <t>10 x 2.5 水过滤器壳</t>
  </si>
  <si>
    <t>pur faucet water filter</t>
  </si>
  <si>
    <t>pur水龙头水过滤器</t>
  </si>
  <si>
    <t>frigidaire frss26l3afc water filter</t>
  </si>
  <si>
    <t>ultraclarity pro water filter thermador</t>
  </si>
  <si>
    <t>超清晰专业水过滤器Thermador</t>
  </si>
  <si>
    <t>ppf900z pur water filter replacement</t>
  </si>
  <si>
    <t>ppf900z pur水过滤器更换</t>
  </si>
  <si>
    <t>pur pitcher water filter replacement</t>
  </si>
  <si>
    <t>pur 滤水壶水滤芯更换</t>
  </si>
  <si>
    <t>pur water filter system</t>
  </si>
  <si>
    <t>普尔水过滤系统</t>
  </si>
  <si>
    <t>water filter metal</t>
  </si>
  <si>
    <t>bath water filter for tub</t>
  </si>
  <si>
    <t>hole house water filter system</t>
  </si>
  <si>
    <t>everydrop 1 water filter</t>
  </si>
  <si>
    <t>everydrop 1 水过滤器</t>
  </si>
  <si>
    <t>g e fridge water filter replacement</t>
  </si>
  <si>
    <t>keurig water filters 12 pack</t>
  </si>
  <si>
    <t>keurig 水过滤器 12 件装</t>
  </si>
  <si>
    <t>opal 2.0 water filter</t>
  </si>
  <si>
    <t>Opal 2.0 水过滤器</t>
  </si>
  <si>
    <t>espresso machine water filter</t>
  </si>
  <si>
    <t>浓缩咖啡机水过滤器</t>
  </si>
  <si>
    <t>breville barista water filter</t>
  </si>
  <si>
    <t>breville barista 水过滤器</t>
  </si>
  <si>
    <t>ao smith replacement water filter</t>
  </si>
  <si>
    <t>AO史密斯替换滤芯</t>
  </si>
  <si>
    <t>amazon water filter pitcher</t>
  </si>
  <si>
    <t>亚马逊滤水壶</t>
  </si>
  <si>
    <t>inline hose water filter</t>
  </si>
  <si>
    <t>在线软管水过滤器</t>
  </si>
  <si>
    <t>microplastic water filter</t>
  </si>
  <si>
    <t>frigidaire fridge water filter</t>
  </si>
  <si>
    <t>water filter wf3cb</t>
  </si>
  <si>
    <t>水过滤器 wf3cb</t>
  </si>
  <si>
    <t>mfw water filter for ge refrigerator</t>
  </si>
  <si>
    <t>mfw ge 冰箱水过滤器</t>
  </si>
  <si>
    <t>lg lfxs26973s water filter</t>
  </si>
  <si>
    <t>lg lfxs26973s 水过滤器</t>
  </si>
  <si>
    <t>ultraclarity pro water filter</t>
  </si>
  <si>
    <t>ultraclarity pro水过滤器</t>
  </si>
  <si>
    <t>petkit water filter</t>
  </si>
  <si>
    <t>petkit 水过滤器</t>
  </si>
  <si>
    <t>coway water filter</t>
  </si>
  <si>
    <t>coway 水过滤器</t>
  </si>
  <si>
    <t>water filters for whirlpool refrigerators</t>
  </si>
  <si>
    <t>惠而浦冰箱的水过滤器</t>
  </si>
  <si>
    <t>aquarest water filter</t>
  </si>
  <si>
    <t>aquarest滤水器</t>
  </si>
  <si>
    <t>glacier fresh water filter gf-mwf</t>
  </si>
  <si>
    <t>冰川新鲜水过滤器 gf-mwf</t>
  </si>
  <si>
    <t>electrolux water filter</t>
  </si>
  <si>
    <t>伊莱克斯水过滤器</t>
  </si>
  <si>
    <t>purewell water filter replacement</t>
  </si>
  <si>
    <t>purewell 水过滤器替换件</t>
  </si>
  <si>
    <t>lg twist-in refrigerator water filter genuine nsf-certified lt1000pc</t>
  </si>
  <si>
    <t>469081 kenmore water filter</t>
  </si>
  <si>
    <t>469081肯莫尔水过滤器</t>
  </si>
  <si>
    <t>delonghi dinamica plus water filter</t>
  </si>
  <si>
    <t>德龙 Dinamica Plus 水滤</t>
  </si>
  <si>
    <t>lg refrigerator water filters</t>
  </si>
  <si>
    <t>4.5x20 water filter</t>
  </si>
  <si>
    <t>4.5x20 水过滤器</t>
  </si>
  <si>
    <t>shower water filters</t>
  </si>
  <si>
    <t>refridgerator water filter</t>
  </si>
  <si>
    <t>rain water filter system</t>
  </si>
  <si>
    <t>雨水过滤系统</t>
  </si>
  <si>
    <t>water filter lead</t>
  </si>
  <si>
    <t>lfds22520s water filter</t>
  </si>
  <si>
    <t>LFDS22520S 水过滤器</t>
  </si>
  <si>
    <t>frigidaire water filter ultrawf</t>
  </si>
  <si>
    <t>frigidaire 水过滤器 ultrawf</t>
  </si>
  <si>
    <t>miwf6200 water filter replacement</t>
  </si>
  <si>
    <t>miwf6200 水过滤器替换件</t>
  </si>
  <si>
    <t>fppwfu02 frigidaire water filter</t>
  </si>
  <si>
    <t>fppwfu02 Frigidaire 水过滤器</t>
  </si>
  <si>
    <t>wfe water filter for ge refrigerator</t>
  </si>
  <si>
    <t>GE冰箱wfe滤水器</t>
  </si>
  <si>
    <t>cuisinart charcoal water filter</t>
  </si>
  <si>
    <t>edr2rxd1 water filter 2</t>
  </si>
  <si>
    <t>edr2rxd1 水过滤器 2</t>
  </si>
  <si>
    <t>water filter vacuum</t>
  </si>
  <si>
    <t>hskyhan alkaline water filter</t>
  </si>
  <si>
    <t>hskyhan 碱性水过滤器</t>
  </si>
  <si>
    <t>lg lt700p water filter</t>
  </si>
  <si>
    <t>lg lt700p 水过滤器</t>
  </si>
  <si>
    <t>th-05 refrigerator water filter</t>
  </si>
  <si>
    <t>th-05冰箱滤水器</t>
  </si>
  <si>
    <t>clear choice water filter</t>
  </si>
  <si>
    <t>透明选择水过滤器</t>
  </si>
  <si>
    <t>water filter for sink faucet reverse osmosis</t>
  </si>
  <si>
    <t>水槽水龙头反渗透滤水器</t>
  </si>
  <si>
    <t>ge xwf water filter</t>
  </si>
  <si>
    <t>GE XWF 水过滤器</t>
  </si>
  <si>
    <t>well water filters</t>
  </si>
  <si>
    <t>sub-zero 4204490 water filter</t>
  </si>
  <si>
    <t>Sub-Zero水滤芯4204490</t>
  </si>
  <si>
    <t>kenmore elite water filter</t>
  </si>
  <si>
    <t>kenmore elite 水过滤器</t>
  </si>
  <si>
    <t>big blue water filter 10 inch</t>
  </si>
  <si>
    <t>大蓝色水过滤器10英寸</t>
  </si>
  <si>
    <t>samsung genuine water filter</t>
  </si>
  <si>
    <t>三星正品水过滤器</t>
  </si>
  <si>
    <t>rpwfe ge water filter 2 pack</t>
  </si>
  <si>
    <t>pur water filter pitcher replacement</t>
  </si>
  <si>
    <t>普尔水过滤壶更换滤芯</t>
  </si>
  <si>
    <t>bathroom sink water filter for skin</t>
  </si>
  <si>
    <t>用于皮肤的浴室水槽水过滤器</t>
  </si>
  <si>
    <t>25 micron water filter</t>
  </si>
  <si>
    <t>25微米水过滤器</t>
  </si>
  <si>
    <t>fachioo water filter replacement</t>
  </si>
  <si>
    <t>Fachioo水过滤器替换件</t>
  </si>
  <si>
    <t>kitchen sink faucet with water filter</t>
  </si>
  <si>
    <t>wd-f48 water filter</t>
  </si>
  <si>
    <t>wd-f48 水过滤器</t>
  </si>
  <si>
    <t>replacement water filter cartridges</t>
  </si>
  <si>
    <t>替换水过滤器滤芯</t>
  </si>
  <si>
    <t>electrolux water filter replacement</t>
  </si>
  <si>
    <t>伊莱克斯水过滤器更换</t>
  </si>
  <si>
    <t>sawyer water filter bag</t>
  </si>
  <si>
    <t>sawyer 水过滤袋</t>
  </si>
  <si>
    <t>frss26l3afc water filter</t>
  </si>
  <si>
    <t>water filters for an lg refrigerator</t>
  </si>
  <si>
    <t>rwf0600a refrigerator water filter</t>
  </si>
  <si>
    <t>water filters for kitchen sink faucets</t>
  </si>
  <si>
    <t>厨房水槽水龙头用水过滤器</t>
  </si>
  <si>
    <t>water filter lifestraw</t>
  </si>
  <si>
    <t>LifeStraw水过滤器</t>
  </si>
  <si>
    <t>water filters for pull out faucets</t>
  </si>
  <si>
    <t>抽拉式水龙头用滤水器</t>
  </si>
  <si>
    <t>terra kaffe tk-02 water filter</t>
  </si>
  <si>
    <t>Terra Kaffe TK-02净水滤芯</t>
  </si>
  <si>
    <t>water filter for ge fridge</t>
  </si>
  <si>
    <t>micro plastic water filter</t>
  </si>
  <si>
    <t>微型塑料水过滤器</t>
  </si>
  <si>
    <t>samsung water filter for refrigerators da97</t>
  </si>
  <si>
    <t>冰箱用三星水过滤器 DA97</t>
  </si>
  <si>
    <t>samsung fridge water filter haf-qin</t>
  </si>
  <si>
    <t>三星冰箱水过滤器 haf-qin</t>
  </si>
  <si>
    <t>brita water filter pitcher 10 cup</t>
  </si>
  <si>
    <t>Brita 10杯水滤壶</t>
  </si>
  <si>
    <t>propur water filter</t>
  </si>
  <si>
    <t>propur 水过滤器</t>
  </si>
  <si>
    <t>charcoal water filter for keurig</t>
  </si>
  <si>
    <t>aquasana water filter replacement</t>
  </si>
  <si>
    <t>aquasana 水过滤器更换</t>
  </si>
  <si>
    <t>whirlpool water filter edr1rxd1</t>
  </si>
  <si>
    <t>惠而浦水过滤器EDR1RXD1</t>
  </si>
  <si>
    <t>large capacity water filter pitchers</t>
  </si>
  <si>
    <t>大容量滤水罐</t>
  </si>
  <si>
    <t>ge rpwfe refrigerator water filter, genuine replacement filter, certified to reduce lead, sulfur, an</t>
  </si>
  <si>
    <t>GE RPWFE冰箱水过滤器，正品替换滤芯，经认证可减少铅、硫等</t>
  </si>
  <si>
    <t>edr1rxd1 water filters</t>
  </si>
  <si>
    <t>water filter for keurig</t>
  </si>
  <si>
    <t>Keurig 水过滤器</t>
  </si>
  <si>
    <t>pur water filter replacement ppf900z</t>
  </si>
  <si>
    <t>普尔水过滤器更换PPF900Z</t>
  </si>
  <si>
    <t>zero water replacement filter</t>
  </si>
  <si>
    <t>零水替换过滤器</t>
  </si>
  <si>
    <t>cat water fountain filter</t>
  </si>
  <si>
    <t>猫用饮水喷泉滤芯</t>
  </si>
  <si>
    <t>shower head filter for hard water</t>
  </si>
  <si>
    <t>shower filter head for hard water</t>
  </si>
  <si>
    <t>淋浴过滤器头用于硬水</t>
  </si>
  <si>
    <t>petlibro water fountain filter</t>
  </si>
  <si>
    <t>petlibro 饮水机滤芯</t>
  </si>
  <si>
    <t>veken water fountain filters</t>
  </si>
  <si>
    <t>veken饮水机过滤器</t>
  </si>
  <si>
    <t>filtered water bottle</t>
  </si>
  <si>
    <t>过滤水瓶</t>
  </si>
  <si>
    <t>filters for cat water fountain</t>
  </si>
  <si>
    <t>猫用饮水喷泉过滤器</t>
  </si>
  <si>
    <t>water bottle with filter</t>
  </si>
  <si>
    <t>带过滤器的水瓶</t>
  </si>
  <si>
    <t>best shower filters for hard water</t>
  </si>
  <si>
    <t>最佳硬水淋浴过滤器</t>
  </si>
  <si>
    <t>pet libro water fountain filters</t>
  </si>
  <si>
    <t>宠物图书饮水喷泉过滤器</t>
  </si>
  <si>
    <t>water pitcher filter</t>
  </si>
  <si>
    <t>filtered water pitchers</t>
  </si>
  <si>
    <t>过滤水壶</t>
  </si>
  <si>
    <t>shower filter for hard water</t>
  </si>
  <si>
    <t>淋浴过滤器用于硬水</t>
  </si>
  <si>
    <t>cat water fountain filters</t>
  </si>
  <si>
    <t>猫水喷泉过滤器</t>
  </si>
  <si>
    <t>filter water bottle</t>
  </si>
  <si>
    <t>水瓶过滤器</t>
  </si>
  <si>
    <t>pet water fountain filter</t>
  </si>
  <si>
    <t>宠物水喷泉过滤器</t>
  </si>
  <si>
    <t>petkit water fountain filters</t>
  </si>
  <si>
    <t>petkit 喷泉饮水机过滤器</t>
  </si>
  <si>
    <t>catit water fountain filter</t>
  </si>
  <si>
    <t>catit水喷泉过滤器</t>
  </si>
  <si>
    <t>veken cat water fountain filters</t>
  </si>
  <si>
    <t>veken猫饮水机过滤器</t>
  </si>
  <si>
    <t>filter water pitcher</t>
  </si>
  <si>
    <t>brita water bottle filter replacement</t>
  </si>
  <si>
    <t>Brita 水瓶滤芯更换</t>
  </si>
  <si>
    <t>cat filters for water fountain</t>
  </si>
  <si>
    <t>猫咪饮水机滤芯</t>
  </si>
  <si>
    <t>brita water pitcher filters</t>
  </si>
  <si>
    <t>Brita滤水壶滤芯</t>
  </si>
  <si>
    <t>aqua bliss shower head filter for hard water</t>
  </si>
  <si>
    <t>aqua bliss硬水淋浴头过滤器</t>
  </si>
  <si>
    <t>cat water fountain filter replacement</t>
  </si>
  <si>
    <t>猫用水喷泉过滤器更换</t>
  </si>
  <si>
    <t>filtered shower head for hard water</t>
  </si>
  <si>
    <t>water faucet filter</t>
  </si>
  <si>
    <t>petsafe water fountain filters</t>
  </si>
  <si>
    <t>petsafe 喷泉饮水器过滤器（复数）</t>
  </si>
  <si>
    <t>water fountain filter</t>
  </si>
  <si>
    <t>水喷泉过滤器</t>
  </si>
  <si>
    <t>filtered water dispenser</t>
  </si>
  <si>
    <t>过滤饮水机</t>
  </si>
  <si>
    <t>shower head with filters for hard water</t>
  </si>
  <si>
    <t>用于硬水的带有过滤器的淋浴喷头</t>
  </si>
  <si>
    <t>express water replacement filters</t>
  </si>
  <si>
    <t>速效水更换过滤器</t>
  </si>
  <si>
    <t>water bottle filter</t>
  </si>
  <si>
    <t>water doctor sink filter</t>
  </si>
  <si>
    <t>showerhead filter for hard water</t>
  </si>
  <si>
    <t>用于硬水的淋浴喷头过滤器</t>
  </si>
  <si>
    <t>brita water bottle filter</t>
  </si>
  <si>
    <t>布里塔水瓶滤芯</t>
  </si>
  <si>
    <t>water pitcher with filter</t>
  </si>
  <si>
    <t>带过滤器的水壶</t>
  </si>
  <si>
    <t>brita filtered water pitchers for drinking water</t>
  </si>
  <si>
    <t>water pitcher with filter for tap water</t>
  </si>
  <si>
    <t>自来水过滤水壶</t>
  </si>
  <si>
    <t>filter for cat water fountain</t>
  </si>
  <si>
    <t>猫饮水喷泉的过滤器</t>
  </si>
  <si>
    <t>brita filter water bottle</t>
  </si>
  <si>
    <t>碧然德滤水瓶</t>
  </si>
  <si>
    <t>sink filter water faucet for skin</t>
  </si>
  <si>
    <t>皮肤用水槽过滤水龙头</t>
  </si>
  <si>
    <t>grmc2273cf02 water and air filter</t>
  </si>
  <si>
    <t>hard water shower head filter</t>
  </si>
  <si>
    <t>硬水淋浴喷头过滤器</t>
  </si>
  <si>
    <t>brita water pitcher filter</t>
  </si>
  <si>
    <t>pioneer pet water fountain filters</t>
  </si>
  <si>
    <t>先锋宠物饮水喷泉滤芯</t>
  </si>
  <si>
    <t>filtered water pitcher</t>
  </si>
  <si>
    <t>filtered water bottles for travel</t>
  </si>
  <si>
    <t>旅行用过滤水瓶</t>
  </si>
  <si>
    <t>bathroom sink filter water faucet</t>
  </si>
  <si>
    <t>浴室水槽过滤水龙头</t>
  </si>
  <si>
    <t>water bottle with filter for travel</t>
  </si>
  <si>
    <t>带旅行过滤器的水瓶</t>
  </si>
  <si>
    <t>water straw filter survival</t>
  </si>
  <si>
    <t>生存用吸水管过滤器</t>
  </si>
  <si>
    <t>filter for water faucet</t>
  </si>
  <si>
    <t>brita water pitcher filter replacement</t>
  </si>
  <si>
    <t>Brita滤水壶替换滤芯</t>
  </si>
  <si>
    <t>berkey filter water</t>
  </si>
  <si>
    <t>berkey 过滤水</t>
  </si>
  <si>
    <t>oneisall water fountain filters</t>
  </si>
  <si>
    <t>oneisall喷泉过滤器</t>
  </si>
  <si>
    <t>orsda cat water fountain filters</t>
  </si>
  <si>
    <t>orsda 猫用饮水机过滤器</t>
  </si>
  <si>
    <t>bluva reverse osmosis water replacement purifier filter</t>
  </si>
  <si>
    <t>bluva反渗透水更换净化器过滤器</t>
  </si>
  <si>
    <t>water shower filter</t>
  </si>
  <si>
    <t>淋浴过滤器</t>
  </si>
  <si>
    <t>glass water pitcher with filter</t>
  </si>
  <si>
    <t>带过滤器的玻璃水壶</t>
  </si>
  <si>
    <t>filter water faucet</t>
  </si>
  <si>
    <t>filtering water bottle</t>
  </si>
  <si>
    <t>water fountain filters</t>
  </si>
  <si>
    <t>brita water pitcher with longlast filter</t>
  </si>
  <si>
    <t>pixi catit water fountain filter</t>
  </si>
  <si>
    <t>pixi catit 水喷泉过滤器</t>
  </si>
  <si>
    <t>pektaco pet water fountain filters</t>
  </si>
  <si>
    <t>佩克塔科宠物饮水机滤芯</t>
  </si>
  <si>
    <t>clearly filtered water bottle</t>
  </si>
  <si>
    <t>clearly 过滤水瓶</t>
  </si>
  <si>
    <t>pet water fountain filters</t>
  </si>
  <si>
    <t>cat water fountain no filter</t>
  </si>
  <si>
    <t>猫用无过滤器水喷泉</t>
  </si>
  <si>
    <t>rellaty cat water fountain filters</t>
  </si>
  <si>
    <t>雷拉蒂猫咪饮水喷泉过滤器</t>
  </si>
  <si>
    <t>dog water fountain filter</t>
  </si>
  <si>
    <t>狗用水喷泉过滤器</t>
  </si>
  <si>
    <t>uahpet water fountain filters</t>
  </si>
  <si>
    <t>uahpet 饮水机滤芯</t>
  </si>
  <si>
    <t>catit pixi water fountain filter</t>
  </si>
  <si>
    <t>catit pixi水喷泉过滤器</t>
  </si>
  <si>
    <t>pur water pitcher filter replacement</t>
  </si>
  <si>
    <t>普尔水壶滤芯更换</t>
  </si>
  <si>
    <t>npet water fountain filters</t>
  </si>
  <si>
    <t>npet 饮水喷泉过滤器</t>
  </si>
  <si>
    <t>water fountain filters for cats indoor</t>
  </si>
  <si>
    <t>室内猫用水喷泉过滤器</t>
  </si>
  <si>
    <t>filtered dog water bowl</t>
  </si>
  <si>
    <t>过滤的 狗饮水碗</t>
  </si>
  <si>
    <t>shower filter hard water</t>
  </si>
  <si>
    <t>淋浴过滤器硬水</t>
  </si>
  <si>
    <t>whisker city water fountain filters</t>
  </si>
  <si>
    <t>胡须城饮水机滤芯</t>
  </si>
  <si>
    <t>dog water bowl filter replacement</t>
  </si>
  <si>
    <t>狗用水碗过滤器替换件</t>
  </si>
  <si>
    <t>dog water fountain filters replacement</t>
  </si>
  <si>
    <t>狗用水喷泉过滤器替换件</t>
  </si>
  <si>
    <t>cat water fountain filters replacement</t>
  </si>
  <si>
    <t>no filter cat water fountain</t>
  </si>
  <si>
    <t>无滤镜猫用饮水机</t>
  </si>
  <si>
    <t>aprilaire 10 water panel humidifier filter replacement</t>
  </si>
  <si>
    <t>四月空气10水面板加湿器滤网替换</t>
  </si>
  <si>
    <t>filters for dog water fountain</t>
  </si>
  <si>
    <t>狗用饮水喷泉过滤器</t>
  </si>
  <si>
    <t>dog water bowl filter</t>
  </si>
  <si>
    <t>狗用水碗过滤器</t>
  </si>
  <si>
    <t>purepour™ water and ice refrigerator filter pwf-1™</t>
  </si>
  <si>
    <t>purepour™ 水和冰箱过滤器 pwf-1™</t>
  </si>
  <si>
    <t>pet safe water fountain filters</t>
  </si>
  <si>
    <t>宠物安全饮水喷泉过滤器</t>
  </si>
  <si>
    <t>pet water fountain filter replacement</t>
  </si>
  <si>
    <t>宠物水喷泉过滤器替换件</t>
  </si>
  <si>
    <t>replacement filters for cat water fountain</t>
  </si>
  <si>
    <t>猫饮水机替换滤芯</t>
  </si>
  <si>
    <t>showerhead with filter for hard water</t>
  </si>
  <si>
    <t>适用于硬水的带过滤器淋浴喷头</t>
  </si>
  <si>
    <t>filter shower head for hard water</t>
  </si>
  <si>
    <t>硬水用淋浴喷头滤芯</t>
  </si>
  <si>
    <t>filter water shower head</t>
  </si>
  <si>
    <t>淋浴头过滤器</t>
  </si>
  <si>
    <t>zero water pitcher filters</t>
  </si>
  <si>
    <t>零水水壶过滤器</t>
  </si>
  <si>
    <t>kitchen faucet filter water purifier</t>
  </si>
  <si>
    <t>厨房水龙头过滤净水器</t>
  </si>
  <si>
    <t>yamaha fuel water separator filter</t>
  </si>
  <si>
    <t>雅马哈燃油水分离滤清器</t>
  </si>
  <si>
    <t>shower head filters for hard water</t>
  </si>
  <si>
    <t>用于硬水的淋浴头过滤器</t>
  </si>
  <si>
    <t>frigidaire water and air filter replacement</t>
  </si>
  <si>
    <t>frigidaire 水和空气滤清器更换</t>
  </si>
  <si>
    <t>tomxcute water fountain filters</t>
  </si>
  <si>
    <t>tomxcute饮水喷泉过滤器</t>
  </si>
  <si>
    <t>water bottle with filter for international travel</t>
  </si>
  <si>
    <t>带国际旅行过滤器的水瓶</t>
  </si>
  <si>
    <t>cat water fountain no filter needed</t>
  </si>
  <si>
    <t>猫用无需过滤器水喷泉</t>
  </si>
  <si>
    <t>feelneedy cat water fountain filters</t>
  </si>
  <si>
    <t>feelneedy 猫饮水喷泉过滤器</t>
  </si>
  <si>
    <t>filtered water faucet for kitchen sink</t>
  </si>
  <si>
    <t>厨房水槽用过滤水龙头</t>
  </si>
  <si>
    <t>stainless steel cat water fountain filters</t>
  </si>
  <si>
    <t>不锈钢猫饮水喷泉过滤器</t>
  </si>
  <si>
    <t>best shower filter for hard water</t>
  </si>
  <si>
    <t>aprilaire 35 water panel humidifier filter replacement</t>
  </si>
  <si>
    <t>aprilaire 35 水面板加湿器滤芯替换</t>
  </si>
  <si>
    <t>cat water fountain filters and sponges</t>
  </si>
  <si>
    <t>卡特彼勒饮水机过滤器和海绵</t>
  </si>
  <si>
    <t>shower filters for hard water</t>
  </si>
  <si>
    <t>用于硬水的淋浴过滤器</t>
  </si>
  <si>
    <t>shower softener filter for hard water</t>
  </si>
  <si>
    <t>硬水用淋浴软化器过滤器</t>
  </si>
  <si>
    <t>zero water 4 pack replacement filter</t>
  </si>
  <si>
    <t>filters for brita water pitcher</t>
  </si>
  <si>
    <t>Brita滤水壶过滤器</t>
  </si>
  <si>
    <t>catit water fountain filters</t>
  </si>
  <si>
    <t>Catit水喷泉过滤器</t>
  </si>
  <si>
    <t>water pitcher filtering</t>
  </si>
  <si>
    <t>brita tahoe water pitcher with elite filter</t>
  </si>
  <si>
    <t>brita 塔霍水壶配精英滤芯</t>
  </si>
  <si>
    <t>filter for water pitcher</t>
  </si>
  <si>
    <t>水罐过滤器</t>
  </si>
  <si>
    <t>water picture with filter</t>
  </si>
  <si>
    <t>带滤镜的水图片</t>
  </si>
  <si>
    <t>zero water 6 pack replacement filter</t>
  </si>
  <si>
    <t>shower head filter for well water</t>
  </si>
  <si>
    <t>井水过滤淋浴喷头</t>
  </si>
  <si>
    <t>filter for brita water pitcher</t>
  </si>
  <si>
    <t>Brita水壶的过滤器</t>
  </si>
  <si>
    <t>cat water fountain with filter</t>
  </si>
  <si>
    <t>带过滤器的猫用饮水喷泉</t>
  </si>
  <si>
    <t>clearly filtered water pitchers</t>
  </si>
  <si>
    <t>clearly 过滤水壶</t>
  </si>
  <si>
    <t>well water shower head filter</t>
  </si>
  <si>
    <t>井水淋浴头过滤器</t>
  </si>
  <si>
    <t>shower head with filter for hard water</t>
  </si>
  <si>
    <t>water bottle filter travel</t>
  </si>
  <si>
    <t>旅行用水瓶过滤器</t>
  </si>
  <si>
    <t>water faucet filter for kitchen sink</t>
  </si>
  <si>
    <t>water drop cf filter replacement</t>
  </si>
  <si>
    <t>水滴CF过滤器替换件</t>
  </si>
  <si>
    <t>pawspik water fountain filters</t>
  </si>
  <si>
    <t>pawspik饮水机过滤器</t>
  </si>
  <si>
    <t>humidifier with filter for tap water</t>
  </si>
  <si>
    <t>自来水用带过滤器的加湿器</t>
  </si>
  <si>
    <t>cat water fountain replacement filters</t>
  </si>
  <si>
    <t>猫用水喷泉更换过滤器</t>
  </si>
  <si>
    <t>brita water pitcher with filter</t>
  </si>
  <si>
    <t>碧然德滤水壶</t>
  </si>
  <si>
    <t>larq water bottle filter</t>
  </si>
  <si>
    <t>LARQ水瓶过滤器</t>
  </si>
  <si>
    <t>ipettie water fountain filters</t>
  </si>
  <si>
    <t>ipettie 喷泉过滤器</t>
  </si>
  <si>
    <t>filter water bottles travel</t>
  </si>
  <si>
    <t>rv filter water hose</t>
  </si>
  <si>
    <t>房车水过滤软管</t>
  </si>
  <si>
    <t>feel needy pet water fountain filter</t>
  </si>
  <si>
    <t>glass filtered water pitcher</t>
  </si>
  <si>
    <t>玻璃滤水壶</t>
  </si>
  <si>
    <t>everydrop by whirlpool ice and water refrigerator filter 1, edr1rxd1, single-pack , purple</t>
  </si>
  <si>
    <t>惠而浦 everydrop 冰水冰箱过滤器 1, edr1rxd1, 单包, 紫色</t>
  </si>
  <si>
    <t>dianu cat water fountain filters</t>
  </si>
  <si>
    <t>samsung genuine filter for refrigerator water and ice, carbon block filtration, reduces 99% of harmf</t>
  </si>
  <si>
    <t>三星正品冰箱水和冰过滤器，碳块过滤，减少99%的有害物质</t>
  </si>
  <si>
    <t>filter for shower head hard water</t>
  </si>
  <si>
    <t>zero water faucet filter</t>
  </si>
  <si>
    <t>零水水龙头过滤器</t>
  </si>
  <si>
    <t>avalon water dispenser filter</t>
  </si>
  <si>
    <t>阿瓦隆饮水机滤芯</t>
  </si>
  <si>
    <t>purepour connect™ pwf-2™ water and ice refrigerator filter</t>
  </si>
  <si>
    <t>purepour connect™ pwf-2™ 水和冰箱过滤器</t>
  </si>
  <si>
    <t>water separator fuel filter</t>
  </si>
  <si>
    <t>燃油滤清器水分离器</t>
  </si>
  <si>
    <t>hard water shower filters</t>
  </si>
  <si>
    <t>water pitcher filters replacements</t>
  </si>
  <si>
    <t>水壶过滤器更换件</t>
  </si>
  <si>
    <t>brita water dispenser filter</t>
  </si>
  <si>
    <t>Brita 水分配器滤芯</t>
  </si>
  <si>
    <t>everydrop by whirlpool ice and water refrigerator filter 1</t>
  </si>
  <si>
    <t>惠而浦 everydrop 冰水冰箱过滤器 1</t>
  </si>
  <si>
    <t>cat mate water fountain filters</t>
  </si>
  <si>
    <t>猫伴侣饮水机滤芯</t>
  </si>
  <si>
    <t>cat water fountain without filter</t>
  </si>
  <si>
    <t>无过滤器的猫用饮水喷泉</t>
  </si>
  <si>
    <t>pet kit water fountain filter</t>
  </si>
  <si>
    <t>宠物饮水机过滤器</t>
  </si>
  <si>
    <t>water shower head filter</t>
  </si>
  <si>
    <t>淋浴喷头过滤器</t>
  </si>
  <si>
    <t>frigidaire water and air filter combo</t>
  </si>
  <si>
    <t>filter for keurig water tank</t>
  </si>
  <si>
    <t>travel water bottle with filter</t>
  </si>
  <si>
    <t>带滤芯的旅行水瓶</t>
  </si>
  <si>
    <t>filters for water pitcher</t>
  </si>
  <si>
    <t>filtered water bottles</t>
  </si>
  <si>
    <t>brita water bottle filters</t>
  </si>
  <si>
    <t>Brita 水瓶滤芯</t>
  </si>
  <si>
    <t>water bowl filter replacement for pets</t>
  </si>
  <si>
    <t>宠物水碗滤芯替换装</t>
  </si>
  <si>
    <t>garden hose filter for hard water</t>
  </si>
  <si>
    <t>用于硬水的花园软管过滤器</t>
  </si>
  <si>
    <t>brita filtered water bottle</t>
  </si>
  <si>
    <t>brita 滤水瓶</t>
  </si>
  <si>
    <t>water jug with filter</t>
  </si>
  <si>
    <t>samsung genuine filter for refrigerator water and ice</t>
  </si>
  <si>
    <t>三星正品冰箱水和冰过滤器</t>
  </si>
  <si>
    <t>car water fountain filters</t>
  </si>
  <si>
    <t>water pitchers with filters</t>
  </si>
  <si>
    <t>kastty water fountain filters</t>
  </si>
  <si>
    <t>Kastty 饮水喷泉过滤器</t>
  </si>
  <si>
    <t>water drop replacement filters</t>
  </si>
  <si>
    <t>水滴替换过滤器</t>
  </si>
  <si>
    <t>samsung genuine filters for refrigerator water and ice, carbon block filtration for clear drinking w</t>
  </si>
  <si>
    <t>三星正品冰箱水和冰过滤器，碳块过滤，提供清澈的饮用水</t>
  </si>
  <si>
    <t>selene dog water fountain filters</t>
  </si>
  <si>
    <t>zero water replacement filters</t>
  </si>
  <si>
    <t>cat it water fountain filters</t>
  </si>
  <si>
    <t>Catit饮水喷泉过滤器</t>
  </si>
  <si>
    <t>brita filter replacement water bottle</t>
  </si>
  <si>
    <t>brita 滤水瓶滤芯更换</t>
  </si>
  <si>
    <t>water distiller charcoal filters</t>
  </si>
  <si>
    <t>蒸馏器活性炭过滤器</t>
  </si>
  <si>
    <t>rv water softener and filter system</t>
  </si>
  <si>
    <t>房车软水器和过滤系统</t>
  </si>
  <si>
    <t>handheld showerhead with filter for hard water</t>
  </si>
  <si>
    <t>pur water pitcher filter</t>
  </si>
  <si>
    <t>普尔水壶滤芯</t>
  </si>
  <si>
    <t>water softener shower head filter</t>
  </si>
  <si>
    <t>淋浴头软水器过滤器</t>
  </si>
  <si>
    <t>dog water bowl dispenser with filter</t>
  </si>
  <si>
    <t>带过滤器的狗用水碗分配器</t>
  </si>
  <si>
    <t>misfans cat water fountain filters</t>
  </si>
  <si>
    <t>dog filtered water bowl</t>
  </si>
  <si>
    <t>狗过滤水碗</t>
  </si>
  <si>
    <t>filtered water pitchers for fridge</t>
  </si>
  <si>
    <t>冰箱用过滤水罐</t>
  </si>
  <si>
    <t>water well filter</t>
  </si>
  <si>
    <t>水井过滤器</t>
  </si>
  <si>
    <t>lifestraw water bottle filter</t>
  </si>
  <si>
    <t>lifestraw 水瓶过滤器</t>
  </si>
  <si>
    <t>water bottles with filter</t>
  </si>
  <si>
    <t>philips water bottle filter</t>
  </si>
  <si>
    <t>飞利浦水瓶过滤器</t>
  </si>
  <si>
    <t>water softener shower filter</t>
  </si>
  <si>
    <t>淋浴软水器过滤器</t>
  </si>
  <si>
    <t>brita water faucet filter</t>
  </si>
  <si>
    <t>cat water bowl filter</t>
  </si>
  <si>
    <t>猫水碗过滤器</t>
  </si>
  <si>
    <t>petlibro water fountain filters</t>
  </si>
  <si>
    <t>fuel water separator filter</t>
  </si>
  <si>
    <t>燃油水分离器过滤器</t>
  </si>
  <si>
    <t>water softener filters replacement</t>
  </si>
  <si>
    <t>软水器过滤器更换</t>
  </si>
  <si>
    <t>yamaha water fuel separator filter</t>
  </si>
  <si>
    <t>雅马哈 水油分离滤清器</t>
  </si>
  <si>
    <t>filter for dog water fountain</t>
  </si>
  <si>
    <t>狗饮水喷泉的过滤器</t>
  </si>
  <si>
    <t>wopet water fountain filter</t>
  </si>
  <si>
    <t>wopet饮水喷泉过滤器</t>
  </si>
  <si>
    <t>elkay water fountain filter</t>
  </si>
  <si>
    <t>埃尔凯饮水喷泉滤芯</t>
  </si>
  <si>
    <t>zero water replacement filters 12 pack</t>
  </si>
  <si>
    <t>water fountains for cats indoor filters</t>
  </si>
  <si>
    <t>带过滤器的室内猫用水喷泉</t>
  </si>
  <si>
    <t>vekem cat water fountain filter replacement filters for veken</t>
  </si>
  <si>
    <t>vekem 猫用饮水机过滤器替换滤芯</t>
  </si>
  <si>
    <t>purepour™ water and ice refrigerator filter pwf-1</t>
  </si>
  <si>
    <t>purepour™ 水和冰箱过滤器 pwf-1</t>
  </si>
  <si>
    <t>kitchen filter water faucet</t>
  </si>
  <si>
    <t>厨房过滤水龙头</t>
  </si>
  <si>
    <t>upsky water bowl filter replacement</t>
  </si>
  <si>
    <t>Upsky水碗过滤器替换件</t>
  </si>
  <si>
    <t>shower with filters for hard water</t>
  </si>
  <si>
    <t>带硬水过滤器的淋浴</t>
  </si>
  <si>
    <t>counter top water dispenser with filter</t>
  </si>
  <si>
    <t>brita denali water pitcher with elite filter</t>
  </si>
  <si>
    <t>pet water fountain no filter needed</t>
  </si>
  <si>
    <t>无需过滤器的宠物水喷泉</t>
  </si>
  <si>
    <t>samsung genuine filters for refrigerator water and ice, carbon block filtration for clean, clear dri</t>
  </si>
  <si>
    <t>三星正品冰箱水和冰过滤器，碳块过滤，提供干净、清澈的饮用水</t>
  </si>
  <si>
    <t>filtered water bowl for dogs</t>
  </si>
  <si>
    <t>狗用过滤水碗</t>
  </si>
  <si>
    <t>pet filters water fountain</t>
  </si>
  <si>
    <t>pur water pitcher replacement filter</t>
  </si>
  <si>
    <t>普尔水壶更换滤芯</t>
  </si>
  <si>
    <t>iron and sulfur filter for well water</t>
  </si>
  <si>
    <t>pet libri water fountain filters</t>
  </si>
  <si>
    <t>宠物图书馆水喷泉过滤器</t>
  </si>
  <si>
    <t>kitchen sink filter for hard water</t>
  </si>
  <si>
    <t>厨房水槽硬水过滤器</t>
  </si>
  <si>
    <t>water fountain filters replacement</t>
  </si>
  <si>
    <t>水喷泉过滤器替换件</t>
  </si>
  <si>
    <t>carbon filters for cat water fountains</t>
  </si>
  <si>
    <t>glass water pitcher filter</t>
  </si>
  <si>
    <t>玻璃水壶过滤器</t>
  </si>
  <si>
    <t>dog water fountain filters</t>
  </si>
  <si>
    <t>water drop cb filter replacement</t>
  </si>
  <si>
    <t>dog water fountain with filter</t>
  </si>
  <si>
    <t>带过滤器的狗饮水喷泉</t>
  </si>
  <si>
    <t>rv water hose filter</t>
  </si>
  <si>
    <t>房车水管过滤器</t>
  </si>
  <si>
    <t>dog water bowl filters</t>
  </si>
  <si>
    <t>狗狗水碗过滤器</t>
  </si>
  <si>
    <t>filter for water bottle</t>
  </si>
  <si>
    <t>cat flower water fountain filters</t>
  </si>
  <si>
    <t>猫花水喷泉滤芯</t>
  </si>
  <si>
    <t>cat water fountain stainless steel filter</t>
  </si>
  <si>
    <t>猫用不锈钢过滤器水喷泉</t>
  </si>
  <si>
    <t>water jug filter</t>
  </si>
  <si>
    <t>hard water shower filter head</t>
  </si>
  <si>
    <t>硬水淋浴过滤头</t>
  </si>
  <si>
    <t>humidifier with filter for hard water</t>
  </si>
  <si>
    <t>zero water 5 stage replacement filter</t>
  </si>
  <si>
    <t>零水5级替换过滤器</t>
  </si>
  <si>
    <t>glass water bottle with filter</t>
  </si>
  <si>
    <t>带过滤器的玻璃水瓶</t>
  </si>
  <si>
    <t>pixi water fountain filter</t>
  </si>
  <si>
    <t>pixi 喷泉过滤器</t>
  </si>
  <si>
    <t>refrigerator water line filter</t>
  </si>
  <si>
    <t>冰箱水管线过滤器</t>
  </si>
  <si>
    <t>filter for pet water fountain</t>
  </si>
  <si>
    <t>water sink filter faucet</t>
  </si>
  <si>
    <t>frss2623asj water and air filter</t>
  </si>
  <si>
    <t>filtered shower head for well water</t>
  </si>
  <si>
    <t>井水过滤淋浴头</t>
  </si>
  <si>
    <t>water hose filter for car washing</t>
  </si>
  <si>
    <t>洗车用水管过滤器</t>
  </si>
  <si>
    <t>water bowl filters</t>
  </si>
  <si>
    <t>glass water dispenser with filter</t>
  </si>
  <si>
    <t>water cooler with filter</t>
  </si>
  <si>
    <t>kitchen sink faucet filter water purifier</t>
  </si>
  <si>
    <t>cat water fountain filter square</t>
  </si>
  <si>
    <t>猫用方形水喷泉过滤器</t>
  </si>
  <si>
    <t>filtering shower head for hard water</t>
  </si>
  <si>
    <t>硬水用过滤淋浴头</t>
  </si>
  <si>
    <t>品类拓词导出_2025-11-19 品类: Under-Sink &amp; Countertop Filtration</t>
  </si>
  <si>
    <t>coway water purifier</t>
  </si>
  <si>
    <t>coway 水净化器</t>
  </si>
  <si>
    <t>1 whole house water filter</t>
  </si>
  <si>
    <t>1套全屋净水器</t>
  </si>
  <si>
    <t>10 stage water filter</t>
  </si>
  <si>
    <t>10级水过滤器</t>
  </si>
  <si>
    <t>1” water filter</t>
  </si>
  <si>
    <t>1英寸水过滤器</t>
  </si>
  <si>
    <t>1” whole house water filter</t>
  </si>
  <si>
    <t>1英寸全屋净水器</t>
  </si>
  <si>
    <t>2 stage whole house water filter system</t>
  </si>
  <si>
    <t>两级全屋水过滤系统</t>
  </si>
  <si>
    <t>3 filter water filtration system</t>
  </si>
  <si>
    <t>3过滤器水过滤系统</t>
  </si>
  <si>
    <t>3 stage house filter</t>
  </si>
  <si>
    <t>三级家用滤水器</t>
  </si>
  <si>
    <t>3 stage water filter whole house</t>
  </si>
  <si>
    <t>全屋三级水过滤器</t>
  </si>
  <si>
    <t>3m aqua pure whole house water filter system</t>
  </si>
  <si>
    <t>3M Aqua Pure全屋净水系统</t>
  </si>
  <si>
    <t>3m under sink water filter</t>
  </si>
  <si>
    <t>3M水槽下过滤器</t>
  </si>
  <si>
    <t>4 patriots water filtration system</t>
  </si>
  <si>
    <t>4爱国者水过滤系统</t>
  </si>
  <si>
    <t>4 stage reverse osmosis system</t>
  </si>
  <si>
    <t>4级反渗透系统</t>
  </si>
  <si>
    <t>4patriots water filter</t>
  </si>
  <si>
    <t>4patriots净水器</t>
  </si>
  <si>
    <t>4patriots water filtration system</t>
  </si>
  <si>
    <t>4patriots 水过滤系统</t>
  </si>
  <si>
    <t>5 gallon bucket water filter kit</t>
  </si>
  <si>
    <t>5加仑水桶滤水器套装</t>
  </si>
  <si>
    <t>5 stage reverse osmosis</t>
  </si>
  <si>
    <t>5级反渗透</t>
  </si>
  <si>
    <t>5 stage ro water filter system</t>
  </si>
  <si>
    <t>5级RO水过滤系统</t>
  </si>
  <si>
    <t>8000 water filter</t>
  </si>
  <si>
    <t>8000净水器</t>
  </si>
  <si>
    <t>a o smith whole house water filter</t>
  </si>
  <si>
    <t>A.O.史密斯全屋净水器</t>
  </si>
  <si>
    <t>activated alumina water filter</t>
  </si>
  <si>
    <t>活性氧化铝水过滤器</t>
  </si>
  <si>
    <t>agua kangen</t>
  </si>
  <si>
    <t>Kangen水</t>
  </si>
  <si>
    <t>air injection iron filter for well water</t>
  </si>
  <si>
    <t>井水用空气注入铁过滤器</t>
  </si>
  <si>
    <t>air to water maker</t>
  </si>
  <si>
    <t>alcalinizadora de agua 9.5 ph</t>
  </si>
  <si>
    <t>水碱化器9.5 ph</t>
  </si>
  <si>
    <t>alexa pure</t>
  </si>
  <si>
    <t>alexa pure pro water filter system</t>
  </si>
  <si>
    <t>alexa pure pro water filtration system</t>
  </si>
  <si>
    <t>Alexa Pure Pro 滤水系统</t>
  </si>
  <si>
    <t>alexa pure water filter system</t>
  </si>
  <si>
    <t>Alexa Pure 滤水系统</t>
  </si>
  <si>
    <t>alexapro water filtration system</t>
  </si>
  <si>
    <t>alexapro净水系统</t>
  </si>
  <si>
    <t>alexapure pro water filtration system –</t>
  </si>
  <si>
    <t>ALEXAPURE PRO净水系统</t>
  </si>
  <si>
    <t>alkaline water filter for sink faucet</t>
  </si>
  <si>
    <t>水槽龙头用碱性水过滤器</t>
  </si>
  <si>
    <t>alkaline water filter under sink</t>
  </si>
  <si>
    <t>厨下式碱性水过滤器</t>
  </si>
  <si>
    <t>amazon waterdrop filter</t>
  </si>
  <si>
    <t>amway water filter</t>
  </si>
  <si>
    <t>安利净水器</t>
  </si>
  <si>
    <t>ao smith reverse osmosis system</t>
  </si>
  <si>
    <t>ao 史密斯 反渗透系统</t>
  </si>
  <si>
    <t>ap904</t>
  </si>
  <si>
    <t>apartment water filter</t>
  </si>
  <si>
    <t>公寓滤水器</t>
  </si>
  <si>
    <t>apec ro-hi</t>
  </si>
  <si>
    <t>apec ro-ph90</t>
  </si>
  <si>
    <t>apec roes-100</t>
  </si>
  <si>
    <t>APEC ROES-100</t>
  </si>
  <si>
    <t>apec roes-50 reverse osmosis system</t>
  </si>
  <si>
    <t>apec tank</t>
  </si>
  <si>
    <t>apec 水箱</t>
  </si>
  <si>
    <t>apec ultimate ro-ph90</t>
  </si>
  <si>
    <t>apec water systems roes-50 essence series top tier 5-stage wqa certified ultra safe reverse osmosis</t>
  </si>
  <si>
    <t>apec 水系统 roes-50 精华系列顶级五级 WQA 认证超安全反渗透</t>
  </si>
  <si>
    <t xml:space="preserve">apec water systems roes-50 essence series top tier 5-stage wqa certified ultra safe reverse osmosis </t>
  </si>
  <si>
    <t>apec水系统roes-50精华系列顶级5级wqa认证超安全反渗透</t>
  </si>
  <si>
    <t>apec water systems roes-ph75 essence series top tier alkaline mineral ph+ 75 gpd 6-stage certified u</t>
  </si>
  <si>
    <t>apex reverse osmosis system</t>
  </si>
  <si>
    <t>apex 反渗透系统</t>
  </si>
  <si>
    <t>aqua easy gravity water filter system</t>
  </si>
  <si>
    <t>水易重力水过滤系统</t>
  </si>
  <si>
    <t>aqua sana water filter system</t>
  </si>
  <si>
    <t>aqua sana水过滤系统</t>
  </si>
  <si>
    <t>aqua sauna water filter system</t>
  </si>
  <si>
    <t>aqua桑拿水过滤系统</t>
  </si>
  <si>
    <t>aqua tru filter</t>
  </si>
  <si>
    <t>aqua tru 过滤器</t>
  </si>
  <si>
    <t>aqua tru filters</t>
  </si>
  <si>
    <t>aqua vault reviews</t>
  </si>
  <si>
    <t>aqua vault 评价</t>
  </si>
  <si>
    <t>aquaboon whole house water filter</t>
  </si>
  <si>
    <t>aquaboon 全屋水过滤器</t>
  </si>
  <si>
    <t>aquacera</t>
  </si>
  <si>
    <t>水陶</t>
  </si>
  <si>
    <t>aquacera water filter</t>
  </si>
  <si>
    <t>aquacera 水过滤器</t>
  </si>
  <si>
    <t>aquaeasy stainless steel gravity water filter</t>
  </si>
  <si>
    <t>aquaeasy 不锈钢重力水过滤器</t>
  </si>
  <si>
    <t>aquapur</t>
  </si>
  <si>
    <t>aquapure water filter system</t>
  </si>
  <si>
    <t>aquapure净水系统</t>
  </si>
  <si>
    <t>aquasana 3 stage water filter</t>
  </si>
  <si>
    <t>水圣三阶段水过滤器</t>
  </si>
  <si>
    <t>aquasana aq-5300+ max flow</t>
  </si>
  <si>
    <t>水圣AQ-5300+最大流量</t>
  </si>
  <si>
    <t>aquasana clean water machine</t>
  </si>
  <si>
    <t>水圣净水机</t>
  </si>
  <si>
    <t>aquasana reverse osmosis</t>
  </si>
  <si>
    <t>水圣反渗透</t>
  </si>
  <si>
    <t>aquasana reverse osmosis under sink water filter system</t>
  </si>
  <si>
    <t>水圣反渗透水槽下水过滤系统</t>
  </si>
  <si>
    <t>aquasana smartflow</t>
  </si>
  <si>
    <t>aquasana water filter under sink</t>
  </si>
  <si>
    <t>aquasana 水槽下的水过滤器</t>
  </si>
  <si>
    <t>aquasauna</t>
  </si>
  <si>
    <t>水之桑拿</t>
  </si>
  <si>
    <t>aquatru countertop water filter</t>
  </si>
  <si>
    <t>Aquatru 台面净水器</t>
  </si>
  <si>
    <t>aquatru reverse osmosis filter</t>
  </si>
  <si>
    <t>Aquatru 反渗透过滤器</t>
  </si>
  <si>
    <t>aquatru ro</t>
  </si>
  <si>
    <t>aquatru under sink reverse osmosis water filter system</t>
  </si>
  <si>
    <t>AquaTru 台下反渗透净水系统</t>
  </si>
  <si>
    <t>aquatru under sink water filter</t>
  </si>
  <si>
    <t>aquatru water filter 3</t>
  </si>
  <si>
    <t>AquaTru三重净水器</t>
  </si>
  <si>
    <t>aquatru water filter system</t>
  </si>
  <si>
    <t>Aquatru 水过滤系统</t>
  </si>
  <si>
    <t>aquatru water filters</t>
  </si>
  <si>
    <t>arsenic removal water filter</t>
  </si>
  <si>
    <t>除砷滤水器</t>
  </si>
  <si>
    <t>atrazine water filter</t>
  </si>
  <si>
    <t>阿特拉津水过滤器</t>
  </si>
  <si>
    <t>authentic berkey water filters</t>
  </si>
  <si>
    <t>正品berkey滤水器</t>
  </si>
  <si>
    <t>awuatru</t>
  </si>
  <si>
    <t>bacteria removing water filter</t>
  </si>
  <si>
    <t>去除细菌的水过滤器</t>
  </si>
  <si>
    <t>bacteria removing water filters</t>
  </si>
  <si>
    <t>beatyl reverse osmosis water filter</t>
  </si>
  <si>
    <t>beatyl反渗透滤水器</t>
  </si>
  <si>
    <t>berkeley water filtration system</t>
  </si>
  <si>
    <t>berkey black filter</t>
  </si>
  <si>
    <t>berkey 黑色滤芯</t>
  </si>
  <si>
    <t>berkey countertop water filter system</t>
  </si>
  <si>
    <t>伯基台式净水系统</t>
  </si>
  <si>
    <t>berkey filter system</t>
  </si>
  <si>
    <t>berkey 过滤系统</t>
  </si>
  <si>
    <t>berkey filters system</t>
  </si>
  <si>
    <t>伯基滤水系统</t>
  </si>
  <si>
    <t>berkey fluoride water filter system</t>
  </si>
  <si>
    <t>berkey 氟化物水过滤系统</t>
  </si>
  <si>
    <t>berkey gravity water filter</t>
  </si>
  <si>
    <t>伯基重力水过滤器</t>
  </si>
  <si>
    <t>berkey reverse osmosis water filter</t>
  </si>
  <si>
    <t>伯克反渗透净水器</t>
  </si>
  <si>
    <t>berkey stainless steel water filter</t>
  </si>
  <si>
    <t>伯克不锈钢净水器</t>
  </si>
  <si>
    <t>berkey system</t>
  </si>
  <si>
    <t>berkey travel</t>
  </si>
  <si>
    <t>berkey旅行</t>
  </si>
  <si>
    <t>berkey travel water filter system</t>
  </si>
  <si>
    <t>berkey旅行水过滤系统</t>
  </si>
  <si>
    <t>berkey water</t>
  </si>
  <si>
    <t>berkey水</t>
  </si>
  <si>
    <t>berkey water filter big</t>
  </si>
  <si>
    <t>berkey滤水器大</t>
  </si>
  <si>
    <t>berkey water filter filter</t>
  </si>
  <si>
    <t>berkey滤水器</t>
  </si>
  <si>
    <t>berkey water filter system 1.5 gallon</t>
  </si>
  <si>
    <t>berkey水过滤系统1.5加仑</t>
  </si>
  <si>
    <t>berkey water filter system 2.5 gallon</t>
  </si>
  <si>
    <t>berkey 2.5加仑水过滤系统</t>
  </si>
  <si>
    <t>berkey water filter system￼</t>
  </si>
  <si>
    <t>Berkey净水系统</t>
  </si>
  <si>
    <t>berkey water filter travel</t>
  </si>
  <si>
    <t>berkey旅行水过滤器</t>
  </si>
  <si>
    <t>berkey water filter with stand</t>
  </si>
  <si>
    <t>带支架伯基净水器</t>
  </si>
  <si>
    <t>berkey water filter ￼</t>
  </si>
  <si>
    <t>berkey净水器</t>
  </si>
  <si>
    <t>berkey water filtering system</t>
  </si>
  <si>
    <t>berkey water filtration system 2 gallon</t>
  </si>
  <si>
    <t>berkey 2加仑水过滤系统</t>
  </si>
  <si>
    <t>berkey water purifier</t>
  </si>
  <si>
    <t>berkey water systems</t>
  </si>
  <si>
    <t>berkey水系统</t>
  </si>
  <si>
    <t>berkley filter</t>
  </si>
  <si>
    <t>伯克利过滤器</t>
  </si>
  <si>
    <t>berkley filter system</t>
  </si>
  <si>
    <t>伯克利过滤系统</t>
  </si>
  <si>
    <t>berkley water purifier</t>
  </si>
  <si>
    <t>伯克利净水器</t>
  </si>
  <si>
    <t>berkley water treatment</t>
  </si>
  <si>
    <t>伯克利 水处理</t>
  </si>
  <si>
    <t>berky water filter</t>
  </si>
  <si>
    <t>berky water filtration system</t>
  </si>
  <si>
    <t>伯基水过滤系统</t>
  </si>
  <si>
    <t>best reverse osmosis filter</t>
  </si>
  <si>
    <t>最佳反渗透过滤器</t>
  </si>
  <si>
    <t>best reverse osmosis water filter</t>
  </si>
  <si>
    <t>最佳反渗透净水器</t>
  </si>
  <si>
    <t>best water filter for drinking</t>
  </si>
  <si>
    <t>最佳饮用水过滤器</t>
  </si>
  <si>
    <t>best water filter for hard water</t>
  </si>
  <si>
    <t>最佳硬水滤水器</t>
  </si>
  <si>
    <t>best water filter for lead removal</t>
  </si>
  <si>
    <t>去除铅的最佳滤水器</t>
  </si>
  <si>
    <t>best water filter for sink</t>
  </si>
  <si>
    <t>最佳水槽过滤器</t>
  </si>
  <si>
    <t>best well water filtration system</t>
  </si>
  <si>
    <t>best whole house water filter</t>
  </si>
  <si>
    <t>big berkey bk4x2</t>
  </si>
  <si>
    <t>big berkey bk4x2净水器</t>
  </si>
  <si>
    <t>big berkey gravity-fed stainless steel countertop water filter system</t>
  </si>
  <si>
    <t>big berkey重力进料不锈钢台面水过滤系统</t>
  </si>
  <si>
    <t>big berkey water filter system 2.5 gallon</t>
  </si>
  <si>
    <t>大伯克2.5加仑水过滤系统</t>
  </si>
  <si>
    <t>big berkey water filters</t>
  </si>
  <si>
    <t>大伯克水过滤器</t>
  </si>
  <si>
    <t>big berkey water filtration system</t>
  </si>
  <si>
    <t>blueuva reverse osmosis</t>
  </si>
  <si>
    <t>blueuva reverse osmosis filter</t>
  </si>
  <si>
    <t>蓝UVA反渗透滤芯</t>
  </si>
  <si>
    <t>bluevua reverse osmosis filter</t>
  </si>
  <si>
    <t>bluevua反渗透过滤器</t>
  </si>
  <si>
    <t>bluevua ro</t>
  </si>
  <si>
    <t>bluevua ro100ropot reverse osmosis system countertop water filter</t>
  </si>
  <si>
    <t>bluevua ro100ropot反渗透系统台面水过滤器</t>
  </si>
  <si>
    <t xml:space="preserve">bluevua ro100ropot reverse osmosis system countertop water filter, 4 stage purification, counter ro </t>
  </si>
  <si>
    <t>bluevua ro100ropot-lite</t>
  </si>
  <si>
    <t>bluevue</t>
  </si>
  <si>
    <t>蓝视</t>
  </si>
  <si>
    <t>bluevue remineralization filter</t>
  </si>
  <si>
    <t>bluevue再矿化过滤器</t>
  </si>
  <si>
    <t>bluevue reverse osmosis</t>
  </si>
  <si>
    <t>bluevue反渗透</t>
  </si>
  <si>
    <t>bluevue reverse osmosis system</t>
  </si>
  <si>
    <t>bluevue反渗透系统</t>
  </si>
  <si>
    <t>bluonics uv water filter</t>
  </si>
  <si>
    <t>蓝离子 UV 水过滤器</t>
  </si>
  <si>
    <t>bluonics water filter</t>
  </si>
  <si>
    <t>蓝离子水过滤器</t>
  </si>
  <si>
    <t>bluvea reverse osmosis</t>
  </si>
  <si>
    <t>bluvea反渗透</t>
  </si>
  <si>
    <t>bluvia reverse osmosis water filter</t>
  </si>
  <si>
    <t>bluvia反渗透净水器</t>
  </si>
  <si>
    <t>brio undersink water filter systems</t>
  </si>
  <si>
    <t>brita under sink water filter system</t>
  </si>
  <si>
    <t>碧然德厨下净水系统</t>
  </si>
  <si>
    <t>british berkefeld ceramic water filter</t>
  </si>
  <si>
    <t>英国伯克菲尔德陶瓷滤水器</t>
  </si>
  <si>
    <t>brondell circle reverse osmosis</t>
  </si>
  <si>
    <t>brondell circle 反渗透</t>
  </si>
  <si>
    <t>burke water filters</t>
  </si>
  <si>
    <t>Burke水过滤器</t>
  </si>
  <si>
    <t>burkee</t>
  </si>
  <si>
    <t>伯基</t>
  </si>
  <si>
    <t>burkey water filter system</t>
  </si>
  <si>
    <t>calcium filter for water</t>
  </si>
  <si>
    <t>水用钙过滤器</t>
  </si>
  <si>
    <t>carbon filter water purifier</t>
  </si>
  <si>
    <t>碳过滤水净化器</t>
  </si>
  <si>
    <t>cebilon water filter system</t>
  </si>
  <si>
    <t>cebilon 水过滤系统</t>
  </si>
  <si>
    <t>ceramic water filter system</t>
  </si>
  <si>
    <t>陶瓷滤水系统</t>
  </si>
  <si>
    <t>chloramine water filter</t>
  </si>
  <si>
    <t>氯胺水过滤器</t>
  </si>
  <si>
    <t>chlorine removal water filter</t>
  </si>
  <si>
    <t>除氯滤水器</t>
  </si>
  <si>
    <t>circle reverse osmosis water filter</t>
  </si>
  <si>
    <t>圆形反渗透滤水器</t>
  </si>
  <si>
    <t>claryum direct connect</t>
  </si>
  <si>
    <t>克拉里姆直接连接</t>
  </si>
  <si>
    <t>clearly filtered under sink water filter</t>
  </si>
  <si>
    <t>厨下式净水过滤器</t>
  </si>
  <si>
    <t>cloud ro water filter</t>
  </si>
  <si>
    <t>云RO净水器</t>
  </si>
  <si>
    <t>cloud water filter</t>
  </si>
  <si>
    <t>commercial water filter</t>
  </si>
  <si>
    <t>商用水过滤器</t>
  </si>
  <si>
    <t>copper water filter system</t>
  </si>
  <si>
    <t>铜水过滤系统</t>
  </si>
  <si>
    <t>counter top water filter systems for drinking water dispenser</t>
  </si>
  <si>
    <t>饮用水分配器台面水过滤系统</t>
  </si>
  <si>
    <t>countertop filter</t>
  </si>
  <si>
    <t>台面过滤器</t>
  </si>
  <si>
    <t>countertop filters</t>
  </si>
  <si>
    <t>countertop ro filters</t>
  </si>
  <si>
    <t>coway aquamega 200c</t>
  </si>
  <si>
    <t>coway aquamega 200c 净水器</t>
  </si>
  <si>
    <t>coway water</t>
  </si>
  <si>
    <t>coway water dispenser</t>
  </si>
  <si>
    <t>coway 饮水机</t>
  </si>
  <si>
    <t>crown berkey</t>
  </si>
  <si>
    <t>皇冠伯基</t>
  </si>
  <si>
    <t>crown berkey water filter system</t>
  </si>
  <si>
    <t>皇冠伯基水过滤系统</t>
  </si>
  <si>
    <t>crown berkey water filtration system</t>
  </si>
  <si>
    <t>crystal west water filter</t>
  </si>
  <si>
    <t>水晶西部水过滤器</t>
  </si>
  <si>
    <t>cuckoo water</t>
  </si>
  <si>
    <t>福库水</t>
  </si>
  <si>
    <t>cuckoo water filter</t>
  </si>
  <si>
    <t>福库滤水器</t>
  </si>
  <si>
    <t>culligan aqua-cleer</t>
  </si>
  <si>
    <t>卡利根 Aqua-Cleer</t>
  </si>
  <si>
    <t>culligan us-ez-4 under sink drinking water filter system</t>
  </si>
  <si>
    <t>卡利根 US-EZ-4 水槽下饮用水滤系统</t>
  </si>
  <si>
    <t>culligan water filter under sink</t>
  </si>
  <si>
    <t>康丽根水槽下净水器</t>
  </si>
  <si>
    <t>deionized water filter system</t>
  </si>
  <si>
    <t>去离子水过滤系统</t>
  </si>
  <si>
    <t>desalination machine</t>
  </si>
  <si>
    <t>海水淡化机</t>
  </si>
  <si>
    <t>deuterium depleted water machine</t>
  </si>
  <si>
    <t>氘减水机</t>
  </si>
  <si>
    <t>diy water filter kit</t>
  </si>
  <si>
    <t>DIY水过滤器套件</t>
  </si>
  <si>
    <t>drinking water filtration system</t>
  </si>
  <si>
    <t>durastill water distiller</t>
  </si>
  <si>
    <t>durastill 水蒸馏器</t>
  </si>
  <si>
    <t>echo water filtration system</t>
  </si>
  <si>
    <t>echo 水过滤系统</t>
  </si>
  <si>
    <t>ecowater</t>
  </si>
  <si>
    <t>生态水</t>
  </si>
  <si>
    <t>enagic k8</t>
  </si>
  <si>
    <t>enagic leveluk k8</t>
  </si>
  <si>
    <t>enagic leveluk k8 water filter</t>
  </si>
  <si>
    <t>enagic Leveluk K8 水滤芯</t>
  </si>
  <si>
    <t>epic smart shield under sink water filter</t>
  </si>
  <si>
    <t>史诗智能盾水槽下过滤器</t>
  </si>
  <si>
    <t>epic under sink water filter system</t>
  </si>
  <si>
    <t>史诗水槽下水过滤系统</t>
  </si>
  <si>
    <t>epic water filter under sink</t>
  </si>
  <si>
    <t>史诗水槽下水过滤器</t>
  </si>
  <si>
    <t>eskiin water filter</t>
  </si>
  <si>
    <t>express reverse osmosis system</t>
  </si>
  <si>
    <t>快速反渗透系统</t>
  </si>
  <si>
    <t>express reverse osmosis water filter</t>
  </si>
  <si>
    <t>快速反渗透滤水器</t>
  </si>
  <si>
    <t>express ro system</t>
  </si>
  <si>
    <t>filter osmosis reverse</t>
  </si>
  <si>
    <t>filter system water</t>
  </si>
  <si>
    <t>过滤系统水</t>
  </si>
  <si>
    <t>filter water house</t>
  </si>
  <si>
    <t>filter waterdrop</t>
  </si>
  <si>
    <t>Waterdrop过滤器</t>
  </si>
  <si>
    <t>filters for water systems home</t>
  </si>
  <si>
    <t>filto agua</t>
  </si>
  <si>
    <t>filtramax</t>
  </si>
  <si>
    <t>菲尔特拉马克斯</t>
  </si>
  <si>
    <t>filtration system</t>
  </si>
  <si>
    <t>filtro agua cocina</t>
  </si>
  <si>
    <t>filtro agua osmosis inversa</t>
  </si>
  <si>
    <t>filtro agua potable</t>
  </si>
  <si>
    <t>filtro de agua de osmosis inversa</t>
  </si>
  <si>
    <t>filtro de agua para encimera</t>
  </si>
  <si>
    <t>filtro de agua para fregadero</t>
  </si>
  <si>
    <t>filtro de agua royal prestige</t>
  </si>
  <si>
    <t>Royal Prestige水过滤器</t>
  </si>
  <si>
    <t>filtro de agua simpure</t>
  </si>
  <si>
    <t>Simpure净水滤芯</t>
  </si>
  <si>
    <t>filtro de agua sin pure</t>
  </si>
  <si>
    <t>无纯净水过滤器</t>
  </si>
  <si>
    <t>filtro para agua potable</t>
  </si>
  <si>
    <t>five stage reverse osmosis water filter</t>
  </si>
  <si>
    <t>五级反渗透水过滤器</t>
  </si>
  <si>
    <t>frizzlife filter</t>
  </si>
  <si>
    <t>Frizzlife过滤器</t>
  </si>
  <si>
    <t>frizzlife under sink water filter</t>
  </si>
  <si>
    <t>Frizzlife水槽下过滤器</t>
  </si>
  <si>
    <t>full house water filtration system</t>
  </si>
  <si>
    <t>g3p800 reverse osmosis system</t>
  </si>
  <si>
    <t>G3P800反渗透净水系统</t>
  </si>
  <si>
    <t>ge reverse osmosis system</t>
  </si>
  <si>
    <t>GE 反渗透系统</t>
  </si>
  <si>
    <t>ge under sink water filtration system</t>
  </si>
  <si>
    <t>通用电气水槽下水过滤系统</t>
  </si>
  <si>
    <t>geekpure</t>
  </si>
  <si>
    <t>极客纯</t>
  </si>
  <si>
    <t>geekpure 5 stage reverse osmosis</t>
  </si>
  <si>
    <t>geekpure 五级反渗透</t>
  </si>
  <si>
    <t>gravity water filters</t>
  </si>
  <si>
    <t>gravity water purifier</t>
  </si>
  <si>
    <t>重力净水器</t>
  </si>
  <si>
    <t>heavy duty whole house filter</t>
  </si>
  <si>
    <t>全屋重型过滤器</t>
  </si>
  <si>
    <t>high purity filter</t>
  </si>
  <si>
    <t>hollow fiber water filter</t>
  </si>
  <si>
    <t>中空纤维净水器</t>
  </si>
  <si>
    <t>home master tmafc artesian full contact reverse osmosis system</t>
  </si>
  <si>
    <t>家用大师TMAFC阿尔特西亚全接触反渗透系统</t>
  </si>
  <si>
    <t>home master water filter</t>
  </si>
  <si>
    <t>家用大师水过滤器</t>
  </si>
  <si>
    <t>home ro water filter system</t>
  </si>
  <si>
    <t>家庭反渗透水过滤系统</t>
  </si>
  <si>
    <t>home water filter systems</t>
  </si>
  <si>
    <t>home water filters for drinking water</t>
  </si>
  <si>
    <t>饮用水家庭水过滤器</t>
  </si>
  <si>
    <t>home water filters whole house</t>
  </si>
  <si>
    <t>全屋家庭水过滤器</t>
  </si>
  <si>
    <t>home water filtration</t>
  </si>
  <si>
    <t>家庭水过滤</t>
  </si>
  <si>
    <t>home water filtration filters</t>
  </si>
  <si>
    <t>home water filtration system whole house</t>
  </si>
  <si>
    <t>home water purification systems</t>
  </si>
  <si>
    <t>家用水净化系统</t>
  </si>
  <si>
    <t>home water purifier</t>
  </si>
  <si>
    <t>honeywell ro water</t>
  </si>
  <si>
    <t>霍尼韦尔 RO 水</t>
  </si>
  <si>
    <t>house water filtration system</t>
  </si>
  <si>
    <t>hqua</t>
  </si>
  <si>
    <t>赫夸</t>
  </si>
  <si>
    <t>hydro water filter</t>
  </si>
  <si>
    <t>水力水过滤器</t>
  </si>
  <si>
    <t>hydro-logic purification systems</t>
  </si>
  <si>
    <t>Hydro Logic净化系统</t>
  </si>
  <si>
    <t>hydrofast reverse osmosis water filter</t>
  </si>
  <si>
    <t>hydroviv water filter</t>
  </si>
  <si>
    <t>hydroviv水过滤器</t>
  </si>
  <si>
    <t>in line water filters for sink</t>
  </si>
  <si>
    <t>水槽用直列式水过滤器</t>
  </si>
  <si>
    <t>in line well water filter</t>
  </si>
  <si>
    <t>井水用直列式水过滤器</t>
  </si>
  <si>
    <t>in sink water filter</t>
  </si>
  <si>
    <t>在水槽中的水过滤器</t>
  </si>
  <si>
    <t>in-line water filters</t>
  </si>
  <si>
    <t>infinity water glitch machine</t>
  </si>
  <si>
    <t>无限水故障机</t>
  </si>
  <si>
    <t>inline reverse osmosis water filter</t>
  </si>
  <si>
    <t>直连式反渗透净水器</t>
  </si>
  <si>
    <t>inline uv water filter</t>
  </si>
  <si>
    <t>直通式紫外线净水器</t>
  </si>
  <si>
    <t>inline water filter for house</t>
  </si>
  <si>
    <t>家用内联水过滤器</t>
  </si>
  <si>
    <t>insinkerator water filtration system plus f-2000s</t>
  </si>
  <si>
    <t>iron eater water filter</t>
  </si>
  <si>
    <t>铁食者水过滤器</t>
  </si>
  <si>
    <t>iron filter whole house</t>
  </si>
  <si>
    <t>iron reducing water filter</t>
  </si>
  <si>
    <t>铁减少水过滤器</t>
  </si>
  <si>
    <t>iron water filter whole house</t>
  </si>
  <si>
    <t>全屋铁水过滤器</t>
  </si>
  <si>
    <t>ispring 3 stage whole house water filter system</t>
  </si>
  <si>
    <t>ispring 全屋三级水过滤系统</t>
  </si>
  <si>
    <t>ispring 6 stage</t>
  </si>
  <si>
    <t>ispring 六级</t>
  </si>
  <si>
    <t>ispring 6 stage reverse osmosis</t>
  </si>
  <si>
    <t>ispring 六级反渗透</t>
  </si>
  <si>
    <t>ispring 7 stage reverse osmosis</t>
  </si>
  <si>
    <t>ispring 七级反渗透</t>
  </si>
  <si>
    <t>ispring f9k</t>
  </si>
  <si>
    <t xml:space="preserve">ispring rcc7ak, nsf certified 75 gpd, alkaline 6-stage reverse osmosis system, ph+ remineralization </t>
  </si>
  <si>
    <t>ispring rcs5t</t>
  </si>
  <si>
    <t>ispring reverse osmosis water filtration system</t>
  </si>
  <si>
    <t>ispring 反渗透水过滤系统</t>
  </si>
  <si>
    <t>ispring spin down water filter</t>
  </si>
  <si>
    <t>iSpring旋流式水过滤器</t>
  </si>
  <si>
    <t>ispring under sink water filter</t>
  </si>
  <si>
    <t>iSpring厨下净水器</t>
  </si>
  <si>
    <t>ispring uv</t>
  </si>
  <si>
    <t>ispring 紫外线</t>
  </si>
  <si>
    <t>ispring water</t>
  </si>
  <si>
    <t>ispring 水</t>
  </si>
  <si>
    <t>ispring water filtration system</t>
  </si>
  <si>
    <t>ispring 水过滤系统</t>
  </si>
  <si>
    <t>ispring wsp-50</t>
  </si>
  <si>
    <t>ispring-flushable-prefilter-filtration-wsp50</t>
  </si>
  <si>
    <t>ispring可冲洗前置过滤器wsp50</t>
  </si>
  <si>
    <t>isprings water filter</t>
  </si>
  <si>
    <t>isprings 水过滤器</t>
  </si>
  <si>
    <t>jet air filtration system</t>
  </si>
  <si>
    <t>Jet空气过滤系统</t>
  </si>
  <si>
    <t>k8 water filter leveluk kangen 8</t>
  </si>
  <si>
    <t>k8 水过滤器 leveluk kangen 8</t>
  </si>
  <si>
    <t>kangen alkaline water machine</t>
  </si>
  <si>
    <t>康根碱性水机</t>
  </si>
  <si>
    <t>kangen leveluk k8 water filter</t>
  </si>
  <si>
    <t>kangen leveluk k8 水过滤器</t>
  </si>
  <si>
    <t>kara pod water maker</t>
  </si>
  <si>
    <t>kind water systems e3000</t>
  </si>
  <si>
    <t>儿童水系统E3000</t>
  </si>
  <si>
    <t>kinetico k5</t>
  </si>
  <si>
    <t>king tank water filter system</t>
  </si>
  <si>
    <t>King Tank水过滤系统</t>
  </si>
  <si>
    <t>kitchen under sink water filter</t>
  </si>
  <si>
    <t>kjf filter waterdrop</t>
  </si>
  <si>
    <t>KJF滤芯 水滴款</t>
  </si>
  <si>
    <t>kleenwater</t>
  </si>
  <si>
    <t>kleenwater 净水器</t>
  </si>
  <si>
    <t>kraus water filter</t>
  </si>
  <si>
    <t>克劳斯水过滤器</t>
  </si>
  <si>
    <t>lead removal water filter</t>
  </si>
  <si>
    <t>铅去除水过滤器</t>
  </si>
  <si>
    <t>lead removal water filters</t>
  </si>
  <si>
    <t>除铅水过滤器</t>
  </si>
  <si>
    <t>lead removing water filter</t>
  </si>
  <si>
    <t>leveluk k8 kangen</t>
  </si>
  <si>
    <t>乐维路克K8 Kangen</t>
  </si>
  <si>
    <t>leveluk k8 kangen water</t>
  </si>
  <si>
    <t>Leveluk K8康肯水</t>
  </si>
  <si>
    <t>leveluk water machine</t>
  </si>
  <si>
    <t>leveluk 水机</t>
  </si>
  <si>
    <t>live water machine</t>
  </si>
  <si>
    <t>活水机</t>
  </si>
  <si>
    <t>main line water filter</t>
  </si>
  <si>
    <t>主线滤水器</t>
  </si>
  <si>
    <t>main line water filter for house</t>
  </si>
  <si>
    <t>家庭用主线水过滤器</t>
  </si>
  <si>
    <t>main water filter for house</t>
  </si>
  <si>
    <t>家用主水过滤器</t>
  </si>
  <si>
    <t>manganese water filter</t>
  </si>
  <si>
    <t>锰质滤水器</t>
  </si>
  <si>
    <t>melisani reverse osmosis</t>
  </si>
  <si>
    <t>梅丽萨尼 反渗透</t>
  </si>
  <si>
    <t>melissani m1 reverse osmosis countertop water purifier filter</t>
  </si>
  <si>
    <t>梅丽莎尼 M1 反渗透台面净水器滤芯</t>
  </si>
  <si>
    <t>melissani reverse osmosis</t>
  </si>
  <si>
    <t>梅丽莎尼 反渗透</t>
  </si>
  <si>
    <t>melissani reverse osmosis water filter</t>
  </si>
  <si>
    <t>梅利萨尼反渗透净水器</t>
  </si>
  <si>
    <t>melissani water filter</t>
  </si>
  <si>
    <t>梅利萨尼净水器</t>
  </si>
  <si>
    <t>multipure aquaversa mp750</t>
  </si>
  <si>
    <t>multipure aquaversa mp750净水器</t>
  </si>
  <si>
    <t>my magic water purifier iii</t>
  </si>
  <si>
    <t>我的魔法净水器III</t>
  </si>
  <si>
    <t>nomad water filter system</t>
  </si>
  <si>
    <t>nomad水过滤系统</t>
  </si>
  <si>
    <t>nsf water filter</t>
  </si>
  <si>
    <t>NSF 水过滤器</t>
  </si>
  <si>
    <t>nu aqua 7 stage reverse osmosis system</t>
  </si>
  <si>
    <t>nu 水 7 级反渗透系统</t>
  </si>
  <si>
    <t>oceanic water systems</t>
  </si>
  <si>
    <t>海洋水系统</t>
  </si>
  <si>
    <t>osmosi</t>
  </si>
  <si>
    <t>osmosis filter</t>
  </si>
  <si>
    <t>渗透过滤器</t>
  </si>
  <si>
    <t>osmosis water filter system countertop</t>
  </si>
  <si>
    <t>渗透水过滤系统台面</t>
  </si>
  <si>
    <t>outdoor well water filter</t>
  </si>
  <si>
    <t>室外井水过滤器</t>
  </si>
  <si>
    <t>over the counter water filter system</t>
  </si>
  <si>
    <t>非处方水过滤系统</t>
  </si>
  <si>
    <t>ozzy osmosis</t>
  </si>
  <si>
    <t>patriot pure ultimate water filtration system</t>
  </si>
  <si>
    <t>爱国者纯净终极水过滤系统</t>
  </si>
  <si>
    <t>patriot pure water filter</t>
  </si>
  <si>
    <t>爱国者纯净水过滤器</t>
  </si>
  <si>
    <t>patriot water filtration system</t>
  </si>
  <si>
    <t>爱国者水过滤系统</t>
  </si>
  <si>
    <t>portawell water filtration system</t>
  </si>
  <si>
    <t>便携水过滤系统</t>
  </si>
  <si>
    <t>pot perm</t>
  </si>
  <si>
    <t>烫发罐</t>
  </si>
  <si>
    <t>pot perm plus</t>
  </si>
  <si>
    <t>加强烫发罐</t>
  </si>
  <si>
    <t>pro aqua</t>
  </si>
  <si>
    <t>pro 水</t>
  </si>
  <si>
    <t>pro aqua elite whole house water filter</t>
  </si>
  <si>
    <t>pro aqua 精英全屋水过滤器</t>
  </si>
  <si>
    <t>pro one</t>
  </si>
  <si>
    <t>亲一</t>
  </si>
  <si>
    <t>pro one gravity fed water filter system</t>
  </si>
  <si>
    <t>pro one 重力供水过滤系统</t>
  </si>
  <si>
    <t>pro one gravity water filter</t>
  </si>
  <si>
    <t>pro one 重力水过滤器</t>
  </si>
  <si>
    <t>proone</t>
  </si>
  <si>
    <t>普罗内</t>
  </si>
  <si>
    <t>proone gravity water filter system</t>
  </si>
  <si>
    <t>ProOne重力水过滤系统</t>
  </si>
  <si>
    <t>proone water filter system</t>
  </si>
  <si>
    <t>ProOne水过滤系统</t>
  </si>
  <si>
    <t>propur</t>
  </si>
  <si>
    <t>普罗普尔</t>
  </si>
  <si>
    <t>puragain whole house water filtration system</t>
  </si>
  <si>
    <t>puragain 全屋水过滤系统</t>
  </si>
  <si>
    <t>pure blue h2o reverse osmosis</t>
  </si>
  <si>
    <t>纯蓝H2O反渗透</t>
  </si>
  <si>
    <t>pure blue reverse osmosis</t>
  </si>
  <si>
    <t>纯蓝反渗透</t>
  </si>
  <si>
    <t>pureita</t>
  </si>
  <si>
    <t>purewell water filter system</t>
  </si>
  <si>
    <t>purewell 水过滤系统</t>
  </si>
  <si>
    <t>purewell water filtration system</t>
  </si>
  <si>
    <t>Purewell净水系统</t>
  </si>
  <si>
    <t>purificador agua</t>
  </si>
  <si>
    <t>purified water filter</t>
  </si>
  <si>
    <t>净化水过滤器</t>
  </si>
  <si>
    <t>r o water filter</t>
  </si>
  <si>
    <t>r o 水过滤器</t>
  </si>
  <si>
    <t>radiant life water filter</t>
  </si>
  <si>
    <t>rain water filter for drinking</t>
  </si>
  <si>
    <t>饮用水雨水过滤器</t>
  </si>
  <si>
    <t>rainwater filtration system</t>
  </si>
  <si>
    <t>ready filter for drinking water</t>
  </si>
  <si>
    <t>饮用水用现成过滤器</t>
  </si>
  <si>
    <t>remineralization filter for ro system</t>
  </si>
  <si>
    <t>反渗透系统的再矿化过滤器</t>
  </si>
  <si>
    <t>remove smell from water well</t>
  </si>
  <si>
    <t>去除水井中的气味</t>
  </si>
  <si>
    <t>reusable water filter</t>
  </si>
  <si>
    <t>可重复使用的水过滤器</t>
  </si>
  <si>
    <t>reverse osmosis alkaline water filter</t>
  </si>
  <si>
    <t>反渗透碱性水过滤器</t>
  </si>
  <si>
    <t>reverse osmosis filter system</t>
  </si>
  <si>
    <t>反渗透过滤系统</t>
  </si>
  <si>
    <t>reverse osmosis filter under sink</t>
  </si>
  <si>
    <t>台下反渗透过滤器</t>
  </si>
  <si>
    <t>reverse osmosis filters 5 stage</t>
  </si>
  <si>
    <t>反渗透过滤器 5级</t>
  </si>
  <si>
    <t>reverse osmosis fridge kit</t>
  </si>
  <si>
    <t>反渗透冰箱套件</t>
  </si>
  <si>
    <t>reverse osmosis refrigerator kit</t>
  </si>
  <si>
    <t>reverse osmosis revolution</t>
  </si>
  <si>
    <t>反渗透革命</t>
  </si>
  <si>
    <t>reverse osmosis system price</t>
  </si>
  <si>
    <t>反渗透系统价格</t>
  </si>
  <si>
    <t>reverse osmosis tank ro-132</t>
  </si>
  <si>
    <t>反渗透储水罐RO-132</t>
  </si>
  <si>
    <t>reverse osmosis tanks</t>
  </si>
  <si>
    <t>reverse osmosis under sink filter</t>
  </si>
  <si>
    <t>水槽下反渗透过滤器</t>
  </si>
  <si>
    <t>reverse osmosis water dispenser</t>
  </si>
  <si>
    <t>反渗透饮水机</t>
  </si>
  <si>
    <t>reverse osmosis water filter alkaline</t>
  </si>
  <si>
    <t>碱性反渗透水过滤器</t>
  </si>
  <si>
    <t>reverse osmosis water filter aquatru</t>
  </si>
  <si>
    <t>AquaTru反渗透净水器</t>
  </si>
  <si>
    <t>reverse osmosis water filter for refrigerator</t>
  </si>
  <si>
    <t>冰箱用反渗透水过滤器</t>
  </si>
  <si>
    <t>reverse osmosis water filter only</t>
  </si>
  <si>
    <t>仅反渗透水过滤器</t>
  </si>
  <si>
    <t>reverse osmosis water filter remineralization</t>
  </si>
  <si>
    <t>反渗透水过滤器再矿化</t>
  </si>
  <si>
    <t>reverse osmosis water filter simpure</t>
  </si>
  <si>
    <t>simpure反渗透净水器</t>
  </si>
  <si>
    <t>reverse osmosis water filter uv</t>
  </si>
  <si>
    <t>反渗透紫外线净水器</t>
  </si>
  <si>
    <t>reverse osmosis water filter waterdrop</t>
  </si>
  <si>
    <t>Waterdrop反渗透净水器</t>
  </si>
  <si>
    <t>reverse osmosis water filter￼</t>
  </si>
  <si>
    <t>reverse osmosis whole house</t>
  </si>
  <si>
    <t>reverse osmosis￼</t>
  </si>
  <si>
    <t>rkin</t>
  </si>
  <si>
    <t>rkin alkaline water filter</t>
  </si>
  <si>
    <t>rkin 碱性水过滤器</t>
  </si>
  <si>
    <t>ro alkaline water filter system</t>
  </si>
  <si>
    <t>RO碱性水过滤系统</t>
  </si>
  <si>
    <t>ro countertop water filter</t>
  </si>
  <si>
    <t>ro device</t>
  </si>
  <si>
    <t>ro 设备</t>
  </si>
  <si>
    <t>ro device water</t>
  </si>
  <si>
    <t>ro 设备水</t>
  </si>
  <si>
    <t>ro housing</t>
  </si>
  <si>
    <t>RO 外壳</t>
  </si>
  <si>
    <t>ro remineralization filter</t>
  </si>
  <si>
    <t>ro再矿化过滤器</t>
  </si>
  <si>
    <t>ro reverse osmosis water filter</t>
  </si>
  <si>
    <t>ro反渗透滤水器</t>
  </si>
  <si>
    <t>ro system for fridge</t>
  </si>
  <si>
    <t>ro tank 4 gallon</t>
  </si>
  <si>
    <t>ro 4加仑水箱</t>
  </si>
  <si>
    <t>ro uv water filter</t>
  </si>
  <si>
    <t>RO紫外线净水器</t>
  </si>
  <si>
    <t>ro water dispenser</t>
  </si>
  <si>
    <t>ro 饮水机</t>
  </si>
  <si>
    <t>ro water filtration system whole house</t>
  </si>
  <si>
    <t>全屋RO净水系统</t>
  </si>
  <si>
    <t>ro water filtration system with pump</t>
  </si>
  <si>
    <t>带泵的RO净水系统</t>
  </si>
  <si>
    <t>ro with remineralization</t>
  </si>
  <si>
    <t>ro-132 water storage tank</t>
  </si>
  <si>
    <t>ro-132 储水罐</t>
  </si>
  <si>
    <t>rodi booster pump</t>
  </si>
  <si>
    <t>罗迪增压泵</t>
  </si>
  <si>
    <t>rodi filter system</t>
  </si>
  <si>
    <t>rodi 过滤系统</t>
  </si>
  <si>
    <t>royal berkey water filter</t>
  </si>
  <si>
    <t>皇家Berkey水过滤器</t>
  </si>
  <si>
    <t>royal berkey water filter system 3.25 gal</t>
  </si>
  <si>
    <t>皇家Berkey水过滤系统3.25加仑</t>
  </si>
  <si>
    <t>royal berkey water filtration system</t>
  </si>
  <si>
    <t>皇家Berkey水过滤系统</t>
  </si>
  <si>
    <t>runaivete water filter</t>
  </si>
  <si>
    <t>runaivete 水过滤器</t>
  </si>
  <si>
    <t>rust filter for well water</t>
  </si>
  <si>
    <t>井水除锈过滤器</t>
  </si>
  <si>
    <t>rv uv water purifiers</t>
  </si>
  <si>
    <t>房车紫外线水净化器</t>
  </si>
  <si>
    <t>salt removal filter</t>
  </si>
  <si>
    <t>除盐过滤器</t>
  </si>
  <si>
    <t>sand separator for water well</t>
  </si>
  <si>
    <t>水井用沙分离器</t>
  </si>
  <si>
    <t>sans water reverse osmosis</t>
  </si>
  <si>
    <t>sans 反渗透净水器</t>
  </si>
  <si>
    <t>scale inhibitor</t>
  </si>
  <si>
    <t>抑制剂</t>
  </si>
  <si>
    <t>sim pure reverse osmosis</t>
  </si>
  <si>
    <t>sim纯反渗透</t>
  </si>
  <si>
    <t>simpure filter</t>
  </si>
  <si>
    <t>Simpure滤芯</t>
  </si>
  <si>
    <t>simpure gravity water filter</t>
  </si>
  <si>
    <t>Simpure重力水过滤器</t>
  </si>
  <si>
    <t>simpure life</t>
  </si>
  <si>
    <t>纯净生活</t>
  </si>
  <si>
    <t>simpure v7 under sink water filter</t>
  </si>
  <si>
    <t>Simpure V7水槽下水过滤器</t>
  </si>
  <si>
    <t>simpure water purifier</t>
  </si>
  <si>
    <t>Simpure净水器</t>
  </si>
  <si>
    <t>simpure whole house water filter</t>
  </si>
  <si>
    <t>Simpure全屋水过滤器</t>
  </si>
  <si>
    <t>simpure y10c</t>
  </si>
  <si>
    <t>简单y10c</t>
  </si>
  <si>
    <t>simpure y7</t>
  </si>
  <si>
    <t>辛普雷Y7</t>
  </si>
  <si>
    <t>simpure y7p-bw uv countertop reverse osmosis water filter, nsf/ansi 58 certified, 5 stage ro water f</t>
  </si>
  <si>
    <t>simpure y7p-bw uv countertop reverse osmosis water filtration</t>
  </si>
  <si>
    <t>Simpure Y7P-BW UV台面反渗透水过滤器</t>
  </si>
  <si>
    <t xml:space="preserve">simpure y7p-bw uv countertop reverse osmosis water filtration purification system, 4 stage ro water </t>
  </si>
  <si>
    <t>simpurelife water filter</t>
  </si>
  <si>
    <t>simpurelife净水器</t>
  </si>
  <si>
    <t>sin pure water filter</t>
  </si>
  <si>
    <t>sin纯水过滤器</t>
  </si>
  <si>
    <t>sin pure water filter reverse osmosis</t>
  </si>
  <si>
    <t>sin纯水反渗透过滤器</t>
  </si>
  <si>
    <t>sink water filter system</t>
  </si>
  <si>
    <t>水槽过滤系统</t>
  </si>
  <si>
    <t>skywell water machine</t>
  </si>
  <si>
    <t>SkyWell 水机</t>
  </si>
  <si>
    <t>slim pure reverse osmosis</t>
  </si>
  <si>
    <t>超薄纯逆渗透净水器</t>
  </si>
  <si>
    <t>slim pure water filter system</t>
  </si>
  <si>
    <t>slim pure water filtration</t>
  </si>
  <si>
    <t>纤细纯水过滤</t>
  </si>
  <si>
    <t>small berkey water filter</t>
  </si>
  <si>
    <t>小Berkey水过滤器</t>
  </si>
  <si>
    <t>spin down sediment filters for well water</t>
  </si>
  <si>
    <t>井水用旋转沉淀过滤器</t>
  </si>
  <si>
    <t>spin down water filter</t>
  </si>
  <si>
    <t>旋转水过滤器</t>
  </si>
  <si>
    <t>spindown filter</t>
  </si>
  <si>
    <t>Spindown过滤器</t>
  </si>
  <si>
    <t>spring water filter</t>
  </si>
  <si>
    <t>泉水过滤器</t>
  </si>
  <si>
    <t>spring water filter system</t>
  </si>
  <si>
    <t>泉水过滤系统</t>
  </si>
  <si>
    <t>spring well whole house water filter</t>
  </si>
  <si>
    <t>泉井全屋滤水器</t>
  </si>
  <si>
    <t>springwell</t>
  </si>
  <si>
    <t>春井</t>
  </si>
  <si>
    <t>springwell cf1</t>
  </si>
  <si>
    <t>Springwell CF1净水器</t>
  </si>
  <si>
    <t>springwell cf1 whole house water filter system</t>
  </si>
  <si>
    <t>斯普林威尔CF1全屋净水系统</t>
  </si>
  <si>
    <t>springwell water filtration systems</t>
  </si>
  <si>
    <t>春井水过滤系统</t>
  </si>
  <si>
    <t>stainless steel water filtration system</t>
  </si>
  <si>
    <t>sulfur water filter</t>
  </si>
  <si>
    <t>硫磺水过滤器</t>
  </si>
  <si>
    <t>tankro ro132 tnk filtration expansion capacity</t>
  </si>
  <si>
    <t>tankro ro132 tnk过滤扩展容量</t>
  </si>
  <si>
    <t>tannin water filter</t>
  </si>
  <si>
    <t>单宁酸水质过滤器</t>
  </si>
  <si>
    <t>tyent</t>
  </si>
  <si>
    <t>泰恩特</t>
  </si>
  <si>
    <t>ultraviolet water filter</t>
  </si>
  <si>
    <t>under cabinet water filter for kitchen sink</t>
  </si>
  <si>
    <t>厨房水槽用橱柜下水过滤器</t>
  </si>
  <si>
    <t>under counter water filters</t>
  </si>
  <si>
    <t>under sink carbon water filter</t>
  </si>
  <si>
    <t>水槽下碳水过滤器</t>
  </si>
  <si>
    <t>under sink drinking water filter</t>
  </si>
  <si>
    <t>厨下饮用水过滤器</t>
  </si>
  <si>
    <t>under sink filter for kitchen sink</t>
  </si>
  <si>
    <t>厨房水槽下过滤器</t>
  </si>
  <si>
    <t>under sink filters</t>
  </si>
  <si>
    <t>under sink fridge filter</t>
  </si>
  <si>
    <t>台下式冰箱滤水器</t>
  </si>
  <si>
    <t>under sink fridge water filter</t>
  </si>
  <si>
    <t>水槽下冰箱用水过滤器</t>
  </si>
  <si>
    <t>under sink hot water filter</t>
  </si>
  <si>
    <t>水槽下热水过滤器</t>
  </si>
  <si>
    <t>under sink inline water filter</t>
  </si>
  <si>
    <t>水槽下直列式水过滤器</t>
  </si>
  <si>
    <t>under sink water filter lead removal</t>
  </si>
  <si>
    <t>水槽下除铅净水器</t>
  </si>
  <si>
    <t>under sink water filter system with faucet</t>
  </si>
  <si>
    <t>带水龙头的水槽下水过滤系统</t>
  </si>
  <si>
    <t>under sink water filters for drinking water</t>
  </si>
  <si>
    <t>水槽下饮用水过滤器</t>
  </si>
  <si>
    <t>under sink water filters for the kitchen</t>
  </si>
  <si>
    <t>厨房用水槽下水过滤器</t>
  </si>
  <si>
    <t>under the sink water filters</t>
  </si>
  <si>
    <t>under-sink filters</t>
  </si>
  <si>
    <t>undersink reverse osmosis filter</t>
  </si>
  <si>
    <t>下沉式反渗透过滤器</t>
  </si>
  <si>
    <t>undersink water filtration systems</t>
  </si>
  <si>
    <t>uv light for water</t>
  </si>
  <si>
    <t>水用紫外线灯</t>
  </si>
  <si>
    <t>uv light for water filtration system</t>
  </si>
  <si>
    <t>水过滤系统用紫外线灯</t>
  </si>
  <si>
    <t>uv light water treatment</t>
  </si>
  <si>
    <t>紫外线水处理</t>
  </si>
  <si>
    <t>uv water</t>
  </si>
  <si>
    <t>紫外线水</t>
  </si>
  <si>
    <t>uv water disinfection system</t>
  </si>
  <si>
    <t>紫外线水消毒系统</t>
  </si>
  <si>
    <t>uv water purification system</t>
  </si>
  <si>
    <t>紫外线水净化系统</t>
  </si>
  <si>
    <t>uv water treatment</t>
  </si>
  <si>
    <t>versa flow water filter</t>
  </si>
  <si>
    <t>versa流量水过滤器</t>
  </si>
  <si>
    <t>vivoblu water filter</t>
  </si>
  <si>
    <t>vivoblu 水过滤器</t>
  </si>
  <si>
    <t>water drop 10ua</t>
  </si>
  <si>
    <t>water drop filter under sink</t>
  </si>
  <si>
    <t>水滴过滤器（安装在水槽下）</t>
  </si>
  <si>
    <t>water drop g3p800</t>
  </si>
  <si>
    <t>水滴G3P800</t>
  </si>
  <si>
    <t>water drop k19</t>
  </si>
  <si>
    <t>水滴k19</t>
  </si>
  <si>
    <t>water drop n1</t>
  </si>
  <si>
    <t>water drop reverse osmosis</t>
  </si>
  <si>
    <t>water drop ro filter</t>
  </si>
  <si>
    <t>水滴RO滤芯</t>
  </si>
  <si>
    <t>water drop x16</t>
  </si>
  <si>
    <t>水滴X16</t>
  </si>
  <si>
    <t>water filter 5 gallon</t>
  </si>
  <si>
    <t>5加仑净水器</t>
  </si>
  <si>
    <t>water filter alkaline system</t>
  </si>
  <si>
    <t>water filter and cooler</t>
  </si>
  <si>
    <t>水过滤器和冷却器</t>
  </si>
  <si>
    <t>water filter apec</t>
  </si>
  <si>
    <t>APEC水过滤器</t>
  </si>
  <si>
    <t>water filter bluevua</t>
  </si>
  <si>
    <t>water filter counter</t>
  </si>
  <si>
    <t>water filter counter top</t>
  </si>
  <si>
    <t>water filter countertop filters</t>
  </si>
  <si>
    <t>滤水器台面过滤器</t>
  </si>
  <si>
    <t>water filter dispenser for sink</t>
  </si>
  <si>
    <t>水槽用水过滤分配器</t>
  </si>
  <si>
    <t>water filter for calcium and lime</t>
  </si>
  <si>
    <t>去除钙和石灰的水过滤器</t>
  </si>
  <si>
    <t>water filter for iron removal</t>
  </si>
  <si>
    <t>除铁水过滤器</t>
  </si>
  <si>
    <t>water filter for sink drinking water</t>
  </si>
  <si>
    <t>饮用水水槽水过滤器</t>
  </si>
  <si>
    <t>water filter gravity fed</t>
  </si>
  <si>
    <t>重力式滤水器</t>
  </si>
  <si>
    <t>water filter house whole</t>
  </si>
  <si>
    <t>滤水房整体</t>
  </si>
  <si>
    <t>water filter in line</t>
  </si>
  <si>
    <t>water filter kitchen</t>
  </si>
  <si>
    <t>water filter over the counter</t>
  </si>
  <si>
    <t>台面式净水器</t>
  </si>
  <si>
    <t>water filter reverse osmosis systems</t>
  </si>
  <si>
    <t>水过滤器反渗透系统</t>
  </si>
  <si>
    <t>water filter sodium removal</t>
  </si>
  <si>
    <t>去除钠的水过滤器</t>
  </si>
  <si>
    <t>water filter system for fridge</t>
  </si>
  <si>
    <t>冰箱用水过滤系统</t>
  </si>
  <si>
    <t>water filter that remove pfas</t>
  </si>
  <si>
    <t>water filter that removes lead</t>
  </si>
  <si>
    <t>water filter that removes nitrates</t>
  </si>
  <si>
    <t>water filter that removes pfas</t>
  </si>
  <si>
    <t>water filter to remove lead</t>
  </si>
  <si>
    <t>滤水器去除铅</t>
  </si>
  <si>
    <t>water filter under the sink</t>
  </si>
  <si>
    <t>water filter uv</t>
  </si>
  <si>
    <t>紫外线滤水器</t>
  </si>
  <si>
    <t>water filteration</t>
  </si>
  <si>
    <t>water filters for home</t>
  </si>
  <si>
    <t>water filters for removing lead</t>
  </si>
  <si>
    <t>去铅水过滤器</t>
  </si>
  <si>
    <t>water filters for well water</t>
  </si>
  <si>
    <t>water filters purifiers</t>
  </si>
  <si>
    <t>water filtration countertop</t>
  </si>
  <si>
    <t>water filtration system whole house</t>
  </si>
  <si>
    <t>water purification system for home</t>
  </si>
  <si>
    <t>water purifier for home</t>
  </si>
  <si>
    <t>water purifier lead removal</t>
  </si>
  <si>
    <t>净水器除铅</t>
  </si>
  <si>
    <t>water purifying system</t>
  </si>
  <si>
    <t>water softener pre filter</t>
  </si>
  <si>
    <t>软水器前置过滤器</t>
  </si>
  <si>
    <t>water systems</t>
  </si>
  <si>
    <t>water uv light sanitizer</t>
  </si>
  <si>
    <t>水紫外线消毒器</t>
  </si>
  <si>
    <t>water with filter</t>
  </si>
  <si>
    <t>waterchef</t>
  </si>
  <si>
    <t>水厨师</t>
  </si>
  <si>
    <t>waterdroo</t>
  </si>
  <si>
    <t>waterdrop 10ua under sink water</t>
  </si>
  <si>
    <t>水滴10ua水槽下过滤器</t>
  </si>
  <si>
    <t xml:space="preserve">waterdrop 10ua under sink water filter system, reduces pfas, pfoa/pfos, lead, chlorine, bad taste &amp; </t>
  </si>
  <si>
    <t>水槽下的waterdrop 10ua水过滤系统，减少pfas、pfoa/pfos、铅、氯、不良味道和</t>
  </si>
  <si>
    <t>waterdrop 10ub</t>
  </si>
  <si>
    <t>Waterdrop 10UB净水器</t>
  </si>
  <si>
    <t>waterdrop 15ua under sink water filter</t>
  </si>
  <si>
    <t>水滴15ua水槽下过滤器</t>
  </si>
  <si>
    <t>waterdrop 15ua under sink water filter system</t>
  </si>
  <si>
    <t>水滴15ua水槽下过滤系统</t>
  </si>
  <si>
    <t>waterdrop 600</t>
  </si>
  <si>
    <t>waterdrop 600净水器</t>
  </si>
  <si>
    <t>waterdrop 800</t>
  </si>
  <si>
    <t>水滴800</t>
  </si>
  <si>
    <t>waterdrop 8000 gallon filter</t>
  </si>
  <si>
    <t>waterdrop 8000加仑过滤器</t>
  </si>
  <si>
    <t>waterdrop 800gpd</t>
  </si>
  <si>
    <t>Waterdrop 800GPD</t>
  </si>
  <si>
    <t>waterdrop c1h</t>
  </si>
  <si>
    <t>waterdrop c1h净水器</t>
  </si>
  <si>
    <t>waterdrop corero</t>
  </si>
  <si>
    <t>waterdrop filter pp</t>
  </si>
  <si>
    <t>waterdrop PP滤芯</t>
  </si>
  <si>
    <t>waterdrop filter under sink</t>
  </si>
  <si>
    <t>waterdrop 水槽下滤芯</t>
  </si>
  <si>
    <t>waterdrop g3p600 remineralization</t>
  </si>
  <si>
    <t>waterdrop g3p800 remineralization ro system</t>
  </si>
  <si>
    <t>Waterdrop G3P800矿化RO系统</t>
  </si>
  <si>
    <t>waterdrop g5</t>
  </si>
  <si>
    <t>waterdrop g5p500a</t>
  </si>
  <si>
    <t>waterdrop hot water</t>
  </si>
  <si>
    <t>Waterdrop热水器</t>
  </si>
  <si>
    <t>waterdrop kj600</t>
  </si>
  <si>
    <t>Waterdrop KJ600净水器</t>
  </si>
  <si>
    <t>waterdrop m1</t>
  </si>
  <si>
    <t>waterdrop mineral filter</t>
  </si>
  <si>
    <t>waterdrop 矿物过滤器</t>
  </si>
  <si>
    <t>waterdrop mro filter</t>
  </si>
  <si>
    <t>水滴MRO过滤器</t>
  </si>
  <si>
    <t>waterdrop n1 countertop reverse osmosis water filter system</t>
  </si>
  <si>
    <t>waterdrop N1 台面反渗透水过滤系统</t>
  </si>
  <si>
    <t>waterdrop plus</t>
  </si>
  <si>
    <t>waterdrop remineralization</t>
  </si>
  <si>
    <t>waterdrop 再矿化</t>
  </si>
  <si>
    <t>waterdrop reverse osmosis filter</t>
  </si>
  <si>
    <t>Waterdrop反渗透滤芯</t>
  </si>
  <si>
    <t>waterdrop rf10</t>
  </si>
  <si>
    <t>waterdrop RF10净水器</t>
  </si>
  <si>
    <t>waterdrop stainless steel water filter</t>
  </si>
  <si>
    <t>waterdrop tsu</t>
  </si>
  <si>
    <t>waterdrop uf</t>
  </si>
  <si>
    <t>waterdrop超滤净水</t>
  </si>
  <si>
    <t>waterdrop uv</t>
  </si>
  <si>
    <t>waterdrop紫外线净水</t>
  </si>
  <si>
    <t>waterdrop water purifier</t>
  </si>
  <si>
    <t>waterdrop 净水器</t>
  </si>
  <si>
    <t>waterdrop wd g3 w</t>
  </si>
  <si>
    <t>waterdrop WD G3 W净水器</t>
  </si>
  <si>
    <t>waterdrop wd-a1</t>
  </si>
  <si>
    <t>waterdrop wd-a2</t>
  </si>
  <si>
    <t>waterdrop wd-g2-w</t>
  </si>
  <si>
    <t>waterdrop x8 alkaline</t>
  </si>
  <si>
    <t>waterdropfilter</t>
  </si>
  <si>
    <t>wayerdrop</t>
  </si>
  <si>
    <t>well sand filter</t>
  </si>
  <si>
    <t>井砂过滤器</t>
  </si>
  <si>
    <t>well sediment filter</t>
  </si>
  <si>
    <t>井沉淀过滤器</t>
  </si>
  <si>
    <t>well water filtration system whole house</t>
  </si>
  <si>
    <t>全屋井水过滤系统</t>
  </si>
  <si>
    <t>well water sediment filter</t>
  </si>
  <si>
    <t>whole home water filtration</t>
  </si>
  <si>
    <t>whole house filter for well water</t>
  </si>
  <si>
    <t>whole house filter kit</t>
  </si>
  <si>
    <t>全屋滤水系统</t>
  </si>
  <si>
    <t>whole house hard water filter system</t>
  </si>
  <si>
    <t>全屋硬水过滤系统</t>
  </si>
  <si>
    <t>whole house lead water filter</t>
  </si>
  <si>
    <t>全屋铅水过滤器</t>
  </si>
  <si>
    <t>whole house reverse osmosis water filter</t>
  </si>
  <si>
    <t>whole house reverse osmosis water filter system</t>
  </si>
  <si>
    <t>全屋反渗透水过滤系统</t>
  </si>
  <si>
    <t>whole house sediment filter for well water</t>
  </si>
  <si>
    <t>井水用全屋沉淀过滤器</t>
  </si>
  <si>
    <t>whole house water filter lead removal</t>
  </si>
  <si>
    <t>全屋净水器除铅</t>
  </si>
  <si>
    <t>whole house water filters for well water</t>
  </si>
  <si>
    <t>whole house water sediment filter</t>
  </si>
  <si>
    <t>woder under sink water filter</t>
  </si>
  <si>
    <t>沃德水槽下水过滤器</t>
  </si>
  <si>
    <t>woder water filter</t>
  </si>
  <si>
    <t>沃德水过滤器</t>
  </si>
  <si>
    <t>x12</t>
  </si>
  <si>
    <t>X12</t>
  </si>
  <si>
    <t>x16 waterdrop</t>
  </si>
  <si>
    <t>x8 ro</t>
  </si>
  <si>
    <t>zero waste reverse osmosis</t>
  </si>
  <si>
    <t>零废弃反渗透</t>
  </si>
  <si>
    <t>aquapod</t>
  </si>
  <si>
    <t>水上舱</t>
  </si>
  <si>
    <t>megahome water distiller</t>
  </si>
  <si>
    <t>巨型家居水蒸馏器</t>
  </si>
  <si>
    <t>aqua pod</t>
  </si>
  <si>
    <t>20 filter housing</t>
  </si>
  <si>
    <t>20英寸过滤器外壳</t>
  </si>
  <si>
    <t>3 stage home water filter</t>
  </si>
  <si>
    <t>7 stage reverse osmosis water filtration system</t>
  </si>
  <si>
    <t>7级反渗透水过滤系统</t>
  </si>
  <si>
    <t>ablandador de agua</t>
  </si>
  <si>
    <t>acid neutralizer for well water</t>
  </si>
  <si>
    <t>酸中和剂用于井水</t>
  </si>
  <si>
    <t>acuva water filter</t>
  </si>
  <si>
    <t>艾库瓦净水器</t>
  </si>
  <si>
    <t>agua home group</t>
  </si>
  <si>
    <t>Home Group水</t>
  </si>
  <si>
    <t>airstill for water</t>
  </si>
  <si>
    <t>alexapure gravity water filter</t>
  </si>
  <si>
    <t>alexapure重力滤水器</t>
  </si>
  <si>
    <t>alkaline balls for drinking water</t>
  </si>
  <si>
    <t>用于饮用水的碱性球</t>
  </si>
  <si>
    <t>alkaline ionized water purifier</t>
  </si>
  <si>
    <t>碱性离子水净化器</t>
  </si>
  <si>
    <t>alkaline ionizer water machine</t>
  </si>
  <si>
    <t>碱性离子水机</t>
  </si>
  <si>
    <t>alkaline living water machine</t>
  </si>
  <si>
    <t>碱性生活用水机</t>
  </si>
  <si>
    <t>alkaline machine</t>
  </si>
  <si>
    <t>碱性机器</t>
  </si>
  <si>
    <t>alkaline reverse osmosis system</t>
  </si>
  <si>
    <t>alkaline water filter for sink</t>
  </si>
  <si>
    <t>水槽用碱性水过滤器</t>
  </si>
  <si>
    <t>alkaline water filter system under sink</t>
  </si>
  <si>
    <t>水槽下碱性水过滤系统</t>
  </si>
  <si>
    <t>alkaline water machine countertop</t>
  </si>
  <si>
    <t>台面碱性水机</t>
  </si>
  <si>
    <t>alkaline water system for home</t>
  </si>
  <si>
    <t>家用碱性水系统</t>
  </si>
  <si>
    <t>amazon reverse osmosis</t>
  </si>
  <si>
    <t>amway espring water filter</t>
  </si>
  <si>
    <t>amway eSpring 水滤芯</t>
  </si>
  <si>
    <t>ao smith</t>
  </si>
  <si>
    <t>ao 史密斯</t>
  </si>
  <si>
    <t>ao smith under sink water filter system</t>
  </si>
  <si>
    <t>ao 史密斯 水槽下水过滤系统</t>
  </si>
  <si>
    <t>apec countertop reverse osmosis</t>
  </si>
  <si>
    <t>apec台面反渗透</t>
  </si>
  <si>
    <t>apec rotl-aio</t>
  </si>
  <si>
    <t>亚太经合组织rotl-aio</t>
  </si>
  <si>
    <t>apec tank-4</t>
  </si>
  <si>
    <t>亚太经合组织坦克-4</t>
  </si>
  <si>
    <t>apec tankless reverse osmosis system</t>
  </si>
  <si>
    <t>apec 无水箱反渗透系统</t>
  </si>
  <si>
    <t>apec tankless ro water filter system</t>
  </si>
  <si>
    <t>apec 无水箱反渗透水过滤系统</t>
  </si>
  <si>
    <t>apec water softener system</t>
  </si>
  <si>
    <t>apec软水机系统</t>
  </si>
  <si>
    <t>apec-tank-4-residential-pre-pressurized-water</t>
  </si>
  <si>
    <t>aqa micro infusion system</t>
  </si>
  <si>
    <t>AQA微灌注系统</t>
  </si>
  <si>
    <t>aqua easy water purifier</t>
  </si>
  <si>
    <t>水易净水器</t>
  </si>
  <si>
    <t>aqua filter water filter</t>
  </si>
  <si>
    <t>aqua过滤器，水过滤器</t>
  </si>
  <si>
    <t>aqua ionizer</t>
  </si>
  <si>
    <t>水蓝色电离器</t>
  </si>
  <si>
    <t>aqua tower water maker from air</t>
  </si>
  <si>
    <t>aqua water filter</t>
  </si>
  <si>
    <t>aqua水过滤器</t>
  </si>
  <si>
    <t>aquaeasy stainless steel gravity water filter system</t>
  </si>
  <si>
    <t>aquaeasy 不锈钢重力水过滤系统</t>
  </si>
  <si>
    <t xml:space="preserve">aquaeasy stainless steel gravity water filter system (2.25 gallon) with 2x activated carbon filter, </t>
  </si>
  <si>
    <t>aquaeasy water filter</t>
  </si>
  <si>
    <t>aquaeasy 水过滤器</t>
  </si>
  <si>
    <t>aquapod kit</t>
  </si>
  <si>
    <t>水上舱套件</t>
  </si>
  <si>
    <t>aquarium ro/di system</t>
  </si>
  <si>
    <t>水族馆反渗透/去离子系统</t>
  </si>
  <si>
    <t>aquasana 3-stage max flow claryum</t>
  </si>
  <si>
    <t>aquasana 3级最大流量claryum</t>
  </si>
  <si>
    <t>aquasana next gen clean water machine</t>
  </si>
  <si>
    <t>水圣下一代净水机</t>
  </si>
  <si>
    <t>aquasana next gen clean water machine filters</t>
  </si>
  <si>
    <t>水圣下一代净水机过滤器</t>
  </si>
  <si>
    <t>aquasana next gen clean water machine with 2 claryum filters</t>
  </si>
  <si>
    <t>水圣下一代净水机配2个Claryum过滤器</t>
  </si>
  <si>
    <t>aquasana replacement parts</t>
  </si>
  <si>
    <t>水圣替换零件</t>
  </si>
  <si>
    <t>aquasana rhino</t>
  </si>
  <si>
    <t>水圣Rhino</t>
  </si>
  <si>
    <t>aquasana water filter countertop</t>
  </si>
  <si>
    <t>aquasure harmony series 64,000</t>
  </si>
  <si>
    <t>aquasure harmony 系列 64,000</t>
  </si>
  <si>
    <t>aquatru alkaline</t>
  </si>
  <si>
    <t>Aquatru 碱性</t>
  </si>
  <si>
    <t>aquatru classic alkaline</t>
  </si>
  <si>
    <t>aquatru classic countertop reverse osmosis water purifier</t>
  </si>
  <si>
    <t>AquaTru经典台式反渗透净水器</t>
  </si>
  <si>
    <t>aquatru connect</t>
  </si>
  <si>
    <t>AquaTru智能净水器</t>
  </si>
  <si>
    <t>aquatru countertop reverse osmosis system</t>
  </si>
  <si>
    <t>桌面逆渗透净水系统</t>
  </si>
  <si>
    <t>aquor water system</t>
  </si>
  <si>
    <t>aquor水系统</t>
  </si>
  <si>
    <t>at home water filter</t>
  </si>
  <si>
    <t>在家水过滤器</t>
  </si>
  <si>
    <t>atmospheric water machine</t>
  </si>
  <si>
    <t>大气水机器</t>
  </si>
  <si>
    <t>attachable water filter for sink</t>
  </si>
  <si>
    <t>水槽用可连接滤水器</t>
  </si>
  <si>
    <t>aura cebilon water filter system</t>
  </si>
  <si>
    <t>aura cebilon水过滤系统</t>
  </si>
  <si>
    <t>bathroom filter water faucet</t>
  </si>
  <si>
    <t>水龙头用浴室过滤器</t>
  </si>
  <si>
    <t>bathroom sink faucet filter water purifier skin</t>
  </si>
  <si>
    <t>浴室水槽水龙头过滤净水器皮肤</t>
  </si>
  <si>
    <t>bathroom water faucet filter</t>
  </si>
  <si>
    <t>berkeley water system</t>
  </si>
  <si>
    <t>伯克利水系统</t>
  </si>
  <si>
    <t>berkey accessories</t>
  </si>
  <si>
    <t>berkey 配件</t>
  </si>
  <si>
    <t>berkey parts</t>
  </si>
  <si>
    <t>berkey零件</t>
  </si>
  <si>
    <t>berkey primer</t>
  </si>
  <si>
    <t>berkey 底漆</t>
  </si>
  <si>
    <t>berkey primer kit</t>
  </si>
  <si>
    <t>berkey 底漆套件</t>
  </si>
  <si>
    <t>berkey sight glass spigot</t>
  </si>
  <si>
    <t>berkey 视窗水龙头</t>
  </si>
  <si>
    <t>berkey spigot stainless steel</t>
  </si>
  <si>
    <t>berkey 不锈钢水龙头</t>
  </si>
  <si>
    <t>berkey spigots</t>
  </si>
  <si>
    <t>berkey水龙头</t>
  </si>
  <si>
    <t>berkey water filter rv</t>
  </si>
  <si>
    <t>berkey房车水过滤器</t>
  </si>
  <si>
    <t>berkey water filter spigot</t>
  </si>
  <si>
    <t>berkey水过滤器龙头</t>
  </si>
  <si>
    <t>berkey water filtration system travel</t>
  </si>
  <si>
    <t>berkey+water+filter</t>
  </si>
  <si>
    <t>berkey+水+过滤器</t>
  </si>
  <si>
    <t>berkley water filtration system</t>
  </si>
  <si>
    <t>berky water fillter</t>
  </si>
  <si>
    <t>berky water filtwr</t>
  </si>
  <si>
    <t>best faucet water filter</t>
  </si>
  <si>
    <t>最佳水龙头净水器</t>
  </si>
  <si>
    <t>best home reverse osmosis system</t>
  </si>
  <si>
    <t>最佳家用反渗透系统</t>
  </si>
  <si>
    <t>best home water filter system</t>
  </si>
  <si>
    <t>best non plastic water filter</t>
  </si>
  <si>
    <t>best purified water filters</t>
  </si>
  <si>
    <t>最佳纯净水过滤器</t>
  </si>
  <si>
    <t>best reverse osmosis</t>
  </si>
  <si>
    <t>最好的反渗透</t>
  </si>
  <si>
    <t>best reverse osmosis home system</t>
  </si>
  <si>
    <t>最好的家用反渗透系统</t>
  </si>
  <si>
    <t>best water faucet filter</t>
  </si>
  <si>
    <t>最佳水龙头过滤器</t>
  </si>
  <si>
    <t>best water filter faucet</t>
  </si>
  <si>
    <t>最佳水过滤龙头</t>
  </si>
  <si>
    <t>best water filter for faucet</t>
  </si>
  <si>
    <t>best water filter for home</t>
  </si>
  <si>
    <t>最佳家用滤水器</t>
  </si>
  <si>
    <t>best water filters for drinking water</t>
  </si>
  <si>
    <t>best water filters for faucet</t>
  </si>
  <si>
    <t>best water filters for lead removal</t>
  </si>
  <si>
    <t>best water purifier for drinking water</t>
  </si>
  <si>
    <t>饮用水最好的净水器</t>
  </si>
  <si>
    <t>blu ray xl mineral purifier</t>
  </si>
  <si>
    <t>蓝光XL矿物净化器</t>
  </si>
  <si>
    <t>blue via water filter</t>
  </si>
  <si>
    <t>蓝威亚净水器</t>
  </si>
  <si>
    <t>blueva water filter</t>
  </si>
  <si>
    <t>蓝VA水滤芯</t>
  </si>
  <si>
    <t>bluevia countertop reverse osmosis system</t>
  </si>
  <si>
    <t>bluevua countertop reverse osmosis</t>
  </si>
  <si>
    <t>bluevua台面反渗透</t>
  </si>
  <si>
    <t>bluevua ro100ropot-uv reverse osmosis system countertop water filter</t>
  </si>
  <si>
    <t>bluevua ro100ropot-紫外线反渗透系统台面滤水器</t>
  </si>
  <si>
    <t xml:space="preserve">bluevua ro100ropot-uv reverse osmosis system countertop water filter - 6 stage purification with uv </t>
  </si>
  <si>
    <t>bluevua ro100ropot-紫外线反渗透系统台面滤水器-6级紫外线净化</t>
  </si>
  <si>
    <t>bluevua uv</t>
  </si>
  <si>
    <t>Bluevua紫外线消毒器</t>
  </si>
  <si>
    <t>bluonics</t>
  </si>
  <si>
    <t>蓝离子</t>
  </si>
  <si>
    <t>bluonics ultraviolet light uv water sterilizer</t>
  </si>
  <si>
    <t>蓝离子紫外线 UV 水消毒器</t>
  </si>
  <si>
    <t>bone char water filter</t>
  </si>
  <si>
    <t>骨炭水过滤器</t>
  </si>
  <si>
    <t>booster pump for reverse osmosis</t>
  </si>
  <si>
    <t>反渗透增效泵</t>
  </si>
  <si>
    <t>brio reverse osmosis</t>
  </si>
  <si>
    <t>brio 反渗透</t>
  </si>
  <si>
    <t>brita faucet water filter for kitchen sink</t>
  </si>
  <si>
    <t>厨房水槽用Brita水龙头滤水芯</t>
  </si>
  <si>
    <t>brita faucet water filter system</t>
  </si>
  <si>
    <t>brita水龙头滤水系统</t>
  </si>
  <si>
    <t>brita sink filter system</t>
  </si>
  <si>
    <t>british berkefeld</t>
  </si>
  <si>
    <t>英国伯克菲尔德</t>
  </si>
  <si>
    <t>brondell coral uc300 three stage water filter</t>
  </si>
  <si>
    <t>brondell coral uc300 三级水过滤器</t>
  </si>
  <si>
    <t>brondell filter</t>
  </si>
  <si>
    <t>brondell 滤芯</t>
  </si>
  <si>
    <t>brondell water filter system</t>
  </si>
  <si>
    <t>brondell 水过滤系统</t>
  </si>
  <si>
    <t>bulova reverse osmosis</t>
  </si>
  <si>
    <t>宝路华反渗透</t>
  </si>
  <si>
    <t>burkley water purifier</t>
  </si>
  <si>
    <t>calcium filter</t>
  </si>
  <si>
    <t>钙过滤器</t>
  </si>
  <si>
    <t>calcium remover filter</t>
  </si>
  <si>
    <t>除钙过滤器</t>
  </si>
  <si>
    <t>calentador y filtro de agua</t>
  </si>
  <si>
    <t>carafe countertop reverse osmosis water purifier</t>
  </si>
  <si>
    <t>玻璃瓶台面反渗透净水器</t>
  </si>
  <si>
    <t>carbon filter for water</t>
  </si>
  <si>
    <t>水碳过滤器</t>
  </si>
  <si>
    <t>cecefin water filter</t>
  </si>
  <si>
    <t>cecefin净水器</t>
  </si>
  <si>
    <t>ceramic filter water purifier</t>
  </si>
  <si>
    <t>陶瓷滤芯净水器</t>
  </si>
  <si>
    <t>cheapest water filters</t>
  </si>
  <si>
    <t>chlorine and fluoride filter</t>
  </si>
  <si>
    <t>氯和氟化物过滤器</t>
  </si>
  <si>
    <t>chlorine and fluoride water filter</t>
  </si>
  <si>
    <t>氯和氟水过滤器</t>
  </si>
  <si>
    <t>chlorine removal filters</t>
  </si>
  <si>
    <t>氯去除过滤器</t>
  </si>
  <si>
    <t>chlorine water filter</t>
  </si>
  <si>
    <t>氯水过滤器</t>
  </si>
  <si>
    <t>clean wasser cartucho antisarro para tinacos</t>
  </si>
  <si>
    <t>清理水箱防垢滤芯</t>
  </si>
  <si>
    <t>clean water</t>
  </si>
  <si>
    <t>清洁水</t>
  </si>
  <si>
    <t>cleanwasser antisarro premium 1,100lts</t>
  </si>
  <si>
    <t>cleanwasser 高级防垢 1,100升</t>
  </si>
  <si>
    <t>cleanwasser para tinacos</t>
  </si>
  <si>
    <t>cleanwasser 用于储水罐</t>
  </si>
  <si>
    <t>clearly filtered under sink filtration system</t>
  </si>
  <si>
    <t>clearly 水槽下过滤系统</t>
  </si>
  <si>
    <t>cloud reverse osmosis system</t>
  </si>
  <si>
    <t>cold pure water</t>
  </si>
  <si>
    <t>cold pure water filtration</t>
  </si>
  <si>
    <t>commercial water filters</t>
  </si>
  <si>
    <t>copper to smith</t>
  </si>
  <si>
    <t>铜到史密斯</t>
  </si>
  <si>
    <t>coral water filter</t>
  </si>
  <si>
    <t>counter reverse osmosis system</t>
  </si>
  <si>
    <t>台式反渗透净水系统</t>
  </si>
  <si>
    <t>counter top reverse osmosis</t>
  </si>
  <si>
    <t>counter top reverse osmosis water filter dispenser</t>
  </si>
  <si>
    <t>台式反渗透水过滤饮水机</t>
  </si>
  <si>
    <t>counter top reverse osmosis water system</t>
  </si>
  <si>
    <t>台面反渗透水系统</t>
  </si>
  <si>
    <t>counter water purifier</t>
  </si>
  <si>
    <t>countertop alkaline reverse osmosis water filter system k19-sfk</t>
  </si>
  <si>
    <t>countertop alkaline water system</t>
  </si>
  <si>
    <t>台面碱性水系统</t>
  </si>
  <si>
    <t>countertop osmosis water filter</t>
  </si>
  <si>
    <t>台面渗透滤水器</t>
  </si>
  <si>
    <t>countertop reverse osmosis systems</t>
  </si>
  <si>
    <t>countertop reverse osmosis water</t>
  </si>
  <si>
    <t>台面反渗透水</t>
  </si>
  <si>
    <t>countertop reverse osmosis water filter system - waterdrop k19</t>
  </si>
  <si>
    <t>台面反渗透水过滤系统-waterdrop k19</t>
  </si>
  <si>
    <t>countertop reverse osmosis water filtration system</t>
  </si>
  <si>
    <t>台面反渗透水过滤系统</t>
  </si>
  <si>
    <t>countertop water filter hot and cold</t>
  </si>
  <si>
    <t>冷热台面滤水器</t>
  </si>
  <si>
    <t>countertop water filter system 8000 gallons</t>
  </si>
  <si>
    <t>台面净水系统8000加仑</t>
  </si>
  <si>
    <t>countertop water filtration system, nsf/ansi 42&amp;372 certified, 8000 gallons alkaline water filter, r</t>
  </si>
  <si>
    <t>台面水过滤系统，nsf/ansi 42&amp;372认证，8000加仑碱性水过滤器，r</t>
  </si>
  <si>
    <t>countertop water purification systems</t>
  </si>
  <si>
    <t>countertop waterdrop</t>
  </si>
  <si>
    <t>台面水滴</t>
  </si>
  <si>
    <t>cube water filter</t>
  </si>
  <si>
    <t>cuckoo water dispenser</t>
  </si>
  <si>
    <t>福库饮水机</t>
  </si>
  <si>
    <t>delta clarifi tankless under sink 6-stage reverse osmosis system</t>
  </si>
  <si>
    <t>台达clarifi无罐下沉式6级反渗透系统</t>
  </si>
  <si>
    <t>desalinators for sea water</t>
  </si>
  <si>
    <t>海水淡化器</t>
  </si>
  <si>
    <t>dirty water filter for drinking</t>
  </si>
  <si>
    <t>dreo reverse osmosis water filter countertop</t>
  </si>
  <si>
    <t>dreo反渗透台面净水器</t>
  </si>
  <si>
    <t>drinking water filter under sink</t>
  </si>
  <si>
    <t>水槽下的饮用水过滤器</t>
  </si>
  <si>
    <t>dupont water filter</t>
  </si>
  <si>
    <t>杜邦 水过滤器</t>
  </si>
  <si>
    <t>durable water purifier</t>
  </si>
  <si>
    <t>耐用净水器</t>
  </si>
  <si>
    <t>durastill</t>
  </si>
  <si>
    <t>杜拉斯蒂尔</t>
  </si>
  <si>
    <t>eazy2hd-rust-converter-professional-water-based</t>
  </si>
  <si>
    <t>echo water filter</t>
  </si>
  <si>
    <t>echo 水过滤器</t>
  </si>
  <si>
    <t>eco filtro</t>
  </si>
  <si>
    <t>Eco Filtro</t>
  </si>
  <si>
    <t>eco water filter</t>
  </si>
  <si>
    <t>生态水过滤器</t>
  </si>
  <si>
    <t>ecofiltro de agua</t>
  </si>
  <si>
    <t>水生态过滤器</t>
  </si>
  <si>
    <t>ecofiltro de agua guatemala barro</t>
  </si>
  <si>
    <t>ecofiltro危地马拉陶瓷水过滤器</t>
  </si>
  <si>
    <t>electric water purifier for home</t>
  </si>
  <si>
    <t>家用电动净水器</t>
  </si>
  <si>
    <t>enagic kangen</t>
  </si>
  <si>
    <t>爱神康恩</t>
  </si>
  <si>
    <t>enagic water</t>
  </si>
  <si>
    <t>eskin water filter</t>
  </si>
  <si>
    <t>everglow water filter</t>
  </si>
  <si>
    <t>恒洁净水器</t>
  </si>
  <si>
    <t>express water filter system</t>
  </si>
  <si>
    <t>速效水过滤系统</t>
  </si>
  <si>
    <t>expresswater</t>
  </si>
  <si>
    <t>ez distilled water filtration system</t>
  </si>
  <si>
    <t>ez蒸馏水过滤系统</t>
  </si>
  <si>
    <t>faucet filter water purifier</t>
  </si>
  <si>
    <t>水龙头过滤净水器</t>
  </si>
  <si>
    <t>faucet filtration system</t>
  </si>
  <si>
    <t>水龙头过滤系统</t>
  </si>
  <si>
    <t>faucet water filter for bathroom</t>
  </si>
  <si>
    <t>浴室用水龙头过滤器</t>
  </si>
  <si>
    <t>faucet water purifier for kitchen sink</t>
  </si>
  <si>
    <t>厨房水槽用水龙头净水器</t>
  </si>
  <si>
    <t>filter for hot water</t>
  </si>
  <si>
    <t>filter for microplastics</t>
  </si>
  <si>
    <t>微塑料过滤器</t>
  </si>
  <si>
    <t>filter for sink faucet kitchen</t>
  </si>
  <si>
    <t>厨房水槽龙头的过滤器</t>
  </si>
  <si>
    <t>filter system for water</t>
  </si>
  <si>
    <t>filtered water systems</t>
  </si>
  <si>
    <t>filtrador de agua</t>
  </si>
  <si>
    <t>filtramax water filter</t>
  </si>
  <si>
    <t>菲尔特拉马克斯滤水器</t>
  </si>
  <si>
    <t>filtration water system</t>
  </si>
  <si>
    <t>filtro agua grifo</t>
  </si>
  <si>
    <t>filtro ceramica purificador de agua</t>
  </si>
  <si>
    <t>净水器陶瓷过滤器</t>
  </si>
  <si>
    <t>filtro de agua alcalina para cocina</t>
  </si>
  <si>
    <t>厨房用碱性水过滤器</t>
  </si>
  <si>
    <t>filtro de agua con sistema reverse osmosis</t>
  </si>
  <si>
    <t>反渗透系统净水器</t>
  </si>
  <si>
    <t>filtro de agua nikken</t>
  </si>
  <si>
    <t>Nikken水过滤器</t>
  </si>
  <si>
    <t>filtro de agua para llave de cocina</t>
  </si>
  <si>
    <t>厨房钥匙滤水器</t>
  </si>
  <si>
    <t>filtro de agua para tomar en casa</t>
  </si>
  <si>
    <t>家用饮用水过滤器</t>
  </si>
  <si>
    <t>filtro de carbon activado para agua</t>
  </si>
  <si>
    <t>活性炭水滤网</t>
  </si>
  <si>
    <t>filtro para agua de grifo</t>
  </si>
  <si>
    <t>自来水滤网</t>
  </si>
  <si>
    <t>filtro para cocina</t>
  </si>
  <si>
    <t>厨房滤网</t>
  </si>
  <si>
    <t>filtro purificador de agua para grifo</t>
  </si>
  <si>
    <t>水龙头用水净化过滤器</t>
  </si>
  <si>
    <t>filtros para agua de la llave</t>
  </si>
  <si>
    <t>first need water filter</t>
  </si>
  <si>
    <t>第一需求水过滤器</t>
  </si>
  <si>
    <t>fleck 5600 iron eater</t>
  </si>
  <si>
    <t>fleck 5600除铁过滤器</t>
  </si>
  <si>
    <t>floating filter for washing machine</t>
  </si>
  <si>
    <t>洗衣机用漂浮过滤器</t>
  </si>
  <si>
    <t>florida water filter</t>
  </si>
  <si>
    <t>佛罗里达水过滤器</t>
  </si>
  <si>
    <t>floride filter</t>
  </si>
  <si>
    <t>氟过滤器</t>
  </si>
  <si>
    <t>flouride filter</t>
  </si>
  <si>
    <t>flowater 7x advanced purification</t>
  </si>
  <si>
    <t>fluoride and chlorine water filter</t>
  </si>
  <si>
    <t>氟化物和氯水过滤器</t>
  </si>
  <si>
    <t>fluoride and chlorine water filters</t>
  </si>
  <si>
    <t>fluoride filter for sink</t>
  </si>
  <si>
    <t>水槽用氟化物过滤器</t>
  </si>
  <si>
    <t>fluoride filters</t>
  </si>
  <si>
    <t>fluoride removal water filter</t>
  </si>
  <si>
    <t>fluoride removal water filters</t>
  </si>
  <si>
    <t>fluoride water filter system</t>
  </si>
  <si>
    <t>氟化物水过滤系统</t>
  </si>
  <si>
    <t>fluoride water filtration</t>
  </si>
  <si>
    <t>氟化物水过滤</t>
  </si>
  <si>
    <t>g3p600 tankless reverse osmosis system - waterdrop g3p600</t>
  </si>
  <si>
    <t>g3p600无罐反渗透系统-waterdrop g3p600</t>
  </si>
  <si>
    <t>g3p600 waterdrop</t>
  </si>
  <si>
    <t>g3p600水滴</t>
  </si>
  <si>
    <t>ge opal 2.0 xl 1 gallon side water tank</t>
  </si>
  <si>
    <t>geekpure water filter</t>
  </si>
  <si>
    <t>geekpure 水过滤器</t>
  </si>
  <si>
    <t>genesis systems water</t>
  </si>
  <si>
    <t>genesis systems watercube</t>
  </si>
  <si>
    <t>genesis water system</t>
  </si>
  <si>
    <t>glacier fresh gfu03 reverse osmosis system – 800 gpd, non-electric, 3:1 pure-to-drain, no noise/no d</t>
  </si>
  <si>
    <t>glacier fresh reverse osmosis</t>
  </si>
  <si>
    <t>glacier fresh reverse osmosis water filter</t>
  </si>
  <si>
    <t>glacier reverse osmosis</t>
  </si>
  <si>
    <t>grade water filter</t>
  </si>
  <si>
    <t>级水过滤器</t>
  </si>
  <si>
    <t>gravity feed water filter system</t>
  </si>
  <si>
    <t>重力式水过滤系统</t>
  </si>
  <si>
    <t>gravity filter system</t>
  </si>
  <si>
    <t>重力过滤系统</t>
  </si>
  <si>
    <t>gravity filter water</t>
  </si>
  <si>
    <t>重力过滤水</t>
  </si>
  <si>
    <t>gravity powered water purifier</t>
  </si>
  <si>
    <t>重力驱动的净水器</t>
  </si>
  <si>
    <t>gravity-fed water filter</t>
  </si>
  <si>
    <t>h2 water machine</t>
  </si>
  <si>
    <t>h2 水机</t>
  </si>
  <si>
    <t>h20 labs water distiller</t>
  </si>
  <si>
    <t>h20 实验室用蒸馏水器</t>
  </si>
  <si>
    <t>h302 water machine</t>
  </si>
  <si>
    <t>H302饮水机</t>
  </si>
  <si>
    <t>hard water filter for dishwasher</t>
  </si>
  <si>
    <t>洗碗机用硬水过滤器</t>
  </si>
  <si>
    <t>healthy hydration water machine</t>
  </si>
  <si>
    <t>健康补水水机</t>
  </si>
  <si>
    <t>high quality water filter</t>
  </si>
  <si>
    <t>高品质滤水器</t>
  </si>
  <si>
    <t>home ionizer for water</t>
  </si>
  <si>
    <t>水用家庭离子发生器</t>
  </si>
  <si>
    <t>home master tmhp hydroperfection</t>
  </si>
  <si>
    <t>home nitrate filter</t>
  </si>
  <si>
    <t>家庭硝酸盐过滤器</t>
  </si>
  <si>
    <t>home reverse osmosis system</t>
  </si>
  <si>
    <t>家庭反渗透系统</t>
  </si>
  <si>
    <t>home water ionizer</t>
  </si>
  <si>
    <t>家用水离子发生器</t>
  </si>
  <si>
    <t>home water system</t>
  </si>
  <si>
    <t>家用水系统</t>
  </si>
  <si>
    <t>home water systems</t>
  </si>
  <si>
    <t>家庭用水系统</t>
  </si>
  <si>
    <t>homemaster reverse osmosis system under sink</t>
  </si>
  <si>
    <t>homemaster水槽下反渗透系统</t>
  </si>
  <si>
    <t>hose sediment filter</t>
  </si>
  <si>
    <t>软管沉淀过滤器</t>
  </si>
  <si>
    <t>hot and cold water filter under sink</t>
  </si>
  <si>
    <t>水槽下的冷热水过滤器</t>
  </si>
  <si>
    <t>hskyhan water filter</t>
  </si>
  <si>
    <t>hskyhan 水过滤器</t>
  </si>
  <si>
    <t>hydrogen water filter system</t>
  </si>
  <si>
    <t>氢水过滤系统</t>
  </si>
  <si>
    <t>hydropure water filter</t>
  </si>
  <si>
    <t>in line water line filter</t>
  </si>
  <si>
    <t>直列式水管过滤器</t>
  </si>
  <si>
    <t>in line water softener</t>
  </si>
  <si>
    <t>在线软水器</t>
  </si>
  <si>
    <t>inline calcium water filter</t>
  </si>
  <si>
    <t>直排钙水过滤器</t>
  </si>
  <si>
    <t>inline sediment water filters</t>
  </si>
  <si>
    <t>内联沉淀水过滤器</t>
  </si>
  <si>
    <t>inline water filter washing machine</t>
  </si>
  <si>
    <t>inline water filters</t>
  </si>
  <si>
    <t>ion water machine</t>
  </si>
  <si>
    <t>ion制水机</t>
  </si>
  <si>
    <t>ionized water machine for the home</t>
  </si>
  <si>
    <t>家用电离水机</t>
  </si>
  <si>
    <t>ionizer water system</t>
  </si>
  <si>
    <t>电离水系统</t>
  </si>
  <si>
    <t>iontech water machine</t>
  </si>
  <si>
    <t>iontech 水机</t>
  </si>
  <si>
    <t>iron removal system</t>
  </si>
  <si>
    <t>铁去除系统</t>
  </si>
  <si>
    <t>ispring rcd100hcg</t>
  </si>
  <si>
    <t>ispring tankless</t>
  </si>
  <si>
    <t>ispring无罐</t>
  </si>
  <si>
    <t>ispring tankless reverse osmosis system</t>
  </si>
  <si>
    <t>ispring 无水箱反渗透系统</t>
  </si>
  <si>
    <t>jimmy water purifier</t>
  </si>
  <si>
    <t>josie water filter</t>
  </si>
  <si>
    <t>乔西水过滤器</t>
  </si>
  <si>
    <t>kagan water machine</t>
  </si>
  <si>
    <t>卡根水机</t>
  </si>
  <si>
    <t>kagen water</t>
  </si>
  <si>
    <t>kagen水</t>
  </si>
  <si>
    <t>kangan water</t>
  </si>
  <si>
    <t>康甘水</t>
  </si>
  <si>
    <t>kangan water machine</t>
  </si>
  <si>
    <t>康甘水机</t>
  </si>
  <si>
    <t>kangana water machine</t>
  </si>
  <si>
    <t>康嘎娜水机</t>
  </si>
  <si>
    <t>kangen k8 water machine</t>
  </si>
  <si>
    <t>康根K8水机</t>
  </si>
  <si>
    <t>kangen water alkaline</t>
  </si>
  <si>
    <t>康根碱性水</t>
  </si>
  <si>
    <t>kangen water alkaline water ionizers</t>
  </si>
  <si>
    <t>还原水碱性水离子发生器</t>
  </si>
  <si>
    <t>kangen water filter k8</t>
  </si>
  <si>
    <t>kangen水过滤器k8</t>
  </si>
  <si>
    <t>kangen water filter machine</t>
  </si>
  <si>
    <t>kangen水过滤器机器</t>
  </si>
  <si>
    <t>kangen water machine amazon</t>
  </si>
  <si>
    <t>kangen水机亚马逊</t>
  </si>
  <si>
    <t>kangen water machine k8 japan</t>
  </si>
  <si>
    <t>日本kangen水机k8</t>
  </si>
  <si>
    <t>kangen water machine price</t>
  </si>
  <si>
    <t>kangen水机价格</t>
  </si>
  <si>
    <t>kangen+water+machine</t>
  </si>
  <si>
    <t>kangen+水+机器</t>
  </si>
  <si>
    <t>kengan water machine</t>
  </si>
  <si>
    <t>拳愿水机</t>
  </si>
  <si>
    <t>king tank water filter</t>
  </si>
  <si>
    <t>kirkland signature (costco) water filtration system</t>
  </si>
  <si>
    <t>kirkland signature (Costco) 水过滤系统</t>
  </si>
  <si>
    <t>kitchen faucet water purifier</t>
  </si>
  <si>
    <t>厨房水龙头净水器</t>
  </si>
  <si>
    <t>kitchen sink filter system</t>
  </si>
  <si>
    <t>厨房水槽过滤系统</t>
  </si>
  <si>
    <t>kitchen water filter faucet system</t>
  </si>
  <si>
    <t>厨房水过滤龙头系统</t>
  </si>
  <si>
    <t>kraus water filtration system</t>
  </si>
  <si>
    <t>克劳斯净水系统</t>
  </si>
  <si>
    <t>lead removing water filters</t>
  </si>
  <si>
    <t>lead water filter whole house</t>
  </si>
  <si>
    <t>全屋铅滤水器</t>
  </si>
  <si>
    <t>levelluk k8</t>
  </si>
  <si>
    <t>乐维路克K8</t>
  </si>
  <si>
    <t>leveluk sd501</t>
  </si>
  <si>
    <t>leveluk water filter</t>
  </si>
  <si>
    <t>leveluk滤水器</t>
  </si>
  <si>
    <t>leveluk water filter price</t>
  </si>
  <si>
    <t>leveluk 水过滤器价格</t>
  </si>
  <si>
    <t>life ionizer</t>
  </si>
  <si>
    <t>生命离子发生器</t>
  </si>
  <si>
    <t>living water machine for home</t>
  </si>
  <si>
    <t>家用生命之水机器</t>
  </si>
  <si>
    <t>lulumiao water filter</t>
  </si>
  <si>
    <t>露露妙滤水器</t>
  </si>
  <si>
    <t>m1 reverse osmosis countertop water purifier, professional grade 5-stage ro filtration, purified tap</t>
  </si>
  <si>
    <t>m1反渗透台面净水器，专业级5级ro过滤，净化水龙头</t>
  </si>
  <si>
    <t>maple syrup ro system</t>
  </si>
  <si>
    <t>枫糖浆反渗透系统</t>
  </si>
  <si>
    <t>mega home water distiller machine</t>
  </si>
  <si>
    <t>家用大型蒸馏水机</t>
  </si>
  <si>
    <t>megahome countertop water distiller</t>
  </si>
  <si>
    <t>巨型家居台面水蒸馏器</t>
  </si>
  <si>
    <t>megahome distiller</t>
  </si>
  <si>
    <t>巨型家居蒸馏器</t>
  </si>
  <si>
    <t>mejor filtro de agua para casa</t>
  </si>
  <si>
    <t>最好的家用净水器</t>
  </si>
  <si>
    <t>mineral additive for ro water</t>
  </si>
  <si>
    <t>反渗透水矿物添加剂</t>
  </si>
  <si>
    <t>mist water filter</t>
  </si>
  <si>
    <t>雾水过滤器</t>
  </si>
  <si>
    <t>moen reverse osmosis system</t>
  </si>
  <si>
    <t>摩恩反渗透净水系统</t>
  </si>
  <si>
    <t>multipure aquaversa</t>
  </si>
  <si>
    <t>多纯aquaversa</t>
  </si>
  <si>
    <t>nano water filter</t>
  </si>
  <si>
    <t>纳米水过滤器</t>
  </si>
  <si>
    <t>ncf reverse</t>
  </si>
  <si>
    <t>ncf逆转</t>
  </si>
  <si>
    <t>nikken water filter system</t>
  </si>
  <si>
    <t>尼肯水过滤系统</t>
  </si>
  <si>
    <t>nikken water system</t>
  </si>
  <si>
    <t>尼肯水系统</t>
  </si>
  <si>
    <t>nitrate removal water filter</t>
  </si>
  <si>
    <t>novapure</t>
  </si>
  <si>
    <t>novete water filter</t>
  </si>
  <si>
    <t>nuclear radiation water filter</t>
  </si>
  <si>
    <t>oemiry countertop water filtration system, nsf/ansi 42&amp;372 filter</t>
  </si>
  <si>
    <t>oemiry台面水过滤系统，NSF/ANSI 42&amp;372过滤器</t>
  </si>
  <si>
    <t>off grid water filter</t>
  </si>
  <si>
    <t>离网水过滤器</t>
  </si>
  <si>
    <t>off grid water system</t>
  </si>
  <si>
    <t>离网供水系统</t>
  </si>
  <si>
    <t>online water filter</t>
  </si>
  <si>
    <t>在线滤水器</t>
  </si>
  <si>
    <t>outback water filtration system</t>
  </si>
  <si>
    <t>内陆水过滤系统</t>
  </si>
  <si>
    <t>ozone water filter</t>
  </si>
  <si>
    <t>臭氧滤水器</t>
  </si>
  <si>
    <t>permeate pump for ro system</t>
  </si>
  <si>
    <t>permeate pump reverse osmosis</t>
  </si>
  <si>
    <t>渗透泵反渗透</t>
  </si>
  <si>
    <t>ph balance water filter</t>
  </si>
  <si>
    <t>平衡水过滤器</t>
  </si>
  <si>
    <t>philips water</t>
  </si>
  <si>
    <t>飞利浦水</t>
  </si>
  <si>
    <t>photon water life filtro</t>
  </si>
  <si>
    <t>Photon 水生活过滤器</t>
  </si>
  <si>
    <t>plastic free water purifier</t>
  </si>
  <si>
    <t>无塑料净水器</t>
  </si>
  <si>
    <t>popular water filters</t>
  </si>
  <si>
    <t>流行的滤水器</t>
  </si>
  <si>
    <t>portable ro water filter</t>
  </si>
  <si>
    <t>便携式ro滤水器</t>
  </si>
  <si>
    <t>portable ro water filtration system</t>
  </si>
  <si>
    <t>便携式ro水过滤系统</t>
  </si>
  <si>
    <t>potable water filter</t>
  </si>
  <si>
    <t>primary nsf/ansi 42 certified faucet water filter</t>
  </si>
  <si>
    <t>NSF/ANSI 42认证的初级水龙头过滤器</t>
  </si>
  <si>
    <t>primo water filter</t>
  </si>
  <si>
    <t>primo净水器</t>
  </si>
  <si>
    <t>pro one gravity water filter system</t>
  </si>
  <si>
    <t>pro one 重力水过滤系统</t>
  </si>
  <si>
    <t>pro stainless steel water filtration system</t>
  </si>
  <si>
    <t>专业不锈钢水过滤系统</t>
  </si>
  <si>
    <t>pro stainless steel water filtration system - 5,000 gallon throughput capacity</t>
  </si>
  <si>
    <t>专业不锈钢水过滤系统-5000加仑处理量</t>
  </si>
  <si>
    <t>pur plus horizontal faucet mount water filtration system</t>
  </si>
  <si>
    <t>pure blue</t>
  </si>
  <si>
    <t>纯蓝</t>
  </si>
  <si>
    <t>pure water distiller</t>
  </si>
  <si>
    <t>纯水蒸馏器</t>
  </si>
  <si>
    <t>pure water filter system</t>
  </si>
  <si>
    <t>纯水过滤系统</t>
  </si>
  <si>
    <t>pureblueh2o</t>
  </si>
  <si>
    <t>纯蓝H2O</t>
  </si>
  <si>
    <t>purell water filter</t>
  </si>
  <si>
    <t>普瑞尔净水滤芯</t>
  </si>
  <si>
    <t>purewell gravity water filter system</t>
  </si>
  <si>
    <t>purewell 重力水过滤系统</t>
  </si>
  <si>
    <t>purificador de agua cocina</t>
  </si>
  <si>
    <t>厨房净水器</t>
  </si>
  <si>
    <t>purificador de agua de mesa</t>
  </si>
  <si>
    <t>台式净水器</t>
  </si>
  <si>
    <t>purificador de agua waterdrop</t>
  </si>
  <si>
    <t>Waterdrop 净水器</t>
  </si>
  <si>
    <t>purifier filtration activated chlorine fluoride</t>
  </si>
  <si>
    <t>净化器过滤活性氟化氯</t>
  </si>
  <si>
    <t>purify water filter sink</t>
  </si>
  <si>
    <t>水槽净水过滤器</t>
  </si>
  <si>
    <t>q purify water filter</t>
  </si>
  <si>
    <t>q纯净水过滤器</t>
  </si>
  <si>
    <t>q-purify water filter sink</t>
  </si>
  <si>
    <t>q-purify滤水器水槽</t>
  </si>
  <si>
    <t>r.o. water filter system</t>
  </si>
  <si>
    <t>radiation water filter</t>
  </si>
  <si>
    <t>辐射水过滤器</t>
  </si>
  <si>
    <t>radioactive water filter</t>
  </si>
  <si>
    <t>放射性水过滤器</t>
  </si>
  <si>
    <t>rain water filter system for drinking</t>
  </si>
  <si>
    <t>饮用水雨水过滤系统</t>
  </si>
  <si>
    <t>red cross water filter</t>
  </si>
  <si>
    <t>红十字水过滤器</t>
  </si>
  <si>
    <t>refrigerator reverse osmosis</t>
  </si>
  <si>
    <t>remove water from basement</t>
  </si>
  <si>
    <t>地下室抽水</t>
  </si>
  <si>
    <t>reverse osmosis alkaline water system countertop water filter</t>
  </si>
  <si>
    <t>反渗透碱性水系统台面水过滤器</t>
  </si>
  <si>
    <t>reverse osmosis booster pumps</t>
  </si>
  <si>
    <t>反渗透增压泵</t>
  </si>
  <si>
    <t>reverse osmosis counter top water purifier</t>
  </si>
  <si>
    <t>台式反渗透净水器</t>
  </si>
  <si>
    <t>reverse osmosis filter for fridge</t>
  </si>
  <si>
    <t>冰箱用反渗透过滤器</t>
  </si>
  <si>
    <t>reverse osmosis kitchen sink water filter faucet</t>
  </si>
  <si>
    <t>反渗透厨房水槽滤水器水龙头</t>
  </si>
  <si>
    <t>reverse osmosis system alkaline</t>
  </si>
  <si>
    <t>反渗透系统 碱性</t>
  </si>
  <si>
    <t>reverse osmosis system aquarium</t>
  </si>
  <si>
    <t>反渗透系统 水族箱</t>
  </si>
  <si>
    <t>reverse osmosis under sink system</t>
  </si>
  <si>
    <t>水槽下反渗透系统</t>
  </si>
  <si>
    <t>reverse osmosis water countertop</t>
  </si>
  <si>
    <t>反渗透水台面</t>
  </si>
  <si>
    <t>reverse osmosis water filter counter top</t>
  </si>
  <si>
    <t>反渗透滤水器台面</t>
  </si>
  <si>
    <t>reverse osmosis water filter hot and cold</t>
  </si>
  <si>
    <t>reverse osmosis water filter portable</t>
  </si>
  <si>
    <t>便携式反渗透滤水器</t>
  </si>
  <si>
    <t>reverse osmosis water filter tankless systems</t>
  </si>
  <si>
    <t>反渗透水过滤器无罐系统</t>
  </si>
  <si>
    <t>reverse osmosis water filter with remineralization</t>
  </si>
  <si>
    <t>带矿物质补充的反渗透水过滤器</t>
  </si>
  <si>
    <t>reverse osmosis water filtration</t>
  </si>
  <si>
    <t>反渗透水过滤</t>
  </si>
  <si>
    <t>reverse osmosis water filtration systems</t>
  </si>
  <si>
    <t>rkin alkaline water machine</t>
  </si>
  <si>
    <t>rkin 碱性水机</t>
  </si>
  <si>
    <t>rkin countertop reverse osmosis water filter</t>
  </si>
  <si>
    <t>rkin 台面反渗透水过滤器</t>
  </si>
  <si>
    <t>rkin u1 countertop ro system</t>
  </si>
  <si>
    <t>ro booster pump 1/4</t>
  </si>
  <si>
    <t>ro增压泵1/4</t>
  </si>
  <si>
    <t>ro booster pump kit</t>
  </si>
  <si>
    <t>ro 增压泵套件</t>
  </si>
  <si>
    <t>ro device water filter</t>
  </si>
  <si>
    <t>ro 设备水过滤器</t>
  </si>
  <si>
    <t>ro filtered water</t>
  </si>
  <si>
    <t>ro 过滤水</t>
  </si>
  <si>
    <t>ro filtered water dispenser</t>
  </si>
  <si>
    <t>ro 过滤水分配器</t>
  </si>
  <si>
    <t>ro filtration system</t>
  </si>
  <si>
    <t>ro machine</t>
  </si>
  <si>
    <t>ro 机器</t>
  </si>
  <si>
    <t>ro purifier</t>
  </si>
  <si>
    <t>ro净化器</t>
  </si>
  <si>
    <t>ro units for home water filtration</t>
  </si>
  <si>
    <t>家用RO净水系统</t>
  </si>
  <si>
    <t>ro water filter system countertop</t>
  </si>
  <si>
    <t>ro water filter system under sink</t>
  </si>
  <si>
    <t>ro water filtration system for aquarium</t>
  </si>
  <si>
    <t>ro 水族箱水过滤系统</t>
  </si>
  <si>
    <t>ro water filtration system tankless</t>
  </si>
  <si>
    <t>无罐ro水过滤系统</t>
  </si>
  <si>
    <t>ro water purifiers</t>
  </si>
  <si>
    <t>ro 净水器</t>
  </si>
  <si>
    <t>rotating water drop</t>
  </si>
  <si>
    <t>旋转水滴</t>
  </si>
  <si>
    <t>royal prestige filtro de agua</t>
  </si>
  <si>
    <t>皇家威望水过滤器</t>
  </si>
  <si>
    <t>rv under sink water filter</t>
  </si>
  <si>
    <t>房车水槽下的水过滤器</t>
  </si>
  <si>
    <t>salt water filter</t>
  </si>
  <si>
    <t>salt water filter for drinking</t>
  </si>
  <si>
    <t>饮用盐水过滤器</t>
  </si>
  <si>
    <t>sana vida copper water filtration systems</t>
  </si>
  <si>
    <t>Sana Vida铜质净水系统</t>
  </si>
  <si>
    <t>sans countertop reverse osmosis water purifier</t>
  </si>
  <si>
    <t>santevia water filter system</t>
  </si>
  <si>
    <t>santevia 水过滤系统</t>
  </si>
  <si>
    <t>santevia water system</t>
  </si>
  <si>
    <t>santevia 水系统</t>
  </si>
  <si>
    <t>scaleblaster</t>
  </si>
  <si>
    <t>定标爆破器</t>
  </si>
  <si>
    <t>sediment buster - hot water heater cleaning, draining</t>
  </si>
  <si>
    <t>沉淀破碎器 - 热水器清洁、排水</t>
  </si>
  <si>
    <t>sediment buster￼</t>
  </si>
  <si>
    <t>sediment filter for garden hose</t>
  </si>
  <si>
    <t>花园软管沉淀过滤器</t>
  </si>
  <si>
    <t>sertodo copper water filter system</t>
  </si>
  <si>
    <t>sertodo铜水过滤系统</t>
  </si>
  <si>
    <t>short handle water filter starter kit</t>
  </si>
  <si>
    <t>短柄水过滤器入门套件</t>
  </si>
  <si>
    <t>sierra madre water purifier</t>
  </si>
  <si>
    <t>母亲山净水器</t>
  </si>
  <si>
    <t>simpurelife</t>
  </si>
  <si>
    <t>简单生活</t>
  </si>
  <si>
    <t>sink filter for drinking water</t>
  </si>
  <si>
    <t>饮用水用水槽过滤器</t>
  </si>
  <si>
    <t>sink pur water filter</t>
  </si>
  <si>
    <t>sinpure water filter</t>
  </si>
  <si>
    <t>sinpure净水器</t>
  </si>
  <si>
    <t>sistema de purificación de agua</t>
  </si>
  <si>
    <t>净水系统</t>
  </si>
  <si>
    <t>sistema de reverse osmosis</t>
  </si>
  <si>
    <t>反渗透系统</t>
  </si>
  <si>
    <t>sistema purificador de agua</t>
  </si>
  <si>
    <t>sistema 净水系统</t>
  </si>
  <si>
    <t>small reverse osmosis water filter</t>
  </si>
  <si>
    <t>小型反渗透滤水器</t>
  </si>
  <si>
    <t>soyer mini water filter</t>
  </si>
  <si>
    <t>soyer 迷你水过滤器</t>
  </si>
  <si>
    <t>spigot water filter</t>
  </si>
  <si>
    <t>stainless steel filter</t>
  </si>
  <si>
    <t>不锈钢过滤器</t>
  </si>
  <si>
    <t>stokk water purifier</t>
  </si>
  <si>
    <t>斯托克净水器</t>
  </si>
  <si>
    <t>stokke reverse osmosis system</t>
  </si>
  <si>
    <t>斯托克反渗透系统</t>
  </si>
  <si>
    <t>stokke t1 uv countertop reverse osmosis water filter</t>
  </si>
  <si>
    <t>stokke t1紫外线台面反渗透滤水器</t>
  </si>
  <si>
    <t>sulfur smell eliminator</t>
  </si>
  <si>
    <t>sunpure water filter</t>
  </si>
  <si>
    <t>sunpure滤水器</t>
  </si>
  <si>
    <t>swamp cooler water filter</t>
  </si>
  <si>
    <t>沼泽冷却器水过滤器</t>
  </si>
  <si>
    <t>table top water filter system</t>
  </si>
  <si>
    <t>台式净水系统</t>
  </si>
  <si>
    <t>tabletop reverse osmosis system</t>
  </si>
  <si>
    <t>台式反渗透系统</t>
  </si>
  <si>
    <t>tankless ro water filtration system</t>
  </si>
  <si>
    <t>tankless under sink reverse osmosis water filter system</t>
  </si>
  <si>
    <t>水槽下无罐反渗透水过滤系统</t>
  </si>
  <si>
    <t>tankless water system</t>
  </si>
  <si>
    <t>即热式热水系统</t>
  </si>
  <si>
    <t>tap filter for drinking water</t>
  </si>
  <si>
    <t>饮用水用水龙头过滤器</t>
  </si>
  <si>
    <t>tap water filter for bathroom sink</t>
  </si>
  <si>
    <t>浴室水槽自来水过滤器</t>
  </si>
  <si>
    <t>tap water filtration system</t>
  </si>
  <si>
    <t>自来水过滤系统</t>
  </si>
  <si>
    <t>tds water filter system</t>
  </si>
  <si>
    <t>tds水过滤系统</t>
  </si>
  <si>
    <t>the water filter</t>
  </si>
  <si>
    <t>thereye reverse osmosis system countertop water filter</t>
  </si>
  <si>
    <t>thereye反渗透系统台面滤水器</t>
  </si>
  <si>
    <t>third-wave water</t>
  </si>
  <si>
    <t>第三波水</t>
  </si>
  <si>
    <t>tokit water purifier</t>
  </si>
  <si>
    <t>tokit净水器</t>
  </si>
  <si>
    <t>top rated water filter system</t>
  </si>
  <si>
    <t>顶级水过滤系统</t>
  </si>
  <si>
    <t>top rated water filtration system</t>
  </si>
  <si>
    <t>touch water filter</t>
  </si>
  <si>
    <t>触摸滤水器</t>
  </si>
  <si>
    <t>touchscreen water filter</t>
  </si>
  <si>
    <t>触控屏净水器</t>
  </si>
  <si>
    <t>travel berkey gravity</t>
  </si>
  <si>
    <t>旅行berkey重力</t>
  </si>
  <si>
    <t>travel berkey gravity-fed water filter</t>
  </si>
  <si>
    <t>travel berkey重力供水过滤器</t>
  </si>
  <si>
    <t>travel berkey gravity-fed water filter with 2 black berkey elements</t>
  </si>
  <si>
    <t>旅行berkey重力供水过滤器，带2个黑色berkey滤芯</t>
  </si>
  <si>
    <t>travel berkey stand</t>
  </si>
  <si>
    <t>旅行Berkey水过滤器支架</t>
  </si>
  <si>
    <t>tyent water filters</t>
  </si>
  <si>
    <t>Tyent水滤芯</t>
  </si>
  <si>
    <t>ultraviolet water disinfection system</t>
  </si>
  <si>
    <t>under counter reverse osmosis water filter</t>
  </si>
  <si>
    <t>under counter water filtration system</t>
  </si>
  <si>
    <t>台下水过滤系统</t>
  </si>
  <si>
    <t>under sink alkaline water filter system</t>
  </si>
  <si>
    <t>under sink kitchen water filter</t>
  </si>
  <si>
    <t>水槽下厨房水过滤器</t>
  </si>
  <si>
    <t>under sink reverse osmosis water filter system</t>
  </si>
  <si>
    <t>水槽下反渗透水过滤系统</t>
  </si>
  <si>
    <t>under sink water cooler</t>
  </si>
  <si>
    <t>水槽下冷却器</t>
  </si>
  <si>
    <t>under sink water filter lead</t>
  </si>
  <si>
    <t>水槽下滤水器引线</t>
  </si>
  <si>
    <t>under sink water filter no drill</t>
  </si>
  <si>
    <t>无需钻孔的水槽下水过滤器</t>
  </si>
  <si>
    <t>under sink water purifier system</t>
  </si>
  <si>
    <t>水槽下净水系统</t>
  </si>
  <si>
    <t>under sink water purifiers</t>
  </si>
  <si>
    <t>under the counter water filters</t>
  </si>
  <si>
    <t>under the sink water filtration system</t>
  </si>
  <si>
    <t>under-sink reverse osmosis systems</t>
  </si>
  <si>
    <t>under-sink ro systems</t>
  </si>
  <si>
    <t>undersink reverse osmosis water filter system</t>
  </si>
  <si>
    <t>undersink reverse osmosis water filtration system</t>
  </si>
  <si>
    <t>undersink water filtration</t>
  </si>
  <si>
    <t>水槽下水过滤</t>
  </si>
  <si>
    <t>universal faucet water purifier</t>
  </si>
  <si>
    <t>通用水龙头净水器</t>
  </si>
  <si>
    <t>universal water filter for sink faucet</t>
  </si>
  <si>
    <t>通用水龙头滤水器</t>
  </si>
  <si>
    <t>uv countertop reverse osmosis water filter system</t>
  </si>
  <si>
    <t>uv light filter for well water</t>
  </si>
  <si>
    <t>井水用紫外线过滤器</t>
  </si>
  <si>
    <t>uv purifier water</t>
  </si>
  <si>
    <t>uv water filter system</t>
  </si>
  <si>
    <t>紫外线水过滤系统</t>
  </si>
  <si>
    <t>uvbrite ultraviolet self-cleaning and water-purifying bottle</t>
  </si>
  <si>
    <t>UVBrite紫外线自清洁净水瓶</t>
  </si>
  <si>
    <t>uzima water filter</t>
  </si>
  <si>
    <t>vevor gravity filter</t>
  </si>
  <si>
    <t>vevor重力过滤器</t>
  </si>
  <si>
    <t>vevor-water-distilling-distillation-countertop</t>
  </si>
  <si>
    <t>vitapur water filter</t>
  </si>
  <si>
    <t>vitapur 过滤器</t>
  </si>
  <si>
    <t>vonwater</t>
  </si>
  <si>
    <t>vortopt</t>
  </si>
  <si>
    <t>沃特普特</t>
  </si>
  <si>
    <t>warer filter</t>
  </si>
  <si>
    <t>warer过滤器</t>
  </si>
  <si>
    <t>washing machine sediment filter</t>
  </si>
  <si>
    <t>洗衣机沉淀过滤器</t>
  </si>
  <si>
    <t>washing machine water filters</t>
  </si>
  <si>
    <t>洗衣机滤水器</t>
  </si>
  <si>
    <t>waten water filter</t>
  </si>
  <si>
    <t>waten 滤水器</t>
  </si>
  <si>
    <t>water base purifier</t>
  </si>
  <si>
    <t>water based purifier</t>
  </si>
  <si>
    <t>water cleaner</t>
  </si>
  <si>
    <t>水清洁剂</t>
  </si>
  <si>
    <t>water conditioner system</t>
  </si>
  <si>
    <t>水质调节系统</t>
  </si>
  <si>
    <t>water dilter for sink</t>
  </si>
  <si>
    <t>水槽用水稀释器</t>
  </si>
  <si>
    <t>water drop counter top water filter</t>
  </si>
  <si>
    <t>水滴台面净水器</t>
  </si>
  <si>
    <t>water drop countertop filter</t>
  </si>
  <si>
    <t>Waterdrop台面滤水器</t>
  </si>
  <si>
    <t>water drop countertop filter system</t>
  </si>
  <si>
    <t>water drop electric filter</t>
  </si>
  <si>
    <t>水滴电动过滤器</t>
  </si>
  <si>
    <t>water drop g3</t>
  </si>
  <si>
    <t>water drop gravity water filter system</t>
  </si>
  <si>
    <t>水滴重力水过滤系统</t>
  </si>
  <si>
    <t>water drop under sink</t>
  </si>
  <si>
    <t>水滴水槽下</t>
  </si>
  <si>
    <t>water facet filter</t>
  </si>
  <si>
    <t>water filler</t>
  </si>
  <si>
    <t>填水器</t>
  </si>
  <si>
    <t>water filter and softener</t>
  </si>
  <si>
    <t>水过滤器和软水器</t>
  </si>
  <si>
    <t>water filter and softner</t>
  </si>
  <si>
    <t>water filter aquasana</t>
  </si>
  <si>
    <t>Aquasana水过滤器</t>
  </si>
  <si>
    <t>water filter aquatru</t>
  </si>
  <si>
    <t>水过滤器aquatru</t>
  </si>
  <si>
    <t>water filter calcium remover</t>
  </si>
  <si>
    <t>滤水器除钙剂</t>
  </si>
  <si>
    <t>water filter for cold plunge</t>
  </si>
  <si>
    <t>water filter for faucet bathroom</t>
  </si>
  <si>
    <t>浴室水龙头用水过滤器</t>
  </si>
  <si>
    <t>water filter for faucet sink kitchen</t>
  </si>
  <si>
    <t>water filter for nitrates</t>
  </si>
  <si>
    <t>water filter for rainwater</t>
  </si>
  <si>
    <t>雨水滤水器</t>
  </si>
  <si>
    <t>water filter for sink faucet fluoride</t>
  </si>
  <si>
    <t>氟化物水槽水龙头水过滤器</t>
  </si>
  <si>
    <t>water filter for sink faucet for skin</t>
  </si>
  <si>
    <t>用于皮肤的水槽水龙头的水过滤器</t>
  </si>
  <si>
    <t>water filter for sink faucet under sink</t>
  </si>
  <si>
    <t>水槽下水龙头水过滤器</t>
  </si>
  <si>
    <t>water filter for under sink faucet</t>
  </si>
  <si>
    <t>水槽下水龙头用水过滤器</t>
  </si>
  <si>
    <t>water filter for washer machine</t>
  </si>
  <si>
    <t>water filter key</t>
  </si>
  <si>
    <t>水过滤器钥匙</t>
  </si>
  <si>
    <t>water filter pen</t>
  </si>
  <si>
    <t>水过滤笔</t>
  </si>
  <si>
    <t>water filter removes lead</t>
  </si>
  <si>
    <t>water filter salt</t>
  </si>
  <si>
    <t>水过滤器盐</t>
  </si>
  <si>
    <t>water filter that removes arsenic</t>
  </si>
  <si>
    <t>去除砷的水过滤器</t>
  </si>
  <si>
    <t>water filter to remove chlorine</t>
  </si>
  <si>
    <t>去除氯的水过滤器</t>
  </si>
  <si>
    <t>water filter touch</t>
  </si>
  <si>
    <t>滤水器触摸</t>
  </si>
  <si>
    <t>water filter under sink system</t>
  </si>
  <si>
    <t>water filter undersink</t>
  </si>
  <si>
    <t>water filter with ice maker</t>
  </si>
  <si>
    <t>water filtering system for home</t>
  </si>
  <si>
    <t>water filters amazon</t>
  </si>
  <si>
    <t>water filters countertop</t>
  </si>
  <si>
    <t>water filters for fluoride</t>
  </si>
  <si>
    <t>去氟水过滤器</t>
  </si>
  <si>
    <t>water filters on sale</t>
  </si>
  <si>
    <t>出售滤水器</t>
  </si>
  <si>
    <t>water filters that remove chlorine</t>
  </si>
  <si>
    <t>water filtration reverse osmosis</t>
  </si>
  <si>
    <t>water filtration system for home</t>
  </si>
  <si>
    <t>water filtration under sink</t>
  </si>
  <si>
    <t>water filyer</t>
  </si>
  <si>
    <t>water gravity filter</t>
  </si>
  <si>
    <t>water gravity filter system</t>
  </si>
  <si>
    <t>重力式净水系统</t>
  </si>
  <si>
    <t>water heater pre-filter with 316 stainless steel net</t>
  </si>
  <si>
    <t>带316不锈钢网的热水器预过滤器</t>
  </si>
  <si>
    <t>water heater sulfur smell</t>
  </si>
  <si>
    <t>热水器硫磺味</t>
  </si>
  <si>
    <t>water ionizer and alkaline water machine</t>
  </si>
  <si>
    <t>水离子发生器和碱性水机</t>
  </si>
  <si>
    <t>water ionizers</t>
  </si>
  <si>
    <t>水离子发生器</t>
  </si>
  <si>
    <t>water iron filter</t>
  </si>
  <si>
    <t>水铁过滤器</t>
  </si>
  <si>
    <t>water lead filter</t>
  </si>
  <si>
    <t>水铅过滤器</t>
  </si>
  <si>
    <t>water maker</t>
  </si>
  <si>
    <t>制水机</t>
  </si>
  <si>
    <t>water mineralizer</t>
  </si>
  <si>
    <t>水矿化器</t>
  </si>
  <si>
    <t>water osmosis countertop</t>
  </si>
  <si>
    <t>water osmosis system</t>
  </si>
  <si>
    <t>水渗透系统</t>
  </si>
  <si>
    <t>water purification systems</t>
  </si>
  <si>
    <t>water purifier machine</t>
  </si>
  <si>
    <t>水净化器机器</t>
  </si>
  <si>
    <t>water purifier reverse osmosis</t>
  </si>
  <si>
    <t>反渗透水净化器</t>
  </si>
  <si>
    <t>water purifier sink attachment</t>
  </si>
  <si>
    <t>水槽附件用水净化器</t>
  </si>
  <si>
    <t>water purifier ￼</t>
  </si>
  <si>
    <t>water ro</t>
  </si>
  <si>
    <t>水逆渗透</t>
  </si>
  <si>
    <t>water softener and filter</t>
  </si>
  <si>
    <t>软水器和过滤器</t>
  </si>
  <si>
    <t>water softener and filtration system</t>
  </si>
  <si>
    <t>软水器和过滤系统</t>
  </si>
  <si>
    <t>water spot filter</t>
  </si>
  <si>
    <t>水点过滤器</t>
  </si>
  <si>
    <t>water sterilizer</t>
  </si>
  <si>
    <t>水消毒器</t>
  </si>
  <si>
    <t>water tap filter for kitchen sink</t>
  </si>
  <si>
    <t>water treatment</t>
  </si>
  <si>
    <t>水处理</t>
  </si>
  <si>
    <t>water treatment systems whole house</t>
  </si>
  <si>
    <t>全屋水处理系统</t>
  </si>
  <si>
    <t>waterdrop alkaline filter</t>
  </si>
  <si>
    <t>水滴碱性过滤器</t>
  </si>
  <si>
    <t>waterdrop countertop water filter, nsf/ansi 42&amp;372 certified,5-stage stainless steel faucet water fi</t>
  </si>
  <si>
    <t>waterdrop台面滤水器，nsf/ansi 42&amp;372认证，5级不锈钢水龙头滤水器</t>
  </si>
  <si>
    <t>waterdrop g2 reverse osmosis system</t>
  </si>
  <si>
    <t>水滴g2反渗透系统</t>
  </si>
  <si>
    <t>waterdrop g2 reverse osmosis system, 7 stage tankless ro water filter system, under sink water filtr</t>
  </si>
  <si>
    <t>waterdrop G2 反渗透系统，7级无罐RO水过滤系统，水槽下过滤器</t>
  </si>
  <si>
    <t>waterdrop g3 reverse osmosis system</t>
  </si>
  <si>
    <t>水滴g3反渗透系统</t>
  </si>
  <si>
    <t>waterdrop g3 reverse osmosis system, 8 stage tankless reverse osmosis water filter, nsf/ansi 42 &amp; 58</t>
  </si>
  <si>
    <t>waterdrop g3反渗透系统，8级无罐反渗透水过滤器，nsf/ansi 42&amp;58</t>
  </si>
  <si>
    <t>waterdrop g3p800 tankless ro system</t>
  </si>
  <si>
    <t>waterdrop gp3600</t>
  </si>
  <si>
    <t>waterdrop gravity water filter system</t>
  </si>
  <si>
    <t>水滴重力净水系统</t>
  </si>
  <si>
    <t>waterdrop gravity-fed water filter system</t>
  </si>
  <si>
    <t>waterdrop 重力供水过滤系统</t>
  </si>
  <si>
    <t>waterdrop hot and cold water filter</t>
  </si>
  <si>
    <t>waterdrop k19-h</t>
  </si>
  <si>
    <t>水滴k19-h</t>
  </si>
  <si>
    <t>waterdrop k19-sfk</t>
  </si>
  <si>
    <t>waterdrop king tank gravity water filter system</t>
  </si>
  <si>
    <t>水滴王储水式重力滤水系统</t>
  </si>
  <si>
    <t>waterdrop n1 countertop reverse osmosis system</t>
  </si>
  <si>
    <t>水滴n1台面反渗透系统</t>
  </si>
  <si>
    <t>waterdrop refrigerator kit</t>
  </si>
  <si>
    <t>waterdrop reverse osmosis hot cold water dispenser, a1</t>
  </si>
  <si>
    <t>waterdrop 反渗透冷热水分配器，A1</t>
  </si>
  <si>
    <t>waterdrop reverse osmosis hot cold water dispenser, a2</t>
  </si>
  <si>
    <t>waterdrop tankless reverse osmosis system</t>
  </si>
  <si>
    <t>waterdrop 无罐反渗透系统</t>
  </si>
  <si>
    <t>waterdrop uv water sterilizer</t>
  </si>
  <si>
    <t>waterdrop water filter for sink faucet</t>
  </si>
  <si>
    <t>waterdrop x series reverse osmosis system, x12</t>
  </si>
  <si>
    <t>水滴x系列反渗透系统，x12</t>
  </si>
  <si>
    <t>waterdrop x12 reverse osmosis system</t>
  </si>
  <si>
    <t>水滴x12反渗透系统</t>
  </si>
  <si>
    <t>waterdrop x8 pro</t>
  </si>
  <si>
    <t>waterdrop x8 pro ro system</t>
  </si>
  <si>
    <t>waterdrop ósmosis inversa encimera, dispensador agua caliente filtrada, doméstica, compacta, wd-k19-</t>
  </si>
  <si>
    <t>水滴反渗透台面过滤热水饮水机家用紧凑型wd-k19-</t>
  </si>
  <si>
    <t>waterfirst dr.water countertop reverse osmosis system</t>
  </si>
  <si>
    <t>waterfirst dr.water台面反渗透系统</t>
  </si>
  <si>
    <t>watersentinel wsd-1 scale and lime guard dishwasher filter</t>
  </si>
  <si>
    <t>WaterSentinel WSD-1 水垢和石灰保护洗碗机过滤器</t>
  </si>
  <si>
    <t>watts capacity refrigerator chlorine sediment</t>
  </si>
  <si>
    <t>瓦特容量冰箱氯沉淀物</t>
  </si>
  <si>
    <t>watts premier</t>
  </si>
  <si>
    <t>瓦茨高级</t>
  </si>
  <si>
    <t>well water iron removal</t>
  </si>
  <si>
    <t>井水除铁</t>
  </si>
  <si>
    <t>well water odor eliminator</t>
  </si>
  <si>
    <t>井水除臭器</t>
  </si>
  <si>
    <t>whirlpool reverse osmosis</t>
  </si>
  <si>
    <t>惠而浦反渗透</t>
  </si>
  <si>
    <t>whirlpool water softener and filter</t>
  </si>
  <si>
    <t>惠而浦软水器和过滤器</t>
  </si>
  <si>
    <t>whirlpool-wheerf-reverse-osmosis-replacement</t>
  </si>
  <si>
    <t>惠而浦-wheerf-反渗透-更换</t>
  </si>
  <si>
    <t>whole house</t>
  </si>
  <si>
    <t>整栋房子</t>
  </si>
  <si>
    <t>whole house ro systems</t>
  </si>
  <si>
    <t>whole house ro water filtration system</t>
  </si>
  <si>
    <t>全屋ro水过滤系统</t>
  </si>
  <si>
    <t>whole house uv water filter system</t>
  </si>
  <si>
    <t>全屋紫外线水过滤系统</t>
  </si>
  <si>
    <t>whole house water purification systems</t>
  </si>
  <si>
    <t>全屋净水系统</t>
  </si>
  <si>
    <t>wingsol-multi-stage-200-gallon-filtration-contaminants</t>
  </si>
  <si>
    <t>wingsol多级200加仑过滤污染物</t>
  </si>
  <si>
    <t>x8 waterdrop</t>
  </si>
  <si>
    <t>zero water filter for sink faucet</t>
  </si>
  <si>
    <t>用于水槽水龙头的零水过滤器</t>
  </si>
  <si>
    <t>zero water filter sink</t>
  </si>
  <si>
    <t>零水过滤器水槽</t>
  </si>
  <si>
    <t>zero water filter systems</t>
  </si>
  <si>
    <t>零水过滤系统</t>
  </si>
  <si>
    <t>zero water sink filter</t>
  </si>
  <si>
    <t>零水水槽过滤器</t>
  </si>
  <si>
    <t>ósmosis inversa</t>
  </si>
  <si>
    <t>frizzlife replacement filter</t>
  </si>
  <si>
    <t>Frizzlife替换滤芯</t>
  </si>
  <si>
    <t>water pressure tank</t>
  </si>
  <si>
    <t>水压罐</t>
  </si>
  <si>
    <t>stainless steel water dispenser</t>
  </si>
  <si>
    <t>不锈钢饮水机</t>
  </si>
  <si>
    <t>fleck water softener</t>
  </si>
  <si>
    <t>Fleck 软水器</t>
  </si>
  <si>
    <t>bathroom sink faucet filter</t>
  </si>
  <si>
    <t>浴室水槽水龙头过滤器</t>
  </si>
  <si>
    <t>ispring rcc7ak replacement filters</t>
  </si>
  <si>
    <t>ispring rcc7ak 更换过滤器</t>
  </si>
  <si>
    <t>.5 micron water filter 10 x 4.5</t>
  </si>
  <si>
    <t>.5 微米水过滤器 10 x 4.5</t>
  </si>
  <si>
    <t>1 micron sediment filter</t>
  </si>
  <si>
    <t>1微米沉淀物过滤器</t>
  </si>
  <si>
    <t>10 inch sediment filter</t>
  </si>
  <si>
    <t>10 英寸沉淀过滤器</t>
  </si>
  <si>
    <t>10 inch water filters</t>
  </si>
  <si>
    <t>10 inch whole house water filter</t>
  </si>
  <si>
    <t>10英寸全屋净水器</t>
  </si>
  <si>
    <t>10 micron water filters</t>
  </si>
  <si>
    <t>10 微米水过滤器</t>
  </si>
  <si>
    <t>10 x 4.5 whole house water filter</t>
  </si>
  <si>
    <t>10 x 4.5全屋水过滤器</t>
  </si>
  <si>
    <t>100 micron filter</t>
  </si>
  <si>
    <t>100微米过滤器</t>
  </si>
  <si>
    <t>2 micron water filter</t>
  </si>
  <si>
    <t>2微米水过滤器</t>
  </si>
  <si>
    <t>20 inch whole house water filter</t>
  </si>
  <si>
    <t>20英寸全屋水过滤器</t>
  </si>
  <si>
    <t>20 micron whole house water filter</t>
  </si>
  <si>
    <t>20微米全屋水过滤器</t>
  </si>
  <si>
    <t>20 water filter housing</t>
  </si>
  <si>
    <t>20水过滤器外壳</t>
  </si>
  <si>
    <t>3 stage reverse osmosis filters</t>
  </si>
  <si>
    <t>3级反渗透过滤器</t>
  </si>
  <si>
    <t>30 gallon pressure tank</t>
  </si>
  <si>
    <t>30加仑压力罐</t>
  </si>
  <si>
    <t>3m aqua-pure</t>
  </si>
  <si>
    <t>3M Aqua-Pure净水器</t>
  </si>
  <si>
    <t>3m aqua-pure under sink filter</t>
  </si>
  <si>
    <t>3M Aqua-Pure 水槽下过滤器</t>
  </si>
  <si>
    <t>3m c complete water filter</t>
  </si>
  <si>
    <t>3m c完整水过滤器</t>
  </si>
  <si>
    <t>3m filtrete water filter</t>
  </si>
  <si>
    <t>3M Filtrete 滤水器</t>
  </si>
  <si>
    <t>3mff101</t>
  </si>
  <si>
    <t>3M FF101</t>
  </si>
  <si>
    <t>3us-max-f01 replacement filter</t>
  </si>
  <si>
    <t>3us-max-f01 替换滤芯</t>
  </si>
  <si>
    <t>3us-max-s01</t>
  </si>
  <si>
    <t>4 stage reverse osmosis filters</t>
  </si>
  <si>
    <t>4级反渗透过滤器</t>
  </si>
  <si>
    <t>4.5 x10 water filter</t>
  </si>
  <si>
    <t>4.5 x10 水过滤器</t>
  </si>
  <si>
    <t>5 gallon water distiller</t>
  </si>
  <si>
    <t>5加仑蒸馏水机</t>
  </si>
  <si>
    <t>5 stage reverse osmosis water filter replacement</t>
  </si>
  <si>
    <t>5级反渗透水过滤器更换</t>
  </si>
  <si>
    <t>5 stage ro water filter system replacement filters</t>
  </si>
  <si>
    <t>5级RO水过滤系统更换过滤器</t>
  </si>
  <si>
    <t>50 micron sediment filter</t>
  </si>
  <si>
    <t>50微米沉淀过滤器</t>
  </si>
  <si>
    <t>6 stage reverse osmosis filters</t>
  </si>
  <si>
    <t>6级反渗透过滤器</t>
  </si>
  <si>
    <t>acuva water filter system for rv</t>
  </si>
  <si>
    <t>艾库瓦房车净水系统</t>
  </si>
  <si>
    <t>af-scz-25hfs water filter</t>
  </si>
  <si>
    <t>af-scz-25hfs 水过滤器</t>
  </si>
  <si>
    <t>air gap ro faucet 3 line</t>
  </si>
  <si>
    <t>三线 RO 水龙头空气间隙</t>
  </si>
  <si>
    <t>alcalinizadora de agua</t>
  </si>
  <si>
    <t>水碱化器</t>
  </si>
  <si>
    <t>alexapure filter water</t>
  </si>
  <si>
    <t>Alexapure过滤水</t>
  </si>
  <si>
    <t>alexapure pro</t>
  </si>
  <si>
    <t>亚历山纯净专业</t>
  </si>
  <si>
    <t>alkaline balls</t>
  </si>
  <si>
    <t>碱性球</t>
  </si>
  <si>
    <t>alkaline water filters</t>
  </si>
  <si>
    <t>alkaline water pitchers with 9.5 ph balance</t>
  </si>
  <si>
    <t>9.5 pH平衡的碱性水壶</t>
  </si>
  <si>
    <t>all glass water filter</t>
  </si>
  <si>
    <t>全玻璃滤水器</t>
  </si>
  <si>
    <t>all pur water filter</t>
  </si>
  <si>
    <t>american plumber water filter wc34-pr</t>
  </si>
  <si>
    <t>美国水管工WC34-PR净水器</t>
  </si>
  <si>
    <t>ansi 53 water filter</t>
  </si>
  <si>
    <t>ansi 53滤水器</t>
  </si>
  <si>
    <t>ansi certified lead filter</t>
  </si>
  <si>
    <t>ANSI认证铅过滤器</t>
  </si>
  <si>
    <t>ao smith 2 stage water filter</t>
  </si>
  <si>
    <t>ao 史密斯 2级水过滤器</t>
  </si>
  <si>
    <t>ao smith 2.5 universal sediment filter 5 micron</t>
  </si>
  <si>
    <t>ao 史密斯 2.5 通用沉淀过滤器 5 微米</t>
  </si>
  <si>
    <t>ao-wh-prev-r2 filter</t>
  </si>
  <si>
    <t>AO-WH-PREV-R2过滤器</t>
  </si>
  <si>
    <t>ao-wh-prev-r2 replacement filter</t>
  </si>
  <si>
    <t>ao-wh-prev-r2 替换过滤器</t>
  </si>
  <si>
    <t>ap717 water filter</t>
  </si>
  <si>
    <t>ap717 水过滤器</t>
  </si>
  <si>
    <t>apec filter</t>
  </si>
  <si>
    <t>apec 过滤器</t>
  </si>
  <si>
    <t>apec roct-plus</t>
  </si>
  <si>
    <t>APEC ROCT-PLUS</t>
  </si>
  <si>
    <t>apec roes-50 filter replacement</t>
  </si>
  <si>
    <t>apec roes-50 过滤器更换</t>
  </si>
  <si>
    <t>apec water filter replacement roes-50</t>
  </si>
  <si>
    <t>apec 水过滤器更换 roes-50</t>
  </si>
  <si>
    <t>apec water filter replacement roes-ph75</t>
  </si>
  <si>
    <t>apec 水过滤器更换 roes-ph75</t>
  </si>
  <si>
    <t>apec water replacement</t>
  </si>
  <si>
    <t>apec水置换</t>
  </si>
  <si>
    <t>apec water softener</t>
  </si>
  <si>
    <t>apec 软水器</t>
  </si>
  <si>
    <t>apec water systems roes-ph75 replacement filters</t>
  </si>
  <si>
    <t>apec水系统roes-ph75替换滤芯</t>
  </si>
  <si>
    <t>apec water tank 4 replacement</t>
  </si>
  <si>
    <t>apec水箱4替换件</t>
  </si>
  <si>
    <t>apec wfs-1000</t>
  </si>
  <si>
    <t>apec-fi-cs-2500-replacement-water-filtration</t>
  </si>
  <si>
    <t>apec-fi-cs-2500-更换-水-过滤</t>
  </si>
  <si>
    <t>api tap water filter</t>
  </si>
  <si>
    <t>api自来水过滤器</t>
  </si>
  <si>
    <t>applianpar-maintenance-service-filter-tractor</t>
  </si>
  <si>
    <t>aqua easy water filter</t>
  </si>
  <si>
    <t>水易水过滤器</t>
  </si>
  <si>
    <t>aqua home stage 20</t>
  </si>
  <si>
    <t>水蓝色家居20级</t>
  </si>
  <si>
    <t>aqua oasis ao-101</t>
  </si>
  <si>
    <t>水生绿洲 AO-101</t>
  </si>
  <si>
    <t>aqua optima water filter</t>
  </si>
  <si>
    <t>Aqua Optima水过滤器</t>
  </si>
  <si>
    <t>aqua pure ap110</t>
  </si>
  <si>
    <t>aqua pure ap801 filter</t>
  </si>
  <si>
    <t>Aqua Pure AP801滤芯</t>
  </si>
  <si>
    <t>aqua sure water softener</t>
  </si>
  <si>
    <t>安泉净水软水器</t>
  </si>
  <si>
    <t>aqua tec</t>
  </si>
  <si>
    <t>水技术</t>
  </si>
  <si>
    <t>aqua-pure</t>
  </si>
  <si>
    <t>水色纯净</t>
  </si>
  <si>
    <t>aqua-pure ap110</t>
  </si>
  <si>
    <t>水色纯净AP110</t>
  </si>
  <si>
    <t>aqua-pure ap431</t>
  </si>
  <si>
    <t>水色纯净AP431</t>
  </si>
  <si>
    <t>aqua-pure water filter</t>
  </si>
  <si>
    <t>aqua-pure 水滤芯</t>
  </si>
  <si>
    <t>aquaboon</t>
  </si>
  <si>
    <t>水恩</t>
  </si>
  <si>
    <t>aquacrest inline water filter</t>
  </si>
  <si>
    <t>aquacrest 内联水过滤器</t>
  </si>
  <si>
    <t>aquaguard stainless steel drain defender</t>
  </si>
  <si>
    <t>aquaguard 不锈钢排水防护器</t>
  </si>
  <si>
    <t>aquahome</t>
  </si>
  <si>
    <t>水之家</t>
  </si>
  <si>
    <t>aquapur coflex</t>
  </si>
  <si>
    <t>Aquapur Coflex</t>
  </si>
  <si>
    <t>aquasana aq-5200 water filter</t>
  </si>
  <si>
    <t>水圣AQ-5200水过滤器</t>
  </si>
  <si>
    <t>aquasana claryum 3-stage under-sink water filter replacement</t>
  </si>
  <si>
    <t>aquasana claryum 3级台下净水器滤芯替换装</t>
  </si>
  <si>
    <t>aquasana pre filter</t>
  </si>
  <si>
    <t>aquasana replacement water filter</t>
  </si>
  <si>
    <t>水圣替换水过滤器</t>
  </si>
  <si>
    <t>aquasana replacement water filters</t>
  </si>
  <si>
    <t>aquasana whole house filter replacement</t>
  </si>
  <si>
    <t>aquasure fortitude v2 filter</t>
  </si>
  <si>
    <t>Aquasure Fortitude V2滤芯</t>
  </si>
  <si>
    <t>aquasure harmony 48,000 grain whole house water softener</t>
  </si>
  <si>
    <t>aquasure harmony 48,000 粒全屋软水器</t>
  </si>
  <si>
    <t>aquasure harmony 48000-grain water softener system</t>
  </si>
  <si>
    <t>aquasure harmony 48000 粒软水系统</t>
  </si>
  <si>
    <t>aquasure harmony 64000-grain water softener system</t>
  </si>
  <si>
    <t>aquasure harmony 64000 粒软水系统</t>
  </si>
  <si>
    <t>aquasure harmony filter</t>
  </si>
  <si>
    <t>Aquasure Harmony过滤器</t>
  </si>
  <si>
    <t>aquasure reverse osmosis filters</t>
  </si>
  <si>
    <t>aquasure反渗透过滤器</t>
  </si>
  <si>
    <t>aquasure water softener 48000</t>
  </si>
  <si>
    <t>aquasure 48000 软水器</t>
  </si>
  <si>
    <t>aquasure water softener 64000</t>
  </si>
  <si>
    <t>aquasure 64000 软水器</t>
  </si>
  <si>
    <t>aquatic life ro filters replacement</t>
  </si>
  <si>
    <t>水生生物 RO 滤芯替换</t>
  </si>
  <si>
    <t>aquatru filter 3</t>
  </si>
  <si>
    <t>Aquatru 过滤器 3</t>
  </si>
  <si>
    <t>aquatru filter set</t>
  </si>
  <si>
    <t>AquaTru滤水器套装</t>
  </si>
  <si>
    <t>aquatru filters 1-2</t>
  </si>
  <si>
    <t>aquatru 滤芯 1-2</t>
  </si>
  <si>
    <t>aquatru replacement filters 1-2</t>
  </si>
  <si>
    <t>AquaTru替换滤芯1-2号</t>
  </si>
  <si>
    <t>aquatru stage 4</t>
  </si>
  <si>
    <t>AquaTru四阶段净水器</t>
  </si>
  <si>
    <t>aquaversa mp750</t>
  </si>
  <si>
    <t>水多功能 MP750</t>
  </si>
  <si>
    <t>aquverse water filter</t>
  </si>
  <si>
    <t>AquVerse净水器</t>
  </si>
  <si>
    <t>at home water distiller</t>
  </si>
  <si>
    <t>在家水蒸馏器</t>
  </si>
  <si>
    <t>atlas water filter replacement</t>
  </si>
  <si>
    <t>atlas净水器滤芯替换装</t>
  </si>
  <si>
    <t>atmospheric pure water generator</t>
  </si>
  <si>
    <t>大气纯水生成器</t>
  </si>
  <si>
    <t>atmospheric water generator solar</t>
  </si>
  <si>
    <t>大气水发生器太阳能</t>
  </si>
  <si>
    <t>atmospheric water maker</t>
  </si>
  <si>
    <t>大气水制造机</t>
  </si>
  <si>
    <t>attach to sink water filter</t>
  </si>
  <si>
    <t>连接到水槽滤水器</t>
  </si>
  <si>
    <t>attachable water filter for faucet</t>
  </si>
  <si>
    <t>水龙头用可连接滤水器</t>
  </si>
  <si>
    <t>avalon filter 2 stage</t>
  </si>
  <si>
    <t>阿瓦隆两级滤芯</t>
  </si>
  <si>
    <t>baby filter sink</t>
  </si>
  <si>
    <t>婴儿水槽过滤器</t>
  </si>
  <si>
    <t>bath water purifier for tub faucet</t>
  </si>
  <si>
    <t>浴缸龙头沐浴净水器</t>
  </si>
  <si>
    <t>bathroom faucet filter for skin</t>
  </si>
  <si>
    <t>用于皮肤的浴室水龙头过滤器</t>
  </si>
  <si>
    <t>bathroom sink filter for hard water</t>
  </si>
  <si>
    <t>浴室水槽硬水过滤器</t>
  </si>
  <si>
    <t>bathroom sink filter for skin</t>
  </si>
  <si>
    <t>浴室水槽皮肤过滤器</t>
  </si>
  <si>
    <t>bathroom sink water filter￼</t>
  </si>
  <si>
    <t>浴室水槽滤水器￼</t>
  </si>
  <si>
    <t>be water artesian</t>
  </si>
  <si>
    <t>成为水 艾尔特斯</t>
  </si>
  <si>
    <t>beasto blanco kinetica</t>
  </si>
  <si>
    <t>Beasto Blanco Kinetica</t>
  </si>
  <si>
    <t>bebbia water filter</t>
  </si>
  <si>
    <t>贝比亚滤水器</t>
  </si>
  <si>
    <t>berkey biofilm drops</t>
  </si>
  <si>
    <t>伯基生物膜清洁剂</t>
  </si>
  <si>
    <t>best atmospheric water generator</t>
  </si>
  <si>
    <t>最佳大气水生成器</t>
  </si>
  <si>
    <t>best on faucet water filter</t>
  </si>
  <si>
    <t>best rated rv water filter</t>
  </si>
  <si>
    <t>最佳评级房车滤水器</t>
  </si>
  <si>
    <t>best sink filter</t>
  </si>
  <si>
    <t>best water distiller</t>
  </si>
  <si>
    <t>最佳水蒸馏器</t>
  </si>
  <si>
    <t>best water filter for kitchen faucet</t>
  </si>
  <si>
    <t>最佳厨房水龙头滤水器</t>
  </si>
  <si>
    <t>best water filter for lead</t>
  </si>
  <si>
    <t>最佳铅滤水器</t>
  </si>
  <si>
    <t>best water softeners for hard water</t>
  </si>
  <si>
    <t>最佳硬水软化剂</t>
  </si>
  <si>
    <t>big blue 10 inch water filter</t>
  </si>
  <si>
    <t>大蓝10英寸水过滤器</t>
  </si>
  <si>
    <t>big blue replacement filter</t>
  </si>
  <si>
    <t>大蓝色替换滤芯</t>
  </si>
  <si>
    <t>big blue water filter housing</t>
  </si>
  <si>
    <t>大蓝色水过滤器外壳</t>
  </si>
  <si>
    <t>big blue water filter replacement</t>
  </si>
  <si>
    <t>大蓝滤水器替换装</t>
  </si>
  <si>
    <t>black berkey filters 2 pack</t>
  </si>
  <si>
    <t>黑色贝尔基滤芯2个装</t>
  </si>
  <si>
    <t>blueray xl mineral purifier</t>
  </si>
  <si>
    <t>bluevua remineralization filter</t>
  </si>
  <si>
    <t>bluevua矿物质过滤器</t>
  </si>
  <si>
    <t>bluevua reverse osmosis filters</t>
  </si>
  <si>
    <t>bluevua反渗透滤芯</t>
  </si>
  <si>
    <t>bluevua ro100ropot-uv filters</t>
  </si>
  <si>
    <t>bluevue mineral filter</t>
  </si>
  <si>
    <t>bluevue矿物过滤器</t>
  </si>
  <si>
    <t>bluevue replacement filters</t>
  </si>
  <si>
    <t>bluevue替换过滤器</t>
  </si>
  <si>
    <t>bluevue water filter</t>
  </si>
  <si>
    <t>bluevue水过滤器</t>
  </si>
  <si>
    <t>bluvea reverse osmosis filter replacement</t>
  </si>
  <si>
    <t>Bluvea反渗透滤芯替换装</t>
  </si>
  <si>
    <t>body glove bg3000c water filter</t>
  </si>
  <si>
    <t>Body Glove BG3000C净水器</t>
  </si>
  <si>
    <t>boiling water tap</t>
  </si>
  <si>
    <t>热水龙头</t>
  </si>
  <si>
    <t>boshart water filter</t>
  </si>
  <si>
    <t>博世特水过滤器</t>
  </si>
  <si>
    <t>brita alkaline filter</t>
  </si>
  <si>
    <t>brita 碱性滤芯</t>
  </si>
  <si>
    <t>brita complete faucet mount water filtration system</t>
  </si>
  <si>
    <t>brita完整水龙头安装水过滤系统</t>
  </si>
  <si>
    <t>brita hub filter</t>
  </si>
  <si>
    <t>brita hub 过滤器</t>
  </si>
  <si>
    <t>brita tap water filter system</t>
  </si>
  <si>
    <t>brita 水龙头水过滤系统</t>
  </si>
  <si>
    <t>brita water dispenser for sink</t>
  </si>
  <si>
    <t>Brita 水槽用水分配器</t>
  </si>
  <si>
    <t>britain water dispenser</t>
  </si>
  <si>
    <t>英国饮水机</t>
  </si>
  <si>
    <t>brondell circle ro filter</t>
  </si>
  <si>
    <t>布朗德尔Circle RO滤芯</t>
  </si>
  <si>
    <t>campbell ultrafiltration water filter</t>
  </si>
  <si>
    <t>camper water filters</t>
  </si>
  <si>
    <t>carbon and sediment water filters</t>
  </si>
  <si>
    <t>碳和沉积物水滤清器</t>
  </si>
  <si>
    <t>carbon block filter</t>
  </si>
  <si>
    <t>碳块滤清器</t>
  </si>
  <si>
    <t>carbon block water filter 10 x 2.5</t>
  </si>
  <si>
    <t>10 x 2.5碳块水滤清器</t>
  </si>
  <si>
    <t>carbon filter tub</t>
  </si>
  <si>
    <t>浴缸碳过滤器</t>
  </si>
  <si>
    <t>carbon sediment water filter</t>
  </si>
  <si>
    <t>碳素沉淀水过滤器</t>
  </si>
  <si>
    <t>carbon water filter for sink faucet</t>
  </si>
  <si>
    <t>水槽龙头用碳水过滤器</t>
  </si>
  <si>
    <t>carbon water filters whole house</t>
  </si>
  <si>
    <t>全屋碳水过滤器</t>
  </si>
  <si>
    <t>catalytic carbon filter</t>
  </si>
  <si>
    <t>催化碳过滤器</t>
  </si>
  <si>
    <t>ceramic filter</t>
  </si>
  <si>
    <t>陶瓷过滤器</t>
  </si>
  <si>
    <t>ceramic water filters gravity</t>
  </si>
  <si>
    <t>重力陶瓷水过滤器</t>
  </si>
  <si>
    <t>charcoal filter water</t>
  </si>
  <si>
    <t>木炭过滤水</t>
  </si>
  <si>
    <t>charcoal water filter whole house</t>
  </si>
  <si>
    <t>全屋活性炭净水器</t>
  </si>
  <si>
    <t>circle reverse osmosis filter</t>
  </si>
  <si>
    <t>圆形反渗透过滤器</t>
  </si>
  <si>
    <t>circle reverse osmosis filters</t>
  </si>
  <si>
    <t>cleanwasser cartucho</t>
  </si>
  <si>
    <t>cleanwasser 墨盒</t>
  </si>
  <si>
    <t>cleer skin water filter</t>
  </si>
  <si>
    <t>co-z gravity-fed water filter system</t>
  </si>
  <si>
    <t>commercial ice machine water filter</t>
  </si>
  <si>
    <t>商用制冰机滤水器</t>
  </si>
  <si>
    <t>compact water softener system</t>
  </si>
  <si>
    <t>紧凑型软水系统</t>
  </si>
  <si>
    <t>complete water softener system</t>
  </si>
  <si>
    <t>完整的软水器系统</t>
  </si>
  <si>
    <t>cost way water machine</t>
  </si>
  <si>
    <t>countertop hot water dispenser</t>
  </si>
  <si>
    <t>台面热水分配器</t>
  </si>
  <si>
    <t>creek water filter</t>
  </si>
  <si>
    <t>溪水过滤器</t>
  </si>
  <si>
    <t>culligan ac-30 reverse osmosis system water filter replacement set</t>
  </si>
  <si>
    <t>卡利根 AC-30 反渗透系统水滤替换套装</t>
  </si>
  <si>
    <t>culligan faucet</t>
  </si>
  <si>
    <t>卡利根水龙头</t>
  </si>
  <si>
    <t>culligan hd 950 water filter</t>
  </si>
  <si>
    <t>康丽根HD 950净水器滤芯</t>
  </si>
  <si>
    <t>culligan hf 360a filter system housing</t>
  </si>
  <si>
    <t>康丽根hf-360a滤芯外壳</t>
  </si>
  <si>
    <t>culligan hf-360 water filter</t>
  </si>
  <si>
    <t>卡利根 HF-360 水滤芯</t>
  </si>
  <si>
    <t>culligan hsh-c135</t>
  </si>
  <si>
    <t>culligan rc-ez-1</t>
  </si>
  <si>
    <t>卡利根 RC-EZ-1</t>
  </si>
  <si>
    <t>culligan replacement water filter</t>
  </si>
  <si>
    <t>卡利根替换水滤芯</t>
  </si>
  <si>
    <t>culligan replacement water filters</t>
  </si>
  <si>
    <t>culligan us ez 4</t>
  </si>
  <si>
    <t>卡利根 US EZ 4</t>
  </si>
  <si>
    <t>culligan us ez 4 water filter</t>
  </si>
  <si>
    <t>卡利根 US EZ 4 水滤芯</t>
  </si>
  <si>
    <t>culligan us-ez-4 water filter</t>
  </si>
  <si>
    <t>卡利根 US-EZ-4 水滤芯</t>
  </si>
  <si>
    <t>culligan wh-hd200-c filter</t>
  </si>
  <si>
    <t>卡利根 WH-HD200-C 滤芯</t>
  </si>
  <si>
    <t>culligan whole house water filter replacement</t>
  </si>
  <si>
    <t>cw5-bbs water filter</t>
  </si>
  <si>
    <t>cw5-bbs 水过滤器</t>
  </si>
  <si>
    <t>deionization filter</t>
  </si>
  <si>
    <t>去离子过滤器</t>
  </si>
  <si>
    <t>dorm room water filter</t>
  </si>
  <si>
    <t>宿舍房间滤水器</t>
  </si>
  <si>
    <t>drain saddle</t>
  </si>
  <si>
    <t>排水鞍</t>
  </si>
  <si>
    <t>drain saddle clamp 1/4</t>
  </si>
  <si>
    <t>1/4 排水鞍夹</t>
  </si>
  <si>
    <t>dreo water filter countertop</t>
  </si>
  <si>
    <t>drinking fountains</t>
  </si>
  <si>
    <t>饮水喷泉</t>
  </si>
  <si>
    <t>drinking water filter faucet</t>
  </si>
  <si>
    <t>饮用水过滤龙头</t>
  </si>
  <si>
    <t>dual air gap</t>
  </si>
  <si>
    <t>双气隙</t>
  </si>
  <si>
    <t>earthquake water</t>
  </si>
  <si>
    <t>地震应急水</t>
  </si>
  <si>
    <t>eco filtro de barro</t>
  </si>
  <si>
    <t>环保陶土过滤器</t>
  </si>
  <si>
    <t>ecowater ero-375</t>
  </si>
  <si>
    <t>生态水 ERO-375</t>
  </si>
  <si>
    <t>ecowater filters</t>
  </si>
  <si>
    <t>ecowater 过滤器</t>
  </si>
  <si>
    <t>electric water distiller</t>
  </si>
  <si>
    <t>电动蒸馏水器</t>
  </si>
  <si>
    <t>electric water purifier</t>
  </si>
  <si>
    <t>电动净水器</t>
  </si>
  <si>
    <t>electric water softener</t>
  </si>
  <si>
    <t>电动软水器</t>
  </si>
  <si>
    <t>electromagnetic water softener</t>
  </si>
  <si>
    <t>电磁软水器</t>
  </si>
  <si>
    <t>electronic water descaler</t>
  </si>
  <si>
    <t>电子水垢去除器</t>
  </si>
  <si>
    <t>electronic water descaler system</t>
  </si>
  <si>
    <t>电子水垢去除系统</t>
  </si>
  <si>
    <t>electronic water softener</t>
  </si>
  <si>
    <t>电子软水器</t>
  </si>
  <si>
    <t>elena ivanoff cecefin 1440ºsink-water-filter faucet-extender 3.0 telescopic - carbon purifier reduce</t>
  </si>
  <si>
    <t>elena ivanoff cecefin 1440º水槽-水过滤器水龙头-延长器3.0伸缩式-碳净化器reduce</t>
  </si>
  <si>
    <t>elkay 51300c water filter</t>
  </si>
  <si>
    <t>elkay 51300c净水器</t>
  </si>
  <si>
    <t>elkay ezh2o bottle filling station</t>
  </si>
  <si>
    <t>Elkay EZH2O 瓶装水灌装站</t>
  </si>
  <si>
    <t>elkay filter ezh2o</t>
  </si>
  <si>
    <t>埃尔凯 EZH2O 滤芯</t>
  </si>
  <si>
    <t>elkay water bottle filling station</t>
  </si>
  <si>
    <t>埃尔凯瓶装水填充站</t>
  </si>
  <si>
    <t>emergency water filtration system survival</t>
  </si>
  <si>
    <t>生存用紧急水过滤系统</t>
  </si>
  <si>
    <t>epic filter</t>
  </si>
  <si>
    <t>史诗滤镜</t>
  </si>
  <si>
    <t>everpure water filter system</t>
  </si>
  <si>
    <t>everpure 水过滤系统</t>
  </si>
  <si>
    <t>ews water filter replacement filter</t>
  </si>
  <si>
    <t>express water alkaline filter</t>
  </si>
  <si>
    <t>速效水碱性过滤器</t>
  </si>
  <si>
    <t>express water filters replacement</t>
  </si>
  <si>
    <t>express water sediment filter</t>
  </si>
  <si>
    <t>external refrigerator water filter</t>
  </si>
  <si>
    <t>face water filter</t>
  </si>
  <si>
    <t>面部水过滤器</t>
  </si>
  <si>
    <t>falling filter</t>
  </si>
  <si>
    <t>faucet booster filter</t>
  </si>
  <si>
    <t>水龙头增压过滤器</t>
  </si>
  <si>
    <t>faucet filter lead</t>
  </si>
  <si>
    <t>水龙头过滤器引线</t>
  </si>
  <si>
    <t>faucet hanging filter</t>
  </si>
  <si>
    <t>水龙头悬挂式过滤器</t>
  </si>
  <si>
    <t>faucet hanging filter for kitchen sink</t>
  </si>
  <si>
    <t>厨房水槽用水龙头挂式过滤器</t>
  </si>
  <si>
    <t>faucet lead filter</t>
  </si>
  <si>
    <t>水龙头铅过滤器</t>
  </si>
  <si>
    <t>fcfmy-replacement-alexapure-ap-b102-3049</t>
  </si>
  <si>
    <t>fcfmy-替换-alexapure-ap-b102-3049</t>
  </si>
  <si>
    <t>filter for kitchen sink faucet drinking water hard water</t>
  </si>
  <si>
    <t>厨房水槽水龙头饮用水硬水过滤器</t>
  </si>
  <si>
    <t>filter up 8</t>
  </si>
  <si>
    <t>UP 8过滤器</t>
  </si>
  <si>
    <t>filter water amazon</t>
  </si>
  <si>
    <t>filterene-compatible-replacement-filter-alexapure</t>
  </si>
  <si>
    <t>filterene兼容更换过滤器alexapure</t>
  </si>
  <si>
    <t>filters aquasana</t>
  </si>
  <si>
    <t>aquasana过滤器</t>
  </si>
  <si>
    <t>filters water</t>
  </si>
  <si>
    <t>filtrete 3us-max-f01</t>
  </si>
  <si>
    <t>filtrete under sink water filter</t>
  </si>
  <si>
    <t>filtrete under sink water filter replacement</t>
  </si>
  <si>
    <t>Filtrete水槽下水过滤器替换件</t>
  </si>
  <si>
    <t>filtro agua nikken</t>
  </si>
  <si>
    <t>filtro de agua de barro</t>
  </si>
  <si>
    <t>陶土水过滤器</t>
  </si>
  <si>
    <t>filtro de agua para cocina grifo</t>
  </si>
  <si>
    <t>厨房水龙头过滤器</t>
  </si>
  <si>
    <t>filtro de agua para grifo ecoco</t>
  </si>
  <si>
    <t>ecoco水龙头滤水器</t>
  </si>
  <si>
    <t>filtro de agua para lavamanos</t>
  </si>
  <si>
    <t>水槽滤水器</t>
  </si>
  <si>
    <t>filtro de agua para lavamanos de baño</t>
  </si>
  <si>
    <t>浴室洗手盆水过滤器</t>
  </si>
  <si>
    <t>filtro para agua de tomar para el grifo</t>
  </si>
  <si>
    <t>水龙头用饮用水过滤器</t>
  </si>
  <si>
    <t>filtro para grifo de cocina</t>
  </si>
  <si>
    <t>厨房水龙头滤网</t>
  </si>
  <si>
    <t>filtro para lavamanos</t>
  </si>
  <si>
    <t>filtros de agua para tomar para grifo</t>
  </si>
  <si>
    <t>水龙头饮用水过滤器</t>
  </si>
  <si>
    <t>fleck 5600sxt water softener</t>
  </si>
  <si>
    <t>Fleck 5600SXT 软水器</t>
  </si>
  <si>
    <t>fleck water softener system</t>
  </si>
  <si>
    <t>Fleck 软水器系统</t>
  </si>
  <si>
    <t>floride water filter</t>
  </si>
  <si>
    <t>氟水过滤器</t>
  </si>
  <si>
    <t>flouride removal water filter</t>
  </si>
  <si>
    <t>flouride removing water filter</t>
  </si>
  <si>
    <t>flouride water filter</t>
  </si>
  <si>
    <t>flow tech descaler</t>
  </si>
  <si>
    <t>flow tech除垢器</t>
  </si>
  <si>
    <t>fluoride water filter for sink faucet</t>
  </si>
  <si>
    <t>水槽龙头用氟化物水过滤器</t>
  </si>
  <si>
    <t>fortitude v2 filter</t>
  </si>
  <si>
    <t>fortitude V2 过滤器</t>
  </si>
  <si>
    <t>fqk2j</t>
  </si>
  <si>
    <t>frizzlife filter replacement</t>
  </si>
  <si>
    <t>Frizzlife滤芯替换装</t>
  </si>
  <si>
    <t>frizzlife pd600 replacement filters</t>
  </si>
  <si>
    <t>frizzlife pd600更换过滤器</t>
  </si>
  <si>
    <t>fs-tfc</t>
  </si>
  <si>
    <t>fs-tfc replacement filters</t>
  </si>
  <si>
    <t>FS-TFC替换滤芯</t>
  </si>
  <si>
    <t>ft15 filter ispring</t>
  </si>
  <si>
    <t>ft15过滤器ispring</t>
  </si>
  <si>
    <t>ge filter reverse osmosis</t>
  </si>
  <si>
    <t>GE反渗透滤芯</t>
  </si>
  <si>
    <t>ge fxhtc whole house water filter</t>
  </si>
  <si>
    <t>通用电气FXHTC全屋净水器</t>
  </si>
  <si>
    <t>ge gxulqr water filter replacement</t>
  </si>
  <si>
    <t>GE GXULQR 水过滤器更换</t>
  </si>
  <si>
    <t>ge gxwh35f replacement filter</t>
  </si>
  <si>
    <t>GE GXWH35F 替换过滤器</t>
  </si>
  <si>
    <t>ge gxwh40l filter</t>
  </si>
  <si>
    <t>GE GXWH40L滤芯</t>
  </si>
  <si>
    <t>ge house water filter</t>
  </si>
  <si>
    <t>ge reverse osmosis water filter replacement</t>
  </si>
  <si>
    <t>GE 反渗透水过滤器更换</t>
  </si>
  <si>
    <t>ge water filter gxulqr</t>
  </si>
  <si>
    <t>GE 水过滤器 GXULQR</t>
  </si>
  <si>
    <t>ge water filter gxulqr replacement</t>
  </si>
  <si>
    <t>GE 水过滤器 GXULQR 替换件</t>
  </si>
  <si>
    <t>ge water filter gxwh40l</t>
  </si>
  <si>
    <t>GE净水器GXWH40L</t>
  </si>
  <si>
    <t>ge water softener system</t>
  </si>
  <si>
    <t>ge软水器系统</t>
  </si>
  <si>
    <t>ge water softener system 40,000 grain</t>
  </si>
  <si>
    <t>GE 软水器系统 40,000 粒</t>
  </si>
  <si>
    <t>ge whole house filter</t>
  </si>
  <si>
    <t>GE 全屋过滤器</t>
  </si>
  <si>
    <t>ge whole house replacement filter</t>
  </si>
  <si>
    <t>GE 全屋替换过滤器</t>
  </si>
  <si>
    <t>ge whole house water filter cartridge</t>
  </si>
  <si>
    <t>GE 全屋水过滤器滤芯</t>
  </si>
  <si>
    <t>geekoit</t>
  </si>
  <si>
    <t>get rid of rotten egg smell in water</t>
  </si>
  <si>
    <t>去除水中的臭鸡蛋味</t>
  </si>
  <si>
    <t>gofiltr alkaline filter</t>
  </si>
  <si>
    <t>gofiltr 碱性过滤器</t>
  </si>
  <si>
    <t>grohe blue filter</t>
  </si>
  <si>
    <t>高仪Blue过滤器</t>
  </si>
  <si>
    <t>gxulqr water filter</t>
  </si>
  <si>
    <t>gxulqr 水滤清器</t>
  </si>
  <si>
    <t>gxwh04f</t>
  </si>
  <si>
    <t>gxwh20s</t>
  </si>
  <si>
    <t>GXWH20S</t>
  </si>
  <si>
    <t>gxwh20s water filter</t>
  </si>
  <si>
    <t>gxwh20s 水滤清器</t>
  </si>
  <si>
    <t>gxwh35f</t>
  </si>
  <si>
    <t>hard water filter for bathroom sink faucet</t>
  </si>
  <si>
    <t>浴室水槽用硬水过滤器</t>
  </si>
  <si>
    <t>hard water filter for mister</t>
  </si>
  <si>
    <t>先生用硬水过滤器</t>
  </si>
  <si>
    <t>hard water filter sink</t>
  </si>
  <si>
    <t>hard water softener system</t>
  </si>
  <si>
    <t>硬水软化系统</t>
  </si>
  <si>
    <t>helios water filter</t>
  </si>
  <si>
    <t>holistic alkaline water</t>
  </si>
  <si>
    <t>整体碱性水</t>
  </si>
  <si>
    <t>home water softener system whole house</t>
  </si>
  <si>
    <t>家用全屋软水系统</t>
  </si>
  <si>
    <t>home water softner</t>
  </si>
  <si>
    <t>家用软水器</t>
  </si>
  <si>
    <t>hot and cold water dispenser countertop</t>
  </si>
  <si>
    <t>台面冷热饮水机</t>
  </si>
  <si>
    <t>house water softener system</t>
  </si>
  <si>
    <t>房屋软水系统</t>
  </si>
  <si>
    <t>hydrogen water machine for drinking</t>
  </si>
  <si>
    <t>饮用氢水机</t>
  </si>
  <si>
    <t>hydrologic stealth ro 150</t>
  </si>
  <si>
    <t>水文隐形RO 150</t>
  </si>
  <si>
    <t>hydronix cb-25-1005</t>
  </si>
  <si>
    <t>Hydronix CB-25-1005（型号）</t>
  </si>
  <si>
    <t>hydropure water</t>
  </si>
  <si>
    <t>纯水</t>
  </si>
  <si>
    <t>i springs water filter replacement</t>
  </si>
  <si>
    <t>我弹跳水过滤器更换</t>
  </si>
  <si>
    <t>ice machine water filter system</t>
  </si>
  <si>
    <t>制冰机水过滤系统</t>
  </si>
  <si>
    <t>in line water filter for fridge</t>
  </si>
  <si>
    <t>in sink erator f-1000 filter</t>
  </si>
  <si>
    <t>水槽曝气器f-1000过滤器</t>
  </si>
  <si>
    <t>in sink erator instant hot water dispenser filter</t>
  </si>
  <si>
    <t>水槽内即热式饮水机过滤器</t>
  </si>
  <si>
    <t>in-line water softener</t>
  </si>
  <si>
    <t>直列软水器</t>
  </si>
  <si>
    <t>inexpensive water softener</t>
  </si>
  <si>
    <t>廉价软水机</t>
  </si>
  <si>
    <t>infinite water glitch</t>
  </si>
  <si>
    <t>无限水故障</t>
  </si>
  <si>
    <t>inline polyphosphate filter</t>
  </si>
  <si>
    <t>在线聚磷酸盐过滤器</t>
  </si>
  <si>
    <t>inline uv sterilizer</t>
  </si>
  <si>
    <t>直列紫外线消毒器</t>
  </si>
  <si>
    <t>inline water filter housing</t>
  </si>
  <si>
    <t>inline water filters for refrigerators</t>
  </si>
  <si>
    <t>insinkerator evergrind e303</t>
  </si>
  <si>
    <t>insinkerator f-2000</t>
  </si>
  <si>
    <t>爱适易F-2000</t>
  </si>
  <si>
    <t>insinkerator filter</t>
  </si>
  <si>
    <t>爱适易过滤器</t>
  </si>
  <si>
    <t>insinkerator filter f-1000</t>
  </si>
  <si>
    <t>爱适易F-1000过滤器</t>
  </si>
  <si>
    <t>insinkerator filter f-2000</t>
  </si>
  <si>
    <t>insinkerator hot water dispenser filter</t>
  </si>
  <si>
    <t>爱适易热水分配器过滤器</t>
  </si>
  <si>
    <t>insinkerator hot water filter</t>
  </si>
  <si>
    <t>爱适易热水过滤器</t>
  </si>
  <si>
    <t>iron and manganese filter</t>
  </si>
  <si>
    <t>铁锰过滤器</t>
  </si>
  <si>
    <t>iron filters for hoses</t>
  </si>
  <si>
    <t>软管用铁过滤器</t>
  </si>
  <si>
    <t>ispring 5 stage filter replacement</t>
  </si>
  <si>
    <t>ispring 6 stage filter replacement</t>
  </si>
  <si>
    <t>ispring六阶段滤芯替换装</t>
  </si>
  <si>
    <t>ispring 6 stage replacement filters</t>
  </si>
  <si>
    <t>ispring 六级替换滤芯</t>
  </si>
  <si>
    <t>ispring alkaline filter</t>
  </si>
  <si>
    <t>ispring 碱性过滤器</t>
  </si>
  <si>
    <t>ispring ft15</t>
  </si>
  <si>
    <t>ispring ft15净水器</t>
  </si>
  <si>
    <t>ispring iron and manganese filter</t>
  </si>
  <si>
    <t>ispring rcc7 replacement filters</t>
  </si>
  <si>
    <t>ispring remineralization filter</t>
  </si>
  <si>
    <t>ispring replacement water filters</t>
  </si>
  <si>
    <t>ispring替换滤芯</t>
  </si>
  <si>
    <t>ispring reverse osmosis filter</t>
  </si>
  <si>
    <t>ispring reverse osmosis filter replacement</t>
  </si>
  <si>
    <t>ispring 反渗透过滤器更换</t>
  </si>
  <si>
    <t>ispring reverse osmosis system filters</t>
  </si>
  <si>
    <t>ispring 反渗透系统过滤器</t>
  </si>
  <si>
    <t>ispring ro filter</t>
  </si>
  <si>
    <t>ispring ro membrane filter replacement</t>
  </si>
  <si>
    <t>ispring RO 膜过滤器更换</t>
  </si>
  <si>
    <t>ispring spindown filter</t>
  </si>
  <si>
    <t>ispring 旋转过滤器</t>
  </si>
  <si>
    <t>ispring spindown sediment filter</t>
  </si>
  <si>
    <t>iSpring旋沉式沉淀过滤器</t>
  </si>
  <si>
    <t>ispring water filters</t>
  </si>
  <si>
    <t>ispring whole house filter</t>
  </si>
  <si>
    <t>ispring 全屋过滤器</t>
  </si>
  <si>
    <t>k5 kinetico filter replacement</t>
  </si>
  <si>
    <t>K5 Kinetico滤芯替换</t>
  </si>
  <si>
    <t>kangen machine filter</t>
  </si>
  <si>
    <t>康根机器过滤器</t>
  </si>
  <si>
    <t>kinetico</t>
  </si>
  <si>
    <t>Kinetico（品牌名）</t>
  </si>
  <si>
    <t>kinetico ro filters</t>
  </si>
  <si>
    <t>Kinetico反渗透滤芯</t>
  </si>
  <si>
    <t>kitchen sink filter faucet</t>
  </si>
  <si>
    <t>厨房水槽过滤龙头</t>
  </si>
  <si>
    <t>kitchen sink water dispenser</t>
  </si>
  <si>
    <t>厨房水槽饮水机</t>
  </si>
  <si>
    <t>kitchen sink water filter for drinking</t>
  </si>
  <si>
    <t>饮用水的厨房水槽水过滤器</t>
  </si>
  <si>
    <t>kohler aquifer filter</t>
  </si>
  <si>
    <t>科勒 Aquifer 滤清器</t>
  </si>
  <si>
    <t>lake water filter</t>
  </si>
  <si>
    <t>湖水过滤器</t>
  </si>
  <si>
    <t>large water purifier</t>
  </si>
  <si>
    <t>大号净水器</t>
  </si>
  <si>
    <t>lead filter water</t>
  </si>
  <si>
    <t>铅过滤水</t>
  </si>
  <si>
    <t>lead water filter for sink</t>
  </si>
  <si>
    <t>水槽用铅滤水器</t>
  </si>
  <si>
    <t>levoit water softener</t>
  </si>
  <si>
    <t>levoit软水机</t>
  </si>
  <si>
    <t>life ionizer filter replacement</t>
  </si>
  <si>
    <t>生活离子器滤芯更换</t>
  </si>
  <si>
    <t>long shelf water</t>
  </si>
  <si>
    <t>长货架水</t>
  </si>
  <si>
    <t>magnetic water softener</t>
  </si>
  <si>
    <t>磁性软水器</t>
  </si>
  <si>
    <t>make alkaline water</t>
  </si>
  <si>
    <t>制作碱性水</t>
  </si>
  <si>
    <t>membrane water filter</t>
  </si>
  <si>
    <t>micron filter</t>
  </si>
  <si>
    <t>微米过滤器</t>
  </si>
  <si>
    <t>morton water softener</t>
  </si>
  <si>
    <t>莫顿软水器</t>
  </si>
  <si>
    <t>multipure cb6 replacement filter</t>
  </si>
  <si>
    <t>Multipure CB6替换滤芯</t>
  </si>
  <si>
    <t>negatively charged water machine</t>
  </si>
  <si>
    <t>负电荷水机</t>
  </si>
  <si>
    <t>nikken</t>
  </si>
  <si>
    <t>尼肯</t>
  </si>
  <si>
    <t>no salt water softener</t>
  </si>
  <si>
    <t>无盐软水剂</t>
  </si>
  <si>
    <t>north star reverse osmosis filters</t>
  </si>
  <si>
    <t>北极星反渗透过滤器</t>
  </si>
  <si>
    <t>northstar reverse osmosis filters</t>
  </si>
  <si>
    <t>northstar water softener</t>
  </si>
  <si>
    <t>北极星软水器</t>
  </si>
  <si>
    <t>nsf 42 53 and 401 water filters</t>
  </si>
  <si>
    <t>nu aqua filter replacement</t>
  </si>
  <si>
    <t>nu aqua water filter</t>
  </si>
  <si>
    <t>nu aqua净水器</t>
  </si>
  <si>
    <t>nuvo h20 water softener system</t>
  </si>
  <si>
    <t>nuvo H2O 软水系统</t>
  </si>
  <si>
    <t>nuvoh2o water softener system</t>
  </si>
  <si>
    <t>nuvoh2o软水器系统</t>
  </si>
  <si>
    <t>ocemy 20 stage filter</t>
  </si>
  <si>
    <t>ocemy 20级过滤器</t>
  </si>
  <si>
    <t>oil rubbed bronze ro faucet</t>
  </si>
  <si>
    <t>油擦青铜反渗透水龙头</t>
  </si>
  <si>
    <t>omni water filter</t>
  </si>
  <si>
    <t>omni 滤水器</t>
  </si>
  <si>
    <t>omni water filter cartridges</t>
  </si>
  <si>
    <t>omni 滤水器 滤芯</t>
  </si>
  <si>
    <t>omnifilter whole house water filter</t>
  </si>
  <si>
    <t>omnifilter 全屋水过滤器</t>
  </si>
  <si>
    <t>omnipure</t>
  </si>
  <si>
    <t>全能净水器</t>
  </si>
  <si>
    <t>on the go portable water softener</t>
  </si>
  <si>
    <t>随时随地便携式软水器</t>
  </si>
  <si>
    <t>oxygen water machine</t>
  </si>
  <si>
    <t>氧气水机</t>
  </si>
  <si>
    <t>oxygenated water machine</t>
  </si>
  <si>
    <t>氧化水机</t>
  </si>
  <si>
    <t>pentair big blue filter replacement</t>
  </si>
  <si>
    <t>pentair 大蓝滤芯更换</t>
  </si>
  <si>
    <t>pentair dgd-5005</t>
  </si>
  <si>
    <t>pentair water filter system</t>
  </si>
  <si>
    <t>宾特尔水过滤系统</t>
  </si>
  <si>
    <t>pentair whole house water filter</t>
  </si>
  <si>
    <t>permeate pump</t>
  </si>
  <si>
    <t>渗透泵</t>
  </si>
  <si>
    <t>pfoa water filter</t>
  </si>
  <si>
    <t>PFOA水过滤器</t>
  </si>
  <si>
    <t>phox water filter</t>
  </si>
  <si>
    <t>phox水过滤器</t>
  </si>
  <si>
    <t>polyphosphate water filter</t>
  </si>
  <si>
    <t>聚磷酸盐滤水器</t>
  </si>
  <si>
    <t>portable water softener for rv</t>
  </si>
  <si>
    <t>房车用便携式软水器</t>
  </si>
  <si>
    <t>pp filter waterdrop</t>
  </si>
  <si>
    <t>PP滤水器</t>
  </si>
  <si>
    <t>ppc filter for reinmoson rms-wp-ro400</t>
  </si>
  <si>
    <t>premier water filter</t>
  </si>
  <si>
    <t>premier水过滤器</t>
  </si>
  <si>
    <t>pressure water tank</t>
  </si>
  <si>
    <t>压力水箱</t>
  </si>
  <si>
    <t>pristine hydro water filter</t>
  </si>
  <si>
    <t>普里斯汀水过滤器</t>
  </si>
  <si>
    <t>pro one water filter pitcher</t>
  </si>
  <si>
    <t>pro one 水过滤壶</t>
  </si>
  <si>
    <t>pure blue h20</t>
  </si>
  <si>
    <t>pure blue h20 3 stage water replacement filters</t>
  </si>
  <si>
    <t>Pure Blue H20三级替换滤芯</t>
  </si>
  <si>
    <t>pure blue h20 filter replacement</t>
  </si>
  <si>
    <t>纯蓝H2O过滤器更换</t>
  </si>
  <si>
    <t>pure blue h20 replacement filters stage 1 2 3</t>
  </si>
  <si>
    <t>纯蓝H2O更换过滤器第1、2、3阶段</t>
  </si>
  <si>
    <t>pure blue h20 replacement filters stage 3</t>
  </si>
  <si>
    <t>纯蓝H2O更换过滤器第3阶段</t>
  </si>
  <si>
    <t>pure blue h2o 4-stage reverse osmosis replacement filters</t>
  </si>
  <si>
    <t>纯蓝H2O四阶段反渗透更换过滤器</t>
  </si>
  <si>
    <t>pure blue h2o stage 3</t>
  </si>
  <si>
    <t>pure blue h2o water filters stage 1 2 3</t>
  </si>
  <si>
    <t>纯蓝H2O水过滤器第1、2、3阶段</t>
  </si>
  <si>
    <t>pure blue h2o water filters stage 3</t>
  </si>
  <si>
    <t>Pure Blue H2O第三阶段净水滤芯</t>
  </si>
  <si>
    <t>pure blue stage 3 filter</t>
  </si>
  <si>
    <t>纯蓝第3阶段过滤器</t>
  </si>
  <si>
    <t>pure one water filter</t>
  </si>
  <si>
    <t>pure one水过滤器</t>
  </si>
  <si>
    <t>pureblue h2o replacement filters</t>
  </si>
  <si>
    <t>pureblue H2O 替换滤芯</t>
  </si>
  <si>
    <t>pureblueh2o replacement filters stage 1 2 3</t>
  </si>
  <si>
    <t>pureblueh2o 替换滤芯 第1、2、3阶段</t>
  </si>
  <si>
    <t>pureplus</t>
  </si>
  <si>
    <t>purestream pro</t>
  </si>
  <si>
    <t>PureStream Pro</t>
  </si>
  <si>
    <t>puribag pro system</t>
  </si>
  <si>
    <t>puribag专业系统</t>
  </si>
  <si>
    <t>purlife water</t>
  </si>
  <si>
    <t>purlife水</t>
  </si>
  <si>
    <t>quify water filter</t>
  </si>
  <si>
    <t>quify 水过滤器</t>
  </si>
  <si>
    <t>qure skin q-urify water filter</t>
  </si>
  <si>
    <t>qure skin q-urify滤水器</t>
  </si>
  <si>
    <t>qure water filter</t>
  </si>
  <si>
    <t>Qure 水过滤器</t>
  </si>
  <si>
    <t>r50-bbsa water filter culligan</t>
  </si>
  <si>
    <t>r50-bbsa净水器滤芯</t>
  </si>
  <si>
    <t>rain barrel filtration system</t>
  </si>
  <si>
    <t>雨桶过滤系统</t>
  </si>
  <si>
    <t>rcc7</t>
  </si>
  <si>
    <t>replacement whole house filters</t>
  </si>
  <si>
    <t>全屋过滤器替换</t>
  </si>
  <si>
    <t>reverse osmosis carbon filter</t>
  </si>
  <si>
    <t>反渗透碳过滤器</t>
  </si>
  <si>
    <t>reverse osmosis faucet brushed nickel</t>
  </si>
  <si>
    <t>反渗透水龙头 拉丝镍</t>
  </si>
  <si>
    <t>reverse osmosis replacement filter</t>
  </si>
  <si>
    <t>反渗透更换过滤器</t>
  </si>
  <si>
    <t>reverse osmosis system filters</t>
  </si>
  <si>
    <t>反渗透系统过滤器</t>
  </si>
  <si>
    <t>reverse osmosis water filter faucet</t>
  </si>
  <si>
    <t>反渗透水过滤器水龙头</t>
  </si>
  <si>
    <t>ro for maple syrup</t>
  </si>
  <si>
    <t>用于枫糖浆的 ro</t>
  </si>
  <si>
    <t>ro replacement filter</t>
  </si>
  <si>
    <t>ro 替换过滤器</t>
  </si>
  <si>
    <t>ro system filters</t>
  </si>
  <si>
    <t>ro 系统过滤器</t>
  </si>
  <si>
    <t>ro water filters</t>
  </si>
  <si>
    <t>反渗透净水器滤芯</t>
  </si>
  <si>
    <t>rotten egg smell in well water</t>
  </si>
  <si>
    <t>井水中的臭鸡蛋味</t>
  </si>
  <si>
    <t>rusco spin down filter</t>
  </si>
  <si>
    <t>Rusco 旋转过滤器</t>
  </si>
  <si>
    <t>rusco spin down filters</t>
  </si>
  <si>
    <t>rusco旋转过滤器</t>
  </si>
  <si>
    <t>rusco spin down filters 1-1/2</t>
  </si>
  <si>
    <t>Rusco 1.5英寸旋转式过滤器</t>
  </si>
  <si>
    <t>rusco spindown filter 1 1/2</t>
  </si>
  <si>
    <t>Rusco 1 1/2 旋转过滤器</t>
  </si>
  <si>
    <t>rv water filter filter cartridges</t>
  </si>
  <si>
    <t>sal para filtro de agua casa</t>
  </si>
  <si>
    <t>家用水过滤器盐</t>
  </si>
  <si>
    <t>salt for softener system</t>
  </si>
  <si>
    <t>salt for water filter system</t>
  </si>
  <si>
    <t>水过滤系统用盐</t>
  </si>
  <si>
    <t>salt for water softener system</t>
  </si>
  <si>
    <t>salt free water softeners whole house</t>
  </si>
  <si>
    <t>全屋无盐软水器</t>
  </si>
  <si>
    <t>salt-based water softener</t>
  </si>
  <si>
    <t>盐基软水器</t>
  </si>
  <si>
    <t>saltless water softener system whole house</t>
  </si>
  <si>
    <t>全屋无盐软水系统</t>
  </si>
  <si>
    <t>scaleblaster water conditioner</t>
  </si>
  <si>
    <t>ScaleBlaster水质调节器</t>
  </si>
  <si>
    <t>school water fountain</t>
  </si>
  <si>
    <t>学校饮水机</t>
  </si>
  <si>
    <t>scwh-5 culligan water filter</t>
  </si>
  <si>
    <t>SCWH-5 Culligan水过滤器</t>
  </si>
  <si>
    <t>sedement buster</t>
  </si>
  <si>
    <t>沉积物清除剂</t>
  </si>
  <si>
    <t>sediment buster - hot water heater cleaning, draining, flushing tool</t>
  </si>
  <si>
    <t>热水器除垢清洁排水冲洗工具</t>
  </si>
  <si>
    <t>sediment busyer</t>
  </si>
  <si>
    <t>沉淀 busyer</t>
  </si>
  <si>
    <t>sediment filter 10 inch</t>
  </si>
  <si>
    <t>sediment filter 5 micron</t>
  </si>
  <si>
    <t>5 微米沉淀过滤器</t>
  </si>
  <si>
    <t>sediment filter for water heater</t>
  </si>
  <si>
    <t>热水器沉淀过滤器</t>
  </si>
  <si>
    <t>sediment filters</t>
  </si>
  <si>
    <t>sediment pre-filter</t>
  </si>
  <si>
    <t>sediment-buster-cleaning-draining-flushing</t>
  </si>
  <si>
    <t>沉淀物清除清洁排水冲洗</t>
  </si>
  <si>
    <t>simpure cf ro filter replacement</t>
  </si>
  <si>
    <t>Simpure CF RO滤芯更换</t>
  </si>
  <si>
    <t>simpure replacement filters</t>
  </si>
  <si>
    <t>simpure替换过滤器</t>
  </si>
  <si>
    <t>simpure t1-400</t>
  </si>
  <si>
    <t>simpure water filter v7</t>
  </si>
  <si>
    <t>Simpure V7水过滤器</t>
  </si>
  <si>
    <t>sink faucet with water filter</t>
  </si>
  <si>
    <t>带滤水器的水槽水龙头</t>
  </si>
  <si>
    <t>sink filter faucet</t>
  </si>
  <si>
    <t>sink filters faucet</t>
  </si>
  <si>
    <t>sink hard water filter</t>
  </si>
  <si>
    <t>水槽硬水过滤器</t>
  </si>
  <si>
    <t>sink hot water dispenser</t>
  </si>
  <si>
    <t>水槽热水器</t>
  </si>
  <si>
    <t>sink water filter bathroom</t>
  </si>
  <si>
    <t>sink water filter faucet for washing face</t>
  </si>
  <si>
    <t>洗脸用水槽过滤水龙头</t>
  </si>
  <si>
    <t>sink water filter faucet remove lead</t>
  </si>
  <si>
    <t>水槽水过滤器水龙头拆除引线</t>
  </si>
  <si>
    <t>sink water filter for washing face</t>
  </si>
  <si>
    <t>洗脸用水槽过滤器</t>
  </si>
  <si>
    <t>skin care water filter</t>
  </si>
  <si>
    <t>护肤水过滤器</t>
  </si>
  <si>
    <t>skincare water filter for bathroom sink</t>
  </si>
  <si>
    <t>浴室水槽用护肤水过滤器</t>
  </si>
  <si>
    <t>soak up water in basement</t>
  </si>
  <si>
    <t>吸收地下室的水</t>
  </si>
  <si>
    <t>softener resin</t>
  </si>
  <si>
    <t>软化树脂</t>
  </si>
  <si>
    <t>spin-on filters</t>
  </si>
  <si>
    <t>splash proof faucet booster filter</t>
  </si>
  <si>
    <t>防水龙头增压过滤器</t>
  </si>
  <si>
    <t>splash-proof faucet booster filter</t>
  </si>
  <si>
    <t>防溅水龙头增压过滤器</t>
  </si>
  <si>
    <t>sprinkler filter</t>
  </si>
  <si>
    <t>洒水器过滤器</t>
  </si>
  <si>
    <t>stainless dispenser automatic multi filtration ultra quiet</t>
  </si>
  <si>
    <t>超静音多级过滤自动不锈钢饮水机</t>
  </si>
  <si>
    <t>stokk ppc filter</t>
  </si>
  <si>
    <t>stokk t1 ppc filter replacement</t>
  </si>
  <si>
    <t>structured water unit</t>
  </si>
  <si>
    <t>结构化水单元</t>
  </si>
  <si>
    <t>super stream s-5-p-ro</t>
  </si>
  <si>
    <t>超级流S-5-P-RO</t>
  </si>
  <si>
    <t>swamp cooler filter</t>
  </si>
  <si>
    <t>沼泽冷却器过滤器</t>
  </si>
  <si>
    <t>the filter baby</t>
  </si>
  <si>
    <t>过滤宝宝</t>
  </si>
  <si>
    <t>the filter baby water filter</t>
  </si>
  <si>
    <t>过滤宝宝水过滤器</t>
  </si>
  <si>
    <t>the filterbaby</t>
  </si>
  <si>
    <t>travel berkey water filter replacement</t>
  </si>
  <si>
    <t>旅行berkey滤水器更换</t>
  </si>
  <si>
    <t>tryotubo water filter</t>
  </si>
  <si>
    <t>tryotubo滤水器</t>
  </si>
  <si>
    <t>tub faucet filter for bathtub</t>
  </si>
  <si>
    <t>浴缸用水龙头过滤器</t>
  </si>
  <si>
    <t>under sink cleaner</t>
  </si>
  <si>
    <t>水槽下清洁器</t>
  </si>
  <si>
    <t>versaflo water filter</t>
  </si>
  <si>
    <t>versaflo滤水器</t>
  </si>
  <si>
    <t>viqua vh200</t>
  </si>
  <si>
    <t>vitapur</t>
  </si>
  <si>
    <t>维他纯</t>
  </si>
  <si>
    <t>wadoy water filter compatible with berkey gravity filter</t>
  </si>
  <si>
    <t>wadoy水过滤器与berkey重力过滤器兼容</t>
  </si>
  <si>
    <t>washing machine filter for well water</t>
  </si>
  <si>
    <t>water alkalizer</t>
  </si>
  <si>
    <t>碱化器</t>
  </si>
  <si>
    <t>water boss</t>
  </si>
  <si>
    <t>水老板</t>
  </si>
  <si>
    <t>water carbon filter</t>
  </si>
  <si>
    <t>water caustic light</t>
  </si>
  <si>
    <t>水腐蚀光</t>
  </si>
  <si>
    <t>water clean up basement</t>
  </si>
  <si>
    <t>地下室积水清理</t>
  </si>
  <si>
    <t>water conditioner whole house</t>
  </si>
  <si>
    <t>全屋水质调节器</t>
  </si>
  <si>
    <t>water descaler system</t>
  </si>
  <si>
    <t>水垢去除系统</t>
  </si>
  <si>
    <t>water distiller 5 gallon</t>
  </si>
  <si>
    <t>5加仑蒸馏器</t>
  </si>
  <si>
    <t>water distiller glass</t>
  </si>
  <si>
    <t>玻璃蒸馏器</t>
  </si>
  <si>
    <t>water distiller stainless steel</t>
  </si>
  <si>
    <t>不锈钢净水器</t>
  </si>
  <si>
    <t>water electrolyzer￼</t>
  </si>
  <si>
    <t>water express replacement filters</t>
  </si>
  <si>
    <t>water filter attached to faucet</t>
  </si>
  <si>
    <t>水龙头附带的水过滤器</t>
  </si>
  <si>
    <t>water filter attached to sink</t>
  </si>
  <si>
    <t>水槽附带的水过滤器</t>
  </si>
  <si>
    <t>water filter attachment for sink faucet</t>
  </si>
  <si>
    <t>水槽水龙头的水过滤器附件</t>
  </si>
  <si>
    <t>water filter bracket</t>
  </si>
  <si>
    <t>water filter canister housing</t>
  </si>
  <si>
    <t>水过滤罐外壳</t>
  </si>
  <si>
    <t>water filter charcoal</t>
  </si>
  <si>
    <t>water filter for bathroom</t>
  </si>
  <si>
    <t>浴室滤水器</t>
  </si>
  <si>
    <t>water filter for bathroom faucet</t>
  </si>
  <si>
    <t>water filter for college dorm</t>
  </si>
  <si>
    <t>大学宿舍用水过滤器</t>
  </si>
  <si>
    <t>water filter for fluoride removal</t>
  </si>
  <si>
    <t>water filter for ice machine</t>
  </si>
  <si>
    <t>water filter for pull out sink faucet</t>
  </si>
  <si>
    <t>用于拉出式水槽水龙头的滤水器</t>
  </si>
  <si>
    <t>water filter for sink faucet for face</t>
  </si>
  <si>
    <t>面部用水槽水龙头水过滤器</t>
  </si>
  <si>
    <t>water filter for sink faucet skincare</t>
  </si>
  <si>
    <t>护肤用水槽水龙头水过滤器</t>
  </si>
  <si>
    <t>water filter for sink water purifier</t>
  </si>
  <si>
    <t>water filter for spray pull out faucet kitchen sink</t>
  </si>
  <si>
    <t>厨房水槽喷雾拉出式水龙头水过滤器</t>
  </si>
  <si>
    <t>water filter ice maker</t>
  </si>
  <si>
    <t>滤水制冰机</t>
  </si>
  <si>
    <t>water filter removes fluoride</t>
  </si>
  <si>
    <t>去除氟化物的水过滤器</t>
  </si>
  <si>
    <t>water filter sticker</t>
  </si>
  <si>
    <t>滤水贴纸</t>
  </si>
  <si>
    <t>water filter system for sink faucet</t>
  </si>
  <si>
    <t>用于水槽水龙头的水过滤系统</t>
  </si>
  <si>
    <t>water filter tap for sink</t>
  </si>
  <si>
    <t>水槽用滤水龙头</t>
  </si>
  <si>
    <t>water filtering</t>
  </si>
  <si>
    <t>water filters for campers</t>
  </si>
  <si>
    <t>露营者用水过滤器</t>
  </si>
  <si>
    <t>water filters for faucets</t>
  </si>
  <si>
    <t>water filtration tap</t>
  </si>
  <si>
    <t>水过滤水龙头</t>
  </si>
  <si>
    <t>water fountain with bottle filling station</t>
  </si>
  <si>
    <t>带瓶装填站的水喷泉</t>
  </si>
  <si>
    <t>water guru sense 1</t>
  </si>
  <si>
    <t>water guru sense 1水质检测仪</t>
  </si>
  <si>
    <t>water heater cleaning and flushing enhancer – patented sediment &amp; pressure booster</t>
  </si>
  <si>
    <t>热水器清洁和冲洗增强剂-专利沉淀和增压器</t>
  </si>
  <si>
    <t>water pressure tanks</t>
  </si>
  <si>
    <t>water purification filter</t>
  </si>
  <si>
    <t>水净化滤芯</t>
  </si>
  <si>
    <t>water purification system for survival</t>
  </si>
  <si>
    <t>生存用水净化系统</t>
  </si>
  <si>
    <t>water purifier for bathroom sink</t>
  </si>
  <si>
    <t>浴室水槽用水净化器</t>
  </si>
  <si>
    <t>water purifier for faucet filter for kitchen sink</t>
  </si>
  <si>
    <t>厨房水槽水龙头过滤器净水器</t>
  </si>
  <si>
    <t>water purifier survival system</t>
  </si>
  <si>
    <t>生存系统用水净化器</t>
  </si>
  <si>
    <t>water purifier￼</t>
  </si>
  <si>
    <t>water purify</t>
  </si>
  <si>
    <t>净水</t>
  </si>
  <si>
    <t>water purifyer</t>
  </si>
  <si>
    <t>water salt softener</t>
  </si>
  <si>
    <t>水软化盐</t>
  </si>
  <si>
    <t>water sentry plus filter 51300c</t>
  </si>
  <si>
    <t>Water Sentry Plus滤芯 51300c</t>
  </si>
  <si>
    <t>water sink filter for kitchen sink</t>
  </si>
  <si>
    <t>厨房水槽的水槽过滤器</t>
  </si>
  <si>
    <t>water softener and filter combo</t>
  </si>
  <si>
    <t>软水器和过滤器组合</t>
  </si>
  <si>
    <t>water softener for dishwasher</t>
  </si>
  <si>
    <t>洗碗机用软水器</t>
  </si>
  <si>
    <t>water softener for kitchen sink</t>
  </si>
  <si>
    <t>厨房水槽用软水器</t>
  </si>
  <si>
    <t>water softener install near me</t>
  </si>
  <si>
    <t>附近的软水器安装</t>
  </si>
  <si>
    <t>water softener insulated cover</t>
  </si>
  <si>
    <t>绝缘软水器盖</t>
  </si>
  <si>
    <t>water softener resin media</t>
  </si>
  <si>
    <t>软水器树脂介质</t>
  </si>
  <si>
    <t>water softener salt free</t>
  </si>
  <si>
    <t>软水器无盐</t>
  </si>
  <si>
    <t>water softener sink</t>
  </si>
  <si>
    <t>water softener tank</t>
  </si>
  <si>
    <t>软水罐</t>
  </si>
  <si>
    <t>water softener tank replacement</t>
  </si>
  <si>
    <t>软水罐更换</t>
  </si>
  <si>
    <t>water softener whirlpool</t>
  </si>
  <si>
    <t>water softeners for homes</t>
  </si>
  <si>
    <t>water softeners prices</t>
  </si>
  <si>
    <t>软水器价格</t>
  </si>
  <si>
    <t>water softner for home</t>
  </si>
  <si>
    <t>water softner parts</t>
  </si>
  <si>
    <t>软水器零件</t>
  </si>
  <si>
    <t>water softner resin</t>
  </si>
  <si>
    <t>water softner system</t>
  </si>
  <si>
    <t>water softner/water filtration system for whole house</t>
  </si>
  <si>
    <t>全屋软水/水过滤系统</t>
  </si>
  <si>
    <t>waterandwellness</t>
  </si>
  <si>
    <t>waterboss</t>
  </si>
  <si>
    <t>waterboss 900</t>
  </si>
  <si>
    <t>水车900</t>
  </si>
  <si>
    <t>waterboss 900 water softener</t>
  </si>
  <si>
    <t>WaterBoss 900软水器</t>
  </si>
  <si>
    <t>waterboss water softener</t>
  </si>
  <si>
    <t>WaterBoss软水器</t>
  </si>
  <si>
    <t>waterdrop 10ua filter</t>
  </si>
  <si>
    <t>水滴10ua过滤器</t>
  </si>
  <si>
    <t>waterdrop 10ub filter</t>
  </si>
  <si>
    <t>水滴10ub过滤器</t>
  </si>
  <si>
    <t>waterdrop 600g cf filter replacement</t>
  </si>
  <si>
    <t>水滴600g cf过滤器更换</t>
  </si>
  <si>
    <t>waterdrop d6 filter replacement</t>
  </si>
  <si>
    <t>waterdrop D6 滤芯更换</t>
  </si>
  <si>
    <t>waterdrop filter replacement wd-rf15</t>
  </si>
  <si>
    <t>waterdrop g2 cf filter replacement</t>
  </si>
  <si>
    <t>waterdrop G2 CF 滤芯更换</t>
  </si>
  <si>
    <t>waterdrop g3 filter</t>
  </si>
  <si>
    <t>Waterdrop G3滤芯</t>
  </si>
  <si>
    <t>waterdrop g3 filter replacement</t>
  </si>
  <si>
    <t>waterdrop G3 滤芯更换</t>
  </si>
  <si>
    <t>waterdrop g3 ro filter</t>
  </si>
  <si>
    <t>waterdrop g3 ro filter replacement</t>
  </si>
  <si>
    <t>waterdrop G3 RO 滤芯更换</t>
  </si>
  <si>
    <t>waterdrop g3p800 filters</t>
  </si>
  <si>
    <t>waterdrop G3P800 滤芯</t>
  </si>
  <si>
    <t>waterdrop pp</t>
  </si>
  <si>
    <t>水滴pp</t>
  </si>
  <si>
    <t>waterdrop uf filter</t>
  </si>
  <si>
    <t>waterdrop UF 过滤器</t>
  </si>
  <si>
    <t>waterdrop uf filter replacement</t>
  </si>
  <si>
    <t>水滴超滤过滤器更换</t>
  </si>
  <si>
    <t>waterdrop wd-pf-01a plus replacement filters</t>
  </si>
  <si>
    <t>waterdrop WD-PF-01A Plus 替换过滤器</t>
  </si>
  <si>
    <t>waterdrop wd-rf15 replacement filter</t>
  </si>
  <si>
    <t>Waterdrop WD-RF15替换滤芯</t>
  </si>
  <si>
    <t>waterfilters whole house</t>
  </si>
  <si>
    <t>watergen</t>
  </si>
  <si>
    <t>Watergen公司</t>
  </si>
  <si>
    <t>watergen prices</t>
  </si>
  <si>
    <t>Watergen价格</t>
  </si>
  <si>
    <t>watt ahh water</t>
  </si>
  <si>
    <t>瓦特啊水</t>
  </si>
  <si>
    <t>watts premier reverse osmosis system</t>
  </si>
  <si>
    <t>瓦茨高级反渗透系统</t>
  </si>
  <si>
    <t>watts water filters</t>
  </si>
  <si>
    <t>wd-g2-w</t>
  </si>
  <si>
    <t>WD-G2-W</t>
  </si>
  <si>
    <t>wd-g2cf filter for waterdrop</t>
  </si>
  <si>
    <t>wd-g2cf Waterdrop过滤器</t>
  </si>
  <si>
    <t>wd-g2p600-w replacement filter</t>
  </si>
  <si>
    <t>WD-G2P600-W替换滤芯</t>
  </si>
  <si>
    <t>wd-g3p800-w</t>
  </si>
  <si>
    <t>wd-rf15</t>
  </si>
  <si>
    <t>well filter replacement</t>
  </si>
  <si>
    <t>井过滤器更换</t>
  </si>
  <si>
    <t>well filters cartridges</t>
  </si>
  <si>
    <t>井过滤器滤芯</t>
  </si>
  <si>
    <t>well pump filter</t>
  </si>
  <si>
    <t>井泵过滤器</t>
  </si>
  <si>
    <t>well water filter for hose</t>
  </si>
  <si>
    <t>well water ph neutralizer</t>
  </si>
  <si>
    <t>井水ph中和剂</t>
  </si>
  <si>
    <t>well water softener system</t>
  </si>
  <si>
    <t>井水软化系统</t>
  </si>
  <si>
    <t>wheerf reverse osmosis replacement filters</t>
  </si>
  <si>
    <t>wheerf反渗透替换滤芯</t>
  </si>
  <si>
    <t>wheerm</t>
  </si>
  <si>
    <t>wher25 replacement filters</t>
  </si>
  <si>
    <t>wher25 替换滤芯</t>
  </si>
  <si>
    <t>whirlpool reverse osmosis replacement filters</t>
  </si>
  <si>
    <t>惠而浦反渗透替换过滤器</t>
  </si>
  <si>
    <t>whirlpool wheerf</t>
  </si>
  <si>
    <t>惠而浦惠尔夫</t>
  </si>
  <si>
    <t>whole home water filter cartridge</t>
  </si>
  <si>
    <t>整个家庭滤水器滤芯</t>
  </si>
  <si>
    <t>whole home water softener and filtration system</t>
  </si>
  <si>
    <t>全屋软水和过滤系统</t>
  </si>
  <si>
    <t>whole house filter housing</t>
  </si>
  <si>
    <t>全屋过滤器外壳</t>
  </si>
  <si>
    <t>whole house filters replacement</t>
  </si>
  <si>
    <t>whole house hard water softener</t>
  </si>
  <si>
    <t>全屋硬水软化器</t>
  </si>
  <si>
    <t>whole house sediment water filters</t>
  </si>
  <si>
    <t>whole house water chiller</t>
  </si>
  <si>
    <t>全屋水冷机</t>
  </si>
  <si>
    <t>whole house water conditioner</t>
  </si>
  <si>
    <t>全屋水调节器</t>
  </si>
  <si>
    <t>whole house water filter and softener system</t>
  </si>
  <si>
    <t>全屋水过滤和软化系统</t>
  </si>
  <si>
    <t>whole house water filter assembly</t>
  </si>
  <si>
    <t>全屋滤水器总成</t>
  </si>
  <si>
    <t>yarna water descaler</t>
  </si>
  <si>
    <t>Yarna水垢去除器</t>
  </si>
  <si>
    <t>zero water faucet</t>
  </si>
  <si>
    <t>零水水龙头</t>
  </si>
  <si>
    <t>zero water faucet mount</t>
  </si>
  <si>
    <t>零水水龙头安装</t>
  </si>
  <si>
    <t>zero water filter accessories</t>
  </si>
  <si>
    <t>zero water filter zerowater 5-stage filters</t>
  </si>
  <si>
    <t>zero净水器五级滤芯</t>
  </si>
  <si>
    <t>zero water sink faucet filter</t>
  </si>
  <si>
    <t>零水槽水龙头过滤器</t>
  </si>
  <si>
    <t>pressure tank</t>
  </si>
  <si>
    <t>压力罐</t>
  </si>
  <si>
    <t>drinking fountain</t>
  </si>
  <si>
    <t>di resin</t>
  </si>
  <si>
    <t>离子交换树脂</t>
  </si>
  <si>
    <t>drinking water faucet for kitchen sink</t>
  </si>
  <si>
    <t>厨房水槽用饮用水龙头</t>
  </si>
  <si>
    <t>basement water cleanup</t>
  </si>
  <si>
    <t>地下室水清理</t>
  </si>
  <si>
    <t>ionized water</t>
  </si>
  <si>
    <t>电离水</t>
  </si>
  <si>
    <t>waterdrop replacement filters</t>
  </si>
  <si>
    <t>waterdrop 替换过滤器（复数）</t>
  </si>
  <si>
    <t>aquatru carafe replacement filters</t>
  </si>
  <si>
    <t>aquatru水瓶替换滤芯</t>
  </si>
  <si>
    <t>epic water</t>
  </si>
  <si>
    <t>史诗水</t>
  </si>
  <si>
    <t>waterdrop replacement filter</t>
  </si>
  <si>
    <t>waterdrop 替换过滤器</t>
  </si>
  <si>
    <t>1 gallon gravity water filter</t>
  </si>
  <si>
    <t>10 inch water filter housing</t>
  </si>
  <si>
    <t>10英寸水过滤器壳</t>
  </si>
  <si>
    <t>10 water filter housing</t>
  </si>
  <si>
    <t>10水过滤器外壳</t>
  </si>
  <si>
    <t>10 x 4.5 water filter housing</t>
  </si>
  <si>
    <t>10x4.5英寸滤水器外壳</t>
  </si>
  <si>
    <t>20 gallon pressure tank</t>
  </si>
  <si>
    <t>20加仑压力罐</t>
  </si>
  <si>
    <t>20x4.5 water filter housing</t>
  </si>
  <si>
    <t>3m ap easy c-complete</t>
  </si>
  <si>
    <t>3M AP Easy C-Complete</t>
  </si>
  <si>
    <t>4.5 x 20 water filter housing</t>
  </si>
  <si>
    <t>4.5 x 20水过滤器外壳</t>
  </si>
  <si>
    <t>50 micron filter</t>
  </si>
  <si>
    <t>50微米过滤器</t>
  </si>
  <si>
    <t>6l gravity water filter</t>
  </si>
  <si>
    <t>7286039 water softener motor</t>
  </si>
  <si>
    <t>7286039软水器电机</t>
  </si>
  <si>
    <t>8000g water filter</t>
  </si>
  <si>
    <t>8000加仑净水器</t>
  </si>
  <si>
    <t>aarke glass water purifier</t>
  </si>
  <si>
    <t>aarke water purifier</t>
  </si>
  <si>
    <t>aarke 净水器</t>
  </si>
  <si>
    <t>agua hidrogenada maquina</t>
  </si>
  <si>
    <t>air fountain water generator</t>
  </si>
  <si>
    <t>空气喷泉水发生器</t>
  </si>
  <si>
    <t>airgap ro faucet</t>
  </si>
  <si>
    <t>气隙反渗透水龙头</t>
  </si>
  <si>
    <t>alkaline ball</t>
  </si>
  <si>
    <t>alkaline drinking water filter</t>
  </si>
  <si>
    <t>碱性饮用水过滤器</t>
  </si>
  <si>
    <t>alkaline water filter cartridge ehm</t>
  </si>
  <si>
    <t>碱性水滤芯ehm</t>
  </si>
  <si>
    <t>alkaline water filter dispenser</t>
  </si>
  <si>
    <t>碱性水过滤分配器</t>
  </si>
  <si>
    <t>alkaline water filter replacement</t>
  </si>
  <si>
    <t>碱性水过滤器更换</t>
  </si>
  <si>
    <t>alkaline water ionizer hydrogen generator machine purifier</t>
  </si>
  <si>
    <t>碱性水离子氢发生器净化器</t>
  </si>
  <si>
    <t>alkaline water machines for sale</t>
  </si>
  <si>
    <t>出售的碱性水机</t>
  </si>
  <si>
    <t>alkaline water maker machine</t>
  </si>
  <si>
    <t>碱性水制造机</t>
  </si>
  <si>
    <t>alkaline water purifier</t>
  </si>
  <si>
    <t>碱性水净化器</t>
  </si>
  <si>
    <t>all house water filter replacement</t>
  </si>
  <si>
    <t>全屋净水器滤芯</t>
  </si>
  <si>
    <t>american filter company</t>
  </si>
  <si>
    <t>美国过滤器公司</t>
  </si>
  <si>
    <t>analema water stick</t>
  </si>
  <si>
    <t>Analema水棒</t>
  </si>
  <si>
    <t>ao smith water filters replacement</t>
  </si>
  <si>
    <t>ap-b102-replacement-compatible-alexapure-activated</t>
  </si>
  <si>
    <t>AP-B102替换兼容Alexapure活性炭滤芯</t>
  </si>
  <si>
    <t>apec water faucet</t>
  </si>
  <si>
    <t>apec水龙头</t>
  </si>
  <si>
    <t>apec water filter wrench</t>
  </si>
  <si>
    <t>apec 水过滤器扳手</t>
  </si>
  <si>
    <t>aqua filters</t>
  </si>
  <si>
    <t>aqua tank 2</t>
  </si>
  <si>
    <t>水箱2</t>
  </si>
  <si>
    <t>aqua tru filter replacement</t>
  </si>
  <si>
    <t>aqua tru 滤芯替换装</t>
  </si>
  <si>
    <t>aquapod kit 2.0 - bathtub bladder bpa free</t>
  </si>
  <si>
    <t>水上舱套件 2.0 - 无BPA浴缸水囊</t>
  </si>
  <si>
    <t>aquasana claryum filter replacement</t>
  </si>
  <si>
    <t>水圣Claryum滤芯替换</t>
  </si>
  <si>
    <t>aquasana filter replacements</t>
  </si>
  <si>
    <t>水圣过滤器替换件</t>
  </si>
  <si>
    <t>aquasana post filter replacement</t>
  </si>
  <si>
    <t>水圣后置过滤器替换</t>
  </si>
  <si>
    <t>aquasana shower water filter</t>
  </si>
  <si>
    <t>水圣淋浴水过滤器</t>
  </si>
  <si>
    <t>aquasys</t>
  </si>
  <si>
    <t>aquatec 8800 booster pump</t>
  </si>
  <si>
    <t>aquatec 8800 增压泵</t>
  </si>
  <si>
    <t>aquatru filter 4</t>
  </si>
  <si>
    <t>Aquatru 过滤器 4</t>
  </si>
  <si>
    <t>aquatru filters</t>
  </si>
  <si>
    <t>aquatru voc filter</t>
  </si>
  <si>
    <t>bamboo water filter</t>
  </si>
  <si>
    <t>竹制滤水器</t>
  </si>
  <si>
    <t>berkey bb9-2 black filters</t>
  </si>
  <si>
    <t>berkey BB9-2 黑色滤芯</t>
  </si>
  <si>
    <t>berkey black filters 2 pack</t>
  </si>
  <si>
    <t>berkey 黑色滤芯 2 件装</t>
  </si>
  <si>
    <t>berkey black replacement filters</t>
  </si>
  <si>
    <t>berkey 黑色替换滤芯</t>
  </si>
  <si>
    <t>berkey black water filter replacements</t>
  </si>
  <si>
    <t>berkey 黑色水过滤器替换滤芯</t>
  </si>
  <si>
    <t>berkey filters 2 pack authentic</t>
  </si>
  <si>
    <t>berkey 滤芯 2 件装 正品</t>
  </si>
  <si>
    <t>berkey fluoride filter</t>
  </si>
  <si>
    <t>berkey氟化物过滤器</t>
  </si>
  <si>
    <t>berkey fluoride replacement filters</t>
  </si>
  <si>
    <t>berkey氟化物更换过滤器</t>
  </si>
  <si>
    <t>berkey water filter replacement authentic</t>
  </si>
  <si>
    <t>berkey水过滤器正品更换</t>
  </si>
  <si>
    <t>berkey water filter replacement fluoride</t>
  </si>
  <si>
    <t>伯基滤芯替换装含氟款</t>
  </si>
  <si>
    <t>berkey water filter replacements</t>
  </si>
  <si>
    <t>berkey水过滤器更换件</t>
  </si>
  <si>
    <t>berkey water filtration replacement</t>
  </si>
  <si>
    <t>伯基滤水器替换件</t>
  </si>
  <si>
    <t>berkey water filtration system replacement filters</t>
  </si>
  <si>
    <t>berkey水过滤系统更换滤芯</t>
  </si>
  <si>
    <t>best counter top water distiller</t>
  </si>
  <si>
    <t>最佳台面蒸馏水器</t>
  </si>
  <si>
    <t>best filter for water</t>
  </si>
  <si>
    <t>最佳滤水器</t>
  </si>
  <si>
    <t>best rated water filter</t>
  </si>
  <si>
    <t>最佳额定滤水器</t>
  </si>
  <si>
    <t>best rated water filter pitcher</t>
  </si>
  <si>
    <t>最佳评价的滤水壶</t>
  </si>
  <si>
    <t>best rv water filter</t>
  </si>
  <si>
    <t>best selling water filter</t>
  </si>
  <si>
    <t>最畅销净水器</t>
  </si>
  <si>
    <t>best water filters for drinking tap water</t>
  </si>
  <si>
    <t>最佳饮用自来水过滤器</t>
  </si>
  <si>
    <t>big berkey filters</t>
  </si>
  <si>
    <t>大伯克过滤器</t>
  </si>
  <si>
    <t>big berkey replacement filters</t>
  </si>
  <si>
    <t>Big Berkey滤水器替换芯</t>
  </si>
  <si>
    <t>black berkey filters</t>
  </si>
  <si>
    <t>黑色贝尔基滤芯</t>
  </si>
  <si>
    <t>blueva reverse osmosis filter replacement</t>
  </si>
  <si>
    <t>blueva反渗透过滤器更换</t>
  </si>
  <si>
    <t>bluevia water filter replacement</t>
  </si>
  <si>
    <t>bluevua filter</t>
  </si>
  <si>
    <t>bluevua过滤器</t>
  </si>
  <si>
    <t>boroux filter</t>
  </si>
  <si>
    <t>Boroux过滤器</t>
  </si>
  <si>
    <t>boroux filters</t>
  </si>
  <si>
    <t>boroux过滤器</t>
  </si>
  <si>
    <t>boshart 14fhk-g series water filter</t>
  </si>
  <si>
    <t>Boshart 14FHK-G系列滤水器</t>
  </si>
  <si>
    <t>bourox water filter</t>
  </si>
  <si>
    <t>brine tank</t>
  </si>
  <si>
    <t>腌制罐</t>
  </si>
  <si>
    <t>brine tank for water softener</t>
  </si>
  <si>
    <t>软水机盐箱</t>
  </si>
  <si>
    <t>brita faucet filtration system</t>
  </si>
  <si>
    <t>brita faucet mount system replacement filter</t>
  </si>
  <si>
    <t>Brita水龙头安装系统替换滤芯</t>
  </si>
  <si>
    <t>brita filter sink attachment</t>
  </si>
  <si>
    <t>brita 水槽滤芯附件</t>
  </si>
  <si>
    <t>brita hub compact countertop water filter system</t>
  </si>
  <si>
    <t>brita hub紧凑型台面水过滤系统</t>
  </si>
  <si>
    <t>brita hub compact countertop water filtration system</t>
  </si>
  <si>
    <t>brita on tap pro v-mf</t>
  </si>
  <si>
    <t>碧然德 On Tap Pro V-MF</t>
  </si>
  <si>
    <t>brita redi twist filter</t>
  </si>
  <si>
    <t>brita redi twist滤芯</t>
  </si>
  <si>
    <t>brita stand</t>
  </si>
  <si>
    <t>brita 支架</t>
  </si>
  <si>
    <t>british berkefeld filter</t>
  </si>
  <si>
    <t>英国伯克菲尔德滤水器</t>
  </si>
  <si>
    <t>c force water</t>
  </si>
  <si>
    <t>C力水</t>
  </si>
  <si>
    <t>calcium and magnesium water filter</t>
  </si>
  <si>
    <t>钙和镁水过滤器</t>
  </si>
  <si>
    <t>carbon water filter faucet</t>
  </si>
  <si>
    <t>碳水过滤器水龙头</t>
  </si>
  <si>
    <t>carbon water filters for home</t>
  </si>
  <si>
    <t>家用碳水过滤器</t>
  </si>
  <si>
    <t>cartucho para filtro de agua royal 3500 prestige 5500</t>
  </si>
  <si>
    <t>Royal Prestige 3500和5500滤水器滤芯</t>
  </si>
  <si>
    <t>cartucho para filtro de agua royal prestige 5500</t>
  </si>
  <si>
    <t>Royal Prestige 5500滤水器滤芯</t>
  </si>
  <si>
    <t>cebilon water filter</t>
  </si>
  <si>
    <t>cebilon 水过滤器</t>
  </si>
  <si>
    <t>central boiler water treatment</t>
  </si>
  <si>
    <t>中央锅炉水处理</t>
  </si>
  <si>
    <t>ceramic filters for water</t>
  </si>
  <si>
    <t>水用陶瓷过滤器</t>
  </si>
  <si>
    <t>cerra water pitcher</t>
  </si>
  <si>
    <t>Cerra水壶</t>
  </si>
  <si>
    <t>charcoal for water filtration</t>
  </si>
  <si>
    <t>水过滤用木炭</t>
  </si>
  <si>
    <t>chlorine removal system</t>
  </si>
  <si>
    <t>除氯系统</t>
  </si>
  <si>
    <t>clean wasser cartucho</t>
  </si>
  <si>
    <t>清理水滤芯</t>
  </si>
  <si>
    <t>clear source rv water filter system</t>
  </si>
  <si>
    <t>clear source房车水过滤系统</t>
  </si>
  <si>
    <t>clear water filter</t>
  </si>
  <si>
    <t>透明水过滤器</t>
  </si>
  <si>
    <t>clearly filter</t>
  </si>
  <si>
    <t>clearly 过滤器</t>
  </si>
  <si>
    <t>clearly filtered filter</t>
  </si>
  <si>
    <t>clearly filtered fridge filter</t>
  </si>
  <si>
    <t>clearly filtered冰箱滤芯</t>
  </si>
  <si>
    <t>clearlyfiltered</t>
  </si>
  <si>
    <t>明显过滤</t>
  </si>
  <si>
    <t>cold water chiller</t>
  </si>
  <si>
    <t>冷水冷却器</t>
  </si>
  <si>
    <t>commercial water fountain</t>
  </si>
  <si>
    <t>商用饮水喷泉</t>
  </si>
  <si>
    <t>copper water bottle for drinking 64 oz</t>
  </si>
  <si>
    <t>64盎司饮用铜水瓶</t>
  </si>
  <si>
    <t>counter top glass water filter</t>
  </si>
  <si>
    <t>台面玻璃水过滤器</t>
  </si>
  <si>
    <t>counter top water distiller</t>
  </si>
  <si>
    <t>台面蒸馏水器</t>
  </si>
  <si>
    <t>countertop faucet filters</t>
  </si>
  <si>
    <t>countertop glass water filter</t>
  </si>
  <si>
    <t>countertop hot water dispensers</t>
  </si>
  <si>
    <t>台面热饮水机</t>
  </si>
  <si>
    <t>countertop water distiller stainless</t>
  </si>
  <si>
    <t>不锈钢台面蒸馏水机</t>
  </si>
  <si>
    <t>countertop water heater</t>
  </si>
  <si>
    <t>台面热水器</t>
  </si>
  <si>
    <t>culligan zero</t>
  </si>
  <si>
    <t>cuzn bath ball faucet filter</t>
  </si>
  <si>
    <t>CuZn浴球水龙头过滤器</t>
  </si>
  <si>
    <t>cuzn bath ball water filter</t>
  </si>
  <si>
    <t>CuZn浴球水过滤器</t>
  </si>
  <si>
    <t>delta filter</t>
  </si>
  <si>
    <t>德尔塔过滤器</t>
  </si>
  <si>
    <t>desalination</t>
  </si>
  <si>
    <t>海水淡化</t>
  </si>
  <si>
    <t>destilador de agua para casa</t>
  </si>
  <si>
    <t>家用水蒸馏器</t>
  </si>
  <si>
    <t>di filter</t>
  </si>
  <si>
    <t>distilled water machine for home</t>
  </si>
  <si>
    <t>家用蒸馏水机</t>
  </si>
  <si>
    <t>distilled water maker machine</t>
  </si>
  <si>
    <t>蒸馏水制造机</t>
  </si>
  <si>
    <t>doulton</t>
  </si>
  <si>
    <t>道尔顿</t>
  </si>
  <si>
    <t>doulton ceramic water filter candle</t>
  </si>
  <si>
    <t>道尔顿陶瓷水过滤蜡烛</t>
  </si>
  <si>
    <t>doulton water filter replacement</t>
  </si>
  <si>
    <t>道尔顿水过滤器替换件</t>
  </si>
  <si>
    <t>drain saddle clamp</t>
  </si>
  <si>
    <t>排水鞍夹</t>
  </si>
  <si>
    <t>dreo water purifier</t>
  </si>
  <si>
    <t>dreo净水器</t>
  </si>
  <si>
    <t>drinking water chiller</t>
  </si>
  <si>
    <t>饮用水冷却器</t>
  </si>
  <si>
    <t>drinking water lamp</t>
  </si>
  <si>
    <t>饮用水灯</t>
  </si>
  <si>
    <t>dupure water filter</t>
  </si>
  <si>
    <t>dupure 水过滤器</t>
  </si>
  <si>
    <t>echo h2o hydrogen water</t>
  </si>
  <si>
    <t>echo H2O氢水</t>
  </si>
  <si>
    <t>echo hydrogen water filtration system</t>
  </si>
  <si>
    <t>echo 氢水过滤系统</t>
  </si>
  <si>
    <t>eco go water hydrogen</t>
  </si>
  <si>
    <t>生态水氢</t>
  </si>
  <si>
    <t>ecofilter</t>
  </si>
  <si>
    <t>生态过滤器</t>
  </si>
  <si>
    <t>electric water filter pitcher</t>
  </si>
  <si>
    <t>电动水过滤壶</t>
  </si>
  <si>
    <t>electric water ionizer</t>
  </si>
  <si>
    <t>电水离子发生器</t>
  </si>
  <si>
    <t>elkay water fountain parts</t>
  </si>
  <si>
    <t>埃尔凯饮水喷泉配件</t>
  </si>
  <si>
    <t>enagic k8 water filter</t>
  </si>
  <si>
    <t>enagic k8净水器</t>
  </si>
  <si>
    <t>erewhon water</t>
  </si>
  <si>
    <t>erewhon 水</t>
  </si>
  <si>
    <t>espring uv water purifier replacement filter cartridge</t>
  </si>
  <si>
    <t>eSpring紫外线净水器替换滤芯</t>
  </si>
  <si>
    <t>eta water filter</t>
  </si>
  <si>
    <t>everpure h-300</t>
  </si>
  <si>
    <t>永纯H-300</t>
  </si>
  <si>
    <t>everpure h300</t>
  </si>
  <si>
    <t>永纯H300</t>
  </si>
  <si>
    <t>everyday ice and water filter</t>
  </si>
  <si>
    <t>express water alkaline filter replacement</t>
  </si>
  <si>
    <t>快装碱性水滤芯替换装</t>
  </si>
  <si>
    <t>fancy water filter</t>
  </si>
  <si>
    <t>时尚滤水器</t>
  </si>
  <si>
    <t>faucet water softener</t>
  </si>
  <si>
    <t>水龙头软水器</t>
  </si>
  <si>
    <t>faucet with filter</t>
  </si>
  <si>
    <t>带过滤器的水龙头</t>
  </si>
  <si>
    <t>filter housings</t>
  </si>
  <si>
    <t>filtered faucet for kitchen sink</t>
  </si>
  <si>
    <t>filtering water</t>
  </si>
  <si>
    <t>filters for alkaline water</t>
  </si>
  <si>
    <t>filters for water softener</t>
  </si>
  <si>
    <t>filters waterdrop</t>
  </si>
  <si>
    <t>filtro de agua royal prestige 3500</t>
  </si>
  <si>
    <t>Royal Prestige 3500水过滤器</t>
  </si>
  <si>
    <t>filtro de royal prestige</t>
  </si>
  <si>
    <t>filtro nikken</t>
  </si>
  <si>
    <t>Nikken滤网</t>
  </si>
  <si>
    <t>filtro portátil de agua</t>
  </si>
  <si>
    <t>filtro sanate</t>
  </si>
  <si>
    <t>sanate 滤网</t>
  </si>
  <si>
    <t>fleck 5600</t>
  </si>
  <si>
    <t>弗莱克5600</t>
  </si>
  <si>
    <t>fluoride filtering water pitcher</t>
  </si>
  <si>
    <t>氟化物过滤水壶</t>
  </si>
  <si>
    <t>fluoride free water filter</t>
  </si>
  <si>
    <t>无氟水过滤器</t>
  </si>
  <si>
    <t>fluoride removing water pitcher</t>
  </si>
  <si>
    <t>氟化物去除水壶</t>
  </si>
  <si>
    <t>fresca pure 3500 royal prestige water filter</t>
  </si>
  <si>
    <t>Fresca Pure 3500 Royal Prestige水过滤器</t>
  </si>
  <si>
    <t>frizzlife water filter replacement</t>
  </si>
  <si>
    <t>Frizzlife水过滤器替换滤芯</t>
  </si>
  <si>
    <t>garden hose in line filter</t>
  </si>
  <si>
    <t>花园软管在线过滤器</t>
  </si>
  <si>
    <t>garden hose inlet filter</t>
  </si>
  <si>
    <t>garden hose reverse osmosis</t>
  </si>
  <si>
    <t>花园水管反渗透</t>
  </si>
  <si>
    <t>ge under sink water filter replacement</t>
  </si>
  <si>
    <t>通用电气水槽下水过滤器替换件</t>
  </si>
  <si>
    <t>generador de agua hidrogenada</t>
  </si>
  <si>
    <t>氢水生成器</t>
  </si>
  <si>
    <t>genesis systems water generator</t>
  </si>
  <si>
    <t>glass alkaline water filter pitcher</t>
  </si>
  <si>
    <t>玻璃碱性水过滤壶</t>
  </si>
  <si>
    <t>glass and bamboo water filter</t>
  </si>
  <si>
    <t>玻璃和竹子水过滤器</t>
  </si>
  <si>
    <t>glass filtered water bottle</t>
  </si>
  <si>
    <t>玻璃滤水瓶</t>
  </si>
  <si>
    <t>glass water filters</t>
  </si>
  <si>
    <t>glass water filtration pitcher</t>
  </si>
  <si>
    <t>glass water filtration system</t>
  </si>
  <si>
    <t>玻璃水过滤系统</t>
  </si>
  <si>
    <t>glass water purifier pitcher with filter</t>
  </si>
  <si>
    <t>带过滤器的玻璃净水壶</t>
  </si>
  <si>
    <t>go pure pod water purifier</t>
  </si>
  <si>
    <t>去纯水净化器</t>
  </si>
  <si>
    <t>gravity water filtration</t>
  </si>
  <si>
    <t>重力水过滤</t>
  </si>
  <si>
    <t>heavy duty water filters</t>
  </si>
  <si>
    <t>holistic alkaline water machine</t>
  </si>
  <si>
    <t>整体碱性水机</t>
  </si>
  <si>
    <t>home master filter replacement</t>
  </si>
  <si>
    <t>家用大师过滤器更换</t>
  </si>
  <si>
    <t>home water distiller machine</t>
  </si>
  <si>
    <t>家庭蒸馏水机</t>
  </si>
  <si>
    <t>hot and cold filtered water dispenser faucet</t>
  </si>
  <si>
    <t>冷热过滤水分配器水龙头</t>
  </si>
  <si>
    <t>hot cold water dispenser countertop</t>
  </si>
  <si>
    <t>household water filter</t>
  </si>
  <si>
    <t>hydren water bottle</t>
  </si>
  <si>
    <t>Hydren水瓶</t>
  </si>
  <si>
    <t>hydrogen alkaline water machine</t>
  </si>
  <si>
    <t>氢氧水机</t>
  </si>
  <si>
    <t>hydrogen ionizer water bottle</t>
  </si>
  <si>
    <t>氢离子发生器水瓶</t>
  </si>
  <si>
    <t>hydrogen pitcher</t>
  </si>
  <si>
    <t>氢水壶</t>
  </si>
  <si>
    <t>hydrogen water echo</t>
  </si>
  <si>
    <t>Echo氢水</t>
  </si>
  <si>
    <t>hydrogen water generator pitcher</t>
  </si>
  <si>
    <t>氢水生成器水壶</t>
  </si>
  <si>
    <t>hydrogen water generators</t>
  </si>
  <si>
    <t>hydrogen water ionizer machine</t>
  </si>
  <si>
    <t>氢水离子器机器</t>
  </si>
  <si>
    <t>hydrogen water machine hot6sl</t>
  </si>
  <si>
    <t>Hot6sl氢水机</t>
  </si>
  <si>
    <t>hydrogen water machineydrogen water machine hot6sl</t>
  </si>
  <si>
    <t>氢水机Hot6sl</t>
  </si>
  <si>
    <t>hydrogen water maker bottle</t>
  </si>
  <si>
    <t>氢水生成器瓶</t>
  </si>
  <si>
    <t>hydrogen water makers</t>
  </si>
  <si>
    <t>氢制水机</t>
  </si>
  <si>
    <t>hydrogen water pitcher generator</t>
  </si>
  <si>
    <t>氢水壶生成器</t>
  </si>
  <si>
    <t>hydrogen water system</t>
  </si>
  <si>
    <t>氢水系统</t>
  </si>
  <si>
    <t>hydrogenated water generator</t>
  </si>
  <si>
    <t>氢化水发生器</t>
  </si>
  <si>
    <t>hydrolite hydrogen water bottle</t>
  </si>
  <si>
    <t>hydrolite 氢水瓶</t>
  </si>
  <si>
    <t>hydrolyzed water machine</t>
  </si>
  <si>
    <t>hydrowater</t>
  </si>
  <si>
    <t>水</t>
  </si>
  <si>
    <t>i spring water filter replacement</t>
  </si>
  <si>
    <t>i spring water filter system replacement filters</t>
  </si>
  <si>
    <t>ice machine filters</t>
  </si>
  <si>
    <t>冰机过滤器</t>
  </si>
  <si>
    <t>icemaker water filter</t>
  </si>
  <si>
    <t>制冰机滤水器</t>
  </si>
  <si>
    <t>in line water filter for ice maker</t>
  </si>
  <si>
    <t>制冰机内置滤水器</t>
  </si>
  <si>
    <t>in line water filter fridge</t>
  </si>
  <si>
    <t>in-line water filter for fridge</t>
  </si>
  <si>
    <t>冰箱直列式滤水器</t>
  </si>
  <si>
    <t>inline filter</t>
  </si>
  <si>
    <t>在线过滤器</t>
  </si>
  <si>
    <t>inline refrigerator reverse osmosis water filter</t>
  </si>
  <si>
    <t>直列式冰箱反渗透滤水器</t>
  </si>
  <si>
    <t>inline water chiller</t>
  </si>
  <si>
    <t>管道式水冷却器</t>
  </si>
  <si>
    <t>inline water hose filter</t>
  </si>
  <si>
    <t>insinkerator instant hot parts</t>
  </si>
  <si>
    <t>爱适易即热零件</t>
  </si>
  <si>
    <t>insinkerator water filter f-2000</t>
  </si>
  <si>
    <t>instant hot water dispenser countertop</t>
  </si>
  <si>
    <t>台面速热饮水机</t>
  </si>
  <si>
    <t>instapure water filter</t>
  </si>
  <si>
    <t>instapure 水过滤器</t>
  </si>
  <si>
    <t>ionized water maker</t>
  </si>
  <si>
    <t>电离水制造器</t>
  </si>
  <si>
    <t>ispring rcc7ak 6-stage replacement filters</t>
  </si>
  <si>
    <t>ispring rcc7ak 六级更换过滤器</t>
  </si>
  <si>
    <t>jaskfly purifier</t>
  </si>
  <si>
    <t>jaskfly 净化器</t>
  </si>
  <si>
    <t>jaskfly smart mode purifier</t>
  </si>
  <si>
    <t>jaskfly 智能模式净化器</t>
  </si>
  <si>
    <t>jaskfly smart purifier</t>
  </si>
  <si>
    <t>jaskfly 智能净化器</t>
  </si>
  <si>
    <t>kainasch-water-filter-replacement</t>
  </si>
  <si>
    <t>kainasch水过滤器替换件</t>
  </si>
  <si>
    <t>kangen filter</t>
  </si>
  <si>
    <t>康根过滤器</t>
  </si>
  <si>
    <t>kangen k8 filter</t>
  </si>
  <si>
    <t>康根K8过滤器</t>
  </si>
  <si>
    <t>kangen leveluk k8 filter</t>
  </si>
  <si>
    <t>kangen leveluk k8滤芯</t>
  </si>
  <si>
    <t>kangen water filter k8 kagen 8</t>
  </si>
  <si>
    <t>kangen水过滤器k8 kagen 8</t>
  </si>
  <si>
    <t>kangen water filter leveluk k8</t>
  </si>
  <si>
    <t>还原水Leveluk K8滤水器</t>
  </si>
  <si>
    <t>kegan water machine alkaline</t>
  </si>
  <si>
    <t>凯根碱性水机</t>
  </si>
  <si>
    <t>kinetico kinex</t>
  </si>
  <si>
    <t>kitchen faucet and water filter faucet combo</t>
  </si>
  <si>
    <t>厨房水龙头和滤水器水龙头组合</t>
  </si>
  <si>
    <t>kitchen faucets with filter</t>
  </si>
  <si>
    <t>带过滤器的厨房水龙头</t>
  </si>
  <si>
    <t>kitchen filter faucet</t>
  </si>
  <si>
    <t>large capacity water filter</t>
  </si>
  <si>
    <t>levelluk k8 water filter</t>
  </si>
  <si>
    <t>乐维路克K8水过滤器</t>
  </si>
  <si>
    <t>leveluk k8 filter</t>
  </si>
  <si>
    <t>乐维路克K8过滤器</t>
  </si>
  <si>
    <t>life straws water filters 5 pack made in usa</t>
  </si>
  <si>
    <t>美国制造的生命吸管水过滤器5支装</t>
  </si>
  <si>
    <t>magnesium water filter</t>
  </si>
  <si>
    <t>镁水过滤器</t>
  </si>
  <si>
    <t>make distilled water at home</t>
  </si>
  <si>
    <t>在家制作蒸馏水</t>
  </si>
  <si>
    <t>mejor filtro de agua</t>
  </si>
  <si>
    <t>最好的净水器</t>
  </si>
  <si>
    <t>membrane</t>
  </si>
  <si>
    <t>膜</t>
  </si>
  <si>
    <t>membrane solutions gravity water filter</t>
  </si>
  <si>
    <t>膜法重力水过滤器</t>
  </si>
  <si>
    <t>metal water dispenser</t>
  </si>
  <si>
    <t>金属饮水机</t>
  </si>
  <si>
    <t>moen reverse osmosis faucet</t>
  </si>
  <si>
    <t>摩恩反渗透水龙头</t>
  </si>
  <si>
    <t>natural water filter</t>
  </si>
  <si>
    <t>negative charged water</t>
  </si>
  <si>
    <t>负电荷水</t>
  </si>
  <si>
    <t>negative charged water machine</t>
  </si>
  <si>
    <t>new wave enviro</t>
  </si>
  <si>
    <t>新潮环保</t>
  </si>
  <si>
    <t>nitrate filter</t>
  </si>
  <si>
    <t>no plastic water filter</t>
  </si>
  <si>
    <t>无塑料滤水器</t>
  </si>
  <si>
    <t>office water filter</t>
  </si>
  <si>
    <t>办公室水过滤器</t>
  </si>
  <si>
    <t>office water purifier</t>
  </si>
  <si>
    <t>办公室净水器</t>
  </si>
  <si>
    <t>onlyone water</t>
  </si>
  <si>
    <t>organic ph down</t>
  </si>
  <si>
    <t>有机pH降低剂</t>
  </si>
  <si>
    <t>pem hydrogen water generator</t>
  </si>
  <si>
    <t>质子交换膜氢水发生器</t>
  </si>
  <si>
    <t>pentair everpure</t>
  </si>
  <si>
    <t>奔泰 永纯</t>
  </si>
  <si>
    <t>pentair everpure h-300</t>
  </si>
  <si>
    <t>奔泰 永纯 H-300</t>
  </si>
  <si>
    <t>ph alkaline water machine</t>
  </si>
  <si>
    <t>ph 碱性水机</t>
  </si>
  <si>
    <t>pool filter wrench</t>
  </si>
  <si>
    <t>泳池过滤器扳手</t>
  </si>
  <si>
    <t>portable desalination device</t>
  </si>
  <si>
    <t>便携式海水淡化设备</t>
  </si>
  <si>
    <t>portable hydrogen water generator</t>
  </si>
  <si>
    <t>便携式氢水生成器</t>
  </si>
  <si>
    <t>portable salt water desalination kit</t>
  </si>
  <si>
    <t>便携式海水淡化套件</t>
  </si>
  <si>
    <t>portable water softeners</t>
  </si>
  <si>
    <t>premier filters water</t>
  </si>
  <si>
    <t>优质滤水器</t>
  </si>
  <si>
    <t>pro one filter</t>
  </si>
  <si>
    <t>pro one 过滤器</t>
  </si>
  <si>
    <t>pro one filters for berkey</t>
  </si>
  <si>
    <t>适用于berkey的pro one过滤器</t>
  </si>
  <si>
    <t>pro pure water filters</t>
  </si>
  <si>
    <t>专业纯水过滤器</t>
  </si>
  <si>
    <t>proone big+</t>
  </si>
  <si>
    <t>proone filter</t>
  </si>
  <si>
    <t>ProOne滤芯</t>
  </si>
  <si>
    <t>proone g2.0 7-inch gravity water replacement filter</t>
  </si>
  <si>
    <t>ProOne G2.0 7英寸重力水替换滤芯</t>
  </si>
  <si>
    <t>proone g2.0 9-inch gravity water replacement filter</t>
  </si>
  <si>
    <t>ProOne G2.0 9英寸重力水替换滤芯</t>
  </si>
  <si>
    <t>pur faucet filter for kitchen sink</t>
  </si>
  <si>
    <t>pur厨房水槽水龙头过滤器</t>
  </si>
  <si>
    <t>pur plus faucet mount water filtration system, 3-in-1 powerful, natural mineral filtration with lead</t>
  </si>
  <si>
    <t>pur plus 水龙头安装水过滤系统，3 合 1 强效天然矿物过滤，带铅过滤</t>
  </si>
  <si>
    <t>pur water filter dispenser tap</t>
  </si>
  <si>
    <t>pur滤水器饮水机水龙头</t>
  </si>
  <si>
    <t>pur water filter for sink</t>
  </si>
  <si>
    <t>普尔水槽用水过滤器</t>
  </si>
  <si>
    <t>pureplus pp10bb-cc water filter</t>
  </si>
  <si>
    <t>pureplus pp10bb-cc 水过滤器</t>
  </si>
  <si>
    <t>purifier water filter</t>
  </si>
  <si>
    <t>净水过滤器</t>
  </si>
  <si>
    <t>purify hydrogen water</t>
  </si>
  <si>
    <t>氢水净化</t>
  </si>
  <si>
    <t>purify hydrogen water generator</t>
  </si>
  <si>
    <t>purify water filter</t>
  </si>
  <si>
    <t>purify water pitcher</t>
  </si>
  <si>
    <t>净化水罐</t>
  </si>
  <si>
    <t>purite</t>
  </si>
  <si>
    <t>q-purify water filter</t>
  </si>
  <si>
    <t>q-purify 水过滤器</t>
  </si>
  <si>
    <t>q-urify water filter</t>
  </si>
  <si>
    <t>q-urify 水过滤器</t>
  </si>
  <si>
    <t>quirify water filter</t>
  </si>
  <si>
    <t>quirify滤水器</t>
  </si>
  <si>
    <t>qurify water filter</t>
  </si>
  <si>
    <t>Qurify 水过滤器</t>
  </si>
  <si>
    <t>real water filter</t>
  </si>
  <si>
    <t>真实净水器</t>
  </si>
  <si>
    <t>reinmoson</t>
  </si>
  <si>
    <t>莱因莫森</t>
  </si>
  <si>
    <t>remineralize water</t>
  </si>
  <si>
    <t>水再矿化</t>
  </si>
  <si>
    <t>replaceable water filter</t>
  </si>
  <si>
    <t>可更换滤水器</t>
  </si>
  <si>
    <t>replacement filters berkey</t>
  </si>
  <si>
    <t>Berkey替换滤芯</t>
  </si>
  <si>
    <t>reverse osmosis parts</t>
  </si>
  <si>
    <t>反渗透部件</t>
  </si>
  <si>
    <t>reverse osmosis refrigerator filter</t>
  </si>
  <si>
    <t>反渗透冰箱过滤器</t>
  </si>
  <si>
    <t>ro faucet brushed nickel</t>
  </si>
  <si>
    <t>ro 拉丝镍水龙头</t>
  </si>
  <si>
    <t>ro filter for refrigerator</t>
  </si>
  <si>
    <t>ro filter wrench</t>
  </si>
  <si>
    <t>ro 过滤器扳手</t>
  </si>
  <si>
    <t>ro tank valve</t>
  </si>
  <si>
    <t>RO水箱阀门</t>
  </si>
  <si>
    <t>rusco</t>
  </si>
  <si>
    <t>麝香</t>
  </si>
  <si>
    <t>rusco sediment filter</t>
  </si>
  <si>
    <t>Rusco 沉淀过滤器</t>
  </si>
  <si>
    <t>rusco spindown filter</t>
  </si>
  <si>
    <t>rusco spindown filter 1 inch</t>
  </si>
  <si>
    <t>rusco 旋转过滤器 1 英寸</t>
  </si>
  <si>
    <t>rv drinking water filter</t>
  </si>
  <si>
    <t>房车饮用水过滤器</t>
  </si>
  <si>
    <t>rv water filter stand</t>
  </si>
  <si>
    <t>房车水过滤器支架</t>
  </si>
  <si>
    <t>rv water filtration</t>
  </si>
  <si>
    <t>房车水过滤</t>
  </si>
  <si>
    <t>rv water purifier filter system</t>
  </si>
  <si>
    <t>sawer-mini water filter</t>
  </si>
  <si>
    <t>Sawer迷你滤水器</t>
  </si>
  <si>
    <t>sediment buster - water heater flushing tool</t>
  </si>
  <si>
    <t>沉淀物清除器-热水器冲洗工具</t>
  </si>
  <si>
    <t>sediment buster hot water tank cleaner</t>
  </si>
  <si>
    <t>热水箱沉淀清除剂</t>
  </si>
  <si>
    <t>sink water filter faucet bathroom</t>
  </si>
  <si>
    <t>small water softener</t>
  </si>
  <si>
    <t>小型软水器</t>
  </si>
  <si>
    <t>smart auto mode purifier jaskfly</t>
  </si>
  <si>
    <t>Jaskfly桌面智能自动模式净化器</t>
  </si>
  <si>
    <t>solaris watergen atmospheric water generator</t>
  </si>
  <si>
    <t>solaris watergen 空气制水机</t>
  </si>
  <si>
    <t>sparkpod replacement filter</t>
  </si>
  <si>
    <t>sparkpod 替换过滤器</t>
  </si>
  <si>
    <t>spotless water filter</t>
  </si>
  <si>
    <t>无尘水过滤器</t>
  </si>
  <si>
    <t>sprinkler filter replacement</t>
  </si>
  <si>
    <t>洒水器过滤器更换</t>
  </si>
  <si>
    <t>squeeze water filter system</t>
  </si>
  <si>
    <t>挤压式滤水系统</t>
  </si>
  <si>
    <t>stokk filter replacement</t>
  </si>
  <si>
    <t>Stokk滤芯替换装</t>
  </si>
  <si>
    <t>stokk t1 filter replacement</t>
  </si>
  <si>
    <t>Stokk T1滤芯替换装</t>
  </si>
  <si>
    <t>stokk water filter replacement</t>
  </si>
  <si>
    <t>structured water device</t>
  </si>
  <si>
    <t>结构化水设备</t>
  </si>
  <si>
    <t>tankless</t>
  </si>
  <si>
    <t>无罐</t>
  </si>
  <si>
    <t>tankless descaling kit</t>
  </si>
  <si>
    <t>无罐除垢套件</t>
  </si>
  <si>
    <t>tap master</t>
  </si>
  <si>
    <t>点击大师</t>
  </si>
  <si>
    <t>tap water purifier for drinking</t>
  </si>
  <si>
    <t>饮用自来水净化器</t>
  </si>
  <si>
    <t>taste pure hose water filter</t>
  </si>
  <si>
    <t>taste pure软管净水器</t>
  </si>
  <si>
    <t>taste pure water filter</t>
  </si>
  <si>
    <t>toilet filter</t>
  </si>
  <si>
    <t>马桶过滤器</t>
  </si>
  <si>
    <t>upflush system for basement</t>
  </si>
  <si>
    <t>地下室污水提升系统</t>
  </si>
  <si>
    <t>usa made water filter</t>
  </si>
  <si>
    <t>美国制造净水器</t>
  </si>
  <si>
    <t>vevor 1.1 gal water distiller</t>
  </si>
  <si>
    <t>vevor 1.1 gallon water distiller</t>
  </si>
  <si>
    <t>vevor 1.1gal water distiller, 0.3gal/h, distilled water maker machine 750w 0-99h timing set temp dis</t>
  </si>
  <si>
    <t>viqua s200rl-ho</t>
  </si>
  <si>
    <t>vitalizer plus</t>
  </si>
  <si>
    <t>活力增强器</t>
  </si>
  <si>
    <t>vitamin c water filter</t>
  </si>
  <si>
    <t>wasserfilter</t>
  </si>
  <si>
    <t>water based purifiers for home</t>
  </si>
  <si>
    <t>water catchment system</t>
  </si>
  <si>
    <t>集水系统</t>
  </si>
  <si>
    <t>water clean up</t>
  </si>
  <si>
    <t>水渍清理</t>
  </si>
  <si>
    <t>water distillation</t>
  </si>
  <si>
    <t>水蒸馏</t>
  </si>
  <si>
    <t>water distillation machine</t>
  </si>
  <si>
    <t>water distiller machines</t>
  </si>
  <si>
    <t>water distiller non electric</t>
  </si>
  <si>
    <t>非电动蒸馏水器</t>
  </si>
  <si>
    <t>water distillers for home 5 gal</t>
  </si>
  <si>
    <t>家用5加仑蒸馏器</t>
  </si>
  <si>
    <t>water drop filters replacement</t>
  </si>
  <si>
    <t>water fed pole system</t>
  </si>
  <si>
    <t>水供杆系统</t>
  </si>
  <si>
    <t>water filte</t>
  </si>
  <si>
    <t>water filter and dispenser</t>
  </si>
  <si>
    <t>水过滤器和分配器</t>
  </si>
  <si>
    <t>water filter basket for sink</t>
  </si>
  <si>
    <t>水槽滤水篮</t>
  </si>
  <si>
    <t>water filter fluoride</t>
  </si>
  <si>
    <t>water filter for outdoor spigot</t>
  </si>
  <si>
    <t>户外水龙头水过滤器</t>
  </si>
  <si>
    <t>water filter for rvs and campers</t>
  </si>
  <si>
    <t>房车和露营者水过滤器</t>
  </si>
  <si>
    <t>water filter housing 10 inch</t>
  </si>
  <si>
    <t>10 英寸水过滤器外壳</t>
  </si>
  <si>
    <t>water filter microplastic</t>
  </si>
  <si>
    <t>water filter no plastic</t>
  </si>
  <si>
    <t>water filter nsf 53</t>
  </si>
  <si>
    <t>滤水器nsf 53</t>
  </si>
  <si>
    <t>water filter nsf certified</t>
  </si>
  <si>
    <t>滤水器nsf认证</t>
  </si>
  <si>
    <t>water filter pink</t>
  </si>
  <si>
    <t>粉色水过滤器</t>
  </si>
  <si>
    <t>water filter pitchers for drinking water best rated</t>
  </si>
  <si>
    <t>最佳评价的饮用水过滤壶</t>
  </si>
  <si>
    <t>water filter purifier</t>
  </si>
  <si>
    <t>水过滤净化器</t>
  </si>
  <si>
    <t>water filter replacement for berkey</t>
  </si>
  <si>
    <t>Berkey滤芯替换装</t>
  </si>
  <si>
    <t>water filter that removes fluoride</t>
  </si>
  <si>
    <t>water filter to remove fluoride</t>
  </si>
  <si>
    <t>water filters for drinking water</t>
  </si>
  <si>
    <t>water filtwr</t>
  </si>
  <si>
    <t>water fountain drinking</t>
  </si>
  <si>
    <t>water heater sediment cleaner</t>
  </si>
  <si>
    <t>热水器沉积物清洁剂</t>
  </si>
  <si>
    <t>water heater sediment flushing tool</t>
  </si>
  <si>
    <t>热水器除垢冲洗工具</t>
  </si>
  <si>
    <t>water hydrogenizer</t>
  </si>
  <si>
    <t>水氢化器</t>
  </si>
  <si>
    <t>water mitigation</t>
  </si>
  <si>
    <t>water purification pitcher</t>
  </si>
  <si>
    <t>水净化壶</t>
  </si>
  <si>
    <t>water purifier glass</t>
  </si>
  <si>
    <t>水净化器玻璃</t>
  </si>
  <si>
    <t>water purifier removes fluoride</t>
  </si>
  <si>
    <t>water softener brine tank</t>
  </si>
  <si>
    <t>软水器盐水箱</t>
  </si>
  <si>
    <t>water softener for apartment</t>
  </si>
  <si>
    <t>公寓用软水器</t>
  </si>
  <si>
    <t>water softeners for apartments</t>
  </si>
  <si>
    <t>water table filter pump</t>
  </si>
  <si>
    <t>水桌过滤泵</t>
  </si>
  <si>
    <t>waterdrop alkaline water filter replacement</t>
  </si>
  <si>
    <t>水滴碱性水过滤器更换</t>
  </si>
  <si>
    <t>waterdrop alkaline water pitcher</t>
  </si>
  <si>
    <t>水滴碱性水壶</t>
  </si>
  <si>
    <t>waterdrop ct filter</t>
  </si>
  <si>
    <t>Waterdrop CT滤芯</t>
  </si>
  <si>
    <t>waterdrop electric instant water filter pitcher</t>
  </si>
  <si>
    <t>waterdrop 电动即滤水壶</t>
  </si>
  <si>
    <t>waterdrop electric instant water filter pitcher, dispenser, 200-gallon, 5x times long-life counterto</t>
  </si>
  <si>
    <t>waterdrop 电动即滤水壶，分配器，200加仑，5倍长寿命台面</t>
  </si>
  <si>
    <t>waterdrop filters replacement</t>
  </si>
  <si>
    <t>waterdrop 滤芯更换</t>
  </si>
  <si>
    <t>waterdrop inline water filter for refrigerator and ice maker,</t>
  </si>
  <si>
    <t>waterdrop 冰箱和制冰机用内置水过滤器</t>
  </si>
  <si>
    <t>waterdrop x12 filters</t>
  </si>
  <si>
    <t>waterdrop x8 filter replacement</t>
  </si>
  <si>
    <t>watergen atmospheric water generator</t>
  </si>
  <si>
    <t>Watergen大气水生成器</t>
  </si>
  <si>
    <t>waters distiller</t>
  </si>
  <si>
    <t>沃特斯蒸馏器</t>
  </si>
  <si>
    <t>waterwise</t>
  </si>
  <si>
    <t>水智</t>
  </si>
  <si>
    <t>watts-capacity-refrigerator-chlorine-sediment</t>
  </si>
  <si>
    <t>wd-wfd-01l</t>
  </si>
  <si>
    <t>well treatment</t>
  </si>
  <si>
    <t>井处理</t>
  </si>
  <si>
    <t>whole house charcoal water filter</t>
  </si>
  <si>
    <t>整栋房子的木炭水过滤器</t>
  </si>
  <si>
    <t>whole house filter replacement</t>
  </si>
  <si>
    <t>全屋过滤器更换</t>
  </si>
  <si>
    <t>whole house water filter replacements</t>
  </si>
  <si>
    <t>whole house water filters cartridge</t>
  </si>
  <si>
    <t>whole house water filters replacement</t>
  </si>
  <si>
    <t>全屋净水器滤芯替换装</t>
  </si>
  <si>
    <t>wster filter</t>
  </si>
  <si>
    <t>wundr hydrogen water bottle</t>
  </si>
  <si>
    <t>Wundr 氢水瓶</t>
  </si>
  <si>
    <t>zen water filter system</t>
  </si>
  <si>
    <t>zen 水过滤系统</t>
  </si>
  <si>
    <t>zero water 32 cup</t>
  </si>
  <si>
    <t>零水32杯</t>
  </si>
  <si>
    <t>zero water faucet mount filter</t>
  </si>
  <si>
    <t>零水龙头安装过滤器</t>
  </si>
  <si>
    <t>zero water filter faucet</t>
  </si>
  <si>
    <t>零水过滤器水龙头</t>
  </si>
  <si>
    <t>zerowater extremelife zfm-400cr</t>
  </si>
  <si>
    <t>零水 ExtremeLife ZFM-400CR</t>
  </si>
  <si>
    <t>glass water dispenser</t>
  </si>
  <si>
    <t>玻璃饮水机</t>
  </si>
  <si>
    <t>reverse osmosis faucet</t>
  </si>
  <si>
    <t>反渗透水龙头</t>
  </si>
  <si>
    <t>faucet filter bathroom sink</t>
  </si>
  <si>
    <t>brita stream</t>
  </si>
  <si>
    <t>brita 流</t>
  </si>
  <si>
    <t>brondell</t>
  </si>
  <si>
    <t>布朗德尔</t>
  </si>
  <si>
    <t>horusdy-5-piece-standard-filter-swivel</t>
  </si>
  <si>
    <t>horusdy-5件式标准过滤器旋转</t>
  </si>
  <si>
    <t>3m filter</t>
  </si>
  <si>
    <t>3M过滤器</t>
  </si>
  <si>
    <t>pressurized water tank</t>
  </si>
  <si>
    <t>增压水箱</t>
  </si>
  <si>
    <t>10 inch filter housing</t>
  </si>
  <si>
    <t>100186 espring filter</t>
  </si>
  <si>
    <t>100186 espring过滤器</t>
  </si>
  <si>
    <t>20 inch big blue sediment filter</t>
  </si>
  <si>
    <t>20英寸大蓝色沉淀物过滤器</t>
  </si>
  <si>
    <t>40 cup water filter dispenser</t>
  </si>
  <si>
    <t>7cb5 water filter</t>
  </si>
  <si>
    <t>7cb5滤水器</t>
  </si>
  <si>
    <t>a water machine</t>
  </si>
  <si>
    <t>一台制水机</t>
  </si>
  <si>
    <t>aero water filter</t>
  </si>
  <si>
    <t>航空水过滤器</t>
  </si>
  <si>
    <t>ahorrador de agua</t>
  </si>
  <si>
    <t>节水器</t>
  </si>
  <si>
    <t>air gap faucet</t>
  </si>
  <si>
    <t>空气间隙水龙头</t>
  </si>
  <si>
    <t>alkaline increaser</t>
  </si>
  <si>
    <t>碱性增强剂</t>
  </si>
  <si>
    <t>alkaline water infuser</t>
  </si>
  <si>
    <t>碱性水注入器</t>
  </si>
  <si>
    <t>american red cross personal water filter</t>
  </si>
  <si>
    <t>美国红十字会个人净水器</t>
  </si>
  <si>
    <t>ametek water filters</t>
  </si>
  <si>
    <t>阿美特克水过滤器</t>
  </si>
  <si>
    <t>analemma water stick</t>
  </si>
  <si>
    <t>Analemma水棒</t>
  </si>
  <si>
    <t>ap200 filter replacement</t>
  </si>
  <si>
    <t>ap200 滤芯替换</t>
  </si>
  <si>
    <t>apex filter replacement</t>
  </si>
  <si>
    <t>APEX滤芯替换装</t>
  </si>
  <si>
    <t>aqua fusion pro hydrogen water</t>
  </si>
  <si>
    <t>aqua fusion pro氢水</t>
  </si>
  <si>
    <t>aqua rain water filter</t>
  </si>
  <si>
    <t>aqua rain净水过滤器</t>
  </si>
  <si>
    <t>aqua research h2go water purifier</t>
  </si>
  <si>
    <t>aqua research h2go净水器</t>
  </si>
  <si>
    <t>aqua smarte plus</t>
  </si>
  <si>
    <t>Aqua Smarte Plus净水器</t>
  </si>
  <si>
    <t>aquablox water boxes</t>
  </si>
  <si>
    <t>aquablox 水箱</t>
  </si>
  <si>
    <t>aquagear water filter</t>
  </si>
  <si>
    <t>aquagear 水过滤器</t>
  </si>
  <si>
    <t>aquarium filtration system</t>
  </si>
  <si>
    <t>水族箱过滤系统</t>
  </si>
  <si>
    <t>aquasana faucet only</t>
  </si>
  <si>
    <t>仅aquasana水龙头</t>
  </si>
  <si>
    <t>aquasana filters</t>
  </si>
  <si>
    <t>水圣过滤器</t>
  </si>
  <si>
    <t>aquasana replacement filters</t>
  </si>
  <si>
    <t>水圣替换过滤器</t>
  </si>
  <si>
    <t>aquatru carafe pitcher</t>
  </si>
  <si>
    <t>atmospheric water generator from air</t>
  </si>
  <si>
    <t>从空气中提取水的大气水生成器</t>
  </si>
  <si>
    <t>auqapod</t>
  </si>
  <si>
    <t>awuapod</t>
  </si>
  <si>
    <t>b085g66jtz water filter replacement</t>
  </si>
  <si>
    <t>basement upflush system</t>
  </si>
  <si>
    <t>bathroom faucet filter for sink</t>
  </si>
  <si>
    <t>用于水槽的浴室水龙头过滤器</t>
  </si>
  <si>
    <t>bathroom faucet with filter</t>
  </si>
  <si>
    <t>带过滤器的浴室水龙头</t>
  </si>
  <si>
    <t>bathroom sink faucet with filter</t>
  </si>
  <si>
    <t>带过滤器的浴室水槽水龙头</t>
  </si>
  <si>
    <t>berkey black filters</t>
  </si>
  <si>
    <t>berkey filters 2 pack</t>
  </si>
  <si>
    <t>berkey 滤芯 2 件装</t>
  </si>
  <si>
    <t>berkey filters 4 pack</t>
  </si>
  <si>
    <t>berkey 滤芯 4 件装</t>
  </si>
  <si>
    <t>berkey replacement parts</t>
  </si>
  <si>
    <t>berkey 替换零件</t>
  </si>
  <si>
    <t>berkey replacement water filter</t>
  </si>
  <si>
    <t>伯基滤水器替换滤芯</t>
  </si>
  <si>
    <t>berkey replacement water filters</t>
  </si>
  <si>
    <t>伯基滤水器替换芯</t>
  </si>
  <si>
    <t>berkey travel replacement filters</t>
  </si>
  <si>
    <t>berkey旅行更换过滤器</t>
  </si>
  <si>
    <t>berkey water filter shower</t>
  </si>
  <si>
    <t>berkey淋浴水过滤器</t>
  </si>
  <si>
    <t>berkey water filters replacement</t>
  </si>
  <si>
    <t>best alkaline water brands</t>
  </si>
  <si>
    <t>最佳碱性水品牌</t>
  </si>
  <si>
    <t>best faucet water filters</t>
  </si>
  <si>
    <t>best water purification</t>
  </si>
  <si>
    <t>最佳净水</t>
  </si>
  <si>
    <t>big blue 20 inch water filter housing</t>
  </si>
  <si>
    <t>bkles electric portable water filter</t>
  </si>
  <si>
    <t>bkles电动便携式滤水器</t>
  </si>
  <si>
    <t>bkles-electric-portable-water-filter</t>
  </si>
  <si>
    <t>BKLES便携式电动滤水器</t>
  </si>
  <si>
    <t>black berkey filter</t>
  </si>
  <si>
    <t>黑色贝尔基滤水器</t>
  </si>
  <si>
    <t>black berkey filters 2 pack authentic</t>
  </si>
  <si>
    <t>正品黑色贝尔基滤芯2个装</t>
  </si>
  <si>
    <t>black berkey replacement elements</t>
  </si>
  <si>
    <t>黑色贝尔基替换滤芯</t>
  </si>
  <si>
    <t>black mp living water</t>
  </si>
  <si>
    <t>黑色MP活水</t>
  </si>
  <si>
    <t>blu tech r3 rv water filter system</t>
  </si>
  <si>
    <t>Blu Tech R3房车滤水系统</t>
  </si>
  <si>
    <t>blu technology r3 rv water filter system</t>
  </si>
  <si>
    <t>蓝色科技R3房车水过滤系统</t>
  </si>
  <si>
    <t>bluevua pitcher</t>
  </si>
  <si>
    <t>bluevua水壶</t>
  </si>
  <si>
    <t>brio filter</t>
  </si>
  <si>
    <t>brio 过滤器</t>
  </si>
  <si>
    <t>brita dorm</t>
  </si>
  <si>
    <t>碧然德宿舍滤水壶</t>
  </si>
  <si>
    <t>brita for dorm</t>
  </si>
  <si>
    <t>碧然德适用于宿舍</t>
  </si>
  <si>
    <t>brita water sink filter</t>
  </si>
  <si>
    <t>brita水槽过滤器</t>
  </si>
  <si>
    <t>cana water purification</t>
  </si>
  <si>
    <t>卡纳净水</t>
  </si>
  <si>
    <t>carbon filter water pitcher</t>
  </si>
  <si>
    <t>水壶碳过滤器</t>
  </si>
  <si>
    <t>cartucho de filtro de agua royal prestige 5500</t>
  </si>
  <si>
    <t>Royal Prestige 5500水过滤器滤芯</t>
  </si>
  <si>
    <t>ceramic dome water filter</t>
  </si>
  <si>
    <t>陶瓷圆顶水过滤器</t>
  </si>
  <si>
    <t>ceramic water filter dispenser</t>
  </si>
  <si>
    <t>陶瓷滤水饮水机</t>
  </si>
  <si>
    <t>ceramic water filters</t>
  </si>
  <si>
    <t>charcoal water filter pitcher</t>
  </si>
  <si>
    <t>木炭水过滤壶</t>
  </si>
  <si>
    <t>chlorine tablets for well water</t>
  </si>
  <si>
    <t>井水用氯片</t>
  </si>
  <si>
    <t>clear 2 o water filter for rv</t>
  </si>
  <si>
    <t>透明2号房车水过滤器</t>
  </si>
  <si>
    <t>clear 20 water filter for rv</t>
  </si>
  <si>
    <t>透明20号房车水过滤器</t>
  </si>
  <si>
    <t>clear2o water filter</t>
  </si>
  <si>
    <t>clear2o 水过滤器</t>
  </si>
  <si>
    <t>clear2o water filter rv</t>
  </si>
  <si>
    <t>clear2o 房车用水过滤器</t>
  </si>
  <si>
    <t>clearly water filter</t>
  </si>
  <si>
    <t>明显水过滤器</t>
  </si>
  <si>
    <t>crystal quest</t>
  </si>
  <si>
    <t>水晶探险</t>
  </si>
  <si>
    <t>culligan zero water 5 stage replacement filter</t>
  </si>
  <si>
    <t>ddw water</t>
  </si>
  <si>
    <t>ddw 水</t>
  </si>
  <si>
    <t>delta water filter faucet for kitchen sink</t>
  </si>
  <si>
    <t>台达厨房水槽滤水龙头</t>
  </si>
  <si>
    <t>di resin refill</t>
  </si>
  <si>
    <t>关于树脂补充</t>
  </si>
  <si>
    <t>disaster water filter</t>
  </si>
  <si>
    <t>灾难用水过滤器</t>
  </si>
  <si>
    <t>dispensador de agua con filtro</t>
  </si>
  <si>
    <t>带过滤器的水分配器</t>
  </si>
  <si>
    <t>doomsday water filter</t>
  </si>
  <si>
    <t>dorm brita</t>
  </si>
  <si>
    <t>宿舍Brita滤水器</t>
  </si>
  <si>
    <t>echo hydrogen water machine</t>
  </si>
  <si>
    <t>echo 氢水机</t>
  </si>
  <si>
    <t>echo water filtration system hydrogen</t>
  </si>
  <si>
    <t>ecofiltro de barro</t>
  </si>
  <si>
    <t>陶土生态滤水器</t>
  </si>
  <si>
    <t>ehm alkaline water pitcher</t>
  </si>
  <si>
    <t>EHM碱性水壶</t>
  </si>
  <si>
    <t>emergency water filter purifier</t>
  </si>
  <si>
    <t>紧急水过滤净化器</t>
  </si>
  <si>
    <t>emergency water filter system</t>
  </si>
  <si>
    <t>emergency water purifier survival</t>
  </si>
  <si>
    <t>生存用紧急水净化器</t>
  </si>
  <si>
    <t>enagic water filter</t>
  </si>
  <si>
    <t>enagic 水滤芯</t>
  </si>
  <si>
    <t>epic pure water filter dispenser</t>
  </si>
  <si>
    <t>史诗纯净水过滤分配器</t>
  </si>
  <si>
    <t>epicwater</t>
  </si>
  <si>
    <t>faucet filters for bathroom sink</t>
  </si>
  <si>
    <t>faucet for water filter</t>
  </si>
  <si>
    <t>filter 1 water</t>
  </si>
  <si>
    <t>滤水器滤芯1</t>
  </si>
  <si>
    <t>filter bathroom sink</t>
  </si>
  <si>
    <t>浴室水槽滤芯</t>
  </si>
  <si>
    <t>filter for bathroom faucet</t>
  </si>
  <si>
    <t>浴室水龙头的过滤器</t>
  </si>
  <si>
    <t>filter for elkay ezh2o</t>
  </si>
  <si>
    <t>Elkay EZH2O的过滤器</t>
  </si>
  <si>
    <t>filter for ice maker</t>
  </si>
  <si>
    <t>制冰机过滤器</t>
  </si>
  <si>
    <t>filter housing wrench</t>
  </si>
  <si>
    <t>滤壳扳手</t>
  </si>
  <si>
    <t>filter water brita</t>
  </si>
  <si>
    <t>filtered water dispensers</t>
  </si>
  <si>
    <t>filtro de agua brita</t>
  </si>
  <si>
    <t>filtro de agua para tomar portatil</t>
  </si>
  <si>
    <t>filtros de agua brita</t>
  </si>
  <si>
    <t>Brita水滤芯</t>
  </si>
  <si>
    <t>flow pur 8 rv water filter housing replacement</t>
  </si>
  <si>
    <t>流动纯净8号房车水过滤器外壳更换</t>
  </si>
  <si>
    <t>frontier pro water filter</t>
  </si>
  <si>
    <t>前沿专业水过滤器</t>
  </si>
  <si>
    <t>garden hose water filter for plants</t>
  </si>
  <si>
    <t>用于植物的花园软管水过滤器</t>
  </si>
  <si>
    <t>ge replacement water filters</t>
  </si>
  <si>
    <t>GE 更换水过滤器</t>
  </si>
  <si>
    <t>ge smart plus water filter</t>
  </si>
  <si>
    <t>GE 智能加水滤水器</t>
  </si>
  <si>
    <t>ge smart water filters</t>
  </si>
  <si>
    <t>ge whole house water filter o ring</t>
  </si>
  <si>
    <t>GE 全屋水过滤器 O 形圈</t>
  </si>
  <si>
    <t>general electric water filter</t>
  </si>
  <si>
    <t>通用电气水过滤器</t>
  </si>
  <si>
    <t>glacialpure gp001</t>
  </si>
  <si>
    <t>冰川纯净 gp001</t>
  </si>
  <si>
    <t>glacier fresh gf-1000p-new</t>
  </si>
  <si>
    <t>glacier fresh gf-20b</t>
  </si>
  <si>
    <t>冰川新鲜 gf-20b</t>
  </si>
  <si>
    <t>go filter alkaline water filter</t>
  </si>
  <si>
    <t>去过滤碱性水过滤器</t>
  </si>
  <si>
    <t>gohydrowater</t>
  </si>
  <si>
    <t>greeshow portable water filter</t>
  </si>
  <si>
    <t>greeshow便携式滤水器</t>
  </si>
  <si>
    <t>h300 everpure water filter</t>
  </si>
  <si>
    <t>h300 Everpure 滤水器</t>
  </si>
  <si>
    <t>hard water filter pitcher</t>
  </si>
  <si>
    <t>硬水过滤壶</t>
  </si>
  <si>
    <t>hexagonal water</t>
  </si>
  <si>
    <t>六边形水</t>
  </si>
  <si>
    <t>home water replacement filters</t>
  </si>
  <si>
    <t>hot water dispenser under sink</t>
  </si>
  <si>
    <t>水槽下热水分配器</t>
  </si>
  <si>
    <t>hydrogen rich water maker</t>
  </si>
  <si>
    <t>富氢水生成器</t>
  </si>
  <si>
    <t>ice maker filter inline</t>
  </si>
  <si>
    <t>内置制冰机过滤器</t>
  </si>
  <si>
    <t>ice o matic iomq water filter</t>
  </si>
  <si>
    <t>ice o matic iomq滤水器</t>
  </si>
  <si>
    <t>in line rv water filter</t>
  </si>
  <si>
    <t>inline carbon filter</t>
  </si>
  <si>
    <t>直排碳过滤器</t>
  </si>
  <si>
    <t>inline carbon water filter</t>
  </si>
  <si>
    <t>直排碳水过滤器</t>
  </si>
  <si>
    <t>inline water filter 1/4 quick connect</t>
  </si>
  <si>
    <t>1/4快速连接内联水过滤器</t>
  </si>
  <si>
    <t>insinkerator hot water dispenser parts</t>
  </si>
  <si>
    <t>爱适易热水分配器零件</t>
  </si>
  <si>
    <t>instant hot</t>
  </si>
  <si>
    <t>速热</t>
  </si>
  <si>
    <t>instant hot water dispenser under sink</t>
  </si>
  <si>
    <t>水槽下速热饮水机</t>
  </si>
  <si>
    <t>instant hot water tap</t>
  </si>
  <si>
    <t>速热水龙头</t>
  </si>
  <si>
    <t>ion water</t>
  </si>
  <si>
    <t>离子水</t>
  </si>
  <si>
    <t>jarra con filtro de agua</t>
  </si>
  <si>
    <t>带水过滤器的罐子</t>
  </si>
  <si>
    <t>jet air filter</t>
  </si>
  <si>
    <t>Jet空气过滤器</t>
  </si>
  <si>
    <t>jsi-26 water filter</t>
  </si>
  <si>
    <t>jsi-26滤水器</t>
  </si>
  <si>
    <t>kagen water filter</t>
  </si>
  <si>
    <t>卡根净水器</t>
  </si>
  <si>
    <t>katadyn water filter system</t>
  </si>
  <si>
    <t>katadyn水过滤系统</t>
  </si>
  <si>
    <t>kishu charcoal water filter</t>
  </si>
  <si>
    <t>纪州木炭水过滤器</t>
  </si>
  <si>
    <t>kohler aquifer</t>
  </si>
  <si>
    <t>科勒 Aquifer</t>
  </si>
  <si>
    <t>kohler water filter</t>
  </si>
  <si>
    <t>科勒滤水器</t>
  </si>
  <si>
    <t>liv pure reviews</t>
  </si>
  <si>
    <t>liv 纯 评论</t>
  </si>
  <si>
    <t>llave para filtro de agua</t>
  </si>
  <si>
    <t>水滤清器钥匙</t>
  </si>
  <si>
    <t>magnesium and calcium filter</t>
  </si>
  <si>
    <t>镁和钙过滤器</t>
  </si>
  <si>
    <t>marine water filter</t>
  </si>
  <si>
    <t>海洋水过滤器</t>
  </si>
  <si>
    <t>mavea water filter pitcher</t>
  </si>
  <si>
    <t>mavea 水过滤壶</t>
  </si>
  <si>
    <t>mega home water distillers</t>
  </si>
  <si>
    <t>mega 家用蒸馏水器</t>
  </si>
  <si>
    <t>membrane solutions 1 gallon bag gravity water filter system</t>
  </si>
  <si>
    <t>mganel smart auto mode purifier</t>
  </si>
  <si>
    <t>mganel 智能自动模式净化器</t>
  </si>
  <si>
    <t>misting system filter</t>
  </si>
  <si>
    <t>喷雾系统过滤器</t>
  </si>
  <si>
    <t>moen water filter faucet</t>
  </si>
  <si>
    <t>摩恩水过滤水龙头</t>
  </si>
  <si>
    <t>multipure mp750sb water filter</t>
  </si>
  <si>
    <t>Multipure MP750SB水过滤器</t>
  </si>
  <si>
    <t>nakii water filter</t>
  </si>
  <si>
    <t>纳基水过滤器</t>
  </si>
  <si>
    <t>negative ion water</t>
  </si>
  <si>
    <t>负离子水</t>
  </si>
  <si>
    <t>non electric water distiller</t>
  </si>
  <si>
    <t>nsf 42 certified water filters</t>
  </si>
  <si>
    <t>nsf 42认证滤水器</t>
  </si>
  <si>
    <t>nsf53 water filter</t>
  </si>
  <si>
    <t>nsf53水过滤器</t>
  </si>
  <si>
    <t>omnipure water filter kit</t>
  </si>
  <si>
    <t>奥尼普尔净水器套装</t>
  </si>
  <si>
    <t>outdoor water purifier</t>
  </si>
  <si>
    <t>户外净水器</t>
  </si>
  <si>
    <t>pelican water filter</t>
  </si>
  <si>
    <t>鹈鹕水过滤器</t>
  </si>
  <si>
    <t>pentek dgd-5005</t>
  </si>
  <si>
    <t>pentek water filter housing</t>
  </si>
  <si>
    <t>Pentek滤水器外壳</t>
  </si>
  <si>
    <t>perfect water</t>
  </si>
  <si>
    <t>完美水</t>
  </si>
  <si>
    <t>ph recharge glass alkaline water filter dispenser - countertop water filter system - purifier pitche</t>
  </si>
  <si>
    <t>ph充电玻璃碱性水过滤分配器 - 台面水过滤系统 - 净水壶</t>
  </si>
  <si>
    <t>poolpure aquaguard</t>
  </si>
  <si>
    <t>portable water distiller</t>
  </si>
  <si>
    <t>便携式水蒸馏器</t>
  </si>
  <si>
    <t>portable water filter system</t>
  </si>
  <si>
    <t>ppf951k pur water filter</t>
  </si>
  <si>
    <t>ppf951k pur水过滤器</t>
  </si>
  <si>
    <t>pressure tank for well</t>
  </si>
  <si>
    <t>水井压力罐</t>
  </si>
  <si>
    <t>pressure tanks</t>
  </si>
  <si>
    <t>proone g2.0 filter</t>
  </si>
  <si>
    <t>ProOne G2.0滤芯</t>
  </si>
  <si>
    <t>pur countertop water dispenser</t>
  </si>
  <si>
    <t>pur plus lead reducing filter</t>
  </si>
  <si>
    <t>Pur Plus减铅滤芯</t>
  </si>
  <si>
    <t>pur water filter lead reduction</t>
  </si>
  <si>
    <t>pur滤水器降铅</t>
  </si>
  <si>
    <t>pur water filter set</t>
  </si>
  <si>
    <t>pur滤水器套装</t>
  </si>
  <si>
    <t>pure h2o water filter replacement</t>
  </si>
  <si>
    <t>purebag water purifier</t>
  </si>
  <si>
    <t>purebag 净水器</t>
  </si>
  <si>
    <t>pureone water filter</t>
  </si>
  <si>
    <t>puri bag water filter system</t>
  </si>
  <si>
    <t>Puri袋水过滤系统</t>
  </si>
  <si>
    <t>purificador de agua portatil</t>
  </si>
  <si>
    <t>便携净水器</t>
  </si>
  <si>
    <t>quirky water filter</t>
  </si>
  <si>
    <t>古怪的水过滤器</t>
  </si>
  <si>
    <t>refillable carbon filter</t>
  </si>
  <si>
    <t>可补充的碳过滤器</t>
  </si>
  <si>
    <t>remineralization drops for ro water</t>
  </si>
  <si>
    <t>ro水的再矿化滴剂</t>
  </si>
  <si>
    <t>remove sulfur smell from rv water</t>
  </si>
  <si>
    <t>reverse osmosis faucet with air gap</t>
  </si>
  <si>
    <t>带气隙的反渗透龙头</t>
  </si>
  <si>
    <t>reverse osmosis water faucet</t>
  </si>
  <si>
    <t>ro faucet with air gap</t>
  </si>
  <si>
    <t>带空气间隙的 ro 水龙头</t>
  </si>
  <si>
    <t>ro system faucet</t>
  </si>
  <si>
    <t>反渗透系统水龙头</t>
  </si>
  <si>
    <t>ro/di water filter system for reef aquarium</t>
  </si>
  <si>
    <t>ro/di 珊瑚礁水族箱水过滤系统</t>
  </si>
  <si>
    <t>ro/di water filter system for saltwater aquarium</t>
  </si>
  <si>
    <t>用于盐水水族箱的ro/di水过滤系统</t>
  </si>
  <si>
    <t>rodi buddy</t>
  </si>
  <si>
    <t>罗迪伙伴</t>
  </si>
  <si>
    <t>rodi filter for reef tank</t>
  </si>
  <si>
    <t>罗迪珊瑚礁水箱过滤器</t>
  </si>
  <si>
    <t>rv fresh water filter</t>
  </si>
  <si>
    <t>房车清水过滤器</t>
  </si>
  <si>
    <t>rv freshwater filtration systems &amp; parts</t>
  </si>
  <si>
    <t>房车淡水过滤系统及配件</t>
  </si>
  <si>
    <t>sink faucet with filter</t>
  </si>
  <si>
    <t>带过滤器的水槽水龙头</t>
  </si>
  <si>
    <t>sink filter bathroom</t>
  </si>
  <si>
    <t>skincare water filter</t>
  </si>
  <si>
    <t>small water purifier</t>
  </si>
  <si>
    <t>小型净水器</t>
  </si>
  <si>
    <t>splash water filter extension</t>
  </si>
  <si>
    <t>溅水过滤器延长件</t>
  </si>
  <si>
    <t>steel water dispenser</t>
  </si>
  <si>
    <t>钢质饮水机</t>
  </si>
  <si>
    <t>structured water machine</t>
  </si>
  <si>
    <t>结构化水机</t>
  </si>
  <si>
    <t>swan sink filter</t>
  </si>
  <si>
    <t>天鹅水槽过滤器</t>
  </si>
  <si>
    <t>swan sink filters</t>
  </si>
  <si>
    <t>t33 water filter</t>
  </si>
  <si>
    <t>t33 滤水器</t>
  </si>
  <si>
    <t>ten water alkaline</t>
  </si>
  <si>
    <t>十水碱性水</t>
  </si>
  <si>
    <t>the filter baby for bathroom sinks</t>
  </si>
  <si>
    <t>浴室水槽用过滤宝宝</t>
  </si>
  <si>
    <t>under sink hot water dispenser</t>
  </si>
  <si>
    <t>uvk5 8</t>
  </si>
  <si>
    <t>water bath filter</t>
  </si>
  <si>
    <t>water cooler filter</t>
  </si>
  <si>
    <t>water deionizer system</t>
  </si>
  <si>
    <t>water desalination</t>
  </si>
  <si>
    <t>水淡化</t>
  </si>
  <si>
    <t>water dispenser with filter system</t>
  </si>
  <si>
    <t>带过滤系统的饮水机</t>
  </si>
  <si>
    <t>water drinking fountain</t>
  </si>
  <si>
    <t>water drop dispenser</t>
  </si>
  <si>
    <t>水滴分配器</t>
  </si>
  <si>
    <t>water filler dispenser</t>
  </si>
  <si>
    <t>注水分配器</t>
  </si>
  <si>
    <t>water filter 51300c</t>
  </si>
  <si>
    <t>51300C 滤水器</t>
  </si>
  <si>
    <t>water filter amazon</t>
  </si>
  <si>
    <t>water filter dispensers</t>
  </si>
  <si>
    <t>water filter for sink bathroom</t>
  </si>
  <si>
    <t>water filter picture</t>
  </si>
  <si>
    <t>水过滤器图片</t>
  </si>
  <si>
    <t>water filter pitcher alkaline</t>
  </si>
  <si>
    <t>water filter pitcher removes fluoride</t>
  </si>
  <si>
    <t>去除氟化物的水过滤壶</t>
  </si>
  <si>
    <t>water filter rv inline</t>
  </si>
  <si>
    <t>房车内联水过滤器</t>
  </si>
  <si>
    <t>water filter wrench size chart</t>
  </si>
  <si>
    <t>水过滤器扳手尺寸表</t>
  </si>
  <si>
    <t>water filter xl</t>
  </si>
  <si>
    <t>XL 水过滤器</t>
  </si>
  <si>
    <t>water filtered pitcher</t>
  </si>
  <si>
    <t>滤水罐</t>
  </si>
  <si>
    <t>water filtration pitchers for drinking water</t>
  </si>
  <si>
    <t>饮用水滤水罐</t>
  </si>
  <si>
    <t>water filtration system sawyer</t>
  </si>
  <si>
    <t>Sawyer水过滤系统</t>
  </si>
  <si>
    <t>water fountain elkay</t>
  </si>
  <si>
    <t>Elkay 饮水机</t>
  </si>
  <si>
    <t>water ionizer portable</t>
  </si>
  <si>
    <t>便携式水离子发生器</t>
  </si>
  <si>
    <t>water machines</t>
  </si>
  <si>
    <t>water ozonator for drinking water</t>
  </si>
  <si>
    <t>饮用水臭氧发生器</t>
  </si>
  <si>
    <t>water purifier bag system</t>
  </si>
  <si>
    <t>水净化袋系统</t>
  </si>
  <si>
    <t>water purifier jug</t>
  </si>
  <si>
    <t>水净化器水壶</t>
  </si>
  <si>
    <t>water softener covers</t>
  </si>
  <si>
    <t>软水器盖</t>
  </si>
  <si>
    <t>water softener faucet attachment</t>
  </si>
  <si>
    <t>软水器水龙头附件</t>
  </si>
  <si>
    <t>water2 filter</t>
  </si>
  <si>
    <t>水2过滤器</t>
  </si>
  <si>
    <t>waterdrop instant hot water dispenser, reverse osmosis system, k6</t>
  </si>
  <si>
    <t>水滴即热饮水机，反渗透系统，k6</t>
  </si>
  <si>
    <t>wayer filters</t>
  </si>
  <si>
    <t>wayer过滤器</t>
  </si>
  <si>
    <t>weco</t>
  </si>
  <si>
    <t>韦科</t>
  </si>
  <si>
    <t>well bladder tank</t>
  </si>
  <si>
    <t>健康膀胱罐</t>
  </si>
  <si>
    <t>wellsys</t>
  </si>
  <si>
    <t>威尔系统</t>
  </si>
  <si>
    <t>wfs5300a replacement filter</t>
  </si>
  <si>
    <t>wfs5300a替换滤芯</t>
  </si>
  <si>
    <t>wingsol water filter replacement</t>
  </si>
  <si>
    <t>翼水水过滤器替换件</t>
  </si>
  <si>
    <t>zen water filter</t>
  </si>
  <si>
    <t>zen 水过滤器</t>
  </si>
  <si>
    <t>zero water 5 gallon</t>
  </si>
  <si>
    <t>零水5加仑</t>
  </si>
  <si>
    <t>zero water coupon</t>
  </si>
  <si>
    <t>零水优惠券</t>
  </si>
  <si>
    <t>zero water extreme life zfm-400cr</t>
  </si>
  <si>
    <t>零水极限寿命ZFM-400CR</t>
  </si>
  <si>
    <t>zero water filter glass pitcher</t>
  </si>
  <si>
    <t>零水过滤器玻璃水壶</t>
  </si>
  <si>
    <t>zero water filter system</t>
  </si>
  <si>
    <t>过滤器净水壶</t>
  </si>
  <si>
    <t>Filter water pitcher</t>
  </si>
  <si>
    <t>pure water</t>
  </si>
  <si>
    <t>aqua pod tub water storage</t>
  </si>
  <si>
    <t>aqua pod浴缸储水</t>
  </si>
  <si>
    <t>portable water softener</t>
  </si>
  <si>
    <t>便携式软水器</t>
  </si>
  <si>
    <t>berkey shower filter</t>
  </si>
  <si>
    <t>berkey 淋浴过滤器</t>
  </si>
  <si>
    <t>filter faucet</t>
  </si>
  <si>
    <t>ice maker hose</t>
  </si>
  <si>
    <t>制冰机软管</t>
  </si>
  <si>
    <t>1 micron filter</t>
  </si>
  <si>
    <t>1微米过滤器</t>
  </si>
  <si>
    <t>1/4 to 3/8 quick connect adapter</t>
  </si>
  <si>
    <t>1/4转3/8快速连接适配器</t>
  </si>
  <si>
    <t>3 gallon water tank</t>
  </si>
  <si>
    <t>3加仑水箱</t>
  </si>
  <si>
    <t>5 gallon alkaline water delivery</t>
  </si>
  <si>
    <t>5加仑碱性水配送</t>
  </si>
  <si>
    <t>5 gallon water dispenser with filter</t>
  </si>
  <si>
    <t>5加仑带过滤器的水分配器</t>
  </si>
  <si>
    <t>agua alcalina 9.5 ph</t>
  </si>
  <si>
    <t>agua 碱性水 9.5 pH</t>
  </si>
  <si>
    <t>agua ionizada</t>
  </si>
  <si>
    <t>alkaline water filter cartridge</t>
  </si>
  <si>
    <t>碱性水过滤芯</t>
  </si>
  <si>
    <t>alkalized water</t>
  </si>
  <si>
    <t>碱化水</t>
  </si>
  <si>
    <t>alkanatur water filter</t>
  </si>
  <si>
    <t>Alkanatur水过滤器</t>
  </si>
  <si>
    <t>ap217 water filter replacement</t>
  </si>
  <si>
    <t>aqua health water</t>
  </si>
  <si>
    <t>aqua 健康水</t>
  </si>
  <si>
    <t>aqua stand</t>
  </si>
  <si>
    <t>水架</t>
  </si>
  <si>
    <t>aquatic-experts-classic-filter-coarse</t>
  </si>
  <si>
    <t>水产专家经典过滤器粗</t>
  </si>
  <si>
    <t>aquaticlife replacement filters</t>
  </si>
  <si>
    <t>Aquaticlife 替换过滤器</t>
  </si>
  <si>
    <t>aquatru descaling kit</t>
  </si>
  <si>
    <t>Aquatru 除垢套件</t>
  </si>
  <si>
    <t>bath ball water filter for tub</t>
  </si>
  <si>
    <t>浴缸用浴球水过滤器</t>
  </si>
  <si>
    <t>bathroom sink filter for acne</t>
  </si>
  <si>
    <t>用于痤疮的浴室水槽过滤器</t>
  </si>
  <si>
    <t>bathtub faucet water filter</t>
  </si>
  <si>
    <t>浴缸水龙头水过滤器</t>
  </si>
  <si>
    <t>bathtub water storage bladder</t>
  </si>
  <si>
    <t>浴缸储水囊</t>
  </si>
  <si>
    <t>berkey stands</t>
  </si>
  <si>
    <t>berkey支架</t>
  </si>
  <si>
    <t>berkey water bottle with filter</t>
  </si>
  <si>
    <t>带过滤器的berkey水瓶</t>
  </si>
  <si>
    <t>big blue 20 inch water filter</t>
  </si>
  <si>
    <t>大蓝20英寸水过滤器</t>
  </si>
  <si>
    <t>big blue replacement filters</t>
  </si>
  <si>
    <t>blu water filter rv</t>
  </si>
  <si>
    <t>蓝色水过滤器 房车</t>
  </si>
  <si>
    <t>blue h2o filters</t>
  </si>
  <si>
    <t>蓝色H2O过滤器</t>
  </si>
  <si>
    <t>blue onyx water filter</t>
  </si>
  <si>
    <t>蓝色缟玛瑙滤水器</t>
  </si>
  <si>
    <t>bluetech r3 water filter rv</t>
  </si>
  <si>
    <t>bluetech r3滤水器房车</t>
  </si>
  <si>
    <t>bluevua carafe</t>
  </si>
  <si>
    <t>Bluevua玻璃水瓶</t>
  </si>
  <si>
    <t>bottom loading water</t>
  </si>
  <si>
    <t>底部装载水</t>
  </si>
  <si>
    <t>brita filter faucet mount</t>
  </si>
  <si>
    <t>Brita水龙头滤芯安装</t>
  </si>
  <si>
    <t>brita for faucet</t>
  </si>
  <si>
    <t>碧然德适用于水龙头</t>
  </si>
  <si>
    <t>brita ob55</t>
  </si>
  <si>
    <t>碧然德 OB55</t>
  </si>
  <si>
    <t>brita water filter sink attachment</t>
  </si>
  <si>
    <t>Brita水槽滤水器附件</t>
  </si>
  <si>
    <t>britain faucet water filter</t>
  </si>
  <si>
    <t>英国水龙头水过滤器</t>
  </si>
  <si>
    <t>britta hub</t>
  </si>
  <si>
    <t>布里塔中心</t>
  </si>
  <si>
    <t>britta water filter￼</t>
  </si>
  <si>
    <t>britta water products</t>
  </si>
  <si>
    <t>britta 水产品</t>
  </si>
  <si>
    <t>buydeem water boiler</t>
  </si>
  <si>
    <t>buydeem 热水壶</t>
  </si>
  <si>
    <t>camper water filter system</t>
  </si>
  <si>
    <t>露营车水过滤系统</t>
  </si>
  <si>
    <t>canon fuse</t>
  </si>
  <si>
    <t>佳能保险丝</t>
  </si>
  <si>
    <t>carbon filter for bathtub</t>
  </si>
  <si>
    <t>cartridge water filter replacements</t>
  </si>
  <si>
    <t>水滤芯更换件</t>
  </si>
  <si>
    <t>clearing water</t>
  </si>
  <si>
    <t>清理水</t>
  </si>
  <si>
    <t>coffee machine water filter</t>
  </si>
  <si>
    <t>cold hot water dispenser</t>
  </si>
  <si>
    <t>冷热饮水机</t>
  </si>
  <si>
    <t>commercial water</t>
  </si>
  <si>
    <t>商业用水</t>
  </si>
  <si>
    <t>countertop water dispenser hot and cold</t>
  </si>
  <si>
    <t>冷热台面水分配器</t>
  </si>
  <si>
    <t>crystal quest water filter bath tub</t>
  </si>
  <si>
    <t>crystal quest 浴缸水过滤器</t>
  </si>
  <si>
    <t>crystal quest water filters</t>
  </si>
  <si>
    <t>crystal quest 水过滤器</t>
  </si>
  <si>
    <t>deionizing filter</t>
  </si>
  <si>
    <t>di tank</t>
  </si>
  <si>
    <t>dishwasher water softener</t>
  </si>
  <si>
    <t>洗碗机软水器</t>
  </si>
  <si>
    <t>distillery for water</t>
  </si>
  <si>
    <t>水蒸馏厂</t>
  </si>
  <si>
    <t>drinking water faucets</t>
  </si>
  <si>
    <t>饮用水龙头</t>
  </si>
  <si>
    <t>drinkpod</t>
  </si>
  <si>
    <t>饮水机</t>
  </si>
  <si>
    <t>drinkwater</t>
  </si>
  <si>
    <t>饮用水</t>
  </si>
  <si>
    <t>dupure water filters</t>
  </si>
  <si>
    <t>echo h2 hydrogen water machine</t>
  </si>
  <si>
    <t>echo H2氢水机</t>
  </si>
  <si>
    <t>emergency water purification</t>
  </si>
  <si>
    <t>紧急水净化</t>
  </si>
  <si>
    <t>emergency water purification systems</t>
  </si>
  <si>
    <t>应急净水系统</t>
  </si>
  <si>
    <t>enagic hg-n water filter kangen leveluk sd501</t>
  </si>
  <si>
    <t>enagic HG-N 水滤芯 Kangen Leveluk SD501</t>
  </si>
  <si>
    <t>faucet filters</t>
  </si>
  <si>
    <t>faucet-mounted filters</t>
  </si>
  <si>
    <t>filter faucet for kitchen sink</t>
  </si>
  <si>
    <t>filter for refrigerator ice maker</t>
  </si>
  <si>
    <t>冰箱制冰机过滤器</t>
  </si>
  <si>
    <t>filtered sink faucet</t>
  </si>
  <si>
    <t>过滤水槽水龙头</t>
  </si>
  <si>
    <t>filtered sink faucet attachment</t>
  </si>
  <si>
    <t>过滤水槽水龙头附件</t>
  </si>
  <si>
    <t>filtered water for refrigerator</t>
  </si>
  <si>
    <t>冰箱用过滤水</t>
  </si>
  <si>
    <t>filtration play</t>
  </si>
  <si>
    <t>filtro de agua afina</t>
  </si>
  <si>
    <t>精细滤水器</t>
  </si>
  <si>
    <t>filtro para ducha de baño purificador de agua</t>
  </si>
  <si>
    <t>净水浴室淋浴滤网</t>
  </si>
  <si>
    <t>fluoride free water</t>
  </si>
  <si>
    <t>无氟水</t>
  </si>
  <si>
    <t>fluoride water</t>
  </si>
  <si>
    <t>氟化水</t>
  </si>
  <si>
    <t>fontus</t>
  </si>
  <si>
    <t>forest river rv water filter</t>
  </si>
  <si>
    <t>森林河房车水过滤器</t>
  </si>
  <si>
    <t>garden water filter</t>
  </si>
  <si>
    <t>花园水过滤器</t>
  </si>
  <si>
    <t>glacier fresh</t>
  </si>
  <si>
    <t>冰川新鲜</t>
  </si>
  <si>
    <t>gopure pod water purifier</t>
  </si>
  <si>
    <t>gopure水净化器</t>
  </si>
  <si>
    <t>gxrtdr water filter replacement</t>
  </si>
  <si>
    <t>h2 water generator</t>
  </si>
  <si>
    <t>h2 制水机</t>
  </si>
  <si>
    <t>h2waterforlife</t>
  </si>
  <si>
    <t>h2生命之水</t>
  </si>
  <si>
    <t>hamilton beach water filter</t>
  </si>
  <si>
    <t>汉美驰滤水器</t>
  </si>
  <si>
    <t>hidden water dispenser</t>
  </si>
  <si>
    <t>隐藏式饮水机</t>
  </si>
  <si>
    <t>horse trough water purifier</t>
  </si>
  <si>
    <t>马槽净水器</t>
  </si>
  <si>
    <t>hwt-f1000s</t>
  </si>
  <si>
    <t>HWT-F1000S</t>
  </si>
  <si>
    <t>hydro bottle h2 generator</t>
  </si>
  <si>
    <t>氢气发生器水瓶</t>
  </si>
  <si>
    <t>hydrogen water bottle aqua vital</t>
  </si>
  <si>
    <t>氢水瓶Aqua Vital</t>
  </si>
  <si>
    <t>hydrogenated water maker</t>
  </si>
  <si>
    <t>氢化水制造机</t>
  </si>
  <si>
    <t>hydrolite water bottle</t>
  </si>
  <si>
    <t>hydrolite 水瓶</t>
  </si>
  <si>
    <t>hydros water filter replacement</t>
  </si>
  <si>
    <t>Hydros水过滤器更换</t>
  </si>
  <si>
    <t>ice maker line</t>
  </si>
  <si>
    <t>制冰机管线</t>
  </si>
  <si>
    <t>in line hose water filter</t>
  </si>
  <si>
    <t>直列式软管水过滤器</t>
  </si>
  <si>
    <t>insinkerator hot water</t>
  </si>
  <si>
    <t>爱适易热水</t>
  </si>
  <si>
    <t>insinkerator hot water tank</t>
  </si>
  <si>
    <t>爱适易热水箱</t>
  </si>
  <si>
    <t>insinkerator instant hot water dispenser</t>
  </si>
  <si>
    <t>爱适易即热水分配器</t>
  </si>
  <si>
    <t>insinkerator instant hot water dispenser filter</t>
  </si>
  <si>
    <t>爱适易即热水分配器过滤器</t>
  </si>
  <si>
    <t>insinkerator instant hot water dispenser filter f-1000</t>
  </si>
  <si>
    <t>爱适易即热水分配器过滤器F-1000</t>
  </si>
  <si>
    <t>instant boiling water faucet</t>
  </si>
  <si>
    <t>即时开水龙头</t>
  </si>
  <si>
    <t>ionbottles hydrogen water</t>
  </si>
  <si>
    <t>Ionbottles氢水</t>
  </si>
  <si>
    <t>ionized alkaline water</t>
  </si>
  <si>
    <t>离子碱性水</t>
  </si>
  <si>
    <t>kangen water filter hg-n</t>
  </si>
  <si>
    <t>kangen水过滤器hg-n</t>
  </si>
  <si>
    <t>kettalk</t>
  </si>
  <si>
    <t>凯特谈话</t>
  </si>
  <si>
    <t>kitchen faucet filter head</t>
  </si>
  <si>
    <t>厨房水龙头过滤头</t>
  </si>
  <si>
    <t>kitchen sink faucet filter head</t>
  </si>
  <si>
    <t>厨房水槽水龙头过滤头</t>
  </si>
  <si>
    <t>kw1-water-filter-high-capacity-built</t>
  </si>
  <si>
    <t>KW1大容量内置净水器</t>
  </si>
  <si>
    <t>lead water filter pitcher</t>
  </si>
  <si>
    <t>铅水过滤壶</t>
  </si>
  <si>
    <t>live water</t>
  </si>
  <si>
    <t>活水</t>
  </si>
  <si>
    <t>machine for water</t>
  </si>
  <si>
    <t>matte black water filter faucet</t>
  </si>
  <si>
    <t>哑光黑色水过滤水龙头</t>
  </si>
  <si>
    <t>megahome</t>
  </si>
  <si>
    <t>巨型家居</t>
  </si>
  <si>
    <t>membrane solutions filter</t>
  </si>
  <si>
    <t>膜解决方案滤芯</t>
  </si>
  <si>
    <t>membrane-solutions-portable-filtration-emergency</t>
  </si>
  <si>
    <t>membrane-solutions便携式过滤应急</t>
  </si>
  <si>
    <t>minerals for reverse osmosis water</t>
  </si>
  <si>
    <t>反渗透水的矿物质</t>
  </si>
  <si>
    <t>mini water filtration system</t>
  </si>
  <si>
    <t>迷你水过滤系统</t>
  </si>
  <si>
    <t>oko</t>
  </si>
  <si>
    <t>奥科</t>
  </si>
  <si>
    <t>ph alkaline water</t>
  </si>
  <si>
    <t>ph 碱性水</t>
  </si>
  <si>
    <t>pitcher filter</t>
  </si>
  <si>
    <t>滤水壶</t>
  </si>
  <si>
    <t>poolpure aquaguard se ii 2025</t>
  </si>
  <si>
    <t>portable aqua water purification</t>
  </si>
  <si>
    <t>便携式净水设备</t>
  </si>
  <si>
    <t>portable water ionizer</t>
  </si>
  <si>
    <t>potabilizador de agua</t>
  </si>
  <si>
    <t>pressure tank bladder replacement</t>
  </si>
  <si>
    <t>压力罐内胆更换</t>
  </si>
  <si>
    <t>pressure washer hard water filter</t>
  </si>
  <si>
    <t>高压清洗机硬水过滤器</t>
  </si>
  <si>
    <t>pur tap filter</t>
  </si>
  <si>
    <t>pur抽头滤波器</t>
  </si>
  <si>
    <t>pur water purifier</t>
  </si>
  <si>
    <t>普尔净水器</t>
  </si>
  <si>
    <t>pure bag water purifier</t>
  </si>
  <si>
    <t>纯袋水净化器</t>
  </si>
  <si>
    <t>puresoft bathroom sink filter</t>
  </si>
  <si>
    <t>纯净软浴室水槽过滤器</t>
  </si>
  <si>
    <t>purogene drinking water treatment</t>
  </si>
  <si>
    <t>purogene饮用水处理</t>
  </si>
  <si>
    <t>purr water filters for kitchen faucet</t>
  </si>
  <si>
    <t>reverse osmosis faucet air gap</t>
  </si>
  <si>
    <t>反渗透水龙头空气间隙</t>
  </si>
  <si>
    <t>reverse osmosis shower filter</t>
  </si>
  <si>
    <t>反渗透淋浴过滤器</t>
  </si>
  <si>
    <t>ro fittings</t>
  </si>
  <si>
    <t>ro 配件</t>
  </si>
  <si>
    <t>ro pressure gauge</t>
  </si>
  <si>
    <t>ro 压力表</t>
  </si>
  <si>
    <t>rodi resin</t>
  </si>
  <si>
    <t>罗迪树脂</t>
  </si>
  <si>
    <t>rv water purifier</t>
  </si>
  <si>
    <t>房车净水器</t>
  </si>
  <si>
    <t>santevia filter</t>
  </si>
  <si>
    <t>santevia 过滤器</t>
  </si>
  <si>
    <t>sawyer gravity water filter system</t>
  </si>
  <si>
    <t>sawyer 重力水过滤系统</t>
  </si>
  <si>
    <t>sawyer water purifier</t>
  </si>
  <si>
    <t>sawyer 水净化器</t>
  </si>
  <si>
    <t>seagull iv water filter</t>
  </si>
  <si>
    <t>海鸥四代水过滤器</t>
  </si>
  <si>
    <t>shower water filter system</t>
  </si>
  <si>
    <t>淋浴水过滤系统</t>
  </si>
  <si>
    <t>shungite water purifier</t>
  </si>
  <si>
    <t>舒吉特水净化器</t>
  </si>
  <si>
    <t>sim pure filters</t>
  </si>
  <si>
    <t>SIM纯过滤器</t>
  </si>
  <si>
    <t>sink water filter faucet bathroom skincare</t>
  </si>
  <si>
    <t>浴室护肤用水槽过滤水龙头</t>
  </si>
  <si>
    <t>skincare filter</t>
  </si>
  <si>
    <t>护肤滤镜</t>
  </si>
  <si>
    <t>slim brita</t>
  </si>
  <si>
    <t>修身Brita</t>
  </si>
  <si>
    <t>smart water faucet￼</t>
  </si>
  <si>
    <t>sparkling water dispenser</t>
  </si>
  <si>
    <t>气泡水 分配器</t>
  </si>
  <si>
    <t>spring water dispenser</t>
  </si>
  <si>
    <t>泉水分配器</t>
  </si>
  <si>
    <t>squeeze water filtration</t>
  </si>
  <si>
    <t>挤压水过滤</t>
  </si>
  <si>
    <t>survival water filter system</t>
  </si>
  <si>
    <t>survival water purification</t>
  </si>
  <si>
    <t>生存水净化</t>
  </si>
  <si>
    <t>the water machine glass</t>
  </si>
  <si>
    <t>水机玻璃</t>
  </si>
  <si>
    <t>thereye</t>
  </si>
  <si>
    <t>眼睛</t>
  </si>
  <si>
    <t>under sink instant hot water</t>
  </si>
  <si>
    <t>水槽下即热水</t>
  </si>
  <si>
    <t>uv brite water bottle that filters water</t>
  </si>
  <si>
    <t>UV Brite 滤水水瓶</t>
  </si>
  <si>
    <t>viqua s200rl-ho replacement uv lamp</t>
  </si>
  <si>
    <t>viqua s200rl-ho 替换紫外线灯</t>
  </si>
  <si>
    <t>washing machine filters</t>
  </si>
  <si>
    <t>waten h20 filter 1</t>
  </si>
  <si>
    <t>water chiller cooling system</t>
  </si>
  <si>
    <t>水冷却系统</t>
  </si>
  <si>
    <t>water chillers</t>
  </si>
  <si>
    <t>水冷却器</t>
  </si>
  <si>
    <t>water cooler dispenser countertop</t>
  </si>
  <si>
    <t>台面饮水机分配器</t>
  </si>
  <si>
    <t>water delivery service</t>
  </si>
  <si>
    <t>送水服务</t>
  </si>
  <si>
    <t>water dispenser for fridge with filter</t>
  </si>
  <si>
    <t>带过滤器的冰箱饮水机</t>
  </si>
  <si>
    <t>water dispenser stand countertop</t>
  </si>
  <si>
    <t>台面饮水机支架</t>
  </si>
  <si>
    <t>water diverter</t>
  </si>
  <si>
    <t>水流分流器</t>
  </si>
  <si>
    <t>water filter basket</t>
  </si>
  <si>
    <t>水过滤篮</t>
  </si>
  <si>
    <t>water filter cooler</t>
  </si>
  <si>
    <t>冷却水过滤器</t>
  </si>
  <si>
    <t>water filter for coffee maker</t>
  </si>
  <si>
    <t>咖啡机用水过滤器</t>
  </si>
  <si>
    <t>water filter for foreign travel</t>
  </si>
  <si>
    <t>国外旅行用水过滤器</t>
  </si>
  <si>
    <t>water filter for survival</t>
  </si>
  <si>
    <t>water filter large capacity</t>
  </si>
  <si>
    <t>water filter pitcher filters</t>
  </si>
  <si>
    <t>滤水器水罐过滤器</t>
  </si>
  <si>
    <t>water filter stick</t>
  </si>
  <si>
    <t>滤水棒</t>
  </si>
  <si>
    <t>water filter with dispenser</t>
  </si>
  <si>
    <t>带分配器的净水器</t>
  </si>
  <si>
    <t>water filtration faucet</t>
  </si>
  <si>
    <t>water filtration system survival family</t>
  </si>
  <si>
    <t>家庭生存用水过滤系统</t>
  </si>
  <si>
    <t>water machine dispenser for home</t>
  </si>
  <si>
    <t>家用水机分配器</t>
  </si>
  <si>
    <t>water treatment for storage</t>
  </si>
  <si>
    <t>储存用水处理</t>
  </si>
  <si>
    <t>waterdrop shower filter</t>
  </si>
  <si>
    <t>waterfilters for pitcher</t>
  </si>
  <si>
    <t>水壶用滤水器</t>
  </si>
  <si>
    <t>whirlpool water filter housing</t>
  </si>
  <si>
    <t>惠而浦水过滤器外壳</t>
  </si>
  <si>
    <t>whole house uv air filter</t>
  </si>
  <si>
    <t>全屋紫外线空气过滤器</t>
  </si>
  <si>
    <t>whole house water filter 10 x 4.5</t>
  </si>
  <si>
    <t>zero water 5 stage filter</t>
  </si>
  <si>
    <t>零水5级过滤器</t>
  </si>
  <si>
    <t>zero water eco filter</t>
  </si>
  <si>
    <t>零水环保过滤器</t>
  </si>
  <si>
    <t>zero water stand</t>
  </si>
  <si>
    <t>零水支架</t>
  </si>
  <si>
    <t>brita elite</t>
  </si>
  <si>
    <t>布瑞塔精英</t>
  </si>
  <si>
    <t>aquasana filter replacement</t>
  </si>
  <si>
    <t>水圣过滤器替换</t>
  </si>
  <si>
    <t>hot water dispenser faucet</t>
  </si>
  <si>
    <t>热水分配器水龙头</t>
  </si>
  <si>
    <t>1/4 pex</t>
  </si>
  <si>
    <t>1/4 PEX管</t>
  </si>
  <si>
    <t>2 gallon water distiller</t>
  </si>
  <si>
    <t>2加仑水蒸馏器</t>
  </si>
  <si>
    <t>3/8 3/8 1/4 tee</t>
  </si>
  <si>
    <t>3/8 3/8 1/4三通</t>
  </si>
  <si>
    <t>acne water filter</t>
  </si>
  <si>
    <t>祛痘水过滤器</t>
  </si>
  <si>
    <t>aesthetic water dispenser</t>
  </si>
  <si>
    <t>美学饮水机</t>
  </si>
  <si>
    <t>alexapure pro water filter</t>
  </si>
  <si>
    <t>亚历山纯净专业水过滤器</t>
  </si>
  <si>
    <t>aqua gear water filter replacement</t>
  </si>
  <si>
    <t>水装备水过滤器替换件</t>
  </si>
  <si>
    <t>aqua true classic</t>
  </si>
  <si>
    <t>Aqua True经典款</t>
  </si>
  <si>
    <t>aquaeasy</t>
  </si>
  <si>
    <t>水易</t>
  </si>
  <si>
    <t>aquamiracle-pressure-commercial-hydroponics-restaurant</t>
  </si>
  <si>
    <t>aterfish tank he</t>
  </si>
  <si>
    <t>bathroom sink water filter for washing face</t>
  </si>
  <si>
    <t>用于洗脸的浴室水槽水过滤器</t>
  </si>
  <si>
    <t>bathtub water bob</t>
  </si>
  <si>
    <t>浴缸水袋</t>
  </si>
  <si>
    <t>berkley-1487263-choppo-topwater-package</t>
  </si>
  <si>
    <t>berkley-1487263-choppo-topwater-包</t>
  </si>
  <si>
    <t>bottleless water dispenser hot and cold</t>
  </si>
  <si>
    <t>冷热无瓶水分配器</t>
  </si>
  <si>
    <t>camping water filtration</t>
  </si>
  <si>
    <t>露营水过滤</t>
  </si>
  <si>
    <t>cartridge filters</t>
  </si>
  <si>
    <t>clear source water filter for rv</t>
  </si>
  <si>
    <t>透明源房车水过滤器</t>
  </si>
  <si>
    <t>complete pure wick system for women for home</t>
  </si>
  <si>
    <t>家用女性专用的完整PureWick系统</t>
  </si>
  <si>
    <t>countertop ice maker water dispenser</t>
  </si>
  <si>
    <t>带饮水机的台面制冰机</t>
  </si>
  <si>
    <t>deionizer</t>
  </si>
  <si>
    <t>去离子器</t>
  </si>
  <si>
    <t>di resin cartridge</t>
  </si>
  <si>
    <t>关于树脂墨盒</t>
  </si>
  <si>
    <t>dispenser water filters</t>
  </si>
  <si>
    <t>饮水机滤芯</t>
  </si>
  <si>
    <t>dreo filter</t>
  </si>
  <si>
    <t>dreo 过滤器</t>
  </si>
  <si>
    <t>eco go hydrogen water bottle</t>
  </si>
  <si>
    <t>生态氢水瓶</t>
  </si>
  <si>
    <t>electric portable water filter</t>
  </si>
  <si>
    <t>便携式电动净水器</t>
  </si>
  <si>
    <t>electrolizador de agua</t>
  </si>
  <si>
    <t>enagic f8 premium filter kangen</t>
  </si>
  <si>
    <t>enagic F8 高级滤芯 Kangen</t>
  </si>
  <si>
    <t>enagic hg-n water filter</t>
  </si>
  <si>
    <t>enagic HG-N 水滤芯</t>
  </si>
  <si>
    <t>faucet filter bathroom sink face wash</t>
  </si>
  <si>
    <t>浴室水槽洗脸用水龙头过滤器</t>
  </si>
  <si>
    <t>faucet for reverse osmosis</t>
  </si>
  <si>
    <t>反渗透龙头</t>
  </si>
  <si>
    <t>faucet water filter bathroom</t>
  </si>
  <si>
    <t>filter for filling pool with well water</t>
  </si>
  <si>
    <t>井水泳池填充过滤器</t>
  </si>
  <si>
    <t>filter stand</t>
  </si>
  <si>
    <t>滤芯支架</t>
  </si>
  <si>
    <t>filtros de agua para tomar brita</t>
  </si>
  <si>
    <t>Brita饮用水过滤器</t>
  </si>
  <si>
    <t>flowater faucet filter</t>
  </si>
  <si>
    <t>geofono detector fugas agua</t>
  </si>
  <si>
    <t>Geofono水泄漏探测器</t>
  </si>
  <si>
    <t>hi t water</t>
  </si>
  <si>
    <t>home drinking machine</t>
  </si>
  <si>
    <t>家庭饮品机</t>
  </si>
  <si>
    <t>home water delivery service</t>
  </si>
  <si>
    <t>家庭送水服务</t>
  </si>
  <si>
    <t>hongtu water</t>
  </si>
  <si>
    <t>hongtu水</t>
  </si>
  <si>
    <t>ice maker water filter dispenser</t>
  </si>
  <si>
    <t>insinkerator f-1000 standard instant hot water dispenser under-sink water filter replacement</t>
  </si>
  <si>
    <t>爱适易F-1000标准即热热水器水槽下水过滤器替换</t>
  </si>
  <si>
    <t>irrigation filter</t>
  </si>
  <si>
    <t>灌溉过滤器</t>
  </si>
  <si>
    <t>kitchen system</t>
  </si>
  <si>
    <t>厨房系统</t>
  </si>
  <si>
    <t>machine water</t>
  </si>
  <si>
    <t>机器水</t>
  </si>
  <si>
    <t>matte black reverse osmosis faucet</t>
  </si>
  <si>
    <t>哑光黑色反渗透水龙头</t>
  </si>
  <si>
    <t>nuvo water softener system</t>
  </si>
  <si>
    <t>nuvo 软水系统</t>
  </si>
  <si>
    <t>ophora water</t>
  </si>
  <si>
    <t>ophora 水</t>
  </si>
  <si>
    <t>pool filter stand</t>
  </si>
  <si>
    <t>泳池过滤器支架</t>
  </si>
  <si>
    <t>portable water filter for tub</t>
  </si>
  <si>
    <t>浴缸用便携式水过滤器</t>
  </si>
  <si>
    <t>portable water filtration</t>
  </si>
  <si>
    <t>便携式水过滤</t>
  </si>
  <si>
    <t>ppm</t>
  </si>
  <si>
    <t>pressure-tank-tee-installation-diameters</t>
  </si>
  <si>
    <t>pur tap water filter</t>
  </si>
  <si>
    <t>pur 水龙头水过滤器</t>
  </si>
  <si>
    <t>pur water filtration system</t>
  </si>
  <si>
    <t>purivortex filter</t>
  </si>
  <si>
    <t>purivortex 滤芯</t>
  </si>
  <si>
    <t>rain water filter</t>
  </si>
  <si>
    <t>雨水过滤器</t>
  </si>
  <si>
    <t>raw water strainer</t>
  </si>
  <si>
    <t>生水过滤器</t>
  </si>
  <si>
    <t>remineralization</t>
  </si>
  <si>
    <t>再矿化</t>
  </si>
  <si>
    <t>reverse osmosis faucet black</t>
  </si>
  <si>
    <t>反渗透水龙头 黑色</t>
  </si>
  <si>
    <t>ro drain line adapter</t>
  </si>
  <si>
    <t>ro排水管线适配器</t>
  </si>
  <si>
    <t>rv filter system</t>
  </si>
  <si>
    <t>房车过滤系统</t>
  </si>
  <si>
    <t>sertodo copper</t>
  </si>
  <si>
    <t>Sertodo铜</t>
  </si>
  <si>
    <t>shop air filtration</t>
  </si>
  <si>
    <t>店铺空气过滤系统</t>
  </si>
  <si>
    <t>sink diverter</t>
  </si>
  <si>
    <t>水槽分流器</t>
  </si>
  <si>
    <t>solar water filter</t>
  </si>
  <si>
    <t>太阳能水过滤器</t>
  </si>
  <si>
    <t>stand for air purifier</t>
  </si>
  <si>
    <t>survival water filters</t>
  </si>
  <si>
    <t>tankless water heater installation kit</t>
  </si>
  <si>
    <t>无水箱热水器安装套件</t>
  </si>
  <si>
    <t>tastepure water filter</t>
  </si>
  <si>
    <t>tastepure 水过滤器</t>
  </si>
  <si>
    <t>the aqua research h2go purifier</t>
  </si>
  <si>
    <t>aqua research h2go净化器</t>
  </si>
  <si>
    <t>under sink hot water</t>
  </si>
  <si>
    <t>水槽下热水</t>
  </si>
  <si>
    <t>undersink hot water</t>
  </si>
  <si>
    <t>水槽下的热水</t>
  </si>
  <si>
    <t>uvilizer tower</t>
  </si>
  <si>
    <t>uvilizer 塔</t>
  </si>
  <si>
    <t>vitapur long life multi-stage filter</t>
  </si>
  <si>
    <t>vitapur 长寿命多级过滤器</t>
  </si>
  <si>
    <t>water bag with filter</t>
  </si>
  <si>
    <t>带过滤器的水袋</t>
  </si>
  <si>
    <t>water cooler bottleless</t>
  </si>
  <si>
    <t>无瓶饮水机</t>
  </si>
  <si>
    <t>water cooler dispenser with filter</t>
  </si>
  <si>
    <t>带滤芯饮水机</t>
  </si>
  <si>
    <t>water dispenser tabletop</t>
  </si>
  <si>
    <t>桌面饮水机</t>
  </si>
  <si>
    <t>water filter for face washing</t>
  </si>
  <si>
    <t>洗脸用水过滤器</t>
  </si>
  <si>
    <t>water filter survival system</t>
  </si>
  <si>
    <t>滤水器生存系统</t>
  </si>
  <si>
    <t>water hose filter for garden</t>
  </si>
  <si>
    <t>花园用水管过滤器</t>
  </si>
  <si>
    <t>water machine hot and cold</t>
  </si>
  <si>
    <t>water maker machine</t>
  </si>
  <si>
    <t>water purification pump</t>
  </si>
  <si>
    <t>净水泵</t>
  </si>
  <si>
    <t>water softener covers for outside units</t>
  </si>
  <si>
    <t>室外设备软水器盖</t>
  </si>
  <si>
    <t>water spout filter</t>
  </si>
  <si>
    <t>水嘴过滤器</t>
  </si>
  <si>
    <t>water storage tank 1000 gallon</t>
  </si>
  <si>
    <t>1000加仑储水罐</t>
  </si>
  <si>
    <t>water survival purifier</t>
  </si>
  <si>
    <t>水生存净化器</t>
  </si>
  <si>
    <t>waterdrop glass</t>
  </si>
  <si>
    <t>waterspecialist-rf-9999-filter-compatible-replacement</t>
  </si>
  <si>
    <t>waterspecialist-rf-9999-过滤器兼容-更换</t>
  </si>
  <si>
    <t>xl water filter dispenser</t>
  </si>
  <si>
    <t>xl 水过滤分配器</t>
  </si>
  <si>
    <t>copper water dispenser</t>
  </si>
  <si>
    <t>铜水分配器</t>
  </si>
  <si>
    <t>joyoung</t>
  </si>
  <si>
    <t>九阳</t>
  </si>
  <si>
    <t>tds</t>
  </si>
  <si>
    <t>TDS</t>
  </si>
  <si>
    <t>11.5 alkaline water</t>
  </si>
  <si>
    <t>11.5 碱性水</t>
  </si>
  <si>
    <t>3m c complete</t>
  </si>
  <si>
    <t>3M C Complete</t>
  </si>
  <si>
    <t>5 gallon alkaline water</t>
  </si>
  <si>
    <t>5加仑碱性水</t>
  </si>
  <si>
    <t>air to water cup</t>
  </si>
  <si>
    <t>空气制水杯</t>
  </si>
  <si>
    <t>alexapure filter</t>
  </si>
  <si>
    <t>亚历山纯净滤芯</t>
  </si>
  <si>
    <t>alkaline+trio</t>
  </si>
  <si>
    <t>Alkaline Trio</t>
  </si>
  <si>
    <t>aqua pod kit emergency water storage</t>
  </si>
  <si>
    <t>Aqua Pod应急储水套件</t>
  </si>
  <si>
    <t>arctic pod water chiller</t>
  </si>
  <si>
    <t>北极舱水冷却器</t>
  </si>
  <si>
    <t>berkey water bottle</t>
  </si>
  <si>
    <t>berkey水瓶</t>
  </si>
  <si>
    <t>best water pitcher ever</t>
  </si>
  <si>
    <t>史上最佳水壶</t>
  </si>
  <si>
    <t>bioagua</t>
  </si>
  <si>
    <t>生物水</t>
  </si>
  <si>
    <t>black and white console table</t>
  </si>
  <si>
    <t>黑白控制台桌</t>
  </si>
  <si>
    <t>bottomless water dispenser</t>
  </si>
  <si>
    <t>无底饮水机</t>
  </si>
  <si>
    <t>brio water cooler filter replacement</t>
  </si>
  <si>
    <t>Brio饮水机滤芯替换装</t>
  </si>
  <si>
    <t>brumate osmosis</t>
  </si>
  <si>
    <t>brumate渗透</t>
  </si>
  <si>
    <t>camping water filtration system</t>
  </si>
  <si>
    <t>charcoal filter for water distiller</t>
  </si>
  <si>
    <t>蒸馏水器活性炭滤芯</t>
  </si>
  <si>
    <t>charcoal filters for water distiller</t>
  </si>
  <si>
    <t>蒸馏水机用木炭过滤器</t>
  </si>
  <si>
    <t>clearsource rv water filter system</t>
  </si>
  <si>
    <t>清透源房车水过滤系统</t>
  </si>
  <si>
    <t>cold only water dispenser</t>
  </si>
  <si>
    <t>仅供冷水的饮水机</t>
  </si>
  <si>
    <t>cold water filter dispenser</t>
  </si>
  <si>
    <t>冷水过滤饮水机</t>
  </si>
  <si>
    <t>corewater</t>
  </si>
  <si>
    <t>核心水</t>
  </si>
  <si>
    <t>countertop water dispenser with ice maker</t>
  </si>
  <si>
    <t>culligan water filter replacement cartridge</t>
  </si>
  <si>
    <t>卡利根水滤芯替换滤芯</t>
  </si>
  <si>
    <t>descaler for tankless hot water heater</t>
  </si>
  <si>
    <t>无水箱热水器除垢剂</t>
  </si>
  <si>
    <t>di tanks deionized water tanks</t>
  </si>
  <si>
    <t>去离子水箱</t>
  </si>
  <si>
    <t>distiller filters</t>
  </si>
  <si>
    <t>蒸馏器滤芯</t>
  </si>
  <si>
    <t>drinking water faucet black</t>
  </si>
  <si>
    <t>黑色饮用水龙头</t>
  </si>
  <si>
    <t>elkay ezs8l</t>
  </si>
  <si>
    <t>埃尔凯 EZS8L</t>
  </si>
  <si>
    <t>faucet mount filters</t>
  </si>
  <si>
    <t>水龙头安装过滤器</t>
  </si>
  <si>
    <t>fiberglass pressure tank</t>
  </si>
  <si>
    <t>玻璃纤维压力罐</t>
  </si>
  <si>
    <t>filter water bowl</t>
  </si>
  <si>
    <t>过滤水碗</t>
  </si>
  <si>
    <t>filtered water dispenser faucet</t>
  </si>
  <si>
    <t>过滤饮水机水龙头</t>
  </si>
  <si>
    <t>gofiltr</t>
  </si>
  <si>
    <t>戈菲尔特</t>
  </si>
  <si>
    <t>h2 nano from hydrogen for health</t>
  </si>
  <si>
    <t>h2 Hydrogen for Health的纳米</t>
  </si>
  <si>
    <t>hose filter for well water</t>
  </si>
  <si>
    <t>井水软管过滤器</t>
  </si>
  <si>
    <t>hot and cold water filter dispenser countertop</t>
  </si>
  <si>
    <t>冷热水过滤饮水机台面</t>
  </si>
  <si>
    <t>hydrgen water</t>
  </si>
  <si>
    <t>氢水</t>
  </si>
  <si>
    <t>hydro health water</t>
  </si>
  <si>
    <t>水力健康水</t>
  </si>
  <si>
    <t>hydronix</t>
  </si>
  <si>
    <t>Hydronix（品牌名）</t>
  </si>
  <si>
    <t>ice bath filter system</t>
  </si>
  <si>
    <t>ice maker with water filter</t>
  </si>
  <si>
    <t>insinkerator f1000</t>
  </si>
  <si>
    <t>爱适易F1000</t>
  </si>
  <si>
    <t>instafilter</t>
  </si>
  <si>
    <t>instahot</t>
  </si>
  <si>
    <t>instahot water</t>
  </si>
  <si>
    <t>instahot 热水</t>
  </si>
  <si>
    <t>ionizing water bottle</t>
  </si>
  <si>
    <t>电离水瓶</t>
  </si>
  <si>
    <t>izumio hydrogenized water</t>
  </si>
  <si>
    <t>izumio 氢化水</t>
  </si>
  <si>
    <t>lifestraw community water filter</t>
  </si>
  <si>
    <t>lifestraw 社区水过滤器</t>
  </si>
  <si>
    <t>medical water distiller</t>
  </si>
  <si>
    <t>医疗蒸馏水器</t>
  </si>
  <si>
    <t>no 1 water filter</t>
  </si>
  <si>
    <t>第一水过滤器</t>
  </si>
  <si>
    <t>organic ph up and down</t>
  </si>
  <si>
    <t>有机pH升降剂</t>
  </si>
  <si>
    <t>ozone bubbler for water</t>
  </si>
  <si>
    <t>水用臭氧气泡器</t>
  </si>
  <si>
    <t>pool uv light sanitizer system</t>
  </si>
  <si>
    <t>泳池紫外线消毒系统</t>
  </si>
  <si>
    <t>portable water purifier for travel</t>
  </si>
  <si>
    <t>pur life water</t>
  </si>
  <si>
    <t>pur生命水</t>
  </si>
  <si>
    <t>pur plus water filter faucet adapter</t>
  </si>
  <si>
    <t>pura water filter</t>
  </si>
  <si>
    <t>pura 水过滤器</t>
  </si>
  <si>
    <t>purifier water bag</t>
  </si>
  <si>
    <t>净水袋</t>
  </si>
  <si>
    <t>ro tubing 1/4</t>
  </si>
  <si>
    <t>ro 1/4 管道</t>
  </si>
  <si>
    <t>ro water tester</t>
  </si>
  <si>
    <t>ro 水质测试仪</t>
  </si>
  <si>
    <t>royal prestige 3500 filter</t>
  </si>
  <si>
    <t>皇家威望3500过滤器</t>
  </si>
  <si>
    <t>rv water filter wrench</t>
  </si>
  <si>
    <t>rv water pressure tank</t>
  </si>
  <si>
    <t>房车水压罐</t>
  </si>
  <si>
    <t>smart tablet water dispenser</t>
  </si>
  <si>
    <t>智能平板饮水机</t>
  </si>
  <si>
    <t>smart water dispenser</t>
  </si>
  <si>
    <t>智能水分配器</t>
  </si>
  <si>
    <t>sodium metal buy</t>
  </si>
  <si>
    <t>购买金属钠</t>
  </si>
  <si>
    <t>sodium+metal</t>
  </si>
  <si>
    <t>金属钠</t>
  </si>
  <si>
    <t>stainless-dispenser-automatic-multi-filtration-ultra-quiet</t>
  </si>
  <si>
    <t>不锈钢分配器自动多重过滤超静音</t>
  </si>
  <si>
    <t>tanques de agua</t>
  </si>
  <si>
    <t>水箱</t>
  </si>
  <si>
    <t>ukoke</t>
  </si>
  <si>
    <t>乌科克</t>
  </si>
  <si>
    <t>underground water tank</t>
  </si>
  <si>
    <t>地下水箱</t>
  </si>
  <si>
    <t>vitapur filter</t>
  </si>
  <si>
    <t>vortopt replacement filters</t>
  </si>
  <si>
    <t>vortopt更换过滤器</t>
  </si>
  <si>
    <t>water bottles cirkul</t>
  </si>
  <si>
    <t>水瓶 Cirkul</t>
  </si>
  <si>
    <t>water cleaner for drinking survival</t>
  </si>
  <si>
    <t>生存饮用水清洁剂</t>
  </si>
  <si>
    <t>water distillation system</t>
  </si>
  <si>
    <t>水蒸馏系统</t>
  </si>
  <si>
    <t>water filter faucet adapter</t>
  </si>
  <si>
    <t>水过滤器水龙头适配器</t>
  </si>
  <si>
    <t>water filters amazon basics</t>
  </si>
  <si>
    <t>water filtration system camping survival</t>
  </si>
  <si>
    <t>露营生存用水过滤系统</t>
  </si>
  <si>
    <t>water for fridge</t>
  </si>
  <si>
    <t>water hose water filter</t>
  </si>
  <si>
    <t>water level switch</t>
  </si>
  <si>
    <t>水位开关</t>
  </si>
  <si>
    <t>wheedf replacement filters</t>
  </si>
  <si>
    <t>analemma</t>
  </si>
  <si>
    <t>日晷</t>
  </si>
  <si>
    <t>water purification survival</t>
  </si>
  <si>
    <t>生存用水净化</t>
  </si>
  <si>
    <t>关键词库</t>
  </si>
  <si>
    <t>相关词</t>
  </si>
  <si>
    <t>3.词根统计表</t>
  </si>
  <si>
    <t>1个单词词根</t>
  </si>
  <si>
    <t>2个单词词根</t>
  </si>
  <si>
    <t>3个单词词根</t>
  </si>
  <si>
    <t>单词</t>
  </si>
  <si>
    <t>出现次数词频</t>
  </si>
  <si>
    <t>搜索量加权词频
(亚马逊官方方法)</t>
  </si>
  <si>
    <t>搜索量加权词频(亚马逊官方方法)</t>
  </si>
  <si>
    <t>water</t>
  </si>
  <si>
    <t>whole house water</t>
  </si>
  <si>
    <t>house water</t>
  </si>
  <si>
    <t>whole</t>
  </si>
  <si>
    <t>filter system</t>
  </si>
  <si>
    <t>water filter for</t>
  </si>
  <si>
    <t>system</t>
  </si>
  <si>
    <t>filter for</t>
  </si>
  <si>
    <t>filtration</t>
  </si>
  <si>
    <t>water filter pre-filter</t>
  </si>
  <si>
    <t>sink</t>
  </si>
  <si>
    <t>filter system for</t>
  </si>
  <si>
    <t>well</t>
  </si>
  <si>
    <t>system for</t>
  </si>
  <si>
    <t>filters</t>
  </si>
  <si>
    <t>well water</t>
  </si>
  <si>
    <t>for well water</t>
  </si>
  <si>
    <t>filter pre-filter</t>
  </si>
  <si>
    <t>sediment</t>
  </si>
  <si>
    <t>“whole house water</t>
  </si>
  <si>
    <t>pre-filter</t>
  </si>
  <si>
    <t>house water filtration</t>
  </si>
  <si>
    <t>home</t>
  </si>
  <si>
    <t>filter pre-filter for</t>
  </si>
  <si>
    <t>softener</t>
  </si>
  <si>
    <t>under sink</t>
  </si>
  <si>
    <t>under sink water</t>
  </si>
  <si>
    <t>reverse</t>
  </si>
  <si>
    <t>filtration system for</t>
  </si>
  <si>
    <t>under</t>
  </si>
  <si>
    <t>for well</t>
  </si>
  <si>
    <t>reverse osmosis system</t>
  </si>
  <si>
    <t>replacement</t>
  </si>
  <si>
    <t>sink water</t>
  </si>
  <si>
    <t>filter pre-filter with</t>
  </si>
  <si>
    <t>faucet</t>
  </si>
  <si>
    <t>ro</t>
  </si>
  <si>
    <t>filter replacement</t>
  </si>
  <si>
    <t>filter for well</t>
  </si>
  <si>
    <t>rv</t>
  </si>
  <si>
    <t>home water</t>
  </si>
  <si>
    <t>stage</t>
  </si>
  <si>
    <t>“whole house</t>
  </si>
  <si>
    <t>water filter with</t>
  </si>
  <si>
    <t>high</t>
  </si>
  <si>
    <t>pre-filter for</t>
  </si>
  <si>
    <t>install whole house</t>
  </si>
  <si>
    <t>purifier</t>
  </si>
  <si>
    <t>filter with</t>
  </si>
  <si>
    <t>osmosis water</t>
  </si>
  <si>
    <t>ge</t>
  </si>
  <si>
    <t>filter cartridge</t>
  </si>
  <si>
    <t>removal</t>
  </si>
  <si>
    <t>for sink</t>
  </si>
  <si>
    <t>oil filter housing</t>
  </si>
  <si>
    <t>countertop</t>
  </si>
  <si>
    <t>osmosis system</t>
  </si>
  <si>
    <t>stage water filter</t>
  </si>
  <si>
    <t>pre-filter with</t>
  </si>
  <si>
    <t>filter system with</t>
  </si>
  <si>
    <t>systems</t>
  </si>
  <si>
    <t>machine</t>
  </si>
  <si>
    <t>for home</t>
  </si>
  <si>
    <t>whole home water</t>
  </si>
  <si>
    <t>cartridge</t>
  </si>
  <si>
    <t>water heater</t>
  </si>
  <si>
    <t>whole house water	17	0.19%
de agua para	16	0.17%
rv water filter	16	0.17%
filtro de agua	15	0.16%
flow whole house	15	0.16%
home water filter	15	0.16%
inline water filter	15	0.16%
filter whole house	14	0.15%
house filter for	14	0.15%
system for well	14	0.15%
water filters for	14	0.15%
water filtration systems	14	0.15%
sediment water filter	13	0.14%
whole house well	13	0.14%
for hard water	12	0.13%
for sink faucet	12	0.13%
home water filtration	12	0.13%
house well water	12	0.13%
spin down sediment	12	0.13%
system whole house	11	0.12%
water filter pre-filter</t>
  </si>
  <si>
    <t>“whole</t>
  </si>
  <si>
    <t>rv water</t>
  </si>
  <si>
    <t>water filter system”</t>
  </si>
  <si>
    <t>best</t>
  </si>
  <si>
    <t>de agua</t>
  </si>
  <si>
    <t>flow</t>
  </si>
  <si>
    <t>whole home</t>
  </si>
  <si>
    <t>8gpm whole house</t>
  </si>
  <si>
    <t>wrench</t>
  </si>
  <si>
    <t>iron</t>
  </si>
  <si>
    <t>system with</t>
  </si>
  <si>
    <t>pre-filter with 4</t>
  </si>
  <si>
    <t>inch</t>
  </si>
  <si>
    <t>high flow</t>
  </si>
  <si>
    <t>de</t>
  </si>
  <si>
    <t>filter wrench</t>
  </si>
  <si>
    <t>resistant whole house</t>
  </si>
  <si>
    <t>x</t>
  </si>
  <si>
    <t>filters for</t>
  </si>
  <si>
    <t>agua</t>
  </si>
  <si>
    <t>water filter to</t>
  </si>
  <si>
    <t>8gpm</t>
  </si>
  <si>
    <t>whole house sediment</t>
  </si>
  <si>
    <t>big</t>
  </si>
  <si>
    <t>install whole</t>
  </si>
  <si>
    <t>with 4 modes</t>
  </si>
  <si>
    <t>inline</t>
  </si>
  <si>
    <t>inline water</t>
  </si>
  <si>
    <t>10 x 4.5</t>
  </si>
  <si>
    <t>install</t>
  </si>
  <si>
    <t>stage water</t>
  </si>
  <si>
    <t>affordable whole house</t>
  </si>
  <si>
    <t>pressure</t>
  </si>
  <si>
    <t>oil filter</t>
  </si>
  <si>
    <t>for washing machine</t>
  </si>
  <si>
    <t>pure</t>
  </si>
  <si>
    <t>high flow whole</t>
  </si>
  <si>
    <t>hard</t>
  </si>
  <si>
    <t>whole house	18	0.14%
city water	18	0.14%
ro system	18	0.14%
ro water	18	0.14%
spin down	18	0.14%
3 stage	17	0.14%
agua para	17	0.14%
filtro de	17	0.14%
washing machine	17	0.14%
countertop water	16	0.13%
filter water	16	0.13%
for water	16	0.13%
sediment water	16	0.13%
drinking water	15	0.12%
filtration systems	15	0.12%
flow whole	15	0.12%
ge water	15	0.12%
sink faucet	15	0.12%
culligan water	14	0.11%
faucet filter	14	0.11%
filter whole	14	0.11%
for hard	14	0.11%
for large	14	0.11%
house well	14	0.11%
pure water	14	0.11%
zero water	14	0.11%
2 stage	13	0.10%
best water	13	0.10%
kitchen sink	13	0.10%
softener system	13	0.10%
system whole	13	0.10%
water treatment	13	0.10%
with 4	13	0.10%
x 4.5	13	0.10%
10 x	12	0.10%
20 inch	12	0.10%
alkaline water	12	0.10%
down sediment	12	0.10%
for rv	12	0.10%
for washing	12	0.10%
heavy duty	12	0.10%
replacement filter	12	0.10%
water machine	12	0.10%
water tank	12	0.10%
express water	11	0.09%
filter 20	11	0.09%
filter pre-filter</t>
  </si>
  <si>
    <t>house filter with</t>
  </si>
  <si>
    <t>heater</t>
  </si>
  <si>
    <t>filter system”</t>
  </si>
  <si>
    <t>house reverse osmosis</t>
  </si>
  <si>
    <t>blue</t>
  </si>
  <si>
    <t>for iron</t>
  </si>
  <si>
    <t>pre-filter for well</t>
  </si>
  <si>
    <t>kitchen</t>
  </si>
  <si>
    <t>house sediment</t>
  </si>
  <si>
    <t>stage whole house</t>
  </si>
  <si>
    <t>system under sink</t>
  </si>
  <si>
    <t>diy</t>
  </si>
  <si>
    <t>tankless water</t>
  </si>
  <si>
    <t>water filter under</t>
  </si>
  <si>
    <t>heavy</t>
  </si>
  <si>
    <t>water whole house</t>
  </si>
  <si>
    <t>uv</t>
  </si>
  <si>
    <t>well water filtration</t>
  </si>
  <si>
    <t>clear</t>
  </si>
  <si>
    <t>whole house reverse</t>
  </si>
  <si>
    <t>easy</t>
  </si>
  <si>
    <t>best whole house</t>
  </si>
  <si>
    <t>para</t>
  </si>
  <si>
    <t>carbon</t>
  </si>
  <si>
    <t>diy whole house</t>
  </si>
  <si>
    <t>chlorine</t>
  </si>
  <si>
    <t>filter for home</t>
  </si>
  <si>
    <t>drinking</t>
  </si>
  <si>
    <t>filter system whole</t>
  </si>
  <si>
    <t>kit</t>
  </si>
  <si>
    <t>for city water</t>
  </si>
  <si>
    <t>outdoor</t>
  </si>
  <si>
    <t>house water filter"</t>
  </si>
  <si>
    <t>large</t>
  </si>
  <si>
    <t>house water softener</t>
  </si>
  <si>
    <t>oil</t>
  </si>
  <si>
    <t>inch water filter</t>
  </si>
  <si>
    <t>pump</t>
  </si>
  <si>
    <t>sediment filter for</t>
  </si>
  <si>
    <t>purification</t>
  </si>
  <si>
    <t>tankless water heater</t>
  </si>
  <si>
    <t>city</t>
  </si>
  <si>
    <t>water filter 20</t>
  </si>
  <si>
    <t>shower</t>
  </si>
  <si>
    <t>water filter whole</t>
  </si>
  <si>
    <t>tank</t>
  </si>
  <si>
    <t>✅ whole house</t>
  </si>
  <si>
    <t>washing</t>
  </si>
  <si>
    <t>3-stage whole house</t>
  </si>
  <si>
    <t>installation</t>
  </si>
  <si>
    <t>line</t>
  </si>
  <si>
    <t>spin</t>
  </si>
  <si>
    <t>big blue water</t>
  </si>
  <si>
    <t>whole	18	0.12%
aqua	18	0.12%
down	18	0.12%
gutter	18	0.12%
hose	18	0.12%
whirlpool	18	0.12%
commercial	17	0.11%
pentair	17	0.11%
✅	17	0.11%
aquasana	16	0.11%
freeze	16	0.11%
pur	16	0.11%
zero	16	0.11%
alkaline	15	0.10%
no	15	0.10%
whole-house	15	0.10%
drop	14	0.09%
duty	14	0.09%
long	14	0.09%
resistant	14	0.09%
sulfur	14	0.09%
express	13	0.09%
industrial	13	0.09%</t>
  </si>
  <si>
    <t>filter for iron</t>
  </si>
  <si>
    <t>filter for washing</t>
  </si>
  <si>
    <t>filter to remove</t>
  </si>
  <si>
    <t>wash hose</t>
  </si>
  <si>
    <t>冲洗软管</t>
  </si>
  <si>
    <t>long garden hose</t>
  </si>
  <si>
    <t>花园长软管</t>
  </si>
  <si>
    <t>car wash</t>
  </si>
  <si>
    <t>洗车</t>
  </si>
  <si>
    <t>3/4 inch garden</t>
  </si>
  <si>
    <t>continental garden</t>
  </si>
  <si>
    <t>大陆花园</t>
  </si>
  <si>
    <t>inch garden hose</t>
  </si>
  <si>
    <t>英寸花园软管</t>
  </si>
  <si>
    <t>para jardin</t>
  </si>
  <si>
    <t>帕拉贾丁</t>
  </si>
  <si>
    <t>75 ft outdoor</t>
  </si>
  <si>
    <t>25' garden</t>
  </si>
  <si>
    <t>25‘花园</t>
  </si>
  <si>
    <t>collapsible hose 50ft</t>
  </si>
  <si>
    <t>可折叠软管50英尺</t>
  </si>
  <si>
    <t>water garden</t>
  </si>
  <si>
    <t>水上花园</t>
  </si>
  <si>
    <t>copper bullet 50</t>
  </si>
  <si>
    <t>pond pumps</t>
  </si>
  <si>
    <t>池塘水泵</t>
  </si>
  <si>
    <t>bullet 50 ft</t>
  </si>
  <si>
    <t>&amp; pond</t>
  </si>
  <si>
    <t>池塘(&amp;P）</t>
  </si>
  <si>
    <t>garden hose flexible</t>
  </si>
  <si>
    <t>花园软管灵活</t>
  </si>
  <si>
    <t>garden &amp;</t>
  </si>
  <si>
    <t>花园&amp;</t>
  </si>
  <si>
    <t>100 foot expandable</t>
  </si>
  <si>
    <t>shrink 75</t>
  </si>
  <si>
    <t>收缩75</t>
  </si>
  <si>
    <t>car wash hose</t>
  </si>
  <si>
    <t>洗车软管</t>
  </si>
  <si>
    <t>black hose</t>
  </si>
  <si>
    <t>黑色软管</t>
  </si>
  <si>
    <t>continental garden hose</t>
  </si>
  <si>
    <t>大陆花园软管</t>
  </si>
  <si>
    <t>kink garden</t>
  </si>
  <si>
    <t>扭结花园</t>
  </si>
  <si>
    <t>garden hoses 50</t>
  </si>
  <si>
    <t>metal garden</t>
  </si>
  <si>
    <t>金属花园</t>
  </si>
  <si>
    <t>25' garden hose</t>
  </si>
  <si>
    <t>25花园软管</t>
  </si>
  <si>
    <t>kink hose</t>
  </si>
  <si>
    <t>扭结软管</t>
  </si>
  <si>
    <t>water garden &amp;</t>
  </si>
  <si>
    <t>水上花园&amp;</t>
  </si>
  <si>
    <t>water holes</t>
  </si>
  <si>
    <t>水洞</t>
  </si>
  <si>
    <t>garden &amp; pond</t>
  </si>
  <si>
    <t>花园和池塘</t>
  </si>
  <si>
    <t>100' expandable</t>
  </si>
  <si>
    <t>100‘可扩展</t>
  </si>
  <si>
    <t>&amp; pond pumps</t>
  </si>
  <si>
    <t>池塘水泵(&amp;P）</t>
  </si>
  <si>
    <t>ft drinking</t>
  </si>
  <si>
    <t>ft饮酒</t>
  </si>
  <si>
    <t>shrink 75 feet</t>
  </si>
  <si>
    <t>缩小75英尺</t>
  </si>
  <si>
    <t>RV水</t>
  </si>
  <si>
    <t>copper hose as</t>
  </si>
  <si>
    <t>50' expandable</t>
  </si>
  <si>
    <t>50‘可扩展</t>
  </si>
  <si>
    <t>ft hose garden</t>
  </si>
  <si>
    <t>英尺软管花园</t>
  </si>
  <si>
    <t>garden water</t>
  </si>
  <si>
    <t>花园用水</t>
  </si>
  <si>
    <t>50 ft expanding</t>
  </si>
  <si>
    <t>flexible water</t>
  </si>
  <si>
    <t>柔性水</t>
  </si>
  <si>
    <t>kink garden hose</t>
  </si>
  <si>
    <t>pro 50</t>
  </si>
  <si>
    <t>亲50</t>
  </si>
  <si>
    <t>metal garden hose</t>
  </si>
  <si>
    <t>金属花园软管</t>
  </si>
  <si>
    <t>hose 150</t>
  </si>
  <si>
    <t>软管150</t>
  </si>
  <si>
    <t>100' garden hose</t>
  </si>
  <si>
    <t>100花园软管</t>
  </si>
  <si>
    <t>ft flexible</t>
  </si>
  <si>
    <t>ft柔性</t>
  </si>
  <si>
    <t>garden hose with</t>
  </si>
  <si>
    <t>花园软管</t>
  </si>
  <si>
    <t>hose lightweight</t>
  </si>
  <si>
    <t>轻型软管</t>
  </si>
  <si>
    <t>50 foot expandable</t>
  </si>
  <si>
    <t>shrinking garden</t>
  </si>
  <si>
    <t>萎缩的花园</t>
  </si>
  <si>
    <t>25 ft outdoor</t>
  </si>
  <si>
    <t>fabric hose</t>
  </si>
  <si>
    <t>织物软管</t>
  </si>
  <si>
    <t>weight garden hose</t>
  </si>
  <si>
    <t>flex shot</t>
  </si>
  <si>
    <t>弹性射击</t>
  </si>
  <si>
    <t>water hoses expandable</t>
  </si>
  <si>
    <t>shrink 100</t>
  </si>
  <si>
    <t>缩水100</t>
  </si>
  <si>
    <t>high pressure hose</t>
  </si>
  <si>
    <t>高压软管</t>
  </si>
  <si>
    <t>stretch hose</t>
  </si>
  <si>
    <t>弹力软管</t>
  </si>
  <si>
    <t>rv water hose</t>
  </si>
  <si>
    <t>RV水管</t>
  </si>
  <si>
    <t>soft hose</t>
  </si>
  <si>
    <t>软管</t>
  </si>
  <si>
    <t>50 ft drinking</t>
  </si>
  <si>
    <t>garden water hose</t>
  </si>
  <si>
    <t>花园水管</t>
  </si>
  <si>
    <t>75ft garden</t>
  </si>
  <si>
    <t>75英尺花园</t>
  </si>
  <si>
    <t>flexible water hose</t>
  </si>
  <si>
    <t>柔性水管</t>
  </si>
  <si>
    <t>agua expandable</t>
  </si>
  <si>
    <t>agua可膨胀</t>
  </si>
  <si>
    <t>retractable hose 50</t>
  </si>
  <si>
    <t>可伸缩软管50</t>
  </si>
  <si>
    <t>rapid flow</t>
  </si>
  <si>
    <t>急流</t>
  </si>
  <si>
    <t>flexible hose 100</t>
  </si>
  <si>
    <t>garden hise</t>
  </si>
  <si>
    <t>花园海斯</t>
  </si>
  <si>
    <t>pro 50 ft</t>
  </si>
  <si>
    <t>pro 50英尺</t>
  </si>
  <si>
    <t>force pro</t>
  </si>
  <si>
    <t>hose 150 ft</t>
  </si>
  <si>
    <t>软管150英尺</t>
  </si>
  <si>
    <t>fitt force</t>
  </si>
  <si>
    <t>菲特力</t>
  </si>
  <si>
    <t>garden hose 150</t>
  </si>
  <si>
    <t>花园软管150</t>
  </si>
  <si>
    <t>3/4 garden</t>
  </si>
  <si>
    <t>3/4花园</t>
  </si>
  <si>
    <t>100 ft flexible</t>
  </si>
  <si>
    <t>25ft garden</t>
  </si>
  <si>
    <t>25英尺花园</t>
  </si>
  <si>
    <t>pipe for garden</t>
  </si>
  <si>
    <t>extra long</t>
  </si>
  <si>
    <t>超长</t>
  </si>
  <si>
    <t>100 ft outdoor</t>
  </si>
  <si>
    <t>室外100英尺</t>
  </si>
  <si>
    <t>25ft hose</t>
  </si>
  <si>
    <t>25英尺软管</t>
  </si>
  <si>
    <t>shrinking garden hose</t>
  </si>
  <si>
    <t>收缩的花园软管</t>
  </si>
  <si>
    <t>25ft expandable</t>
  </si>
  <si>
    <t>25英尺可扩展</t>
  </si>
  <si>
    <t>25 foot hose</t>
  </si>
  <si>
    <t>hose reviews</t>
  </si>
  <si>
    <t>软管评论</t>
  </si>
  <si>
    <t>ft expandable hose</t>
  </si>
  <si>
    <t>long water</t>
  </si>
  <si>
    <t>长水</t>
  </si>
  <si>
    <t>shrink 100 ft</t>
  </si>
  <si>
    <t>pressure garden</t>
  </si>
  <si>
    <t>压力花园</t>
  </si>
  <si>
    <t>75 foot expandable</t>
  </si>
  <si>
    <t>gardening hose</t>
  </si>
  <si>
    <t>园艺软管</t>
  </si>
  <si>
    <t>75ft garden hose</t>
  </si>
  <si>
    <t>75英尺花园软管</t>
  </si>
  <si>
    <t>feet garden</t>
  </si>
  <si>
    <t>脚园</t>
  </si>
  <si>
    <t>collapsible hose 100ft</t>
  </si>
  <si>
    <t>可折叠软管100英尺</t>
  </si>
  <si>
    <t>portable water</t>
  </si>
  <si>
    <t>de agua expandable</t>
  </si>
  <si>
    <t>black water</t>
  </si>
  <si>
    <t>黑水</t>
  </si>
  <si>
    <t>fitt force pro</t>
  </si>
  <si>
    <t>garden expandable</t>
  </si>
  <si>
    <t>花园可扩展</t>
  </si>
  <si>
    <t>expanding hose 50</t>
  </si>
  <si>
    <t>膨胀软管50</t>
  </si>
  <si>
    <t>steel metal</t>
  </si>
  <si>
    <t>钢金属</t>
  </si>
  <si>
    <t>flex hose 25</t>
  </si>
  <si>
    <t>stainless steel</t>
  </si>
  <si>
    <t>不锈钢</t>
  </si>
  <si>
    <t>3/4 garden hose</t>
  </si>
  <si>
    <t>3/4花园软管</t>
  </si>
  <si>
    <t>hydrotech 100'</t>
  </si>
  <si>
    <t>25ft garden hose</t>
  </si>
  <si>
    <t>25英尺花园软管</t>
  </si>
  <si>
    <t>3/4 water</t>
  </si>
  <si>
    <t>3/4水</t>
  </si>
  <si>
    <t>ft hose expandable</t>
  </si>
  <si>
    <t>hose pro</t>
  </si>
  <si>
    <t>hose expandable garden</t>
  </si>
  <si>
    <t>rubber garden</t>
  </si>
  <si>
    <t>橡胶园</t>
  </si>
  <si>
    <t>water hose 25ft</t>
  </si>
  <si>
    <t>水管25英尺</t>
  </si>
  <si>
    <t>yard 25</t>
  </si>
  <si>
    <t>25号场</t>
  </si>
  <si>
    <t>garden hose 150ft</t>
  </si>
  <si>
    <t>花园软管150英尺</t>
  </si>
  <si>
    <t>snake hose</t>
  </si>
  <si>
    <t>蛇形软管</t>
  </si>
  <si>
    <t>flexi hose 50</t>
  </si>
  <si>
    <t>hydrotech 50'</t>
  </si>
  <si>
    <t>hydrotech 50‘</t>
  </si>
  <si>
    <t>75 ft hose</t>
  </si>
  <si>
    <t>75英尺软管</t>
  </si>
  <si>
    <t>outdoors 100</t>
  </si>
  <si>
    <t>户外100</t>
  </si>
  <si>
    <t>150 ft expandable</t>
  </si>
  <si>
    <t>magic hose</t>
  </si>
  <si>
    <t>魔术软管</t>
  </si>
  <si>
    <t>silver bullet pocket</t>
  </si>
  <si>
    <t>aquajoe hose</t>
  </si>
  <si>
    <t>AquaJoe软管</t>
  </si>
  <si>
    <t>outdoor hose 100</t>
  </si>
  <si>
    <t>outdoor water</t>
  </si>
  <si>
    <t>室外用水</t>
  </si>
  <si>
    <t>hose garden hose</t>
  </si>
  <si>
    <t>软管花园软管</t>
  </si>
  <si>
    <t>100ft water</t>
  </si>
  <si>
    <t>100英尺的水</t>
  </si>
  <si>
    <t>long water hose</t>
  </si>
  <si>
    <t>长水管</t>
  </si>
  <si>
    <t>shrinkable garden</t>
  </si>
  <si>
    <t>可收缩花园</t>
  </si>
  <si>
    <t>pocket hose 75ft</t>
  </si>
  <si>
    <t>袖珍软管75英尺</t>
  </si>
  <si>
    <t>pro 100ft</t>
  </si>
  <si>
    <t>pro 100英尺</t>
  </si>
  <si>
    <t>pressure garden hose</t>
  </si>
  <si>
    <t>花园压力软管</t>
  </si>
  <si>
    <t>small water</t>
  </si>
  <si>
    <t>小水</t>
  </si>
  <si>
    <t>high pressure garden</t>
  </si>
  <si>
    <t>高压花园</t>
  </si>
  <si>
    <t>manguera para</t>
  </si>
  <si>
    <t>曼格拉帕拉</t>
  </si>
  <si>
    <t>feet garden hose</t>
  </si>
  <si>
    <t>hose bullet</t>
  </si>
  <si>
    <t>软管子弹</t>
  </si>
  <si>
    <t>hose 50 foot</t>
  </si>
  <si>
    <t>hose y</t>
  </si>
  <si>
    <t>软管Y</t>
  </si>
  <si>
    <t>expandable hose 75ft</t>
  </si>
  <si>
    <t>可膨胀软管75英尺</t>
  </si>
  <si>
    <t>pressure water</t>
  </si>
  <si>
    <t>压力水</t>
  </si>
  <si>
    <t>portable water hose</t>
  </si>
  <si>
    <t>便携式水管</t>
  </si>
  <si>
    <t>water right</t>
  </si>
  <si>
    <t>水权</t>
  </si>
  <si>
    <t>black water hose</t>
  </si>
  <si>
    <t>黑色水管</t>
  </si>
  <si>
    <t>steel water</t>
  </si>
  <si>
    <t>钢水</t>
  </si>
  <si>
    <t>steel metal garden</t>
  </si>
  <si>
    <t>75' garden</t>
  </si>
  <si>
    <t>75‘花园</t>
  </si>
  <si>
    <t>stainless steel metal</t>
  </si>
  <si>
    <t>不锈钢金属</t>
  </si>
  <si>
    <t>continental hose</t>
  </si>
  <si>
    <t>大陆软管</t>
  </si>
  <si>
    <t>hydrotech 100' expandable</t>
  </si>
  <si>
    <t>agua para</t>
  </si>
  <si>
    <t>阿瓜帕拉</t>
  </si>
  <si>
    <t>100' expandable burst</t>
  </si>
  <si>
    <t>garden house</t>
  </si>
  <si>
    <t>花园住宅</t>
  </si>
  <si>
    <t>3/4 water hose</t>
  </si>
  <si>
    <t>3/4水管</t>
  </si>
  <si>
    <t>expandable hoses</t>
  </si>
  <si>
    <t>可膨胀软管</t>
  </si>
  <si>
    <t>hose with sprayer</t>
  </si>
  <si>
    <t>带喷雾器的软管</t>
  </si>
  <si>
    <t>expanding water</t>
  </si>
  <si>
    <t>膨胀水</t>
  </si>
  <si>
    <t>rubber garden hose</t>
  </si>
  <si>
    <t>橡胶花园软管</t>
  </si>
  <si>
    <t>75ft expandable</t>
  </si>
  <si>
    <t>75英尺可扩展</t>
  </si>
  <si>
    <t>yard 25 ft</t>
  </si>
  <si>
    <t>water hoes</t>
  </si>
  <si>
    <t>水锄</t>
  </si>
  <si>
    <t>ft flexible hose</t>
  </si>
  <si>
    <t>100ft heavy</t>
  </si>
  <si>
    <t>100英尺重</t>
  </si>
  <si>
    <t>copper bullet 100ft</t>
  </si>
  <si>
    <t>flex water</t>
  </si>
  <si>
    <t>弹性水</t>
  </si>
  <si>
    <t>75 foot hose</t>
  </si>
  <si>
    <t>ft bullet</t>
  </si>
  <si>
    <t>英尺子弹</t>
  </si>
  <si>
    <t>hydrotech 50' expandable</t>
  </si>
  <si>
    <t>flow garden</t>
  </si>
  <si>
    <t>流动花园</t>
  </si>
  <si>
    <t>50' expandable burst</t>
  </si>
  <si>
    <t>200ft garden</t>
  </si>
  <si>
    <t>200英尺花园</t>
  </si>
  <si>
    <t>foot hose expandable</t>
  </si>
  <si>
    <t>aquajoe garden</t>
  </si>
  <si>
    <t>水乔花园</t>
  </si>
  <si>
    <t>outdoors 100 feet</t>
  </si>
  <si>
    <t>fitlife flexible</t>
  </si>
  <si>
    <t>aquajoe hose 50</t>
  </si>
  <si>
    <t>flexible and</t>
  </si>
  <si>
    <t>ft garden hoses</t>
  </si>
  <si>
    <t>25ft water</t>
  </si>
  <si>
    <t>25英尺深的水</t>
  </si>
  <si>
    <t>outdoor water hose</t>
  </si>
  <si>
    <t>室外水管</t>
  </si>
  <si>
    <t>fitt hose</t>
  </si>
  <si>
    <t>FITT软管</t>
  </si>
  <si>
    <t>100ft water hose</t>
  </si>
  <si>
    <t>100英尺水管</t>
  </si>
  <si>
    <t>extendable hose</t>
  </si>
  <si>
    <t>可伸缩软管</t>
  </si>
  <si>
    <t>xhose pro 50</t>
  </si>
  <si>
    <t>water hise</t>
  </si>
  <si>
    <t>水声</t>
  </si>
  <si>
    <t>shrinkable garden hose</t>
  </si>
  <si>
    <t>可收缩花园软管</t>
  </si>
  <si>
    <t>water pressure</t>
  </si>
  <si>
    <t>水压</t>
  </si>
  <si>
    <t>silver bullet 100ft</t>
  </si>
  <si>
    <t>green garden</t>
  </si>
  <si>
    <t>绿色花园</t>
  </si>
  <si>
    <t>xhose pro 100ft</t>
  </si>
  <si>
    <t>XHOSE PRO 100英尺</t>
  </si>
  <si>
    <t>nozzle set</t>
  </si>
  <si>
    <t>garden hose lightweight</t>
  </si>
  <si>
    <t>花园软管重量轻</t>
  </si>
  <si>
    <t>hose and</t>
  </si>
  <si>
    <t>软管和</t>
  </si>
  <si>
    <t>small water hose</t>
  </si>
  <si>
    <t>小水管</t>
  </si>
  <si>
    <t>pro hose</t>
  </si>
  <si>
    <t>专业软管</t>
  </si>
  <si>
    <t>manguera para jardin</t>
  </si>
  <si>
    <t>曼格拉-帕拉花园</t>
  </si>
  <si>
    <t>extendable garden</t>
  </si>
  <si>
    <t>可扩展花园</t>
  </si>
  <si>
    <t>expanding hose 100</t>
  </si>
  <si>
    <t>膨胀软管100</t>
  </si>
  <si>
    <t>hydrotech hose</t>
  </si>
  <si>
    <t>Hydrotech软管</t>
  </si>
  <si>
    <t>copper hose bullet</t>
  </si>
  <si>
    <t>铜软管子弹</t>
  </si>
  <si>
    <t>hoses 100ft</t>
  </si>
  <si>
    <t>软管100英尺</t>
  </si>
  <si>
    <t>flexi hose 100</t>
  </si>
  <si>
    <t>shrinking water</t>
  </si>
  <si>
    <t>收缩水</t>
  </si>
  <si>
    <t>collapsible hose 25</t>
  </si>
  <si>
    <t>backyard hose</t>
  </si>
  <si>
    <t>后院水管</t>
  </si>
  <si>
    <t>high pressure water</t>
  </si>
  <si>
    <t>高压水</t>
  </si>
  <si>
    <t>collapsable hose</t>
  </si>
  <si>
    <t>可折叠软管</t>
  </si>
  <si>
    <t>pressure water hose</t>
  </si>
  <si>
    <t>weight water</t>
  </si>
  <si>
    <t>重量水</t>
  </si>
  <si>
    <t>outdoor hose 50</t>
  </si>
  <si>
    <t>expandable 25</t>
  </si>
  <si>
    <t>25 ft water</t>
  </si>
  <si>
    <t>pipe 100ft</t>
  </si>
  <si>
    <t>50 ft water</t>
  </si>
  <si>
    <t>harden hose</t>
  </si>
  <si>
    <t>硬化软管</t>
  </si>
  <si>
    <t>expandable garden hoses</t>
  </si>
  <si>
    <t>可扩展的花园软管</t>
  </si>
  <si>
    <t>garden clearance</t>
  </si>
  <si>
    <t>花园净空</t>
  </si>
  <si>
    <t>water right hose</t>
  </si>
  <si>
    <t>水右软管</t>
  </si>
  <si>
    <t>hoses 100</t>
  </si>
  <si>
    <t>steel water hose</t>
  </si>
  <si>
    <t>钢制水管</t>
  </si>
  <si>
    <t>tuzoc metal</t>
  </si>
  <si>
    <t>25 foot expandable</t>
  </si>
  <si>
    <t>flexon garden</t>
  </si>
  <si>
    <t>75' garden hose</t>
  </si>
  <si>
    <t>75花园软管</t>
  </si>
  <si>
    <t>pro water</t>
  </si>
  <si>
    <t>亲水</t>
  </si>
  <si>
    <t>de agua para</t>
  </si>
  <si>
    <t>德阿瓜帕拉</t>
  </si>
  <si>
    <t>stretchy hose</t>
  </si>
  <si>
    <t>弹性软管</t>
  </si>
  <si>
    <t>agua para jardin</t>
  </si>
  <si>
    <t>eley hose</t>
  </si>
  <si>
    <t>埃利霍斯</t>
  </si>
  <si>
    <t>75ft expandable garden</t>
  </si>
  <si>
    <t>hose holder</t>
  </si>
  <si>
    <t>软管支架</t>
  </si>
  <si>
    <t>expanding water hose</t>
  </si>
  <si>
    <t>膨胀水管</t>
  </si>
  <si>
    <t>150ft garden</t>
  </si>
  <si>
    <t>100ft heavy duty</t>
  </si>
  <si>
    <t>expandable 50ft</t>
  </si>
  <si>
    <t>hose 100ft heavy</t>
  </si>
  <si>
    <t>fabric garden</t>
  </si>
  <si>
    <t>布料园</t>
  </si>
  <si>
    <t>flex water hose</t>
  </si>
  <si>
    <t>挠性水管</t>
  </si>
  <si>
    <t>hoses 25</t>
  </si>
  <si>
    <t>100 ft bullet</t>
  </si>
  <si>
    <t>25 garden</t>
  </si>
  <si>
    <t>steel hose 50</t>
  </si>
  <si>
    <t>100' hose</t>
  </si>
  <si>
    <t>100‘软管</t>
  </si>
  <si>
    <t>ft bullet hose</t>
  </si>
  <si>
    <t>copper pocket</t>
  </si>
  <si>
    <t>铜口袋</t>
  </si>
  <si>
    <t>house for outside</t>
  </si>
  <si>
    <t>外屋</t>
  </si>
  <si>
    <t>pocket water</t>
  </si>
  <si>
    <t>袋装水</t>
  </si>
  <si>
    <t>flex hose 75</t>
  </si>
  <si>
    <t>hose outdoor</t>
  </si>
  <si>
    <t>室外软管</t>
  </si>
  <si>
    <t>rapid flow garden</t>
  </si>
  <si>
    <t>kink water</t>
  </si>
  <si>
    <t>flow garden hose</t>
  </si>
  <si>
    <t>foot water</t>
  </si>
  <si>
    <t>zero-g hose 100</t>
  </si>
  <si>
    <t>200ft garden hose</t>
  </si>
  <si>
    <t>200英尺花园软管</t>
  </si>
  <si>
    <t>lightweight water</t>
  </si>
  <si>
    <t>轻质水</t>
  </si>
  <si>
    <t>aquajoe garden hose</t>
  </si>
  <si>
    <t>aquajoe花园软管</t>
  </si>
  <si>
    <t>hoses 75</t>
  </si>
  <si>
    <t>软管75</t>
  </si>
  <si>
    <t>flexible and expandable</t>
  </si>
  <si>
    <t>50' hose</t>
  </si>
  <si>
    <t>50软管</t>
  </si>
  <si>
    <t>fitlife flexible and</t>
  </si>
  <si>
    <t>hose water</t>
  </si>
  <si>
    <t>水龙带</t>
  </si>
  <si>
    <t>25ft water hose</t>
  </si>
  <si>
    <t>25英尺水管</t>
  </si>
  <si>
    <t>soft garden</t>
  </si>
  <si>
    <t>软园</t>
  </si>
  <si>
    <t>water pressure hose</t>
  </si>
  <si>
    <t>水压软管</t>
  </si>
  <si>
    <t>outdoor garden</t>
  </si>
  <si>
    <t>户外花园</t>
  </si>
  <si>
    <t>green garden hose</t>
  </si>
  <si>
    <t>绿色花园软管</t>
  </si>
  <si>
    <t>metal water</t>
  </si>
  <si>
    <t>金属水</t>
  </si>
  <si>
    <t>retractable garden hoses</t>
  </si>
  <si>
    <t>可伸缩花园软管</t>
  </si>
  <si>
    <t>outdoors 50</t>
  </si>
  <si>
    <t>户外50</t>
  </si>
  <si>
    <t>hose and nozzle</t>
  </si>
  <si>
    <t>knoikos expandable</t>
  </si>
  <si>
    <t>knoikos可扩展</t>
  </si>
  <si>
    <t>75 ft expanding</t>
  </si>
  <si>
    <t>cheap garden</t>
  </si>
  <si>
    <t>廉价花园</t>
  </si>
  <si>
    <t>force pro hose</t>
  </si>
  <si>
    <t>copper bullets</t>
  </si>
  <si>
    <t>铜子弹</t>
  </si>
  <si>
    <t>holes for outside</t>
  </si>
  <si>
    <t>外部孔</t>
  </si>
  <si>
    <t>flexible 50</t>
  </si>
  <si>
    <t>灵活50</t>
  </si>
  <si>
    <t>water hose retractable</t>
  </si>
  <si>
    <t>可伸缩水管</t>
  </si>
  <si>
    <t>flow hose</t>
  </si>
  <si>
    <t>流动软管</t>
  </si>
  <si>
    <t>lightweight hose 100</t>
  </si>
  <si>
    <t>flexihose 50</t>
  </si>
  <si>
    <t>柔性软管50</t>
  </si>
  <si>
    <t>extendable garden hose</t>
  </si>
  <si>
    <t>可延长的花园软管</t>
  </si>
  <si>
    <t>100 garden</t>
  </si>
  <si>
    <t>100花园</t>
  </si>
  <si>
    <t>expandable hose 100ft</t>
  </si>
  <si>
    <t>可膨胀软管100英尺</t>
  </si>
  <si>
    <t>pro 75</t>
  </si>
  <si>
    <t>extra long hose</t>
  </si>
  <si>
    <t>超长软管</t>
  </si>
  <si>
    <t>hose on</t>
  </si>
  <si>
    <t>软管接通</t>
  </si>
  <si>
    <t>water hoses 100ft</t>
  </si>
  <si>
    <t>水管100英尺</t>
  </si>
  <si>
    <t>hydro hose</t>
  </si>
  <si>
    <t>液压软管</t>
  </si>
  <si>
    <t>shrinking water hose</t>
  </si>
  <si>
    <t>收缩水管</t>
  </si>
  <si>
    <t>hose 200ft</t>
  </si>
  <si>
    <t>软管200英尺</t>
  </si>
  <si>
    <t>silver bullet 50</t>
  </si>
  <si>
    <t>lawn water</t>
  </si>
  <si>
    <t>草坪水</t>
  </si>
  <si>
    <t>150 ft hose</t>
  </si>
  <si>
    <t>150英尺软管</t>
  </si>
  <si>
    <t>bullets garden</t>
  </si>
  <si>
    <t>子弹花园</t>
  </si>
  <si>
    <t>hose for garden</t>
  </si>
  <si>
    <t>花园用软管</t>
  </si>
  <si>
    <t>tv hoses</t>
  </si>
  <si>
    <t>bullet hose as</t>
  </si>
  <si>
    <t>free garden</t>
  </si>
  <si>
    <t>flexible hose 25</t>
  </si>
  <si>
    <t>collapsible hoses</t>
  </si>
  <si>
    <t>weight water hose</t>
  </si>
  <si>
    <t>hose 3/4</t>
  </si>
  <si>
    <t>light weight water</t>
  </si>
  <si>
    <t>重量轻的水</t>
  </si>
  <si>
    <t>hydrosteel 25</t>
  </si>
  <si>
    <t>液压钢25</t>
  </si>
  <si>
    <t>expandable 25 ft</t>
  </si>
  <si>
    <t>50ft water</t>
  </si>
  <si>
    <t>hose expandable 25</t>
  </si>
  <si>
    <t>可膨胀软管25</t>
  </si>
  <si>
    <t>retracting garden</t>
  </si>
  <si>
    <t>hose pipe 100ft</t>
  </si>
  <si>
    <t>light hose</t>
  </si>
  <si>
    <t>轻软管</t>
  </si>
  <si>
    <t>hose 25ft expandable</t>
  </si>
  <si>
    <t>软管25英尺可膨胀</t>
  </si>
  <si>
    <t>2024 pocket</t>
  </si>
  <si>
    <t>25ft expandable water</t>
  </si>
  <si>
    <t>25英尺可膨胀水</t>
  </si>
  <si>
    <t>hydrotech expandable</t>
  </si>
  <si>
    <t>hoses 100 ft</t>
  </si>
  <si>
    <t>retractable 100</t>
  </si>
  <si>
    <t>water hoses 50</t>
  </si>
  <si>
    <t>light garden</t>
  </si>
  <si>
    <t>灯光花园</t>
  </si>
  <si>
    <t>tuzoc metal garden</t>
  </si>
  <si>
    <t>tuzoc金属花园</t>
  </si>
  <si>
    <t>compact hose</t>
  </si>
  <si>
    <t>紧凑型软管</t>
  </si>
  <si>
    <t>water hose 150ft</t>
  </si>
  <si>
    <t>水龙带150英尺</t>
  </si>
  <si>
    <t>joeys garden</t>
  </si>
  <si>
    <t>乔伊的花园</t>
  </si>
  <si>
    <t>flexon garden hose</t>
  </si>
  <si>
    <t>FLEXON花园软管</t>
  </si>
  <si>
    <t>25' hose</t>
  </si>
  <si>
    <t>25‘软管</t>
  </si>
  <si>
    <t>zero-g hose 50</t>
  </si>
  <si>
    <t>125 ft</t>
  </si>
  <si>
    <t>force pro water</t>
  </si>
  <si>
    <t>力亲水</t>
  </si>
  <si>
    <t>gardguard 50ft</t>
  </si>
  <si>
    <t>pro water hose</t>
  </si>
  <si>
    <t>wayer hose</t>
  </si>
  <si>
    <t>wayer软管</t>
  </si>
  <si>
    <t>bullet hose reviews</t>
  </si>
  <si>
    <t>75ft hose</t>
  </si>
  <si>
    <t>hose for outside</t>
  </si>
  <si>
    <t>外部软管</t>
  </si>
  <si>
    <t>expandable 75</t>
  </si>
  <si>
    <t>pocket hose holder</t>
  </si>
  <si>
    <t>袖珍软管支架</t>
  </si>
  <si>
    <t>pro 100</t>
  </si>
  <si>
    <t>flexi hose 75</t>
  </si>
  <si>
    <t>柔性软管75</t>
  </si>
  <si>
    <t>retractable 100ft</t>
  </si>
  <si>
    <t>可伸缩100英尺</t>
  </si>
  <si>
    <t>150ft garden hose</t>
  </si>
  <si>
    <t>150英尺花园软管</t>
  </si>
  <si>
    <t>ft retractable</t>
  </si>
  <si>
    <t>英尺可伸缩</t>
  </si>
  <si>
    <t>fabric garden hose</t>
  </si>
  <si>
    <t>织物花园软管</t>
  </si>
  <si>
    <t>50 50</t>
  </si>
  <si>
    <t>hoses expandable 50ft</t>
  </si>
  <si>
    <t>软管可膨胀50英尺</t>
  </si>
  <si>
    <t>garden hoses 25</t>
  </si>
  <si>
    <t>花园水龙带25</t>
  </si>
  <si>
    <t>25 garden hose</t>
  </si>
  <si>
    <t>hoses 25 ft</t>
  </si>
  <si>
    <t>软管25英尺</t>
  </si>
  <si>
    <t>yard hose 100ft</t>
  </si>
  <si>
    <t>庭院软管100英尺</t>
  </si>
  <si>
    <t>copper pocket hose</t>
  </si>
  <si>
    <t>铜袋软管</t>
  </si>
  <si>
    <t>bionic steel garden</t>
  </si>
  <si>
    <t>仿生钢铁花园</t>
  </si>
  <si>
    <t>pocket water hose</t>
  </si>
  <si>
    <t>袖珍水管</t>
  </si>
  <si>
    <t>long hose outdoor</t>
  </si>
  <si>
    <t>室外长软管</t>
  </si>
  <si>
    <t>kink water hose</t>
  </si>
  <si>
    <t>扭结水管</t>
  </si>
  <si>
    <t>foot water hose</t>
  </si>
  <si>
    <t>脚踏水管</t>
  </si>
  <si>
    <t>duty hose 100ft</t>
  </si>
  <si>
    <t>工作软管100英尺</t>
  </si>
  <si>
    <t>100 foot water</t>
  </si>
  <si>
    <t>100英尺深的水</t>
  </si>
  <si>
    <t>commercial water hose</t>
  </si>
  <si>
    <t>商用水管</t>
  </si>
  <si>
    <t>hoses 75 ft</t>
  </si>
  <si>
    <t>软管75英尺</t>
  </si>
  <si>
    <t>garden hoses 75</t>
  </si>
  <si>
    <t>花园水龙带75</t>
  </si>
  <si>
    <t>lightweight water hose</t>
  </si>
  <si>
    <t>轻型水管</t>
  </si>
  <si>
    <t>expanding hose 25</t>
  </si>
  <si>
    <t>膨胀软管25</t>
  </si>
  <si>
    <t>25ft expandable garden</t>
  </si>
  <si>
    <t>25英尺可扩展花园</t>
  </si>
  <si>
    <t>hose garden expandable</t>
  </si>
  <si>
    <t>软管花园可扩展</t>
  </si>
  <si>
    <t>extra long garden</t>
  </si>
  <si>
    <t>超长花园</t>
  </si>
  <si>
    <t>outdoor garden hose</t>
  </si>
  <si>
    <t>室外花园软管</t>
  </si>
  <si>
    <t>soft garden hose</t>
  </si>
  <si>
    <t>柔软的花园软管</t>
  </si>
  <si>
    <t>metal water hose</t>
  </si>
  <si>
    <t>金属水管</t>
  </si>
  <si>
    <t>water hose heavy</t>
  </si>
  <si>
    <t>水管重</t>
  </si>
  <si>
    <t>shrinking hose 25</t>
  </si>
  <si>
    <t>收缩软管25</t>
  </si>
  <si>
    <t>100 feet garden</t>
  </si>
  <si>
    <t>100英尺花园</t>
  </si>
  <si>
    <t>hydrosteel 25 ft</t>
  </si>
  <si>
    <t>hydrosteel 25英尺</t>
  </si>
  <si>
    <t>garden hose 3/4</t>
  </si>
  <si>
    <t>花园软管3/4</t>
  </si>
  <si>
    <t>garden hose on</t>
  </si>
  <si>
    <t>hose on the</t>
  </si>
  <si>
    <t>软管在</t>
  </si>
  <si>
    <t>cheap garden hose</t>
  </si>
  <si>
    <t>廉价的花园软管</t>
  </si>
  <si>
    <t>200 ft expandable</t>
  </si>
  <si>
    <t>200英尺可扩展</t>
  </si>
  <si>
    <t>knoikos expandable garden</t>
  </si>
  <si>
    <t>knoikos可扩展花园</t>
  </si>
  <si>
    <t>garden hose 200ft</t>
  </si>
  <si>
    <t>花园软管200英尺</t>
  </si>
  <si>
    <t>50 feet garden</t>
  </si>
  <si>
    <t>50英尺花园</t>
  </si>
  <si>
    <t>kink free garden</t>
  </si>
  <si>
    <t>无扭结花园</t>
  </si>
  <si>
    <t>100 garden hose</t>
  </si>
  <si>
    <t>100' expandable garden</t>
  </si>
  <si>
    <t>100英尺可扩展花园</t>
  </si>
  <si>
    <t>soft hose 100</t>
  </si>
  <si>
    <t>软软管100</t>
  </si>
  <si>
    <t>flexible hose 75ft</t>
  </si>
  <si>
    <t>collapsible hose 75ft</t>
  </si>
  <si>
    <t>可折叠软管75英尺</t>
  </si>
  <si>
    <t>lawn hose 50</t>
  </si>
  <si>
    <t>草坪软管50</t>
  </si>
  <si>
    <t>shrinking hose 50</t>
  </si>
  <si>
    <t>收缩软管50</t>
  </si>
  <si>
    <t>pro 75 ft</t>
  </si>
  <si>
    <t>pro 75英尺</t>
  </si>
  <si>
    <t>steel hose 25</t>
  </si>
  <si>
    <t>钢软管25</t>
  </si>
  <si>
    <t>50ft hose garden</t>
  </si>
  <si>
    <t>50英尺软管花园</t>
  </si>
  <si>
    <t>lawn water hose</t>
  </si>
  <si>
    <t>草坪水管</t>
  </si>
  <si>
    <t>hose 50ft expandable</t>
  </si>
  <si>
    <t>软管50英尺可膨胀</t>
  </si>
  <si>
    <t>rapid flow hose</t>
  </si>
  <si>
    <t>快速流动软管</t>
  </si>
  <si>
    <t>hose pro 50</t>
  </si>
  <si>
    <t>hose flexible 50</t>
  </si>
  <si>
    <t>软软管50</t>
  </si>
  <si>
    <t>flexihose 50 ft</t>
  </si>
  <si>
    <t>flexihose 50英尺</t>
  </si>
  <si>
    <t>retractable hose as</t>
  </si>
  <si>
    <t>伸缩软管</t>
  </si>
  <si>
    <t>copper bullets garden</t>
  </si>
  <si>
    <t>铜子弹花园</t>
  </si>
  <si>
    <t>garden hoses expandable</t>
  </si>
  <si>
    <t>可膨胀的花园软管</t>
  </si>
  <si>
    <t>weight garden hoses</t>
  </si>
  <si>
    <t>配重花园软管</t>
  </si>
  <si>
    <t>free garden hose</t>
  </si>
  <si>
    <t>自由花园软管</t>
  </si>
  <si>
    <t>flexible garden hoses</t>
  </si>
  <si>
    <t>柔性花园软管</t>
  </si>
  <si>
    <t>pocket hose reviews</t>
  </si>
  <si>
    <t>袖珍软管评论</t>
  </si>
  <si>
    <t>bullets garden hose</t>
  </si>
  <si>
    <t>子弹花园软管</t>
  </si>
  <si>
    <t>50' expandable garden</t>
  </si>
  <si>
    <t>50英尺可扩展花园</t>
  </si>
  <si>
    <t>flexible 50 ft</t>
  </si>
  <si>
    <t>灵活的50英尺</t>
  </si>
  <si>
    <t>100ft expandable water</t>
  </si>
  <si>
    <t>100英尺可膨胀水</t>
  </si>
  <si>
    <t>weight hose 50</t>
  </si>
  <si>
    <t>配重软管50</t>
  </si>
  <si>
    <t>xhose pro 75</t>
  </si>
  <si>
    <t>hose 3/4 inch</t>
  </si>
  <si>
    <t>软管3/4英寸</t>
  </si>
  <si>
    <t>outdoors 50 feet</t>
  </si>
  <si>
    <t>室外50英尺</t>
  </si>
  <si>
    <t>100' garden hoses</t>
  </si>
  <si>
    <t>100‘花园软管</t>
  </si>
  <si>
    <t>50ft water hose</t>
  </si>
  <si>
    <t>50英尺水管</t>
  </si>
  <si>
    <t>retracting garden hose</t>
  </si>
  <si>
    <t>收回花园软管</t>
  </si>
  <si>
    <t>duty garden hoses</t>
  </si>
  <si>
    <t>weight hose 100</t>
  </si>
  <si>
    <t>重量软管100</t>
  </si>
  <si>
    <t>garden hose 75ft</t>
  </si>
  <si>
    <t>花园软管75英尺</t>
  </si>
  <si>
    <t>watering hose expandable</t>
  </si>
  <si>
    <t>可膨胀喷水软管</t>
  </si>
  <si>
    <t>hydrotech expandable hose</t>
  </si>
  <si>
    <t>Hydrotech可膨胀软管</t>
  </si>
  <si>
    <t>2024 pocket hose</t>
  </si>
  <si>
    <t>50 ft outdoor</t>
  </si>
  <si>
    <t>50英尺室外</t>
  </si>
  <si>
    <t>retractable 100 feet</t>
  </si>
  <si>
    <t>water hose flexible</t>
  </si>
  <si>
    <t>hose retractable 100</t>
  </si>
  <si>
    <t>light garden hose</t>
  </si>
  <si>
    <t>轻型花园软管</t>
  </si>
  <si>
    <t>expandable hose with</t>
  </si>
  <si>
    <t>joeys garden expandable</t>
  </si>
  <si>
    <t>幼兽花园可扩展</t>
  </si>
  <si>
    <t>garden expandable garden</t>
  </si>
  <si>
    <t>花园可扩展花园</t>
  </si>
  <si>
    <t>shrink hose 100</t>
  </si>
  <si>
    <t>125 ft garden</t>
  </si>
  <si>
    <t>gardguard 50ft expandable</t>
  </si>
  <si>
    <t>ft flexible garden</t>
  </si>
  <si>
    <t>lawn hose 100</t>
  </si>
  <si>
    <t>expandable 75 ft</t>
  </si>
  <si>
    <t>hose expandable 75</t>
  </si>
  <si>
    <t>shrink hose 50</t>
  </si>
  <si>
    <t>hose pro 100</t>
  </si>
  <si>
    <t>软管pro 100</t>
  </si>
  <si>
    <t>hose retractable 100ft</t>
  </si>
  <si>
    <t>软管可伸缩100英尺</t>
  </si>
  <si>
    <t>pro 100 feet</t>
  </si>
  <si>
    <t>近100英尺</t>
  </si>
  <si>
    <t>lightweight hose 50</t>
  </si>
  <si>
    <t>ft retractable garden</t>
  </si>
  <si>
    <t>可伸缩花园</t>
  </si>
  <si>
    <t>100 ft retractable</t>
  </si>
  <si>
    <t>100英尺可伸缩</t>
  </si>
  <si>
    <t>stretch hose 100</t>
  </si>
  <si>
    <t>标题</t>
  </si>
  <si>
    <t>asin</t>
  </si>
  <si>
    <t>内容</t>
  </si>
  <si>
    <t>参考标题（品牌名我先用“Brand”占位，你可以替换成自己的品牌名）：</t>
  </si>
  <si>
    <t>标题，每个都保留核心卖点（3 级过滤、8GPM、-11°F 防冻、600PSI、1" NPT、适用井水+市政水、DIY 安装），同时加入搜索常见关键词：</t>
  </si>
  <si>
    <r>
      <rPr>
        <sz val="10"/>
        <rFont val="宋体"/>
        <charset val="134"/>
      </rPr>
      <t>标题</t>
    </r>
    <r>
      <rPr>
        <sz val="10"/>
        <rFont val="Arial"/>
        <charset val="134"/>
      </rPr>
      <t>1</t>
    </r>
  </si>
  <si>
    <r>
      <rPr>
        <sz val="10"/>
        <rFont val="Arial"/>
        <charset val="134"/>
      </rPr>
      <t xml:space="preserve">Culligan WH-HD200-C </t>
    </r>
    <r>
      <rPr>
        <sz val="10"/>
        <color rgb="FFFF0000"/>
        <rFont val="Arial"/>
        <charset val="134"/>
      </rPr>
      <t>Whole House Water Filter System</t>
    </r>
    <r>
      <rPr>
        <sz val="10"/>
        <rFont val="Arial"/>
        <charset val="134"/>
      </rPr>
      <t xml:space="preserve"> 1” Inlet/Outlet – Improve Tap Water Taste, Remove Sediment, Protect Appliances</t>
    </r>
  </si>
  <si>
    <r>
      <rPr>
        <sz val="10"/>
        <rFont val="宋体"/>
        <charset val="134"/>
      </rPr>
      <t>选出优秀竞品</t>
    </r>
    <r>
      <rPr>
        <sz val="10"/>
        <rFont val="Arial"/>
        <charset val="134"/>
      </rPr>
      <t>10-20</t>
    </r>
    <r>
      <rPr>
        <sz val="10"/>
        <rFont val="宋体"/>
        <charset val="134"/>
      </rPr>
      <t>个标题结合词频统计</t>
    </r>
  </si>
  <si>
    <r>
      <rPr>
        <sz val="10"/>
        <rFont val="宋体"/>
        <charset val="134"/>
      </rPr>
      <t>标题</t>
    </r>
    <r>
      <rPr>
        <sz val="10"/>
        <rFont val="Arial"/>
        <charset val="134"/>
      </rPr>
      <t>2</t>
    </r>
  </si>
  <si>
    <t>B00LBHIW8S</t>
  </si>
  <si>
    <r>
      <rPr>
        <sz val="10"/>
        <rFont val="Arial"/>
        <charset val="134"/>
      </rPr>
      <t xml:space="preserve">iSpring WGB22B 2-Stage </t>
    </r>
    <r>
      <rPr>
        <sz val="10"/>
        <color rgb="FFFF0000"/>
        <rFont val="Arial"/>
        <charset val="134"/>
      </rPr>
      <t>Whole House Water Filtration System</t>
    </r>
    <r>
      <rPr>
        <sz val="10"/>
        <rFont val="Arial"/>
        <charset val="134"/>
      </rPr>
      <t>, 20” x 4.5” Sediment &amp; Carbon Block Filters, Removes up to 99% Chlorine, Fine Sediment and Bad Taste Removal</t>
    </r>
  </si>
  <si>
    <t>Brand Whole House Water Filter System, 2-Stage 10" x 4.5" Sediment &amp; Carbon Block Filters, Reduce Chlorine Rust Sand, Improve Tap Water Taste, 1" Inlet/Outlet for City &amp; Well Water</t>
  </si>
  <si>
    <t>品牌名 Whole House Water Filter System, 3-Stage for Well &amp; City Water, 8 GPM, Freeze Proof to -11°F, 600 PSI, 1" NPT, DIY Installation, Reduce Sediment Rust Chlorine</t>
  </si>
  <si>
    <r>
      <rPr>
        <sz val="10"/>
        <rFont val="宋体"/>
        <charset val="134"/>
      </rPr>
      <t>标题</t>
    </r>
    <r>
      <rPr>
        <sz val="10"/>
        <rFont val="Arial"/>
        <charset val="134"/>
      </rPr>
      <t>3</t>
    </r>
  </si>
  <si>
    <r>
      <rPr>
        <sz val="10"/>
        <rFont val="Arial"/>
        <charset val="134"/>
      </rPr>
      <t xml:space="preserve">Whirlpool 10" x 4.5" Large Capacity </t>
    </r>
    <r>
      <rPr>
        <sz val="10"/>
        <color rgb="FFFF0000"/>
        <rFont val="Arial"/>
        <charset val="134"/>
      </rPr>
      <t>Whole House Water Filter Housing</t>
    </r>
    <r>
      <rPr>
        <sz val="10"/>
        <rFont val="Arial"/>
        <charset val="134"/>
      </rPr>
      <t xml:space="preserve"> WHKF-DWHBB, 1" Port, </t>
    </r>
    <r>
      <rPr>
        <sz val="10"/>
        <color rgb="FFFF0000"/>
        <rFont val="Arial"/>
        <charset val="134"/>
      </rPr>
      <t xml:space="preserve">Home Water Pre-Filtration for Well </t>
    </r>
    <r>
      <rPr>
        <sz val="10"/>
        <rFont val="Arial"/>
        <charset val="134"/>
      </rPr>
      <t>and City Water, NSF Certified Reduces Sediment, Sand, Soil, Silt, and Rust</t>
    </r>
  </si>
  <si>
    <r>
      <rPr>
        <sz val="10"/>
        <rFont val="宋体"/>
        <charset val="134"/>
      </rPr>
      <t>标题</t>
    </r>
    <r>
      <rPr>
        <sz val="10"/>
        <rFont val="Arial"/>
        <charset val="134"/>
      </rPr>
      <t>4</t>
    </r>
  </si>
  <si>
    <t>B0D44STX7N</t>
  </si>
  <si>
    <r>
      <rPr>
        <sz val="10"/>
        <rFont val="Arial"/>
        <charset val="134"/>
      </rPr>
      <t xml:space="preserve">PUREPLUS 2-Stage </t>
    </r>
    <r>
      <rPr>
        <sz val="10"/>
        <color rgb="FFFF0000"/>
        <rFont val="Arial"/>
        <charset val="134"/>
      </rPr>
      <t>Whole House Water Filtration System</t>
    </r>
    <r>
      <rPr>
        <sz val="10"/>
        <rFont val="Arial"/>
        <charset val="134"/>
      </rPr>
      <t xml:space="preserve">, 10" Universal </t>
    </r>
    <r>
      <rPr>
        <sz val="10"/>
        <color rgb="FFFF0000"/>
        <rFont val="Arial"/>
        <charset val="134"/>
      </rPr>
      <t>Home Filtration</t>
    </r>
    <r>
      <rPr>
        <sz val="10"/>
        <rFont val="Arial"/>
        <charset val="134"/>
      </rPr>
      <t>, with Sediment &amp;Iron Reduce, Carbon Filter, Reduce Iron, Chlorine, Taste, Includes Pressure Gauges, 1" Inlet/Outlet</t>
    </r>
  </si>
  <si>
    <t>Brand 3-Stage Whole House Water Filtration System, Sediment, GAC &amp; Carbon Block, Up to 99% Chlorine Reduction, Odor &amp; Bad Taste Removal, Protect Appliances, 1" NPT Port, Home Pre-Filtration</t>
  </si>
  <si>
    <t>品牌名 3-Stage Whole House Water Filtration System, 8 GPM High Flow, Freeze Proof (-11°F), 600 PSI Rated, 1" NPT, for Well and City Water, Protect Pipes &amp; Home Appliances</t>
  </si>
  <si>
    <r>
      <rPr>
        <sz val="10"/>
        <rFont val="宋体"/>
        <charset val="134"/>
      </rPr>
      <t>标题</t>
    </r>
    <r>
      <rPr>
        <sz val="10"/>
        <rFont val="Arial"/>
        <charset val="134"/>
      </rPr>
      <t>5</t>
    </r>
  </si>
  <si>
    <t>B0B5DSTW9F</t>
  </si>
  <si>
    <r>
      <rPr>
        <sz val="10"/>
        <rFont val="Arial"/>
        <charset val="134"/>
      </rPr>
      <t xml:space="preserve">PUREPLUS 1-Stage </t>
    </r>
    <r>
      <rPr>
        <sz val="10"/>
        <color rgb="FFFF0000"/>
        <rFont val="Arial"/>
        <charset val="134"/>
      </rPr>
      <t>Whole House Water Filter</t>
    </r>
    <r>
      <rPr>
        <sz val="10"/>
        <rFont val="Arial"/>
        <charset val="134"/>
      </rPr>
      <t xml:space="preserve">, with Iron Manganese </t>
    </r>
    <r>
      <rPr>
        <sz val="10"/>
        <color rgb="FFFF0000"/>
        <rFont val="Arial"/>
        <charset val="134"/>
      </rPr>
      <t>Reducing Water Filter</t>
    </r>
    <r>
      <rPr>
        <sz val="10"/>
        <rFont val="Arial"/>
        <charset val="134"/>
      </rPr>
      <t>, for Well Water, 10"x4.5" Universal Housing</t>
    </r>
  </si>
  <si>
    <t>标题6</t>
  </si>
  <si>
    <t>B0D459VS24</t>
  </si>
  <si>
    <r>
      <rPr>
        <sz val="10"/>
        <rFont val="Arial"/>
        <charset val="134"/>
      </rPr>
      <t xml:space="preserve">PUREPLUS 2-Stage </t>
    </r>
    <r>
      <rPr>
        <sz val="10"/>
        <color rgb="FFFF0000"/>
        <rFont val="Arial"/>
        <charset val="134"/>
      </rPr>
      <t>Whole House Water Filtration System</t>
    </r>
    <r>
      <rPr>
        <sz val="10"/>
        <rFont val="Arial"/>
        <charset val="134"/>
      </rPr>
      <t>, 10" Universal Clear Housing, with Sediment &amp; Iron Reduce, Carbon Filter, Reduce Iron, Chlorine, Taste, Includes Pressure Gauges, 1" Inlet/Outlet</t>
    </r>
  </si>
  <si>
    <t>Brand Whole House Water Filter Housing, 10" x 4.5" Big Blue Universal Housing with Pressure Gauge, Heavy-Duty Pre-Filtration for Well and City Water, 1" NPT Inlet/Outlet, Fits Sediment &amp; Carbon Filters</t>
  </si>
  <si>
    <t>品牌名 Whole House Water Filter for Well &amp; City Water, 3-Stage Pre-Filtration System, 8GPM, -11°F Freeze Proof Housing, 600PSI, 1" NPT Inlet/Outlet, Easy DIY Install</t>
  </si>
  <si>
    <r>
      <rPr>
        <sz val="10"/>
        <rFont val="宋体"/>
        <charset val="134"/>
      </rPr>
      <t>标题</t>
    </r>
    <r>
      <rPr>
        <sz val="10"/>
        <rFont val="Arial"/>
        <charset val="134"/>
      </rPr>
      <t>7</t>
    </r>
  </si>
  <si>
    <r>
      <rPr>
        <sz val="10"/>
        <rFont val="Arial"/>
        <charset val="134"/>
      </rPr>
      <t xml:space="preserve">GE </t>
    </r>
    <r>
      <rPr>
        <sz val="10"/>
        <color rgb="FFFF0000"/>
        <rFont val="Arial"/>
        <charset val="134"/>
      </rPr>
      <t>Whole House Water Filtration System,</t>
    </r>
    <r>
      <rPr>
        <sz val="10"/>
        <rFont val="Arial"/>
        <charset val="134"/>
      </rPr>
      <t xml:space="preserve"> Reduce Sediment, Rust &amp; More, Install Kit &amp; Accessories Included, Filter Not Included, Replace Filter (FXWTC, FXUSC, FXWPC, FXWSC) Every 3 Months, GXWH20T</t>
    </r>
  </si>
  <si>
    <r>
      <rPr>
        <sz val="10"/>
        <rFont val="宋体"/>
        <charset val="134"/>
      </rPr>
      <t>标题</t>
    </r>
    <r>
      <rPr>
        <sz val="10"/>
        <rFont val="Arial"/>
        <charset val="134"/>
      </rPr>
      <t>8</t>
    </r>
  </si>
  <si>
    <t>B086WRLZPY</t>
  </si>
  <si>
    <r>
      <rPr>
        <sz val="10"/>
        <rFont val="Arial"/>
        <charset val="134"/>
      </rPr>
      <t xml:space="preserve">SimPure </t>
    </r>
    <r>
      <rPr>
        <sz val="10"/>
        <color rgb="FFFF0000"/>
        <rFont val="Arial"/>
        <charset val="134"/>
      </rPr>
      <t>Whole House Water Filter Housing</t>
    </r>
    <r>
      <rPr>
        <sz val="10"/>
        <rFont val="Arial"/>
        <charset val="134"/>
      </rPr>
      <t xml:space="preserve"> (DB10P), 10" x 4.5" Sediment Carbon Filter Universal Housing, Pre-Filtration System for Well and City Water, 1" NPT Port, Pressure Release</t>
    </r>
  </si>
  <si>
    <t>Brand 20" x 4.5" 2-Stage Whole House Water Filtration System, High Flow Big Blue Housing, Sediment &amp; CTO Carbon Filters, Reduce Chlorine, Rust, Dirt, Extend Plumbing &amp; Appliance Life, 1" Ports</t>
  </si>
  <si>
    <t>品牌名 3-Stage Whole House Water Filter System, 8 GPM, Heavy-Duty 600 PSI, Freeze Proof Down to -11°F, 1" NPT, Reduce Sediment, Sand, Rust &amp; Odor for Well and City Water</t>
  </si>
  <si>
    <r>
      <rPr>
        <sz val="10"/>
        <rFont val="宋体"/>
        <charset val="134"/>
      </rPr>
      <t>标题</t>
    </r>
    <r>
      <rPr>
        <sz val="10"/>
        <rFont val="Arial"/>
        <charset val="134"/>
      </rPr>
      <t>9</t>
    </r>
  </si>
  <si>
    <r>
      <rPr>
        <sz val="10"/>
        <rFont val="Arial"/>
        <charset val="134"/>
      </rPr>
      <t xml:space="preserve">Waterdrop </t>
    </r>
    <r>
      <rPr>
        <sz val="10"/>
        <color rgb="FFFF0000"/>
        <rFont val="Arial"/>
        <charset val="134"/>
      </rPr>
      <t>Whole House Water Filter System</t>
    </r>
    <r>
      <rPr>
        <sz val="10"/>
        <rFont val="Arial"/>
        <charset val="134"/>
      </rPr>
      <t>, with Carbon Filter and Sediment Filter, 5-Stage Filtration, Highly Reduce Lead, Chlorine, Odor and Taste, 2-Stage 5 Micron WD-WHF21-PG, 1" Inlet/Outlet</t>
    </r>
  </si>
  <si>
    <r>
      <rPr>
        <sz val="10"/>
        <rFont val="宋体"/>
        <charset val="134"/>
      </rPr>
      <t>标题</t>
    </r>
    <r>
      <rPr>
        <sz val="10"/>
        <rFont val="Arial"/>
        <charset val="134"/>
      </rPr>
      <t>10</t>
    </r>
  </si>
  <si>
    <t>B01F9A4UVU</t>
  </si>
  <si>
    <r>
      <rPr>
        <sz val="10"/>
        <rFont val="Arial"/>
        <charset val="134"/>
      </rPr>
      <t xml:space="preserve">iSpring WGB21B 2-Stage </t>
    </r>
    <r>
      <rPr>
        <sz val="10"/>
        <color rgb="FFFF0000"/>
        <rFont val="Arial"/>
        <charset val="134"/>
      </rPr>
      <t>Whole House Water Filtration System</t>
    </r>
    <r>
      <rPr>
        <sz val="10"/>
        <rFont val="Arial"/>
        <charset val="134"/>
      </rPr>
      <t>, with 10" x 4.5" Sediment CTO(Chlorine, Taste, and Odor) Filter, 1" Inlet/Outlet</t>
    </r>
  </si>
  <si>
    <t>Brand Whole House Water Filter for Well Water, 10" x 4.5" Iron &amp; Manganese Reducing Filter, Remove Sediment, Reduce Orange Stains, Protect Pipes &amp; Appliances, Universal Housing, 1" Inlet/Outlet</t>
  </si>
  <si>
    <t>品牌名 Whole House Water Filtration System, 3-Stage for Well/City Water, 8 GPM, -11°F Freeze Proof, 600 PSI Burst Tested, 1" NPT Brass Ports, DIY Install for Home Pre-Filtration</t>
  </si>
  <si>
    <r>
      <rPr>
        <sz val="10"/>
        <rFont val="宋体"/>
        <charset val="134"/>
      </rPr>
      <t>标题</t>
    </r>
    <r>
      <rPr>
        <sz val="10"/>
        <rFont val="Arial"/>
        <charset val="134"/>
      </rPr>
      <t>11</t>
    </r>
  </si>
  <si>
    <t>B0F432LBC2</t>
  </si>
  <si>
    <r>
      <rPr>
        <sz val="10"/>
        <rFont val="宋体"/>
        <charset val="134"/>
      </rPr>
      <t>标题</t>
    </r>
    <r>
      <rPr>
        <sz val="10"/>
        <rFont val="Arial"/>
        <charset val="134"/>
      </rPr>
      <t>12</t>
    </r>
  </si>
  <si>
    <t>B0C9ZY8L1C</t>
  </si>
  <si>
    <r>
      <rPr>
        <sz val="10"/>
        <rFont val="Arial"/>
        <charset val="134"/>
      </rPr>
      <t xml:space="preserve">SimPure </t>
    </r>
    <r>
      <rPr>
        <sz val="10"/>
        <color rgb="FFFF0000"/>
        <rFont val="Arial"/>
        <charset val="134"/>
      </rPr>
      <t>Whole House Water Filter System</t>
    </r>
    <r>
      <rPr>
        <sz val="10"/>
        <rFont val="Arial"/>
        <charset val="134"/>
      </rPr>
      <t xml:space="preserve">, 2 Stages Clear </t>
    </r>
    <r>
      <rPr>
        <sz val="10"/>
        <color rgb="FFFF0000"/>
        <rFont val="Arial"/>
        <charset val="134"/>
      </rPr>
      <t>Home Water Pre-Filtratio</t>
    </r>
    <r>
      <rPr>
        <sz val="10"/>
        <rFont val="Arial"/>
        <charset val="134"/>
      </rPr>
      <t>n with Carbon and Sediment Filters, Reduce Odor, Chlorine, Taste, Iron, Lead, 1" NPT Brass Port, BPA Free(DB10C-2)</t>
    </r>
  </si>
  <si>
    <t>Brand 3-Stage Whole House Water Filter System with Built-in Pressure Gauges, Sediment, Carbon &amp; Iron-Manganese Filters, Reduce Lead Chlorine Iron Rust, Improve Taste, Steel Stand Frame, 1" NPT</t>
  </si>
  <si>
    <t>品牌名 Whole House Water Filter System, 3-Stage Sediment &amp; Carbon Filtration, 8GPM High Flow, Freeze Proof (-11°F), 600PSI, 1" NPT, Ideal for Well and Municipal Water</t>
  </si>
  <si>
    <r>
      <rPr>
        <sz val="10"/>
        <rFont val="宋体"/>
        <charset val="134"/>
      </rPr>
      <t>标题</t>
    </r>
    <r>
      <rPr>
        <sz val="10"/>
        <rFont val="Arial"/>
        <charset val="134"/>
      </rPr>
      <t>13</t>
    </r>
  </si>
  <si>
    <t>B009YA28ES</t>
  </si>
  <si>
    <r>
      <rPr>
        <sz val="10"/>
        <rFont val="Arial"/>
        <charset val="134"/>
      </rPr>
      <t xml:space="preserve">GE </t>
    </r>
    <r>
      <rPr>
        <sz val="10"/>
        <color rgb="FFFF0000"/>
        <rFont val="Arial"/>
        <charset val="134"/>
      </rPr>
      <t>Whole House Water Filtration System</t>
    </r>
    <r>
      <rPr>
        <sz val="10"/>
        <rFont val="Arial"/>
        <charset val="134"/>
      </rPr>
      <t>, Reduces Sediment, Rust &amp; More, Install Kit &amp; Accessories Included, Filter Not Included, Replace Filters (FXHTC, FXHSC) Every 3 Months, GXWH40L</t>
    </r>
  </si>
  <si>
    <r>
      <rPr>
        <sz val="10"/>
        <rFont val="宋体"/>
        <charset val="134"/>
      </rPr>
      <t>标题</t>
    </r>
    <r>
      <rPr>
        <sz val="10"/>
        <rFont val="Arial"/>
        <charset val="134"/>
      </rPr>
      <t>14</t>
    </r>
  </si>
  <si>
    <t>B0CN6MY83H</t>
  </si>
  <si>
    <r>
      <rPr>
        <sz val="10"/>
        <rFont val="Arial"/>
        <charset val="134"/>
      </rPr>
      <t xml:space="preserve">PUREPLUS </t>
    </r>
    <r>
      <rPr>
        <sz val="10"/>
        <color rgb="FFFF0000"/>
        <rFont val="Arial"/>
        <charset val="134"/>
      </rPr>
      <t xml:space="preserve">Whole House Water Filter Housing, </t>
    </r>
    <r>
      <rPr>
        <sz val="10"/>
        <rFont val="Arial"/>
        <charset val="134"/>
      </rPr>
      <t>10"x4.5" Universal Housing, Pre-Filtration System, with Pressure Gauge, 1" NPT</t>
    </r>
  </si>
  <si>
    <t>PUREPLUS Whole House Water Filter Housing, 10"x4.5" Universal Housing, Pre-Filtration System, with Pressure Gauge, 1" NPT</t>
  </si>
  <si>
    <r>
      <rPr>
        <sz val="10"/>
        <rFont val="宋体"/>
        <charset val="134"/>
      </rPr>
      <t>水质软化</t>
    </r>
    <r>
      <rPr>
        <sz val="10"/>
        <rFont val="Arial"/>
        <charset val="134"/>
      </rPr>
      <t xml:space="preserve"> </t>
    </r>
    <r>
      <rPr>
        <sz val="10"/>
        <rFont val="宋体"/>
        <charset val="134"/>
      </rPr>
      <t>类目</t>
    </r>
  </si>
  <si>
    <t>Tools &amp; Home Improvement›Kitchen &amp; Bath Fixtures›Water Filtration &amp; Softeners</t>
  </si>
  <si>
    <t>Brand Whole House Water Filtration System, Clear 10" Universal Housing, Sediment &amp; Carbon Filters, Reduce Chlorine Odor Taste, Easy Filter Change, Includes Install Kit, Home Pre-Filtration, 1" Port</t>
  </si>
  <si>
    <t>品牌名 Whole House Water Filter, 3-Stage Home Water Pre-Filtration for Well &amp; City Water, 8 GPM, -11°F Freeze Proof Housing, 600 PSI, 1" NPT, DIY-Friendly Installation</t>
  </si>
  <si>
    <r>
      <rPr>
        <sz val="10"/>
        <rFont val="宋体"/>
        <charset val="134"/>
      </rPr>
      <t>标题</t>
    </r>
    <r>
      <rPr>
        <sz val="10"/>
        <rFont val="Arial"/>
        <charset val="134"/>
      </rPr>
      <t>15</t>
    </r>
  </si>
  <si>
    <t>B0F431RZ3L</t>
  </si>
  <si>
    <r>
      <rPr>
        <sz val="10"/>
        <rFont val="Arial"/>
        <charset val="134"/>
      </rPr>
      <t xml:space="preserve">PUREPLUS 2-Stage </t>
    </r>
    <r>
      <rPr>
        <sz val="10"/>
        <color rgb="FFFF0000"/>
        <rFont val="Arial"/>
        <charset val="134"/>
      </rPr>
      <t>Whole House Water Filtration System</t>
    </r>
    <r>
      <rPr>
        <sz val="10"/>
        <rFont val="Arial"/>
        <charset val="134"/>
      </rPr>
      <t>, 10" x 4.5" Universal Housing, NSF/ANSI 42 Certified Sediment &amp; Carbon Block Filters, 1" Inlet/Outlet, Includes External Pressure Gauges</t>
    </r>
  </si>
  <si>
    <r>
      <rPr>
        <sz val="10"/>
        <rFont val="宋体"/>
        <charset val="134"/>
      </rPr>
      <t>标题</t>
    </r>
    <r>
      <rPr>
        <sz val="10"/>
        <rFont val="Arial"/>
        <charset val="134"/>
      </rPr>
      <t>16</t>
    </r>
  </si>
  <si>
    <r>
      <rPr>
        <sz val="10"/>
        <rFont val="Arial"/>
        <charset val="134"/>
      </rPr>
      <t xml:space="preserve">WHB10 </t>
    </r>
    <r>
      <rPr>
        <sz val="10"/>
        <color rgb="FFFF0000"/>
        <rFont val="Arial"/>
        <charset val="134"/>
      </rPr>
      <t>Whole House Water Filter Housing</t>
    </r>
    <r>
      <rPr>
        <sz val="10"/>
        <rFont val="Arial"/>
        <charset val="134"/>
      </rPr>
      <t xml:space="preserve">, Fit 10"x4.5" Sediment etc Filters for Well and City Water, Big Filter </t>
    </r>
    <r>
      <rPr>
        <sz val="10"/>
        <color rgb="FFFF0000"/>
        <rFont val="Arial"/>
        <charset val="134"/>
      </rPr>
      <t>Blue Pre-Filtration System for Home</t>
    </r>
    <r>
      <rPr>
        <sz val="10"/>
        <rFont val="Arial"/>
        <charset val="134"/>
      </rPr>
      <t>, 1" NPT Port, Pressure Release</t>
    </r>
  </si>
  <si>
    <t>Brand Whole House Water Filter System, Heavy-Duty 2-Stage Home Water Pre-Filtration, Sediment &amp; Carbon Block, Reduce Odor Chlorine Lead Iron, BPA Free Big Blue Housing, 1" Brass Ports for Home</t>
  </si>
  <si>
    <t>品牌名 3-Stage Whole House Water Filtration System, 8GPM, Freeze Proof to -11°F, 600PSI Heavy-Duty, 1" NPT Inlet/Outlet, Reduce Sediment Rust Chlorine for Entire Home</t>
  </si>
  <si>
    <r>
      <rPr>
        <sz val="10"/>
        <rFont val="宋体"/>
        <charset val="134"/>
      </rPr>
      <t>标题</t>
    </r>
    <r>
      <rPr>
        <sz val="10"/>
        <rFont val="Arial"/>
        <charset val="134"/>
      </rPr>
      <t>17</t>
    </r>
  </si>
  <si>
    <t>B0DWMX7H1M</t>
  </si>
  <si>
    <r>
      <rPr>
        <sz val="10"/>
        <rFont val="Arial"/>
        <charset val="134"/>
      </rPr>
      <t xml:space="preserve">PUREPLUS 20-Inch 3-Stage </t>
    </r>
    <r>
      <rPr>
        <sz val="10"/>
        <color rgb="FFFF0000"/>
        <rFont val="Arial"/>
        <charset val="134"/>
      </rPr>
      <t>Whole House Water Filter</t>
    </r>
    <r>
      <rPr>
        <sz val="10"/>
        <rFont val="Arial"/>
        <charset val="134"/>
      </rPr>
      <t xml:space="preserve">, </t>
    </r>
    <r>
      <rPr>
        <sz val="10"/>
        <color rgb="FFFF0000"/>
        <rFont val="Arial"/>
        <charset val="134"/>
      </rPr>
      <t>Home Filtration System</t>
    </r>
    <r>
      <rPr>
        <sz val="10"/>
        <rFont val="Arial"/>
        <charset val="134"/>
      </rPr>
      <t xml:space="preserve"> | Sediment, Granular Activated Carbon, Carbon Block Filters | Built-in Pressure Gauges, with Steel Stand Frame</t>
    </r>
  </si>
  <si>
    <r>
      <rPr>
        <sz val="10"/>
        <rFont val="宋体"/>
        <charset val="134"/>
      </rPr>
      <t>标题</t>
    </r>
    <r>
      <rPr>
        <sz val="10"/>
        <rFont val="Arial"/>
        <charset val="134"/>
      </rPr>
      <t>18</t>
    </r>
  </si>
  <si>
    <t>B0DWMSJ92Y</t>
  </si>
  <si>
    <r>
      <rPr>
        <sz val="9"/>
        <rFont val="等线"/>
        <charset val="64"/>
      </rPr>
      <t xml:space="preserve">PUREPLUS 20-Inch 3-Stage </t>
    </r>
    <r>
      <rPr>
        <sz val="9"/>
        <color rgb="FFFF0000"/>
        <rFont val="等线"/>
        <charset val="64"/>
      </rPr>
      <t>Whole House Water Filter</t>
    </r>
    <r>
      <rPr>
        <sz val="9"/>
        <rFont val="等线"/>
        <charset val="64"/>
      </rPr>
      <t xml:space="preserve">, </t>
    </r>
    <r>
      <rPr>
        <sz val="9"/>
        <color rgb="FFFF0000"/>
        <rFont val="等线"/>
        <charset val="64"/>
      </rPr>
      <t>Home Filtration System</t>
    </r>
    <r>
      <rPr>
        <sz val="9"/>
        <rFont val="等线"/>
        <charset val="64"/>
      </rPr>
      <t xml:space="preserve"> | Pleated Pre-Filter, Activated Carbon &amp; Iron-Manganese Reducing | Built-in Pressure Gauges, with Steel Stand Frame</t>
    </r>
  </si>
  <si>
    <t>具体规格（比如只有单级/两级、10 寸还是 20 寸）再微调</t>
  </si>
  <si>
    <t>如果你有明确主打卖点（比如想重点突出“防冻”或“高水压”），我可以再帮你挑出 1–2 个做成主推标题版本。</t>
  </si>
  <si>
    <r>
      <rPr>
        <sz val="10"/>
        <rFont val="宋体"/>
        <charset val="134"/>
      </rPr>
      <t>标题我们的产品</t>
    </r>
    <r>
      <rPr>
        <sz val="10"/>
        <rFont val="Arial"/>
        <charset val="134"/>
      </rPr>
      <t>OK</t>
    </r>
  </si>
  <si>
    <r>
      <t xml:space="preserve">品牌名-型号-核心关键词+尺寸 其他卖点   ：品牌 </t>
    </r>
    <r>
      <rPr>
        <sz val="10"/>
        <color rgb="FFFF0000"/>
        <rFont val="宋体"/>
        <charset val="134"/>
      </rPr>
      <t>Whole House Water Filter System</t>
    </r>
    <r>
      <rPr>
        <sz val="10"/>
        <rFont val="宋体"/>
        <charset val="134"/>
      </rPr>
      <t xml:space="preserve"> - 10" x 4.5" Universal Housing,</t>
    </r>
    <r>
      <rPr>
        <sz val="10"/>
        <color rgb="FFFF0000"/>
        <rFont val="宋体"/>
        <charset val="134"/>
      </rPr>
      <t>House Water Filter</t>
    </r>
    <r>
      <rPr>
        <sz val="10"/>
        <rFont val="宋体"/>
        <charset val="134"/>
      </rPr>
      <t>，3 Stages Clear Home Water Pre-Filtration with Carbon and Sediment Filters, , 8GPM, Freeze Proof (-11°F), 600PSI, 1" NPT, DIY Installation</t>
    </r>
  </si>
  <si>
    <t>我们</t>
  </si>
  <si>
    <t>B0FB9LQMBZ</t>
  </si>
  <si>
    <t>Whole House Water Filter System, 3-Stage for Well &amp; City Water, 8GPM, Freeze Proof (-11°F), 600PSI, 1" NPT, DIY Installation</t>
  </si>
  <si>
    <t>B0FMJWV3QX</t>
  </si>
  <si>
    <t>Whole House Water Filter System: 16GPM high Flow, fits Well Water/RVs/Cabins, -11°F Cold-Resistant. 3-Stage deep Filtration, 200K Water Hammer Resistance, Easy DIY Install</t>
  </si>
  <si>
    <t>B0F6MR2B7Y</t>
  </si>
  <si>
    <t>Whole House Water Filter System with 4-Mode Value,Removes Iron, Sediment, Rust &amp; Chlorine,Freeze Proof (-11°F), 8 GPM High Flow for Well Water &amp; City Water, Easy DIY Install (10 Inch, Black)</t>
  </si>
  <si>
    <r>
      <rPr>
        <sz val="10"/>
        <rFont val="宋体"/>
        <charset val="134"/>
      </rPr>
      <t>卖点</t>
    </r>
    <r>
      <rPr>
        <sz val="10"/>
        <rFont val="Arial"/>
        <charset val="134"/>
      </rPr>
      <t>1</t>
    </r>
  </si>
  <si>
    <r>
      <rPr>
        <sz val="10"/>
        <rFont val="Arial"/>
        <charset val="134"/>
      </rPr>
      <t>Whole</t>
    </r>
    <r>
      <rPr>
        <sz val="10"/>
        <rFont val="Times New Roman"/>
        <charset val="134"/>
      </rPr>
      <t>‑</t>
    </r>
    <r>
      <rPr>
        <sz val="10"/>
        <rFont val="Arial"/>
        <charset val="134"/>
      </rPr>
      <t>House Heavy</t>
    </r>
    <r>
      <rPr>
        <sz val="10"/>
        <rFont val="Times New Roman"/>
        <charset val="134"/>
      </rPr>
      <t>‑</t>
    </r>
    <r>
      <rPr>
        <sz val="10"/>
        <rFont val="Arial"/>
        <charset val="134"/>
      </rPr>
      <t>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t>
    </r>
    <r>
      <rPr>
        <sz val="10"/>
        <rFont val="Times New Roman"/>
        <charset val="134"/>
      </rPr>
      <t>‑</t>
    </r>
    <r>
      <rPr>
        <sz val="10"/>
        <rFont val="Arial"/>
        <charset val="134"/>
      </rPr>
      <t>BBSA, CW25</t>
    </r>
    <r>
      <rPr>
        <sz val="10"/>
        <rFont val="Times New Roman"/>
        <charset val="134"/>
      </rPr>
      <t>‑</t>
    </r>
    <r>
      <rPr>
        <sz val="10"/>
        <rFont val="Arial"/>
        <charset val="134"/>
      </rPr>
      <t>BBS, CP5</t>
    </r>
    <r>
      <rPr>
        <sz val="10"/>
        <rFont val="Times New Roman"/>
        <charset val="134"/>
      </rPr>
      <t>‑</t>
    </r>
    <r>
      <rPr>
        <sz val="10"/>
        <rFont val="Arial"/>
        <charset val="134"/>
      </rPr>
      <t>BBS, CW5</t>
    </r>
    <r>
      <rPr>
        <sz val="10"/>
        <rFont val="Times New Roman"/>
        <charset val="134"/>
      </rPr>
      <t>‑</t>
    </r>
    <r>
      <rPr>
        <sz val="10"/>
        <rFont val="Arial"/>
        <charset val="134"/>
      </rPr>
      <t>BBS, RFC</t>
    </r>
    <r>
      <rPr>
        <sz val="10"/>
        <rFont val="Times New Roman"/>
        <charset val="134"/>
      </rPr>
      <t>‑</t>
    </r>
    <r>
      <rPr>
        <sz val="10"/>
        <rFont val="Arial"/>
        <charset val="134"/>
      </rPr>
      <t>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r>
  </si>
  <si>
    <r>
      <rPr>
        <sz val="10"/>
        <rFont val="宋体"/>
        <charset val="134"/>
      </rPr>
      <t>卖点</t>
    </r>
    <r>
      <rPr>
        <sz val="10"/>
        <rFont val="Arial"/>
        <charset val="134"/>
      </rPr>
      <t>2</t>
    </r>
  </si>
  <si>
    <t>Protect Your Family and Household Appliance from Sediment, Chlorine, and More: Say goodbye to smelly, bad tasting water! WGB22B whole house water filter system removes up to 99% of chlorine from water as well as up to 95% of sediment, rust, tastes &amp; odors, herbicides, industrial solvents, and various other contaminants. This whole house filter is installed at the main water supply line in order to treat all the water in your home.
DIY Installation and Maintenance: Refer to our manual and our helpful YouTube videos for easy DIY installation. With 1” NPT inlet / outlet and 20” x 4.5” filter cartridges, this whole home water filter system has minimum impact on water flow (up to 15 GPM) and requires minimum maintenance.
Peace of Mind Customer Service: We stand behind our products and if you encounter any problems with any of our products please reach out to us immediately. We are happy to help! Register online to active extended manufacturer warranty with lifetime personalized support.
Please Note: Unlike an RO system, this whole house water filtration system will NOT reduce Total Dissolved Solids (TDS), and instead keeps healthy minerals in your water. If you are interested in a water filter that removes TDS consider our iSpring Reverse Osmosis (RO) systems.</t>
  </si>
  <si>
    <r>
      <rPr>
        <sz val="10"/>
        <rFont val="宋体"/>
        <charset val="134"/>
      </rPr>
      <t>卖点</t>
    </r>
    <r>
      <rPr>
        <sz val="10"/>
        <rFont val="Arial"/>
        <charset val="134"/>
      </rPr>
      <t>3</t>
    </r>
  </si>
  <si>
    <r>
      <rPr>
        <sz val="10"/>
        <rFont val="宋体"/>
        <charset val="134"/>
      </rPr>
      <t>卖点</t>
    </r>
    <r>
      <rPr>
        <sz val="10"/>
        <rFont val="Arial"/>
        <charset val="134"/>
      </rPr>
      <t>4</t>
    </r>
  </si>
  <si>
    <t>Dual-Function Composite Filter Cartridge: The 2-stage whole-house water filtration system includes two filter cartridges. The first cartridge is a dual-function composite filter that combines both a PP (polypropylene) filter and an iron removal filter. This composite filter effectively removes suspended particles, sediment, and iron from your water supply.
Carbon Block Filter Cartridge: The second filter cartridge is a carbon block filter. This cartridge is specifically designed to remove chlorine, odor, and organic compounds, further enhancing the taste and quality of your water.
Improved Water Quality: With the dual-function composite filter and carbon block filter, this filtration system significantly improves the quality of your water. It removes impurities, sediment, iron, chlorine, and unpleasant odors, providing you with cleaner, fresher, and better-tasting water for all your household needs.
Easy-to-Monitor Pressure Gauge: The system is equipped with a convenient pressure gauge that allows you to monitor the water flow pressure. By observing the gauge, you can determine when it's time to replace the filter cartridges, ensuring optimal filtration performance and consistent water flow.
Space-Saving Design: Measuring a standard size of 10*4.5 inches, this whole-house water filtration system has a compact and space-saving design. It can be easily installed in most areas, making it suitable for various home setups without occupying excessive space.</t>
  </si>
  <si>
    <r>
      <rPr>
        <sz val="10"/>
        <rFont val="宋体"/>
        <charset val="134"/>
      </rPr>
      <t>卖点</t>
    </r>
    <r>
      <rPr>
        <sz val="10"/>
        <rFont val="Arial"/>
        <charset val="134"/>
      </rPr>
      <t>5</t>
    </r>
  </si>
  <si>
    <t>Comprehensive Filtration: Our system employs a multi-stage filtration process to effectively remove impurities commonly found in well water, such as sediment, rust, and heavy metals. Enjoy crystal-clear water from every tap in your home.
Durable and Long-lasting: Built with durability in mind, the filter housing is constructed from high-quality materials that can withstand the demands of well water filtration. It is designed to provide reliable performance for an extended period, reducing the need for frequent replacements.
High Flow Rate: Designed to provide a high flow rate, our water filter ensures optimal water pressure throughout your house. So, whether you're taking a shower, doing laundry, or using multiple faucets simultaneously, you won't experience any noticeable drop in water pressure.
Easy Installation: The whole house water filtration system is equipped with all the tools required for installation. Including a heavy-duty steel mounting bracket, wrench, and 4 screws with O-ring. It's easy to install and replace the filter cartridge using just a wrench. Release pressure through the red valve first.
Customizable Options: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families.</t>
  </si>
  <si>
    <r>
      <rPr>
        <sz val="10"/>
        <rFont val="宋体"/>
        <charset val="134"/>
      </rPr>
      <t>卖点</t>
    </r>
    <r>
      <rPr>
        <sz val="10"/>
        <rFont val="Arial"/>
        <charset val="134"/>
      </rPr>
      <t>6</t>
    </r>
  </si>
  <si>
    <r>
      <rPr>
        <sz val="10"/>
        <rFont val="宋体"/>
        <charset val="134"/>
      </rPr>
      <t>卖点</t>
    </r>
    <r>
      <rPr>
        <sz val="10"/>
        <rFont val="Arial"/>
        <charset val="134"/>
      </rPr>
      <t>7</t>
    </r>
  </si>
  <si>
    <r>
      <rPr>
        <sz val="10"/>
        <rFont val="宋体"/>
        <charset val="134"/>
      </rPr>
      <t>卖点</t>
    </r>
    <r>
      <rPr>
        <sz val="10"/>
        <rFont val="Arial"/>
        <charset val="134"/>
      </rPr>
      <t>8</t>
    </r>
  </si>
  <si>
    <t>PREMIUM QUALITY: Tested against NSF standards. The whole house water filter housing is made of reinforced polypropylene for strength and resistance to chemicals. Food grade material makes all filtered water better. If you need a more efficient whole-house water purification solution, choose our latest ultimate water purification solution: DB10C-2
UPGRADE DESIGN: Compared to other inline water filter housing for leakage complaints, SimPure's filter housing thicken and raises the threaded holes, making sure no water leaks from the mounting hole after long-term use
EASY INSTALLATION: The big filter housing blue comes with all tools required for installation, including a wrench, heavy-duty steel mounting bracket, 4 screws. The built-in red pressure-relief button for water pressure release, making it easier for filter replacement
1" NPT Brass PORT: The big water filter housing blue with 1" NPT Brass thread. Per your water quality, you can choose the sediment filter, carbon water filter, etc for the DIY installation of the whole housing water filtration system. (The filter cartridges and push fittings need to be purchased separately)
COMPATIBLE CARTRIDGES: The SimPure DB10P big housing blue fits for universal standard 4.5 “ x 10 ” filters cartridges, like SimPure CTO-F10B-5 (Search for B07QTGZYM9), MPP-F10B-5 (Search for B07QTGYQBC), Culligan R50-BBSA, CW25-BBS, CP5-BBS, DGD 5005, GAC-BB, R50-BB, Geekpure PP10-BB-5, ICEPURE 43215-4209, Aqua-pure KW811-4PACK, Geekpure, Ronaqua, Hydronix, etc. Also fits for the whole house water filtration system. (Filter cartridges are sold separately)
Note: Brass threads offer superior sealing. Avoid excessive use of Teflon tape during installation to prevent damaging the brass threads and causing more severe water leaks.
About O-ring: If you need an O-ring suitable for DB10P, please search for B09TR53SD1.
Tips: Given the large size of this whole house water filter housing, please consider the space required to install and replace the filter element according to the size of the product, whether it is suitable for your installation area.</t>
  </si>
  <si>
    <r>
      <rPr>
        <sz val="10"/>
        <rFont val="宋体"/>
        <charset val="134"/>
      </rPr>
      <t>卖点</t>
    </r>
    <r>
      <rPr>
        <sz val="10"/>
        <rFont val="Arial"/>
        <charset val="134"/>
      </rPr>
      <t>9</t>
    </r>
  </si>
  <si>
    <r>
      <rPr>
        <sz val="10"/>
        <rFont val="宋体"/>
        <charset val="134"/>
      </rPr>
      <t>【</t>
    </r>
    <r>
      <rPr>
        <sz val="10"/>
        <rFont val="Arial"/>
        <charset val="134"/>
      </rPr>
      <t>Efficient filtration</t>
    </r>
    <r>
      <rPr>
        <sz val="10"/>
        <rFont val="宋体"/>
        <charset val="134"/>
      </rPr>
      <t>】</t>
    </r>
    <r>
      <rPr>
        <sz val="10"/>
        <rFont val="Arial"/>
        <charset val="134"/>
      </rPr>
      <t xml:space="preserve">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t>
    </r>
    <r>
      <rPr>
        <sz val="10"/>
        <rFont val="宋体"/>
        <charset val="134"/>
      </rPr>
      <t>【</t>
    </r>
    <r>
      <rPr>
        <sz val="10"/>
        <rFont val="Arial"/>
        <charset val="134"/>
      </rPr>
      <t>Longer lifespan</t>
    </r>
    <r>
      <rPr>
        <sz val="10"/>
        <rFont val="宋体"/>
        <charset val="134"/>
      </rPr>
      <t>】</t>
    </r>
    <r>
      <rPr>
        <sz val="10"/>
        <rFont val="Arial"/>
        <charset val="134"/>
      </rPr>
      <t xml:space="preserve">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t>
    </r>
    <r>
      <rPr>
        <sz val="10"/>
        <rFont val="宋体"/>
        <charset val="134"/>
      </rPr>
      <t>【</t>
    </r>
    <r>
      <rPr>
        <sz val="10"/>
        <rFont val="Arial"/>
        <charset val="134"/>
      </rPr>
      <t>Stable water flow</t>
    </r>
    <r>
      <rPr>
        <sz val="10"/>
        <rFont val="宋体"/>
        <charset val="134"/>
      </rPr>
      <t>】</t>
    </r>
    <r>
      <rPr>
        <sz val="10"/>
        <rFont val="Arial"/>
        <charset val="134"/>
      </rPr>
      <t xml:space="preserve">The whole house water filter system has passed 100,000+ water hammer tests to ensure the stable and safe water supply. The large water capacity is enough to provide the whole household pure water with a smooth and stable flow rate.
</t>
    </r>
    <r>
      <rPr>
        <sz val="10"/>
        <rFont val="宋体"/>
        <charset val="134"/>
      </rPr>
      <t>【</t>
    </r>
    <r>
      <rPr>
        <sz val="10"/>
        <rFont val="Arial"/>
        <charset val="134"/>
      </rPr>
      <t>DIY installation</t>
    </r>
    <r>
      <rPr>
        <sz val="10"/>
        <rFont val="宋体"/>
        <charset val="134"/>
      </rPr>
      <t>】</t>
    </r>
    <r>
      <rPr>
        <sz val="10"/>
        <rFont val="Arial"/>
        <charset val="134"/>
      </rPr>
      <t xml:space="preserve">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t>
    </r>
    <r>
      <rPr>
        <sz val="10"/>
        <rFont val="宋体"/>
        <charset val="134"/>
      </rPr>
      <t>【</t>
    </r>
    <r>
      <rPr>
        <sz val="10"/>
        <rFont val="Arial"/>
        <charset val="134"/>
      </rPr>
      <t>Protects water appliances</t>
    </r>
    <r>
      <rPr>
        <sz val="10"/>
        <rFont val="宋体"/>
        <charset val="134"/>
      </rPr>
      <t>】</t>
    </r>
    <r>
      <rPr>
        <sz val="10"/>
        <rFont val="Arial"/>
        <charset val="134"/>
      </rPr>
      <t>This 10"x4.5" whole house water filtration system protects your water pipes from rust and extends the lifespan of your water-related appliances by delivering clean water source without clogging.Waterdrop is an independent brand.</t>
    </r>
  </si>
  <si>
    <r>
      <rPr>
        <sz val="10"/>
        <rFont val="宋体"/>
        <charset val="134"/>
      </rPr>
      <t>卖点</t>
    </r>
    <r>
      <rPr>
        <sz val="10"/>
        <rFont val="Arial"/>
        <charset val="134"/>
      </rPr>
      <t>10</t>
    </r>
  </si>
  <si>
    <t>[Two-Stage Effective Filtration] The whole house water filter has 1st-Stage premium 5-micron polypropylene sediment filter (FP15B) captures dirt, sand, silt, dust, rust, and scale particles, using high quality coconut shell carbon and highly compact fabrication tech, 2nd-stage CTO filter(FC15B) knocks out cloudiness as well as bad tastes and odors, removes over 90% of chlorine, and is highly effective on VOCs like pesticides, herbicides, and industrial solvents.
[Superb Filtration Capacity] 10"x4. 5" replaceable whole house water filters can provide up to a full year of clean water(up to 50, 000 gallons) for a family of four. 1-inch inlet and outlet ports allow fast water flow with less pressure loss. Fine PP sediment filter and premium quality CTO filter not only bring clean and fresh water to every faucet in your house, but also help prolong the lives of your water-using appliances and protect plumbing from sediment and scale buildup.
[Easy Installation and Filter Change] The system comes pre-assembled onto the mounting bracket for a streamlined, DIY installation. Filter wrench included to make routine filter changes easy and quick. A pressure release valve allows for the release of built-up pressure when changing filters. Refer to our manual and/or YouTube videos to Install this point-of-entry (POE) filtration system at the main water supply to get clean and healthy water for the entire family.
[Retain Valuable Minerals] Unlike an RO system, this system will NOT reduce Total Dissolved Solids (TDS), and instead keeps healthy minerals in your water. If you are interested in a filter that removes TDS, consider our iSpring Reverse Osmosis (RO) systems.
[Peace-of Mind Customer Service] Backed by a 30-day money-back guarantee, 1-year warranty, and extended manufacturer warranty upon warranty registration at iSpring. Lifetime CS and tech support from Atlanta, GA USA. We stand behind our products. If you encounter any problems with any of our products, please reach out to us immediately. We are happy to help!</t>
  </si>
  <si>
    <r>
      <rPr>
        <sz val="10"/>
        <rFont val="宋体"/>
        <charset val="134"/>
      </rPr>
      <t>卖点</t>
    </r>
    <r>
      <rPr>
        <sz val="10"/>
        <rFont val="Arial"/>
        <charset val="134"/>
      </rPr>
      <t>11</t>
    </r>
  </si>
  <si>
    <r>
      <rPr>
        <sz val="10"/>
        <rFont val="宋体"/>
        <charset val="134"/>
      </rPr>
      <t>卖点</t>
    </r>
    <r>
      <rPr>
        <sz val="10"/>
        <rFont val="Arial"/>
        <charset val="134"/>
      </rPr>
      <t>12</t>
    </r>
  </si>
  <si>
    <t>[Upgraded 2 Stages Filtration] SimPure 2 stages whole house water filter system uses 2x2 O-Ring+brass fittings, which reduces the risk of leaks and drips. Each filter bottle features a dual O-ring design for a tighter seal at the connection points
[Visible Clear Housing] Our well water filter system for the house consists of two NSF standard clear filter housing DB10C, which allows you to monitor the filter cartridge usage anytime, it is more convenient than traditional blue filter housing
[Ultimate Home Filtration Solution] SimPure home water filtration system is compatible with most standard 10" x 4.5" filter cartridges and provides excellent filtration performance. It can provide your family with up to 80,000 gallons water every year
[Longer Lifespan] The carbon filter has a lifespan of 3-6 months, while the sediment filter can last for 6-12 months. To ensure water quality and extend product lifespan, we recommend a water pressure of 25-90 psi and a temperature range of 41-100°F.Please confirm your installation space before installation. The dimensions of this product are 𝟏𝟒.𝟐 𝐱 𝟕.𝟓 𝐱 𝟏𝟓.𝟓 𝐢𝐧𝐜𝐡𝐞𝐬; 𝟏𝟖.𝟐𝟓 𝐏𝐨𝐮𝐧𝐝𝐬
[18 Years of Expertise] Established in the US in 2006, SimPure has been committed to providing superior water solutions. Our professional customer service team is dedicated to assisting you</t>
  </si>
  <si>
    <r>
      <rPr>
        <sz val="10"/>
        <rFont val="宋体"/>
        <charset val="134"/>
      </rPr>
      <t>卖点</t>
    </r>
    <r>
      <rPr>
        <sz val="10"/>
        <rFont val="Arial"/>
        <charset val="134"/>
      </rPr>
      <t>13</t>
    </r>
  </si>
  <si>
    <t>Heavy-duty filtration system: Clear sump allows for easy viewing of filter
Filters water at the main supply: Install system in basement and/or out of sight. Compatible Pipe Connections-Horizontal only
Premium filtration: Certified to reduce sediment, scale, dirt and rust in your water, appliances and plumbing fixtures
Easy installation: Includes 1" plumbing connection, pressure relief valve, bypass option, mounting bracket and remote filter reminder light for simple installation and filter change
Three-month life: For best filtration results, filter: FXHTC or FXHSC (not included) should be replaced every three months</t>
  </si>
  <si>
    <r>
      <rPr>
        <sz val="10"/>
        <rFont val="宋体"/>
        <charset val="134"/>
      </rPr>
      <t>卖点</t>
    </r>
    <r>
      <rPr>
        <sz val="10"/>
        <rFont val="Arial"/>
        <charset val="134"/>
      </rPr>
      <t>14</t>
    </r>
  </si>
  <si>
    <t>𝐖𝐡𝐨𝐥𝐞 𝐇𝐨𝐮𝐬𝐞 𝐖𝐚𝐭𝐞𝐫 𝐅𝐢𝐥𝐭𝐫𝐚𝐭𝐢𝐨𝐧 - This well-developed filtration system is suitable in various applications and can be placed in the main water line entering the house to provide whole house protection, which effectively protects terminal equipment and appliances such as downstream pipelines, water purifiers, water heaters, wall-hung boilers, washing machines, and shower heads.
𝐄𝐚𝐬𝐲 𝐈𝐧𝐬𝐭𝐚𝐥𝐥𝐚𝐭𝐢𝐨𝐧 - The whole house water filtration system equipped with all the tools required for installation. Including a heavy-duty steel mounting bracket, wrench and 4 screws with O-ring. With only a wrench, it is easy to install and replace the filter cartridge after releasing the pressure through the red pressure valve.
𝐃𝐮𝐫𝐚𝐛𝐥𝐞 𝐀𝐧𝐝 𝐒𝐚𝐟𝐞𝐭𝐲 𝐒𝐭𝐫𝐮𝐜𝐭𝐮𝐫𝐞 - The filter housing is made of food-grade polypropylene, which not only has excellent pressure and corrosion resistance, but also provides healthy and fresh water. The thread junction is made of brass, provides sturdiness and durability, and ensures the reliability of sealing. The system also includes a pressure gauge for easy monitoring.
𝐂𝐨𝐦𝐩𝐚𝐭𝐢𝐛𝐥𝐞 𝐂𝐚𝐫𝐭𝐫𝐢𝐝𝐠𝐞𝐬 -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family.
𝗪𝗵𝘆 𝗣𝗨𝗥𝗘𝗣𝗟𝗨𝗦 - PUREPLUS has 20 years of expertise and 200 patents in the water filtration industry. Every year it provides filtration solutions to more than 200 million family worldwide, and uses advanced filtration technology to ensure high-quality water. Trust us, make PUREPLUS your resolution.</t>
  </si>
  <si>
    <r>
      <rPr>
        <sz val="10"/>
        <rFont val="宋体"/>
        <charset val="134"/>
      </rPr>
      <t>卖点</t>
    </r>
    <r>
      <rPr>
        <sz val="10"/>
        <rFont val="Arial"/>
        <charset val="134"/>
      </rPr>
      <t>15</t>
    </r>
  </si>
  <si>
    <t>NSF/ANSI 42 Certified Filters: Includes sediment and carbon block filter cartridges that meet NSF/ANSI 42 standards, ensuring reliable reduction of chlorine, taste, and odor—delivering cleaner water you can trust.
Effective 2-Stage Filtration: The system combines a polypropylene sediment filter to trap rust, sand, and debris with a high-performance carbon block filter that reduces chlorine, foul taste, odors, and discoloration—improving water quality for your entire home.
Universal Standard Size: Designed to fit most 10" x 4.5" filter housings, making installation simple and replacements easy. Compatible with a wide range of standard filter cartridges.
Pressure Gauges Included: Easily monitor water pressure across each stage with the included external gauges—helping you detect drops in pressure and know exactly when it’s time to replace your filters.
Whole-Home Water Filtration: Installed at the point of entry, this system filters all the water entering your home—ideal for showers, laundry, dishwashing, and protecting your plumbing and appliances from sediment and scale buildup.</t>
  </si>
  <si>
    <r>
      <rPr>
        <sz val="10"/>
        <rFont val="宋体"/>
        <charset val="134"/>
      </rPr>
      <t>卖点</t>
    </r>
    <r>
      <rPr>
        <sz val="10"/>
        <rFont val="Arial"/>
        <charset val="134"/>
      </rPr>
      <t>16</t>
    </r>
  </si>
  <si>
    <t>Superior Sealing: The MewMore WHB10 whole house water filter housing Fit for 10"x4.5" Sediment etc Water Filters with Pressure relief button, 1 inch inlet, Brass thread port and Double O-ring, making sure no water leaks after long-term use. Note: Avoid excessive use of Teflon tape during installation.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WHB10 big water filter housing blue fits for all universal standard 4.5” x 10” filters cartridges.
O-Ring Please search on Amazon: B0CJMLLKBT</t>
  </si>
  <si>
    <r>
      <rPr>
        <sz val="10"/>
        <rFont val="宋体"/>
        <charset val="134"/>
      </rPr>
      <t>卖点</t>
    </r>
    <r>
      <rPr>
        <sz val="10"/>
        <rFont val="Arial"/>
        <charset val="134"/>
      </rPr>
      <t>17</t>
    </r>
  </si>
  <si>
    <t>Experience professional-grade filtration with this 3-stage whole house water filtration system, specially designed for tap water. It ensures healthy, safe, and great-tasting water for drinking, cooking, bathing, and more, protecting your entire family from contaminants.
The 1st stage filter features advanced multi-layer density technology with three PP layers to effectively remove particles and sediments. With Absolute 5-micron, nominal 7-micron, and nominal 10-micron layers, it captures impurities more efficiently and offers 30% longer service life compared to standard filters.
The 2nd stage carbon filter is crafted from 100% premium coconut carbon using innovative sintering technology. It removes up to 99% of chlorine, bad tastes, odors, and finer sediments, delivering cleaner, better-tasting water for an enhanced drinking experience.
Built with food-grade polypropylene housing and brass thread junctions, the system ensures excellent pressure and corrosion resistance while maintaining a reliable seal. Pressure gauges are included for easy monitoring, making maintenance simple and ensuring long-lasting performance.
Designed for convenience, the system comes with all necessary tools for quick installation. Its heavy-duty steel frame ensures stability, while the included wrench and red pressure valve make filter cartridge replacement effortless. Enjoy hassle-free maintenance and uninterrupted clean water for your home.</t>
  </si>
  <si>
    <r>
      <rPr>
        <sz val="10"/>
        <rFont val="宋体"/>
        <charset val="134"/>
      </rPr>
      <t>卖点</t>
    </r>
    <r>
      <rPr>
        <sz val="10"/>
        <rFont val="Arial"/>
        <charset val="134"/>
      </rPr>
      <t>18</t>
    </r>
  </si>
  <si>
    <t>Advanced Iron &amp; Manganese Removal - The PUREPLUS whole house water filtration system features a specialized 3rd stage filter cartridge engineered to efficiently remove iron and manganese from domestic water. It reduces these contaminants to ultra-low levels of just 0.01 ppm, ensuring cleaner, safer water for your household.
Comprehensive Multi-Stage Filtration - This 3-stage filtration system delivers exceptional water purification. The 1st stage effectively eliminates sand, silt, rust, dirt, and scale particles, while the 2nd stage removes up to 99% of chlorine, bad tastes, odors, and finer sediments. Together, the system targets over 52 impurities, providing superior water quality.
Durable &amp; Safe Construction - Built with food-grade polypropylene housing, the system offers excellent pressure and corrosion resistance, ensuring long-lasting performance. The brass thread junctions provide added sturdiness and reliable sealing. Pressure gauges are included for easy monitoring, making maintenance simple and hassle-free.
Simple Installation &amp; Maintenance - Designed for user convenience, the system comes with all necessary tools for quick and easy installation. A heavy-duty steel frame ensures stability and durability, while the included wrench and red pressure valve make filter cartridge replacement effortless.
Whole House Water Protection - Specially designed for well water, this 3-stage filtration system delivers professional-grade performance for your entire home. It provides clean, healthy, and safe water for drinking, cooking, bathing, and more, ensuring peace of mind for your entire family.</t>
  </si>
  <si>
    <t xml:space="preserve">  </t>
  </si>
  <si>
    <r>
      <rPr>
        <sz val="10"/>
        <rFont val="宋体"/>
        <charset val="134"/>
      </rPr>
      <t>【</t>
    </r>
    <r>
      <rPr>
        <sz val="10"/>
        <rFont val="Arial"/>
        <charset val="134"/>
      </rPr>
      <t>Unrivaled Performance for Extreme Conditions</t>
    </r>
    <r>
      <rPr>
        <sz val="10"/>
        <rFont val="宋体"/>
        <charset val="134"/>
      </rPr>
      <t>】</t>
    </r>
    <r>
      <rPr>
        <sz val="10"/>
        <rFont val="Arial"/>
        <charset val="134"/>
      </rPr>
      <t xml:space="preserve">This heavy-duty whole house water filter delivers an 8 GPM high flow rate (60% higher than standard), easily supporting simultaneous water use in multiple rooms. With a freeze resistance down to -11°F, it outperforms ordinary filters, making it ideal for cold climates, outdoor use, RVs, cabins, and well water sediment filtration. Boasting a 600 PSI pressure tolerance and 200,000 water hammer tests, it is built to be explosion-proof and leak-proof, ensuring reliable performance even under the harshest conditions.
</t>
    </r>
    <r>
      <rPr>
        <sz val="10"/>
        <rFont val="宋体"/>
        <charset val="134"/>
      </rPr>
      <t>【</t>
    </r>
    <r>
      <rPr>
        <sz val="10"/>
        <rFont val="Arial"/>
        <charset val="134"/>
      </rPr>
      <t>HIGH-EFFICIENCY FILTRATION + HEALTH PROTECTION</t>
    </r>
    <r>
      <rPr>
        <sz val="10"/>
        <rFont val="宋体"/>
        <charset val="134"/>
      </rPr>
      <t>】</t>
    </r>
    <r>
      <rPr>
        <sz val="10"/>
        <rFont val="Arial"/>
        <charset val="134"/>
      </rPr>
      <t xml:space="preserve">3-Stage Filtration for Purer, Healthier Water: Equipped with a 3-stage water filter (PP cotton + carbon block + coconut shell carbon), this whole house sediment filter achieves 99.99% precision—effectively removing sediment, residual chlorine, heavy metals, and odors. It retains beneficial minerals, enhancing drinking water taste—ideal for water filter for ice maker, coffee, baby formula, or daily use. The advanced manual flushing function (3-5 minutes biweekly) extends filter life by 50%+, reducing the need for frequent whole house water filter cartridge replacements
</t>
    </r>
    <r>
      <rPr>
        <sz val="10"/>
        <rFont val="宋体"/>
        <charset val="134"/>
      </rPr>
      <t>【</t>
    </r>
    <r>
      <rPr>
        <sz val="10"/>
        <rFont val="Arial"/>
        <charset val="134"/>
      </rPr>
      <t>EASY DIY INSTALLATION</t>
    </r>
    <r>
      <rPr>
        <sz val="10"/>
        <rFont val="宋体"/>
        <charset val="134"/>
      </rPr>
      <t>】</t>
    </r>
    <r>
      <rPr>
        <sz val="10"/>
        <rFont val="Arial"/>
        <charset val="134"/>
      </rPr>
      <t xml:space="preserve">Easy Install &amp; Hassle-Free Maintenance: This easy-install water filter features a tool-free plug-in design for 3-second filter replacement—no plumber needed. With pre-installed filters and full accessories, setup this home water filtration system takes just 15 minutes (saving $200+ on installation). The 4-level smart switch (Filter/Bypass/Flush/Off) ensures seamless use: Bypass mode keeps water flowing during filter changes (perfect for main water line filter setups), Off mode secures safety during long vacations, Flush mode extends life via backwashing, and Filter mode activates normal whole home water filtration System
</t>
    </r>
    <r>
      <rPr>
        <sz val="10"/>
        <rFont val="宋体"/>
        <charset val="134"/>
      </rPr>
      <t>【</t>
    </r>
    <r>
      <rPr>
        <sz val="10"/>
        <rFont val="Arial"/>
        <charset val="134"/>
      </rPr>
      <t>SAFE, DURABLE, AND HIGHLY STABLE</t>
    </r>
    <r>
      <rPr>
        <sz val="10"/>
        <rFont val="宋体"/>
        <charset val="134"/>
      </rPr>
      <t>】</t>
    </r>
    <r>
      <rPr>
        <sz val="10"/>
        <rFont val="Arial"/>
        <charset val="134"/>
      </rPr>
      <t xml:space="preserve">Food-Grade Safety &amp; Long-Lasting Durability: Crafted with food-grade materials and a double O-ring sealed water filter housing, this whole house pre-filter ensures zero leakage risk. Its unique buckle and thread design withstands 0-10kg pressure and 200,000 water hammer tests—structurally preventing water hammer effects, resisting pressure/explosions, and extending service life. The 1-inch large diameter is compatible with water softener systems, reverse osmosis water filters, serving as an excellent ​whole house pre-filter​ to protect downstream appliances
</t>
    </r>
    <r>
      <rPr>
        <sz val="10"/>
        <rFont val="宋体"/>
        <charset val="134"/>
      </rPr>
      <t>【</t>
    </r>
    <r>
      <rPr>
        <sz val="10"/>
        <rFont val="Arial"/>
        <charset val="134"/>
      </rPr>
      <t>COST SAVING &amp; WORRY-FREE</t>
    </r>
    <r>
      <rPr>
        <sz val="10"/>
        <rFont val="宋体"/>
        <charset val="134"/>
      </rPr>
      <t>】</t>
    </r>
    <r>
      <rPr>
        <sz val="10"/>
        <rFont val="Arial"/>
        <charset val="134"/>
      </rPr>
      <t>This home water filtration system cuts costs from day one: 15 minute DIY install no plumber saving 200 plus The self cleaning flushing function extends filter life by 50%( saving 100 plus yearly on replacements) It reduces limescale protecting water filter for washing machine water heaters and other appliances prolonging their life Freeze proof leak proof design avoids 500+ plus pipe burst repairs truly a “one time investment continuous savings” solution for whole house water filtration</t>
    </r>
  </si>
  <si>
    <r>
      <rPr>
        <sz val="10"/>
        <rFont val="宋体"/>
        <charset val="134"/>
      </rPr>
      <t>【</t>
    </r>
    <r>
      <rPr>
        <sz val="10"/>
        <rFont val="Arial"/>
        <charset val="134"/>
      </rPr>
      <t>Professional -Grade Whole House Protection&amp; Pure Water Quality</t>
    </r>
    <r>
      <rPr>
        <sz val="10"/>
        <rFont val="宋体"/>
        <charset val="134"/>
      </rPr>
      <t>】</t>
    </r>
    <r>
      <rPr>
        <sz val="10"/>
        <rFont val="Arial"/>
        <charset val="134"/>
      </rPr>
      <t xml:space="preserve">The 3-stage advanced filtration (5-micron PP sediment filter, high-density granular activated carbon, coconut shell carbon) efficiently removes over 90% of sediment, rust, chlorine, odors, and other impurities. It provides clean, great-tasting drinking water and bathing water for the whole family, while protecting water-using appliances (water heaters, washing machines) from scale and damage to extend their service life
</t>
    </r>
    <r>
      <rPr>
        <sz val="10"/>
        <rFont val="宋体"/>
        <charset val="134"/>
      </rPr>
      <t>【</t>
    </r>
    <r>
      <rPr>
        <sz val="10"/>
        <rFont val="Arial"/>
        <charset val="134"/>
      </rPr>
      <t>Military -Grade Freeze&amp;Burst-Proof ( -11°F/600PSI/200K water Hammer Tests,0-10KG Pressure</t>
    </r>
    <r>
      <rPr>
        <sz val="10"/>
        <rFont val="宋体"/>
        <charset val="134"/>
      </rPr>
      <t>】</t>
    </r>
    <r>
      <rPr>
        <sz val="10"/>
        <rFont val="Arial"/>
        <charset val="134"/>
      </rPr>
      <t xml:space="preserve">Designed exclusively for extreme environments! The military-grade thickened filter housing—with high strength and chemical resistance—can withstand harsh cold as low as -11°F and ultra-high water pressure up to 600PSI, and endure 200,000 water hammer impacts under 10kg pressure. Made of food-grade PP material, it features a triple leak-proof design (dual O-rings, snap-lock, threaded positioning) to completely eliminate leak risks and ensure long-term stable operation. Suitable for various scenarios such as yards, garages, RVs, yachts, camping sites, well houses, cabins, and cold regions
</t>
    </r>
    <r>
      <rPr>
        <sz val="10"/>
        <rFont val="宋体"/>
        <charset val="134"/>
      </rPr>
      <t>【</t>
    </r>
    <r>
      <rPr>
        <sz val="10"/>
        <rFont val="Arial"/>
        <charset val="134"/>
      </rPr>
      <t>16GPM high flow |1” NPT Port,Zero Pressure Drop</t>
    </r>
    <r>
      <rPr>
        <sz val="10"/>
        <rFont val="宋体"/>
        <charset val="134"/>
      </rPr>
      <t>】</t>
    </r>
    <r>
      <rPr>
        <sz val="10"/>
        <rFont val="Arial"/>
        <charset val="134"/>
      </rPr>
      <t xml:space="preserve">With a high flow output of 16 GPM, there is almost no pressure loss. Equipped with a standard 1" NPT port, it perfectly fits industrial pre-treatment, large households, farms, homestays, villas, cafes, beauty salons, and other commercial venues. It can be easily connected to water softeners or RO systems to meet your different water needs
</t>
    </r>
    <r>
      <rPr>
        <sz val="10"/>
        <rFont val="宋体"/>
        <charset val="134"/>
      </rPr>
      <t>【</t>
    </r>
    <r>
      <rPr>
        <sz val="10"/>
        <rFont val="Arial"/>
        <charset val="134"/>
      </rPr>
      <t>4-Mode Smart Valve for Easy Maintenance &amp; Cost Savings</t>
    </r>
    <r>
      <rPr>
        <sz val="10"/>
        <rFont val="宋体"/>
        <charset val="134"/>
      </rPr>
      <t>】</t>
    </r>
    <r>
      <rPr>
        <sz val="10"/>
        <rFont val="Arial"/>
        <charset val="134"/>
      </rPr>
      <t xml:space="preserve"> Features ​Filter, Bypass, Flush, and Shut-Off​ modes. Use ​Bypass​ for ​tool-free filter replacement​ without stopping water flow. ​Flush mode​ cleans the filter, ​extending its life​ by 50% and ​saving money​ on ​replacement cartridges. For users who value water system convenience, budget-conscious first-time water filtration installers, those with old corroded pipes, and cost-conscious consumers, this is a transformative design. Compatible with water sources like city tap water, well water, outdoor water, rural and remote area water
</t>
    </r>
    <r>
      <rPr>
        <sz val="10"/>
        <rFont val="宋体"/>
        <charset val="134"/>
      </rPr>
      <t>【</t>
    </r>
    <r>
      <rPr>
        <sz val="10"/>
        <rFont val="Arial"/>
        <charset val="134"/>
      </rPr>
      <t>Complete DIY Kit| 3-Second Filter Replacement,15-Minute Quick Installation</t>
    </r>
    <r>
      <rPr>
        <sz val="10"/>
        <rFont val="宋体"/>
        <charset val="134"/>
      </rPr>
      <t>】</t>
    </r>
    <r>
      <rPr>
        <sz val="10"/>
        <rFont val="Arial"/>
        <charset val="134"/>
      </rPr>
      <t>The package includes all accessories: the full set of equipment, pre-installed filters, heavy-duty stainless steel bracket, wrench, and all required parts. Two extra replacement O-rings are also included as a bonus. A step-by-step instructional video and manual are provided—even beginners can finish installation in 15 minutes without additional tools. Truly achieve 3-second tool-free filter replacement—saves time and money, no need to hire a plumber anymore
TIPS: Please select the appropriate Risewin functional replacement filters and products based on your local water quality, water consumption needs of the usage site, and installation space requirements</t>
    </r>
  </si>
  <si>
    <r>
      <rPr>
        <sz val="10"/>
        <rFont val="宋体"/>
        <charset val="134"/>
      </rPr>
      <t>【</t>
    </r>
    <r>
      <rPr>
        <sz val="10"/>
        <rFont val="Arial"/>
        <charset val="134"/>
      </rPr>
      <t>4-Mode Valve( FILTER/FLUSH/BYPASS/OFF)-Save Money&amp;No Water Shutoff</t>
    </r>
    <r>
      <rPr>
        <sz val="10"/>
        <rFont val="宋体"/>
        <charset val="134"/>
      </rPr>
      <t>】</t>
    </r>
    <r>
      <rPr>
        <sz val="10"/>
        <rFont val="Arial"/>
        <charset val="134"/>
      </rPr>
      <t xml:space="preserve">​Our whole house water filtration system comes with a smart 4-way valve.The FLUSH mode reverses water flow to clean the cartridge,extending its lifespan(cuts down on replacement costs!)and BYPASS mode lets you swap flters without turning off your main water supply. No more waiting for plumber visits or going without water—perfect for keeping pressure steady in Large houses
</t>
    </r>
    <r>
      <rPr>
        <sz val="10"/>
        <rFont val="宋体"/>
        <charset val="134"/>
      </rPr>
      <t>【</t>
    </r>
    <r>
      <rPr>
        <sz val="10"/>
        <rFont val="Arial"/>
        <charset val="134"/>
      </rPr>
      <t>Filters 99% of Gunk: Bad odors, Iron,Heavy Metal &amp; More</t>
    </r>
    <r>
      <rPr>
        <sz val="10"/>
        <rFont val="宋体"/>
        <charset val="134"/>
      </rPr>
      <t>】</t>
    </r>
    <r>
      <rPr>
        <sz val="10"/>
        <rFont val="Arial"/>
        <charset val="134"/>
      </rPr>
      <t xml:space="preserve">The Compound filter contains PP sediment,activated carbon plus Coconut Shell. It efficiently traps at least 99% dust, silt, bad odor, and heavy metal (including Chlorine and Chromium ions )no complicated setup required,Preserves minerals for healthier drinking &amp; cooking –perfect for well water users as a whole house water filter for city water with old pipes, Providing you with fresh and purified water throughout your whole home water filtering system
</t>
    </r>
    <r>
      <rPr>
        <sz val="10"/>
        <rFont val="宋体"/>
        <charset val="134"/>
      </rPr>
      <t>【</t>
    </r>
    <r>
      <rPr>
        <sz val="10"/>
        <rFont val="Arial"/>
        <charset val="134"/>
      </rPr>
      <t>8 GPM High Flow-No Weak Water Pressure!</t>
    </r>
    <r>
      <rPr>
        <sz val="10"/>
        <rFont val="宋体"/>
        <charset val="134"/>
      </rPr>
      <t>】</t>
    </r>
    <r>
      <rPr>
        <sz val="10"/>
        <rFont val="Arial"/>
        <charset val="134"/>
      </rPr>
      <t xml:space="preserve">​With a robust 8 GPM (30 LPM) flow rate, this high flow water filter ensures strong water pressure throughout your entire home simultaneously, making it ideal for ​large houses even when you’re running the shower,dishwasher,and kitchen sink at the same time. Whether you're on well water or need a reliable whole house water filter system for city water​ to handle sediment and rust from aging pipelines, our system provides uninterrupted, clean water for all your needs
</t>
    </r>
    <r>
      <rPr>
        <sz val="10"/>
        <rFont val="宋体"/>
        <charset val="134"/>
      </rPr>
      <t>【</t>
    </r>
    <r>
      <rPr>
        <sz val="10"/>
        <rFont val="Arial"/>
        <charset val="134"/>
      </rPr>
      <t>Freeze Proof (-11°F)&amp; Super Durable-lasts for years</t>
    </r>
    <r>
      <rPr>
        <sz val="10"/>
        <rFont val="宋体"/>
        <charset val="134"/>
      </rPr>
      <t>】</t>
    </r>
    <r>
      <rPr>
        <sz val="10"/>
        <rFont val="Arial"/>
        <charset val="134"/>
      </rPr>
      <t xml:space="preserve">​​Constructed to withstand harsh conditions, this freeze proof whole house water filter survives temperatures as low as -24°C (-11°F), preventing winter cracks. Its industrial-grade water filter housing is rigorously tested to resist pressure up to 600 PSI, passed 200000 water hammer tests guaranteeing a leak-proof performance year after year, even in cold winters &amp; making it a durable water filter for high pressure areas
</t>
    </r>
    <r>
      <rPr>
        <sz val="10"/>
        <rFont val="宋体"/>
        <charset val="134"/>
      </rPr>
      <t>【</t>
    </r>
    <r>
      <rPr>
        <sz val="10"/>
        <rFont val="Arial"/>
        <charset val="134"/>
      </rPr>
      <t>DIY install in Minutes-No Plumber Needed!</t>
    </r>
    <r>
      <rPr>
        <sz val="10"/>
        <rFont val="宋体"/>
        <charset val="134"/>
      </rPr>
      <t>】</t>
    </r>
    <r>
      <rPr>
        <sz val="10"/>
        <rFont val="Arial"/>
        <charset val="134"/>
      </rPr>
      <t xml:space="preserve">we’ve pre-installed the O-rings and filter cartridge for you in this water filter system. The package includes all necessary ​installation tools and attachments, allowing for a straightforward setup. Get your ​whole house water filter system up and running quickly, with no need for a plumber
</t>
    </r>
    <r>
      <rPr>
        <sz val="10"/>
        <rFont val="宋体"/>
        <charset val="134"/>
      </rPr>
      <t>【</t>
    </r>
    <r>
      <rPr>
        <sz val="10"/>
        <rFont val="Arial"/>
        <charset val="134"/>
      </rPr>
      <t xml:space="preserve"> 1" Universal Port: Works with All Your Water Gear!</t>
    </r>
    <r>
      <rPr>
        <sz val="10"/>
        <rFont val="宋体"/>
        <charset val="134"/>
      </rPr>
      <t>】</t>
    </r>
    <r>
      <rPr>
        <sz val="10"/>
        <rFont val="Arial"/>
        <charset val="134"/>
      </rPr>
      <t xml:space="preserve"> This whole house water filtering system comes with a 1-inch port, easily connecting to water softeners, reverse osmosis (RO) water filters, under sink/countertop water filters, and inline water systems. It also pairs perfectly with RV water filter systems and marine/lug water systems. This all-purpose design enables whole-house purification, combining central filtration and direct drinking water to meet needs for home use,commercial spaces(e.g.,small cafes,offices), RVs, yachts, camping, and more
Tips:The brass fitting we provide has a 1-inch diameter. Please carefully check the diameter of your inlet and outlet pipes. Additionally,this equipment already includes one filter element. If you wish to purchase additional filter elements, please refer to Asin: B0FPQRSNSG</t>
    </r>
  </si>
  <si>
    <t>卖点1</t>
  </si>
  <si>
    <t>卖点2</t>
  </si>
  <si>
    <t>卖点3</t>
  </si>
  <si>
    <t>卖点4</t>
  </si>
  <si>
    <t>卖点5</t>
  </si>
  <si>
    <t>卖点6</t>
  </si>
  <si>
    <t>卖点7</t>
  </si>
  <si>
    <t>卖点8</t>
  </si>
  <si>
    <t>卖点9</t>
  </si>
  <si>
    <t>卖点10</t>
  </si>
  <si>
    <t>卖点11</t>
  </si>
  <si>
    <t>卖点12</t>
  </si>
  <si>
    <t>卖点13</t>
  </si>
  <si>
    <t>卖点14</t>
  </si>
  <si>
    <t>卖点15</t>
  </si>
  <si>
    <t>卖点16</t>
  </si>
  <si>
    <t>评论内容：</t>
  </si>
  <si>
    <t>评论1</t>
  </si>
  <si>
    <t>评论2</t>
  </si>
  <si>
    <t>评论3</t>
  </si>
  <si>
    <t>评论4</t>
  </si>
  <si>
    <t>评论5</t>
  </si>
  <si>
    <t>评论6</t>
  </si>
  <si>
    <t>评论7</t>
  </si>
  <si>
    <t>评论8</t>
  </si>
  <si>
    <t>评论9</t>
  </si>
  <si>
    <t>评论10</t>
  </si>
  <si>
    <t>评论11</t>
  </si>
  <si>
    <t>评论12</t>
  </si>
  <si>
    <t>评论13</t>
  </si>
  <si>
    <t>评论14</t>
  </si>
  <si>
    <t>评论15</t>
  </si>
  <si>
    <t>评论16</t>
  </si>
  <si>
    <t>评论17</t>
  </si>
  <si>
    <t>评论18</t>
  </si>
  <si>
    <t>QA</t>
  </si>
  <si>
    <t>Q1</t>
  </si>
  <si>
    <t>A1</t>
  </si>
  <si>
    <t>Q5</t>
  </si>
  <si>
    <t>A5</t>
  </si>
  <si>
    <t>A6</t>
  </si>
  <si>
    <t>A7</t>
  </si>
  <si>
    <t>A8</t>
  </si>
  <si>
    <t>A9</t>
  </si>
  <si>
    <t>A10</t>
  </si>
  <si>
    <t>A11</t>
  </si>
  <si>
    <t>买家图</t>
  </si>
  <si>
    <t>是否同类</t>
  </si>
  <si>
    <t>否</t>
  </si>
  <si>
    <t>B003TFE7ZM</t>
  </si>
  <si>
    <t>Flexzilla</t>
  </si>
  <si>
    <t>Patio, Lawn &amp; Garden:Gardening &amp; Lawn Care:Watering Equipment:Garden Hoses</t>
  </si>
  <si>
    <t>Patio, Lawn &amp; Garden</t>
  </si>
  <si>
    <t>Garden Hoses</t>
  </si>
  <si>
    <t>B07BHWJ833</t>
  </si>
  <si>
    <t>Stil: Classic | Farbe: Grün</t>
  </si>
  <si>
    <t>Marke: CLEANmaxx | Besonderes Merkmal: HEPA-Filter, mit UV-C-Licht, 300 W, 220-240 V, 50 Hz, Neues Modell, Kapazität Staubbehälter: 0,25 Liter, Bedienungsanleitung | Filtertyp: HEPA Filter | Enthaltene Komponenten: 1x Motoreinheit, 1x Staubbehälter, 1x Staubfilter, 1x Feinstaubfilter, 1x UV-C-Lampe | Kabellos Ja/Nein?: Ja</t>
  </si>
  <si>
    <t>CLEANmaxx</t>
  </si>
  <si>
    <t>https://www.amazon.de/stores/CLEANmaxx/page/506A1067-8CB3-4B2C-91D5-F17131B49546?ref_=ast_bln&amp;store_ref=bl_ast_dp_brandLogo_sto</t>
  </si>
  <si>
    <t>CLEANmaxx Milben Hand-Staubsauger vernichtet bis zu 99 Prozent Aller Milben | Effektive, chemiefreie Reinigung mit UV-C-Licht | Perfekt auch für Allergiker zum Absaugen &amp; Desinfizieren von Matratzen</t>
  </si>
  <si>
    <t>ANTI MILBEN - Schützen Sie sich vor Milben, Keimen und Mikroben. Ideal für Allergiker. Das UV-C Licht vernichtet zuverlässig bis zu 99,9% aller Milben und wirkt zusätzlich viruzid, also gegen verschiedene Virenarten.
MATRATZENSAUGER - Mit dem Anti-Milbensauger reinigen Sie besonders effizient Ihre Matratzen, Betten, Polstermöbel, Kuscheltiere etc. Der Milbensauger rüttelt Verunreinigungen auf um danach die Oberfläche mit UV-C Licht zu sterlisieren und die Verunreinigungen abzusaugen.
HEPA FILTER - Der HEPA-Filter bewältigt selbst winzige Schwebeteilchen und ist daher ideal für Allergiker geeignet.
BEUTELLOS - Der CLEANmaxx Milbensauger verfügt über eine leicht zu reinigende Staubkassette - es ist kein lästiger Beultekauf notwendig.
DATEN - 0,25 Liter Staubbehälter, ca. 4 m Kabellänge, Abmessungen ca. 33 x 25 x 12 cm.</t>
  </si>
  <si>
    <t>https://www.amazon.de/dp/B07BHWJ833?psc=1</t>
  </si>
  <si>
    <t>https://images-na.ssl-images-amazon.com/images/I/61NUhVqYSJL._AC_US600_.jpg</t>
  </si>
  <si>
    <t>B0DM6HMMVB</t>
  </si>
  <si>
    <t>Küche, Haushalt &amp; Wohnen:Haushaltsreiniger &amp; Staubsauger:Staubsauger:Handstaubsauger</t>
  </si>
  <si>
    <t>Küche, Haushalt &amp; Wohnen</t>
  </si>
  <si>
    <t>Matratzensauger
Handstaubsauger</t>
  </si>
  <si>
    <t>1
11</t>
  </si>
  <si>
    <t>DS e-Sales GmbH</t>
  </si>
  <si>
    <t>DE</t>
  </si>
  <si>
    <t xml:space="preserve">公司名称：DS e-Sales GmbH
公司类型：Unternehmen in Privatbesitz
电话号码：+49 4551 8939200
办公地址：
Stormarnring
14
Stapelfeld
22145
DE
主管经理：Markus Gahr
</t>
  </si>
  <si>
    <t>https://www.amazon.de/gp/help/seller/at-a-glance.html/ref=dp_merchant_link?seller=AYSVGQQ89W56K</t>
  </si>
  <si>
    <t>1,3 Kilogramm</t>
  </si>
  <si>
    <t>32,5 x 25 x 12 cm</t>
  </si>
  <si>
    <t>32.50 x 25.00 x 12.00 cm</t>
  </si>
  <si>
    <t>37.8 x 30 x 13.7 cm</t>
  </si>
  <si>
    <t>搜索词</t>
  </si>
  <si>
    <t>搜索量
（过去 360 天）</t>
  </si>
  <si>
    <t>搜索量增长
（过去 90 天）</t>
  </si>
  <si>
    <t>搜索量增长
（过去 180 天）</t>
  </si>
  <si>
    <t>点击份额
（过去 360 天）</t>
  </si>
  <si>
    <t>搜索转化率
（过去 360 天）</t>
  </si>
  <si>
    <t>点击率最高的商品1（标题）</t>
  </si>
  <si>
    <t>点击率最高的商品1 (ASIN)</t>
  </si>
  <si>
    <t>点击率最高的商品2（标题）</t>
  </si>
  <si>
    <t>点击率最高的商品2 (ASIN)</t>
  </si>
  <si>
    <t>点击率最高的商品3（标题）</t>
  </si>
  <si>
    <t>点击率最高的商品3 (ASIN)</t>
  </si>
  <si>
    <t>Waterdrop Whole House Water Filter System with Carbon Filter and Sediment Filter 5-Stage Filtration Highly Reduce Lead Chlorine Odor and Taste 2-Stage 5 Micron WD-WHF21-PG 1 Inlet/Outlet</t>
  </si>
  <si>
    <t>Express Water Whole House Water Filter System | ULTIMATE PROTECTION | 3 Stage Home Filtration Top Tier Heavy Metal + Anti-Scale Filter Highly Reduces Scale Chloramine Chlorine PFAs Lead Arsenic</t>
  </si>
  <si>
    <t>Culligan WH-HD200-C Whole House Water Filter System 1 Inlet/Outlet Improve Tap Water Taste Remove Sediment Protect Appliances</t>
  </si>
  <si>
    <t>HQUA WF3-01 3-Stage Whole House Water Filtration System Reduces Heavy Metals (Lead Mercury Copper Nickel Chromium) Chloramine Sediment Odor and VOCs</t>
  </si>
  <si>
    <t>Membrane Solutions 5 Micron 10x2.5 String Wound Whole House Water Filter Replacement Cartridge Universal Sediment Filters for Well Water - 6 Pack</t>
  </si>
  <si>
    <t>B082PXRJBZ</t>
  </si>
  <si>
    <t>iSpring RCC7AK NSF Certified 75 GPD Alkaline 6-Stage Reverse Osmosis System pH+ Remineralization RO Water Filter System Under Sink Patented Top-Mounted Faucet Design for Easy Installation</t>
  </si>
  <si>
    <t>iSpring WSP-50 Reusable Whole House Spin Down Sediment Water Filter 50 Micron Flushable Prefilter Filtration 1 MNPT + 3/4 FNPT Lead-Free Brass</t>
  </si>
  <si>
    <t>Aquaboon 5 Micron 10 x 2.5 Sediment Filter - Whole House Water Filter Replacement Compatible with Well Water Filters - P5 AP110 WHKF-GD05 6 Pack</t>
  </si>
  <si>
    <t>B01M01EDHK</t>
  </si>
  <si>
    <t>MewMore WHC40 Sediment Filter 40 &amp; 100 &amp; 200 Micron Reusable Spin Down Sediment Water Filter Whole House Water Filter for Well Water Home Pre-filtration System 1 MNPT + 3/4 FNPT + 3/4MNPT</t>
  </si>
  <si>
    <t>B0CBV85WHR</t>
  </si>
  <si>
    <t>iSpring Whole House Water Filter System Reduces Iron Manganese Chlorine Sediment Taste and Odor 3-Stage Iron Filter Whole House Model: WGB32BM</t>
  </si>
  <si>
    <t>B01FI3BLYM</t>
  </si>
  <si>
    <t>Culligan WH-S200-C Whole-House Sediment Water Filtration System Clear</t>
  </si>
  <si>
    <t>B01JIRHRBK</t>
  </si>
  <si>
    <t>PUREPLUS 5 Micron 10 x 4.5 Whole House Sediment and Carbon Water Filter Replacement Cartridge for GE FXHTC GXWH40L GXWH35F GNWH38S Culligan RFC-BBSA WRC25HD PP10BB-CC Pentek RFC-BB 2Pack</t>
  </si>
  <si>
    <t>B01N2H2OO6</t>
  </si>
  <si>
    <t>ICEPURE 1 Micron 2.5 x 10 Whole House CTO Carbon Sediment Water Filter Cartridge Compatible with DuPont WFPFC8002 WFPFC9001 SCWH-5 WHCF-WHWC WHCF-WHWC FXWTC CBC-10 RO Unit Pack of 4</t>
  </si>
  <si>
    <t>B084DPJW37</t>
  </si>
  <si>
    <t>PRO+AQUA Heavy Duty Whole House Well Water Filter System</t>
  </si>
  <si>
    <t>B083YTQ8V8</t>
  </si>
  <si>
    <t>Aquasana Whole House Well Water Filter | 500K Gallons | UV Carbon &amp; KDF | Salt-Free Softener Alternative | Install Kit | Tackles up to 99.99% Chlorine Bacteria Viruses &amp; Scale | EQ-WELL-UV-PRO-AST</t>
  </si>
  <si>
    <t>B00LC1KRKO</t>
  </si>
  <si>
    <t>SimPure Whole House Water Big Filter Housing (DB10C) 10 x 4.5 Blue for Whole Home Water Filtration Sediment Water Filter System for Well 1 NPT Brass Port (Clear Housing)</t>
  </si>
  <si>
    <t>B09JG2SWVC</t>
  </si>
  <si>
    <t>Lafiucy Sediment Water Filter Cartridge 10x 2.5 5 Micron 6pack 10 x 2.5 Whole House Sediment Water Filter Replacement Cartridge Compatible with 10 inch RO Unit</t>
  </si>
  <si>
    <t>B0BZTWY1MZ</t>
  </si>
  <si>
    <t>Amazon Basics Replacement Water Filters for Water Pitchers BPA-Free WQA &amp; NSF Certified Compatible with Brita Water Pitchers &amp; Drinking Water Filter Systems 6 Month Filter Supply 3-Pack</t>
  </si>
  <si>
    <t>B07YT16TMS</t>
  </si>
  <si>
    <t>Waterdrop 10UA Under Sink Water Filter System Reduces PFAS PFOA/PFOS Lead Chlorine Bad Taste &amp; Odor Under Counter Water Filter Direct Connect to Kitchen Faucet NSF/ANSI 42 Certified 1 Year</t>
  </si>
  <si>
    <t>1 Micron 2.5 x 10 Whole House CTO Carbon Water Filter Cartridge Replacement for Under Sink Water Filter System Dupont WFPFC8002 WFPFC9001 FXWTC SCWH-5 WHEF-WHWC WHCF-WHWC AMZN-SCWH-5 4Pack</t>
  </si>
  <si>
    <t>B01N1IJ5V1</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</si>
</sst>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
    <numFmt numFmtId="178" formatCode="#,##0%"/>
  </numFmts>
  <fonts count="47">
    <font>
      <sz val="9"/>
      <name val="等线"/>
      <charset val="64"/>
    </font>
    <font>
      <sz val="9"/>
      <name val="微软雅黑"/>
      <charset val="64"/>
    </font>
    <font>
      <sz val="11"/>
      <name val="微软雅黑"/>
      <charset val="134"/>
    </font>
    <font>
      <sz val="11"/>
      <color rgb="FFFF0000"/>
      <name val="微软雅黑"/>
      <charset val="134"/>
    </font>
    <font>
      <sz val="10"/>
      <color rgb="FFFF7800"/>
      <name val="微软雅黑"/>
      <charset val="134"/>
    </font>
    <font>
      <sz val="11"/>
      <name val="宋体"/>
      <charset val="134"/>
    </font>
    <font>
      <sz val="9"/>
      <name val="宋体"/>
      <charset val="134"/>
    </font>
    <font>
      <sz val="11"/>
      <color rgb="FF44546A"/>
      <name val="等线"/>
      <charset val="134"/>
    </font>
    <font>
      <sz val="11"/>
      <color rgb="FFFF0000"/>
      <name val="等线"/>
      <charset val="134"/>
    </font>
    <font>
      <sz val="11"/>
      <color rgb="FFFEFEFE"/>
      <name val="等线"/>
      <charset val="134"/>
    </font>
    <font>
      <sz val="11"/>
      <color rgb="FF44546A"/>
      <name val="宋体"/>
      <charset val="134"/>
    </font>
    <font>
      <sz val="11"/>
      <name val="等线"/>
      <charset val="134"/>
    </font>
    <font>
      <u/>
      <sz val="11"/>
      <color rgb="FF0066CC"/>
      <name val="等线"/>
      <charset val="134"/>
    </font>
    <font>
      <sz val="9"/>
      <name val="等线"/>
      <charset val="134"/>
    </font>
    <font>
      <sz val="10"/>
      <name val="宋体"/>
      <charset val="134"/>
    </font>
    <font>
      <sz val="10"/>
      <name val="Arial"/>
      <charset val="134"/>
    </font>
    <font>
      <b/>
      <sz val="9"/>
      <name val="等线"/>
      <charset val="64"/>
    </font>
    <font>
      <sz val="10"/>
      <color rgb="FFFF0000"/>
      <name val="Arial"/>
      <charset val="134"/>
    </font>
    <font>
      <sz val="10"/>
      <color rgb="FFFF0000"/>
      <name val="宋体"/>
      <charset val="134"/>
    </font>
    <font>
      <sz val="11"/>
      <color rgb="FF000000"/>
      <name val="宋体"/>
      <charset val="134"/>
    </font>
    <font>
      <strike/>
      <sz val="11"/>
      <name val="宋体"/>
      <charset val="134"/>
    </font>
    <font>
      <sz val="11"/>
      <color indexed="8"/>
      <name val="宋体"/>
      <charset val="134"/>
      <scheme val="minor"/>
    </font>
    <font>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Times New Roman"/>
      <charset val="134"/>
    </font>
    <font>
      <sz val="9"/>
      <color rgb="FFFF0000"/>
      <name val="等线"/>
      <charset val="64"/>
    </font>
    <font>
      <b/>
      <sz val="9"/>
      <color rgb="FF000000"/>
      <name val="宋体"/>
      <charset val="0"/>
      <scheme val="minor"/>
    </font>
    <font>
      <sz val="9"/>
      <color rgb="FF000000"/>
      <name val="宋体"/>
      <charset val="0"/>
      <scheme val="minor"/>
    </font>
  </fonts>
  <fills count="41">
    <fill>
      <patternFill patternType="none"/>
    </fill>
    <fill>
      <patternFill patternType="gray125"/>
    </fill>
    <fill>
      <patternFill patternType="solid">
        <fgColor rgb="FFFFFF00"/>
        <bgColor indexed="64"/>
      </patternFill>
    </fill>
    <fill>
      <patternFill patternType="solid">
        <fgColor rgb="FFA9CD90"/>
        <bgColor indexed="64"/>
      </patternFill>
    </fill>
    <fill>
      <patternFill patternType="solid">
        <fgColor rgb="FFE98A0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rgb="FFFFD900"/>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2B2B2B"/>
      </left>
      <right style="thin">
        <color rgb="FF2B2B2B"/>
      </right>
      <top style="thin">
        <color rgb="FF2B2B2B"/>
      </top>
      <bottom style="thin">
        <color rgb="FF2B2B2B"/>
      </bottom>
      <diagonal/>
    </border>
    <border>
      <left/>
      <right style="thin">
        <color rgb="FF2B2B2B"/>
      </right>
      <top/>
      <bottom style="thin">
        <color rgb="FF2B2B2B"/>
      </bottom>
      <diagonal/>
    </border>
    <border>
      <left/>
      <right style="thin">
        <color rgb="FF2B2B2B"/>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10" borderId="8"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9" applyNumberFormat="0" applyFill="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1" fillId="0" borderId="0" applyNumberFormat="0" applyFill="0" applyBorder="0" applyAlignment="0" applyProtection="0">
      <alignment vertical="center"/>
    </xf>
    <xf numFmtId="0" fontId="32" fillId="11" borderId="11" applyNumberFormat="0" applyAlignment="0" applyProtection="0">
      <alignment vertical="center"/>
    </xf>
    <xf numFmtId="0" fontId="33" fillId="12" borderId="12" applyNumberFormat="0" applyAlignment="0" applyProtection="0">
      <alignment vertical="center"/>
    </xf>
    <xf numFmtId="0" fontId="34" fillId="12" borderId="11" applyNumberFormat="0" applyAlignment="0" applyProtection="0">
      <alignment vertical="center"/>
    </xf>
    <xf numFmtId="0" fontId="35" fillId="13" borderId="13" applyNumberFormat="0" applyAlignment="0" applyProtection="0">
      <alignment vertical="center"/>
    </xf>
    <xf numFmtId="0" fontId="36" fillId="0" borderId="14" applyNumberFormat="0" applyFill="0" applyAlignment="0" applyProtection="0">
      <alignment vertical="center"/>
    </xf>
    <xf numFmtId="0" fontId="37" fillId="0" borderId="15"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cellStyleXfs>
  <cellXfs count="138">
    <xf numFmtId="0" fontId="0" fillId="0" borderId="0" xfId="0" applyFont="1">
      <alignment vertical="center"/>
    </xf>
    <xf numFmtId="0" fontId="1" fillId="0" borderId="0" xfId="0" applyFont="1">
      <alignment vertical="center"/>
    </xf>
    <xf numFmtId="0" fontId="0"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wrapText="1"/>
    </xf>
    <xf numFmtId="10" fontId="2" fillId="0" borderId="0" xfId="0" applyNumberFormat="1" applyFont="1" applyAlignment="1">
      <alignment horizontal="center" vertical="center" wrapText="1"/>
    </xf>
    <xf numFmtId="0" fontId="2" fillId="0" borderId="0" xfId="0" applyFont="1" applyAlignment="1">
      <alignment horizontal="center" vertical="center"/>
    </xf>
    <xf numFmtId="0" fontId="2" fillId="0" borderId="0" xfId="0" applyFont="1">
      <alignment vertical="center"/>
    </xf>
    <xf numFmtId="10" fontId="2" fillId="0" borderId="0" xfId="0" applyNumberFormat="1" applyFont="1" applyAlignment="1">
      <alignment horizontal="center" vertical="center"/>
    </xf>
    <xf numFmtId="10" fontId="3" fillId="2" borderId="0" xfId="0" applyNumberFormat="1" applyFont="1" applyFill="1" applyAlignment="1">
      <alignment horizontal="center" vertical="center"/>
    </xf>
    <xf numFmtId="10" fontId="3" fillId="0" borderId="0" xfId="0" applyNumberFormat="1"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lignment vertical="center"/>
    </xf>
    <xf numFmtId="0" fontId="5" fillId="3" borderId="0" xfId="0" applyFont="1" applyFill="1" applyAlignment="1">
      <alignment horizontal="left" vertical="center"/>
    </xf>
    <xf numFmtId="0" fontId="6" fillId="0" borderId="0" xfId="0" applyFont="1">
      <alignment vertical="center"/>
    </xf>
    <xf numFmtId="0" fontId="6" fillId="0" borderId="0" xfId="0" applyFont="1" applyAlignment="1"/>
    <xf numFmtId="0" fontId="7" fillId="2" borderId="1" xfId="0" applyFont="1" applyFill="1" applyBorder="1" applyAlignment="1">
      <alignment horizontal="center" vertical="center"/>
    </xf>
    <xf numFmtId="3" fontId="7" fillId="2" borderId="1" xfId="0" applyNumberFormat="1" applyFont="1" applyFill="1" applyBorder="1" applyAlignment="1">
      <alignment horizontal="center" vertical="center"/>
    </xf>
    <xf numFmtId="3" fontId="8" fillId="2" borderId="1" xfId="0" applyNumberFormat="1" applyFont="1" applyFill="1" applyBorder="1" applyAlignment="1">
      <alignment horizontal="center" vertical="center"/>
    </xf>
    <xf numFmtId="4" fontId="8" fillId="2" borderId="1" xfId="0" applyNumberFormat="1" applyFont="1" applyFill="1" applyBorder="1" applyAlignment="1">
      <alignment horizontal="center" vertical="center"/>
    </xf>
    <xf numFmtId="4" fontId="7" fillId="2" borderId="1" xfId="0" applyNumberFormat="1" applyFont="1" applyFill="1" applyBorder="1" applyAlignment="1">
      <alignment horizontal="center" vertical="center"/>
    </xf>
    <xf numFmtId="176" fontId="8" fillId="2" borderId="1" xfId="0" applyNumberFormat="1" applyFont="1" applyFill="1" applyBorder="1" applyAlignment="1">
      <alignment horizontal="center" vertical="center"/>
    </xf>
    <xf numFmtId="177" fontId="7" fillId="2" borderId="1" xfId="0" applyNumberFormat="1" applyFont="1" applyFill="1" applyBorder="1" applyAlignment="1">
      <alignment horizontal="center" vertical="center"/>
    </xf>
    <xf numFmtId="0" fontId="9" fillId="4" borderId="0" xfId="0" applyNumberFormat="1" applyFont="1" applyFill="1" applyAlignment="1">
      <alignment horizontal="center" vertical="center"/>
    </xf>
    <xf numFmtId="0" fontId="10" fillId="2" borderId="0" xfId="0" applyFont="1" applyFill="1" applyAlignment="1"/>
    <xf numFmtId="0" fontId="11" fillId="0" borderId="1" xfId="0" applyFont="1" applyBorder="1" applyAlignment="1">
      <alignment horizontal="center" vertical="center"/>
    </xf>
    <xf numFmtId="3" fontId="1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3"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xf>
    <xf numFmtId="4" fontId="5" fillId="0" borderId="1" xfId="0" applyNumberFormat="1" applyFont="1" applyBorder="1" applyAlignment="1">
      <alignment horizontal="center" vertical="center"/>
    </xf>
    <xf numFmtId="176" fontId="11" fillId="0" borderId="1" xfId="0" applyNumberFormat="1" applyFont="1" applyBorder="1" applyAlignment="1">
      <alignment horizontal="center" vertical="center"/>
    </xf>
    <xf numFmtId="177" fontId="11" fillId="0" borderId="1" xfId="0" applyNumberFormat="1" applyFont="1" applyBorder="1" applyAlignment="1">
      <alignment horizontal="center" vertical="center"/>
    </xf>
    <xf numFmtId="0" fontId="11" fillId="0" borderId="0" xfId="0" applyNumberFormat="1" applyFont="1" applyAlignment="1">
      <alignment horizontal="center" vertical="center"/>
    </xf>
    <xf numFmtId="0" fontId="12" fillId="0" borderId="0" xfId="0" applyNumberFormat="1" applyFont="1" applyAlignment="1">
      <alignment horizontal="left" vertical="center"/>
    </xf>
    <xf numFmtId="0" fontId="11" fillId="0" borderId="0" xfId="0" applyNumberFormat="1" applyFont="1" applyAlignment="1">
      <alignment horizontal="left" vertical="center"/>
    </xf>
    <xf numFmtId="0" fontId="5" fillId="0" borderId="0" xfId="0" applyNumberFormat="1" applyFont="1" applyAlignment="1">
      <alignment horizontal="center" vertical="center"/>
    </xf>
    <xf numFmtId="38" fontId="11" fillId="0" borderId="0" xfId="0" applyNumberFormat="1" applyFont="1" applyAlignment="1">
      <alignment horizontal="right" vertical="center"/>
    </xf>
    <xf numFmtId="9" fontId="11" fillId="0" borderId="0" xfId="0" applyNumberFormat="1" applyFont="1" applyAlignment="1">
      <alignment horizontal="right" vertical="center"/>
    </xf>
    <xf numFmtId="0" fontId="11" fillId="0" borderId="0" xfId="0" applyNumberFormat="1" applyFont="1" applyAlignment="1">
      <alignment horizontal="left" vertical="center" wrapText="1"/>
    </xf>
    <xf numFmtId="0" fontId="11" fillId="0" borderId="0" xfId="0" applyNumberFormat="1" applyFont="1" applyAlignment="1">
      <alignment horizontal="right" vertical="center" wrapText="1"/>
    </xf>
    <xf numFmtId="0" fontId="11" fillId="0" borderId="0" xfId="0" applyNumberFormat="1" applyFont="1" applyAlignment="1">
      <alignment horizontal="right" vertical="center"/>
    </xf>
    <xf numFmtId="38" fontId="11" fillId="0" borderId="0" xfId="0" applyNumberFormat="1" applyFont="1" applyAlignment="1">
      <alignment horizontal="center" vertical="center"/>
    </xf>
    <xf numFmtId="10" fontId="11" fillId="0" borderId="0" xfId="0" applyNumberFormat="1" applyFont="1" applyAlignment="1">
      <alignment horizontal="right" vertical="center"/>
    </xf>
    <xf numFmtId="14" fontId="11" fillId="0" borderId="0" xfId="0" applyNumberFormat="1" applyFont="1" applyAlignment="1">
      <alignment horizontal="center" vertical="center"/>
    </xf>
    <xf numFmtId="0" fontId="12" fillId="0" borderId="0" xfId="0" applyNumberFormat="1" applyFont="1" applyAlignment="1">
      <alignment horizontal="center" vertical="center"/>
    </xf>
    <xf numFmtId="0" fontId="11"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2" borderId="1" xfId="0" applyFont="1" applyFill="1" applyBorder="1" applyAlignment="1">
      <alignment horizontal="center" vertical="center"/>
    </xf>
    <xf numFmtId="176"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0" fontId="11" fillId="3" borderId="1" xfId="0" applyFont="1" applyFill="1" applyBorder="1" applyAlignment="1">
      <alignment horizontal="center" vertical="center"/>
    </xf>
    <xf numFmtId="0" fontId="13" fillId="0" borderId="0" xfId="0" applyFont="1">
      <alignment vertical="center"/>
    </xf>
    <xf numFmtId="0" fontId="14" fillId="0" borderId="0" xfId="0" applyFont="1" applyAlignment="1"/>
    <xf numFmtId="0" fontId="14" fillId="0" borderId="0" xfId="0" applyFont="1" applyAlignment="1">
      <alignment horizontal="center"/>
    </xf>
    <xf numFmtId="0" fontId="15" fillId="0" borderId="0" xfId="0" applyFont="1" applyAlignment="1"/>
    <xf numFmtId="0" fontId="0" fillId="0" borderId="0" xfId="0">
      <alignment vertical="center"/>
    </xf>
    <xf numFmtId="0" fontId="15" fillId="0" borderId="0" xfId="0" applyFont="1" applyAlignment="1">
      <alignment horizontal="center"/>
    </xf>
    <xf numFmtId="0" fontId="14" fillId="2" borderId="0" xfId="0" applyFont="1" applyFill="1" applyAlignment="1">
      <alignment horizontal="center" vertical="center" wrapText="1"/>
    </xf>
    <xf numFmtId="0" fontId="15" fillId="2" borderId="0" xfId="0" applyFont="1" applyFill="1" applyAlignment="1">
      <alignment horizontal="center" vertical="center" wrapText="1"/>
    </xf>
    <xf numFmtId="0" fontId="16" fillId="0" borderId="0" xfId="0" applyFont="1">
      <alignment vertical="center"/>
    </xf>
    <xf numFmtId="0" fontId="14" fillId="2" borderId="0" xfId="0" applyFont="1" applyFill="1" applyAlignment="1">
      <alignment horizontal="center" vertical="center"/>
    </xf>
    <xf numFmtId="0" fontId="14" fillId="2" borderId="0" xfId="0" applyFont="1" applyFill="1" applyAlignment="1"/>
    <xf numFmtId="0" fontId="15" fillId="2" borderId="0" xfId="0" applyFont="1" applyFill="1" applyAlignment="1"/>
    <xf numFmtId="0" fontId="17" fillId="0" borderId="0" xfId="0" applyFont="1" applyAlignment="1"/>
    <xf numFmtId="0" fontId="15" fillId="0" borderId="0" xfId="0" applyFont="1" applyAlignment="1">
      <alignment wrapText="1"/>
    </xf>
    <xf numFmtId="0" fontId="18" fillId="0" borderId="0" xfId="0" applyFont="1" applyAlignment="1"/>
    <xf numFmtId="0" fontId="14" fillId="0" borderId="0" xfId="0" applyFont="1" applyAlignment="1">
      <alignment wrapText="1"/>
    </xf>
    <xf numFmtId="0" fontId="15" fillId="0" borderId="0" xfId="0" applyNumberFormat="1" applyFont="1" applyAlignment="1"/>
    <xf numFmtId="0" fontId="5" fillId="2" borderId="0" xfId="0" applyFont="1" applyFill="1" applyAlignment="1">
      <alignment horizontal="center" vertical="center"/>
    </xf>
    <xf numFmtId="0" fontId="5" fillId="0" borderId="0" xfId="0" applyFont="1" applyAlignment="1">
      <alignment horizontal="center" vertical="center"/>
    </xf>
    <xf numFmtId="0" fontId="5" fillId="7" borderId="1" xfId="0" applyFont="1" applyFill="1" applyBorder="1" applyAlignment="1">
      <alignment horizontal="center" vertical="center"/>
    </xf>
    <xf numFmtId="0" fontId="15" fillId="7" borderId="0" xfId="0" applyFont="1" applyFill="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0" fontId="5" fillId="0" borderId="1" xfId="0" applyNumberFormat="1" applyFont="1" applyBorder="1" applyAlignment="1">
      <alignment horizontal="center" vertical="center"/>
    </xf>
    <xf numFmtId="10" fontId="0" fillId="0" borderId="0" xfId="0" applyNumberFormat="1" applyFont="1" applyAlignment="1">
      <alignment horizontal="center" vertical="center"/>
    </xf>
    <xf numFmtId="10" fontId="6" fillId="2" borderId="0" xfId="0" applyNumberFormat="1" applyFont="1" applyFill="1" applyAlignment="1">
      <alignment horizontal="center" vertical="center"/>
    </xf>
    <xf numFmtId="0" fontId="6" fillId="0" borderId="0" xfId="0" applyFont="1" applyAlignment="1">
      <alignment vertical="center" wrapText="1"/>
    </xf>
    <xf numFmtId="0" fontId="0" fillId="0" borderId="0" xfId="0" applyFont="1" applyAlignment="1">
      <alignment vertical="center" wrapText="1"/>
    </xf>
    <xf numFmtId="10" fontId="5" fillId="7" borderId="1" xfId="0" applyNumberFormat="1" applyFont="1" applyFill="1" applyBorder="1" applyAlignment="1">
      <alignment horizontal="center" vertical="center"/>
    </xf>
    <xf numFmtId="10" fontId="0" fillId="0" borderId="2" xfId="0" applyNumberFormat="1" applyFont="1" applyBorder="1" applyAlignment="1">
      <alignment horizontal="center" vertical="center"/>
    </xf>
    <xf numFmtId="10" fontId="0" fillId="0" borderId="3" xfId="0" applyNumberFormat="1" applyFont="1" applyBorder="1" applyAlignment="1">
      <alignment horizontal="center" vertical="center"/>
    </xf>
    <xf numFmtId="9" fontId="5" fillId="0" borderId="1" xfId="0" applyNumberFormat="1" applyFont="1" applyBorder="1" applyAlignment="1">
      <alignment horizontal="center" vertical="center"/>
    </xf>
    <xf numFmtId="0" fontId="0" fillId="0" borderId="4" xfId="0" applyFont="1" applyBorder="1">
      <alignment vertical="center"/>
    </xf>
    <xf numFmtId="0" fontId="0" fillId="0" borderId="5" xfId="0" applyFont="1" applyBorder="1">
      <alignment vertical="center"/>
    </xf>
    <xf numFmtId="10" fontId="0" fillId="0" borderId="4" xfId="0" applyNumberFormat="1" applyFont="1" applyBorder="1">
      <alignment vertical="center"/>
    </xf>
    <xf numFmtId="0" fontId="5" fillId="2" borderId="4"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0" borderId="4" xfId="0" applyFont="1" applyBorder="1">
      <alignment vertical="center"/>
    </xf>
    <xf numFmtId="0" fontId="19" fillId="2" borderId="4" xfId="0" applyFont="1" applyFill="1" applyBorder="1" applyAlignment="1">
      <alignment horizontal="center" vertical="center"/>
    </xf>
    <xf numFmtId="0" fontId="5" fillId="2" borderId="0" xfId="0" applyFont="1" applyFill="1">
      <alignment vertical="center"/>
    </xf>
    <xf numFmtId="0" fontId="5" fillId="2" borderId="4" xfId="0" applyFont="1" applyFill="1" applyBorder="1">
      <alignment vertical="center"/>
    </xf>
    <xf numFmtId="0" fontId="0" fillId="2" borderId="4" xfId="0" applyFont="1" applyFill="1" applyBorder="1">
      <alignment vertical="center"/>
    </xf>
    <xf numFmtId="0" fontId="0" fillId="2" borderId="5" xfId="0" applyFont="1" applyFill="1" applyBorder="1">
      <alignment vertical="center"/>
    </xf>
    <xf numFmtId="10" fontId="0" fillId="2" borderId="4" xfId="0" applyNumberFormat="1" applyFont="1" applyFill="1" applyBorder="1">
      <alignment vertical="center"/>
    </xf>
    <xf numFmtId="0" fontId="5" fillId="0" borderId="4" xfId="0" applyFont="1" applyBorder="1" applyAlignment="1">
      <alignment horizontal="center" vertical="center"/>
    </xf>
    <xf numFmtId="10" fontId="0" fillId="0" borderId="4" xfId="0" applyNumberFormat="1" applyFont="1" applyBorder="1" applyAlignment="1">
      <alignment horizontal="center" vertical="center"/>
    </xf>
    <xf numFmtId="10" fontId="5" fillId="0" borderId="4" xfId="0" applyNumberFormat="1" applyFont="1" applyBorder="1" applyAlignment="1">
      <alignment horizontal="center" vertical="center"/>
    </xf>
    <xf numFmtId="0" fontId="20" fillId="0" borderId="4"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horizontal="left" vertical="center"/>
    </xf>
    <xf numFmtId="0" fontId="13" fillId="0" borderId="0" xfId="0" applyFont="1" applyAlignment="1">
      <alignment horizontal="center" vertical="center"/>
    </xf>
    <xf numFmtId="0" fontId="21" fillId="0" borderId="4" xfId="0" applyFont="1" applyFill="1" applyBorder="1" applyAlignment="1">
      <alignment horizontal="center" vertical="center"/>
    </xf>
    <xf numFmtId="0" fontId="5" fillId="0" borderId="0" xfId="0" applyFont="1" applyAlignment="1"/>
    <xf numFmtId="0" fontId="21" fillId="0" borderId="4" xfId="0" applyFont="1" applyFill="1" applyBorder="1" applyAlignment="1">
      <alignment vertical="center"/>
    </xf>
    <xf numFmtId="0" fontId="5" fillId="0" borderId="0" xfId="0" applyNumberFormat="1" applyFont="1" applyAlignment="1"/>
    <xf numFmtId="0" fontId="22" fillId="0" borderId="1" xfId="0" applyFont="1" applyBorder="1" applyAlignment="1">
      <alignment horizontal="left" vertical="center"/>
    </xf>
    <xf numFmtId="10" fontId="5" fillId="0" borderId="0" xfId="0" applyNumberFormat="1" applyFont="1">
      <alignment vertical="center"/>
    </xf>
    <xf numFmtId="0" fontId="5" fillId="0" borderId="0" xfId="0" applyFont="1" applyAlignment="1">
      <alignment vertical="center" wrapText="1"/>
    </xf>
    <xf numFmtId="0" fontId="23" fillId="0" borderId="0" xfId="0" applyFont="1" applyFill="1" applyAlignment="1">
      <alignment horizontal="center" vertical="center"/>
    </xf>
    <xf numFmtId="3" fontId="23" fillId="0" borderId="0" xfId="0" applyNumberFormat="1" applyFont="1" applyFill="1" applyAlignment="1">
      <alignment horizontal="center" vertical="center"/>
    </xf>
    <xf numFmtId="178" fontId="23" fillId="0" borderId="0" xfId="0" applyNumberFormat="1" applyFont="1" applyFill="1" applyAlignment="1">
      <alignment horizontal="center" vertical="center"/>
    </xf>
    <xf numFmtId="4" fontId="23" fillId="0" borderId="0" xfId="0" applyNumberFormat="1" applyFont="1" applyFill="1" applyAlignment="1">
      <alignment horizontal="center" vertical="center"/>
    </xf>
    <xf numFmtId="176" fontId="23" fillId="0" borderId="0" xfId="0" applyNumberFormat="1" applyFont="1" applyFill="1" applyAlignment="1">
      <alignment horizontal="center" vertical="center"/>
    </xf>
    <xf numFmtId="177" fontId="23" fillId="0" borderId="0" xfId="0" applyNumberFormat="1" applyFont="1" applyFill="1" applyAlignment="1">
      <alignment horizontal="center" vertical="center"/>
    </xf>
    <xf numFmtId="0" fontId="23" fillId="0" borderId="0" xfId="0" applyFont="1" applyFill="1" applyAlignment="1"/>
    <xf numFmtId="0" fontId="9" fillId="9" borderId="0" xfId="0" applyFont="1" applyFill="1" applyAlignment="1">
      <alignment horizontal="center" vertical="center"/>
    </xf>
    <xf numFmtId="3" fontId="9" fillId="9" borderId="0" xfId="0" applyNumberFormat="1" applyFont="1" applyFill="1" applyAlignment="1">
      <alignment horizontal="center" vertical="center"/>
    </xf>
    <xf numFmtId="178" fontId="9" fillId="9" borderId="0" xfId="0" applyNumberFormat="1" applyFont="1" applyFill="1" applyAlignment="1">
      <alignment horizontal="center" vertical="center"/>
    </xf>
    <xf numFmtId="4" fontId="9" fillId="9" borderId="0" xfId="0" applyNumberFormat="1" applyFont="1" applyFill="1" applyAlignment="1">
      <alignment horizontal="center" vertical="center"/>
    </xf>
    <xf numFmtId="176" fontId="9" fillId="9" borderId="0" xfId="0" applyNumberFormat="1" applyFont="1" applyFill="1" applyAlignment="1">
      <alignment horizontal="center" vertical="center"/>
    </xf>
    <xf numFmtId="177" fontId="9" fillId="9" borderId="0" xfId="0" applyNumberFormat="1" applyFont="1" applyFill="1" applyAlignment="1">
      <alignment horizontal="center" vertical="center"/>
    </xf>
    <xf numFmtId="0" fontId="11" fillId="0" borderId="0" xfId="0" applyFont="1" applyFill="1" applyAlignment="1">
      <alignment horizontal="center" vertical="center"/>
    </xf>
    <xf numFmtId="0" fontId="11" fillId="0" borderId="0" xfId="0" applyFont="1" applyFill="1" applyAlignment="1">
      <alignment horizontal="left" vertical="center"/>
    </xf>
    <xf numFmtId="3" fontId="11" fillId="0" borderId="0" xfId="0" applyNumberFormat="1" applyFont="1" applyFill="1" applyAlignment="1">
      <alignment horizontal="right" vertical="center"/>
    </xf>
    <xf numFmtId="178" fontId="11" fillId="0" borderId="0" xfId="0" applyNumberFormat="1" applyFont="1" applyFill="1" applyAlignment="1">
      <alignment horizontal="right" vertical="center"/>
    </xf>
    <xf numFmtId="0" fontId="11" fillId="0" borderId="0" xfId="0" applyFont="1" applyFill="1" applyAlignment="1">
      <alignment horizontal="left" vertical="center" wrapText="1"/>
    </xf>
    <xf numFmtId="3" fontId="11" fillId="0" borderId="0" xfId="0" applyNumberFormat="1" applyFont="1" applyFill="1" applyAlignment="1">
      <alignment horizontal="right" vertical="center" wrapText="1"/>
    </xf>
    <xf numFmtId="0" fontId="11" fillId="0" borderId="0" xfId="0" applyFont="1" applyFill="1" applyAlignment="1">
      <alignment horizontal="right" vertical="center"/>
    </xf>
    <xf numFmtId="3" fontId="11" fillId="0" borderId="0" xfId="0" applyNumberFormat="1" applyFont="1" applyFill="1" applyAlignment="1">
      <alignment horizontal="center" vertical="center"/>
    </xf>
    <xf numFmtId="4" fontId="11" fillId="0" borderId="0" xfId="0" applyNumberFormat="1" applyFont="1" applyFill="1" applyAlignment="1">
      <alignment horizontal="right" vertical="center"/>
    </xf>
    <xf numFmtId="176" fontId="11" fillId="0" borderId="0" xfId="0" applyNumberFormat="1" applyFont="1" applyFill="1" applyAlignment="1">
      <alignment horizontal="right" vertical="center"/>
    </xf>
    <xf numFmtId="177" fontId="11"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03.png"/><Relationship Id="rId2" Type="http://schemas.openxmlformats.org/officeDocument/2006/relationships/image" Target="../media/image102.png"/><Relationship Id="rId1" Type="http://schemas.openxmlformats.org/officeDocument/2006/relationships/image" Target="../media/image10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0" name="Picture 29"/>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1" name="Picture 30"/>
        <xdr:cNvPicPr>
          <a:picLocks noChangeAspect="1"/>
        </xdr:cNvPicPr>
      </xdr:nvPicPr>
      <xdr:blipFill>
        <a:blip r:embed="rId30"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2" name="Picture 31"/>
        <xdr:cNvPicPr>
          <a:picLocks noChangeAspect="1"/>
        </xdr:cNvPicPr>
      </xdr:nvPicPr>
      <xdr:blipFill>
        <a:blip r:embed="rId31"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3" name="Picture 32"/>
        <xdr:cNvPicPr>
          <a:picLocks noChangeAspect="1"/>
        </xdr:cNvPicPr>
      </xdr:nvPicPr>
      <xdr:blipFill>
        <a:blip r:embed="rId32"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4" name="Picture 33"/>
        <xdr:cNvPicPr>
          <a:picLocks noChangeAspect="1"/>
        </xdr:cNvPicPr>
      </xdr:nvPicPr>
      <xdr:blipFill>
        <a:blip r:embed="rId33"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5" name="Picture 34"/>
        <xdr:cNvPicPr>
          <a:picLocks noChangeAspect="1"/>
        </xdr:cNvPicPr>
      </xdr:nvPicPr>
      <xdr:blipFill>
        <a:blip r:embed="rId34"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6" name="Picture 35"/>
        <xdr:cNvPicPr>
          <a:picLocks noChangeAspect="1"/>
        </xdr:cNvPicPr>
      </xdr:nvPicPr>
      <xdr:blipFill>
        <a:blip r:embed="rId35"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7" name="Picture 36"/>
        <xdr:cNvPicPr>
          <a:picLocks noChangeAspect="1"/>
        </xdr:cNvPicPr>
      </xdr:nvPicPr>
      <xdr:blipFill>
        <a:blip r:embed="rId36"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8" name="Picture 37"/>
        <xdr:cNvPicPr>
          <a:picLocks noChangeAspect="1"/>
        </xdr:cNvPicPr>
      </xdr:nvPicPr>
      <xdr:blipFill>
        <a:blip r:embed="rId37"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39" name="Picture 38"/>
        <xdr:cNvPicPr>
          <a:picLocks noChangeAspect="1"/>
        </xdr:cNvPicPr>
      </xdr:nvPicPr>
      <xdr:blipFill>
        <a:blip r:embed="rId38"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0" name="Picture 39"/>
        <xdr:cNvPicPr>
          <a:picLocks noChangeAspect="1"/>
        </xdr:cNvPicPr>
      </xdr:nvPicPr>
      <xdr:blipFill>
        <a:blip r:embed="rId39"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1" name="Picture 40"/>
        <xdr:cNvPicPr>
          <a:picLocks noChangeAspect="1"/>
        </xdr:cNvPicPr>
      </xdr:nvPicPr>
      <xdr:blipFill>
        <a:blip r:embed="rId40"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2" name="Picture 41"/>
        <xdr:cNvPicPr>
          <a:picLocks noChangeAspect="1"/>
        </xdr:cNvPicPr>
      </xdr:nvPicPr>
      <xdr:blipFill>
        <a:blip r:embed="rId41"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3" name="Picture 42"/>
        <xdr:cNvPicPr>
          <a:picLocks noChangeAspect="1"/>
        </xdr:cNvPicPr>
      </xdr:nvPicPr>
      <xdr:blipFill>
        <a:blip r:embed="rId42"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5" name="Picture 44"/>
        <xdr:cNvPicPr>
          <a:picLocks noChangeAspect="1"/>
        </xdr:cNvPicPr>
      </xdr:nvPicPr>
      <xdr:blipFill>
        <a:blip r:embed="rId44"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6" name="Picture 45"/>
        <xdr:cNvPicPr>
          <a:picLocks noChangeAspect="1"/>
        </xdr:cNvPicPr>
      </xdr:nvPicPr>
      <xdr:blipFill>
        <a:blip r:embed="rId45"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7" name="Picture 46"/>
        <xdr:cNvPicPr>
          <a:picLocks noChangeAspect="1"/>
        </xdr:cNvPicPr>
      </xdr:nvPicPr>
      <xdr:blipFill>
        <a:blip r:embed="rId46"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8" name="Picture 47"/>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3" name="Picture 52"/>
        <xdr:cNvPicPr>
          <a:picLocks noChangeAspect="1"/>
        </xdr:cNvPicPr>
      </xdr:nvPicPr>
      <xdr:blipFill>
        <a:blip r:embed="rId52"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4" name="Picture 53"/>
        <xdr:cNvPicPr>
          <a:picLocks noChangeAspect="1"/>
        </xdr:cNvPicPr>
      </xdr:nvPicPr>
      <xdr:blipFill>
        <a:blip r:embed="rId53"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5" name="Picture 54"/>
        <xdr:cNvPicPr>
          <a:picLocks noChangeAspect="1"/>
        </xdr:cNvPicPr>
      </xdr:nvPicPr>
      <xdr:blipFill>
        <a:blip r:embed="rId54"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6" name="Picture 55"/>
        <xdr:cNvPicPr>
          <a:picLocks noChangeAspect="1"/>
        </xdr:cNvPicPr>
      </xdr:nvPicPr>
      <xdr:blipFill>
        <a:blip r:embed="rId55"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7" name="Picture 56"/>
        <xdr:cNvPicPr>
          <a:picLocks noChangeAspect="1"/>
        </xdr:cNvPicPr>
      </xdr:nvPicPr>
      <xdr:blipFill>
        <a:blip r:embed="rId56"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8" name="Picture 57"/>
        <xdr:cNvPicPr>
          <a:picLocks noChangeAspect="1"/>
        </xdr:cNvPicPr>
      </xdr:nvPicPr>
      <xdr:blipFill>
        <a:blip r:embed="rId57"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59" name="Picture 58"/>
        <xdr:cNvPicPr>
          <a:picLocks noChangeAspect="1"/>
        </xdr:cNvPicPr>
      </xdr:nvPicPr>
      <xdr:blipFill>
        <a:blip r:embed="rId58"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0" name="Picture 59"/>
        <xdr:cNvPicPr>
          <a:picLocks noChangeAspect="1"/>
        </xdr:cNvPicPr>
      </xdr:nvPicPr>
      <xdr:blipFill>
        <a:blip r:embed="rId59"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2" name="Picture 61"/>
        <xdr:cNvPicPr>
          <a:picLocks noChangeAspect="1"/>
        </xdr:cNvPicPr>
      </xdr:nvPicPr>
      <xdr:blipFill>
        <a:blip r:embed="rId61"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3" name="Picture 62"/>
        <xdr:cNvPicPr>
          <a:picLocks noChangeAspect="1"/>
        </xdr:cNvPicPr>
      </xdr:nvPicPr>
      <xdr:blipFill>
        <a:blip r:embed="rId62"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4" name="Picture 63"/>
        <xdr:cNvPicPr>
          <a:picLocks noChangeAspect="1"/>
        </xdr:cNvPicPr>
      </xdr:nvPicPr>
      <xdr:blipFill>
        <a:blip r:embed="rId63"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5" name="Picture 64"/>
        <xdr:cNvPicPr>
          <a:picLocks noChangeAspect="1"/>
        </xdr:cNvPicPr>
      </xdr:nvPicPr>
      <xdr:blipFill>
        <a:blip r:embed="rId64" cstate="print"/>
        <a:stretch>
          <a:fillRect/>
        </a:stretch>
      </xdr:blipFill>
      <xdr:spPr>
        <a:xfrm>
          <a:off x="534670" y="198945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6" name="Picture 65"/>
        <xdr:cNvPicPr>
          <a:picLocks noChangeAspect="1"/>
        </xdr:cNvPicPr>
      </xdr:nvPicPr>
      <xdr:blipFill>
        <a:blip r:embed="rId65"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67" name="Picture 66"/>
        <xdr:cNvPicPr>
          <a:picLocks noChangeAspect="1"/>
        </xdr:cNvPicPr>
      </xdr:nvPicPr>
      <xdr:blipFill>
        <a:blip r:embed="rId66"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8" name="Picture 67"/>
        <xdr:cNvPicPr>
          <a:picLocks noChangeAspect="1"/>
        </xdr:cNvPicPr>
      </xdr:nvPicPr>
      <xdr:blipFill>
        <a:blip r:embed="rId67"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69" name="Picture 68"/>
        <xdr:cNvPicPr>
          <a:picLocks noChangeAspect="1"/>
        </xdr:cNvPicPr>
      </xdr:nvPicPr>
      <xdr:blipFill>
        <a:blip r:embed="rId68" cstate="print"/>
        <a:stretch>
          <a:fillRect/>
        </a:stretch>
      </xdr:blipFill>
      <xdr:spPr>
        <a:xfrm>
          <a:off x="534670" y="217233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70" name="Picture 69"/>
        <xdr:cNvPicPr>
          <a:picLocks noChangeAspect="1"/>
        </xdr:cNvPicPr>
      </xdr:nvPicPr>
      <xdr:blipFill>
        <a:blip r:embed="rId69" cstate="print"/>
        <a:stretch>
          <a:fillRect/>
        </a:stretch>
      </xdr:blipFill>
      <xdr:spPr>
        <a:xfrm>
          <a:off x="534670" y="89217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1" name="Picture 70"/>
        <xdr:cNvPicPr>
          <a:picLocks noChangeAspect="1"/>
        </xdr:cNvPicPr>
      </xdr:nvPicPr>
      <xdr:blipFill>
        <a:blip r:embed="rId70" cstate="print"/>
        <a:stretch>
          <a:fillRect/>
        </a:stretch>
      </xdr:blipFill>
      <xdr:spPr>
        <a:xfrm>
          <a:off x="534670" y="226377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2" name="Picture 71"/>
        <xdr:cNvPicPr>
          <a:picLocks noChangeAspect="1"/>
        </xdr:cNvPicPr>
      </xdr:nvPicPr>
      <xdr:blipFill>
        <a:blip r:embed="rId71" cstate="print"/>
        <a:stretch>
          <a:fillRect/>
        </a:stretch>
      </xdr:blipFill>
      <xdr:spPr>
        <a:xfrm>
          <a:off x="534670" y="205041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3" name="Picture 72"/>
        <xdr:cNvPicPr>
          <a:picLocks noChangeAspect="1"/>
        </xdr:cNvPicPr>
      </xdr:nvPicPr>
      <xdr:blipFill>
        <a:blip r:embed="rId72" cstate="print"/>
        <a:stretch>
          <a:fillRect/>
        </a:stretch>
      </xdr:blipFill>
      <xdr:spPr>
        <a:xfrm>
          <a:off x="534670" y="22942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74" name="Picture 73"/>
        <xdr:cNvPicPr>
          <a:picLocks noChangeAspect="1"/>
        </xdr:cNvPicPr>
      </xdr:nvPicPr>
      <xdr:blipFill>
        <a:blip r:embed="rId73" cstate="print"/>
        <a:stretch>
          <a:fillRect/>
        </a:stretch>
      </xdr:blipFill>
      <xdr:spPr>
        <a:xfrm>
          <a:off x="534670" y="201993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74"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6" name="Picture 75"/>
        <xdr:cNvPicPr>
          <a:picLocks noChangeAspect="1"/>
        </xdr:cNvPicPr>
      </xdr:nvPicPr>
      <xdr:blipFill>
        <a:blip r:embed="rId75"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77" name="Picture 76"/>
        <xdr:cNvPicPr>
          <a:picLocks noChangeAspect="1"/>
        </xdr:cNvPicPr>
      </xdr:nvPicPr>
      <xdr:blipFill>
        <a:blip r:embed="rId76" cstate="print"/>
        <a:stretch>
          <a:fillRect/>
        </a:stretch>
      </xdr:blipFill>
      <xdr:spPr>
        <a:xfrm>
          <a:off x="534670" y="24466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8" name="Picture 77"/>
        <xdr:cNvPicPr>
          <a:picLocks noChangeAspect="1"/>
        </xdr:cNvPicPr>
      </xdr:nvPicPr>
      <xdr:blipFill>
        <a:blip r:embed="rId77"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9" name="Picture 78"/>
        <xdr:cNvPicPr>
          <a:picLocks noChangeAspect="1"/>
        </xdr:cNvPicPr>
      </xdr:nvPicPr>
      <xdr:blipFill>
        <a:blip r:embed="rId78" cstate="print"/>
        <a:stretch>
          <a:fillRect/>
        </a:stretch>
      </xdr:blipFill>
      <xdr:spPr>
        <a:xfrm>
          <a:off x="534670" y="223329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0" name="Picture 79"/>
        <xdr:cNvPicPr>
          <a:picLocks noChangeAspect="1"/>
        </xdr:cNvPicPr>
      </xdr:nvPicPr>
      <xdr:blipFill>
        <a:blip r:embed="rId79" cstate="print"/>
        <a:stretch>
          <a:fillRect/>
        </a:stretch>
      </xdr:blipFill>
      <xdr:spPr>
        <a:xfrm>
          <a:off x="534670" y="253809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81" name="Picture 80"/>
        <xdr:cNvPicPr>
          <a:picLocks noChangeAspect="1"/>
        </xdr:cNvPicPr>
      </xdr:nvPicPr>
      <xdr:blipFill>
        <a:blip r:embed="rId80"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2" name="Picture 81"/>
        <xdr:cNvPicPr>
          <a:picLocks noChangeAspect="1"/>
        </xdr:cNvPicPr>
      </xdr:nvPicPr>
      <xdr:blipFill>
        <a:blip r:embed="rId81" cstate="print"/>
        <a:stretch>
          <a:fillRect/>
        </a:stretch>
      </xdr:blipFill>
      <xdr:spPr>
        <a:xfrm>
          <a:off x="534670" y="235521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4" name="Picture 83"/>
        <xdr:cNvPicPr>
          <a:picLocks noChangeAspect="1"/>
        </xdr:cNvPicPr>
      </xdr:nvPicPr>
      <xdr:blipFill>
        <a:blip r:embed="rId83" cstate="print"/>
        <a:stretch>
          <a:fillRect/>
        </a:stretch>
      </xdr:blipFill>
      <xdr:spPr>
        <a:xfrm>
          <a:off x="534670" y="247713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1" name="Picture 90"/>
        <xdr:cNvPicPr>
          <a:picLocks noChangeAspect="1"/>
        </xdr:cNvPicPr>
      </xdr:nvPicPr>
      <xdr:blipFill>
        <a:blip r:embed="rId90"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2" name="Picture 91"/>
        <xdr:cNvPicPr>
          <a:picLocks noChangeAspect="1"/>
        </xdr:cNvPicPr>
      </xdr:nvPicPr>
      <xdr:blipFill>
        <a:blip r:embed="rId91" cstate="print"/>
        <a:stretch>
          <a:fillRect/>
        </a:stretch>
      </xdr:blipFill>
      <xdr:spPr>
        <a:xfrm>
          <a:off x="534670" y="28124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3" name="Picture 92"/>
        <xdr:cNvPicPr>
          <a:picLocks noChangeAspect="1"/>
        </xdr:cNvPicPr>
      </xdr:nvPicPr>
      <xdr:blipFill>
        <a:blip r:embed="rId92" cstate="print"/>
        <a:stretch>
          <a:fillRect/>
        </a:stretch>
      </xdr:blipFill>
      <xdr:spPr>
        <a:xfrm>
          <a:off x="534670" y="272097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17</xdr:col>
      <xdr:colOff>0</xdr:colOff>
      <xdr:row>3</xdr:row>
      <xdr:rowOff>0</xdr:rowOff>
    </xdr:from>
    <xdr:to>
      <xdr:col>17</xdr:col>
      <xdr:colOff>465666</xdr:colOff>
      <xdr:row>4</xdr:row>
      <xdr:rowOff>0</xdr:rowOff>
    </xdr:to>
    <xdr:pic>
      <xdr:nvPicPr>
        <xdr:cNvPr id="2" name="图片 1"/>
        <xdr:cNvPicPr>
          <a:picLocks noChangeAspect="1"/>
        </xdr:cNvPicPr>
      </xdr:nvPicPr>
      <xdr:blipFill>
        <a:blip r:embed="rId1"/>
        <a:stretch>
          <a:fillRect/>
        </a:stretch>
      </xdr:blipFill>
      <xdr:spPr>
        <a:xfrm>
          <a:off x="17390745" y="838200"/>
          <a:ext cx="465455" cy="327660"/>
        </a:xfrm>
        <a:prstGeom prst="rect">
          <a:avLst/>
        </a:prstGeom>
      </xdr:spPr>
    </xdr:pic>
    <xdr:clientData/>
  </xdr:twoCellAnchor>
  <xdr:twoCellAnchor>
    <xdr:from>
      <xdr:col>17</xdr:col>
      <xdr:colOff>0</xdr:colOff>
      <xdr:row>2</xdr:row>
      <xdr:rowOff>0</xdr:rowOff>
    </xdr:from>
    <xdr:to>
      <xdr:col>17</xdr:col>
      <xdr:colOff>465666</xdr:colOff>
      <xdr:row>3</xdr:row>
      <xdr:rowOff>0</xdr:rowOff>
    </xdr:to>
    <xdr:pic>
      <xdr:nvPicPr>
        <xdr:cNvPr id="3" name="图片 2"/>
        <xdr:cNvPicPr>
          <a:picLocks noChangeAspect="1"/>
        </xdr:cNvPicPr>
      </xdr:nvPicPr>
      <xdr:blipFill>
        <a:blip r:embed="rId2"/>
        <a:stretch>
          <a:fillRect/>
        </a:stretch>
      </xdr:blipFill>
      <xdr:spPr>
        <a:xfrm>
          <a:off x="17390745" y="510540"/>
          <a:ext cx="465455" cy="327660"/>
        </a:xfrm>
        <a:prstGeom prst="rect">
          <a:avLst/>
        </a:prstGeom>
      </xdr:spPr>
    </xdr:pic>
    <xdr:clientData/>
  </xdr:twoCellAnchor>
  <xdr:twoCellAnchor>
    <xdr:from>
      <xdr:col>17</xdr:col>
      <xdr:colOff>0</xdr:colOff>
      <xdr:row>4</xdr:row>
      <xdr:rowOff>0</xdr:rowOff>
    </xdr:from>
    <xdr:to>
      <xdr:col>17</xdr:col>
      <xdr:colOff>465666</xdr:colOff>
      <xdr:row>5</xdr:row>
      <xdr:rowOff>0</xdr:rowOff>
    </xdr:to>
    <xdr:pic>
      <xdr:nvPicPr>
        <xdr:cNvPr id="4" name="图片 3"/>
        <xdr:cNvPicPr>
          <a:picLocks noChangeAspect="1"/>
        </xdr:cNvPicPr>
      </xdr:nvPicPr>
      <xdr:blipFill>
        <a:blip r:embed="rId3"/>
        <a:stretch>
          <a:fillRect/>
        </a:stretch>
      </xdr:blipFill>
      <xdr:spPr>
        <a:xfrm>
          <a:off x="17390745" y="1165860"/>
          <a:ext cx="465455" cy="32766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 Type="http://schemas.openxmlformats.org/officeDocument/2006/relationships/hyperlink" Target="https://www.amazon.com/stores/Waterdrop/page/7BDC626C-1A82-4F74-BCA0-D6ABE6FEDFD4?lp_asin=B08P58F9SG&amp;ref_=ast_bln" TargetMode="External"/><Relationship Id="rId51" Type="http://schemas.openxmlformats.org/officeDocument/2006/relationships/hyperlink" Target="https://www.amazon.com/dp/B08P58F9SG" TargetMode="External"/><Relationship Id="rId504" Type="http://schemas.openxmlformats.org/officeDocument/2006/relationships/hyperlink" Target="https://www.amazon.com/gp/help/seller/at-a-glance.html/ref=dp_merchant_link?seller=A2GMYRV6T24L1V" TargetMode="External"/><Relationship Id="rId503" Type="http://schemas.openxmlformats.org/officeDocument/2006/relationships/hyperlink" Target="https://images-na.ssl-images-amazon.com/images/I/71J5olgw0xL._AC_US600_.jpg" TargetMode="External"/><Relationship Id="rId502" Type="http://schemas.openxmlformats.org/officeDocument/2006/relationships/hyperlink" Target="https://www.amazon.com/dp/B0F6ML7XYC?psc=1" TargetMode="External"/><Relationship Id="rId501" Type="http://schemas.openxmlformats.org/officeDocument/2006/relationships/hyperlink" Target="https://www.amazon.com/stores/PURENATTUBINGANDFITTINGS/page/914A7B93-1817-499E-A79F-93AAA08A944D?lp_asin=B0F6ML7XYC&amp;ref_=ast_bln&amp;store_ref=bl_ast_dp_brandLogo_sto" TargetMode="External"/><Relationship Id="rId500" Type="http://schemas.openxmlformats.org/officeDocument/2006/relationships/hyperlink" Target="https://www.amazon.com/dp/B0F6ML7XYC"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m.media-amazon.com/images/I/41pG5FYSUwL._SS600_.jpg" TargetMode="External"/><Relationship Id="rId498" Type="http://schemas.openxmlformats.org/officeDocument/2006/relationships/hyperlink" Target="https://www.amazon.com/dp/B0FQY4PJ2Y?psc=1" TargetMode="External"/><Relationship Id="rId497" Type="http://schemas.openxmlformats.org/officeDocument/2006/relationships/hyperlink" Target="https://www.amazon.com/stores/iSpring/page/1D54E265-E27C-47ED-8271-57FA4531484F?lp_asin=B0FQY4PJ2Y&amp;ref_=ast_bln&amp;store_ref=bl_ast_dp_brandLogo_sto" TargetMode="External"/><Relationship Id="rId496" Type="http://schemas.openxmlformats.org/officeDocument/2006/relationships/hyperlink" Target="https://www.amazon.com/dp/B0FQY4PJ2Y" TargetMode="External"/><Relationship Id="rId495" Type="http://schemas.openxmlformats.org/officeDocument/2006/relationships/hyperlink" Target="https://images-na.ssl-images-amazon.com/images/I/414ChK3EY3L._AC_US600_.jpg" TargetMode="External"/><Relationship Id="rId494" Type="http://schemas.openxmlformats.org/officeDocument/2006/relationships/hyperlink" Target="https://www.amazon.com/dp/B0DWV1GZ4H?psc=1" TargetMode="External"/><Relationship Id="rId493" Type="http://schemas.openxmlformats.org/officeDocument/2006/relationships/hyperlink" Target="https://www.amazon.com/stores/Aquasana/page/4BF9A6A1-BED6-4E7A-861B-81C048208A11?lp_asin=B0DWV1GZ4H&amp;ref_=ast_bln&amp;store_ref=bl_ast_dp_brandLogo_sto" TargetMode="External"/><Relationship Id="rId492" Type="http://schemas.openxmlformats.org/officeDocument/2006/relationships/hyperlink" Target="https://www.amazon.com/dp/B0DWV1GZ4H" TargetMode="External"/><Relationship Id="rId491" Type="http://schemas.openxmlformats.org/officeDocument/2006/relationships/hyperlink" Target="https://www.amazon.com/b?node=10425134011" TargetMode="External"/><Relationship Id="rId490" Type="http://schemas.openxmlformats.org/officeDocument/2006/relationships/hyperlink" Target="https://m.media-amazon.com/images/I/31LlK73lbjL._AC_US600_.jpg" TargetMode="External"/><Relationship Id="rId49" Type="http://schemas.openxmlformats.org/officeDocument/2006/relationships/hyperlink" Target="https://www.amazon.com/dp/B0CV7KDHKV" TargetMode="External"/><Relationship Id="rId489" Type="http://schemas.openxmlformats.org/officeDocument/2006/relationships/hyperlink" Target="https://www.amazon.com/dp/B00NQC516W?psc=1" TargetMode="External"/><Relationship Id="rId488" Type="http://schemas.openxmlformats.org/officeDocument/2006/relationships/hyperlink" Target="https://www.amazon.com/stores/APECWaterSystems/page/50EE1BBF-F0EF-4395-90D6-6954CDEA105C?lp_asin=B00NQC516W&amp;ref_=ast_bln&amp;store_ref=bl_ast_dp_brandLogo_sto" TargetMode="External"/><Relationship Id="rId487" Type="http://schemas.openxmlformats.org/officeDocument/2006/relationships/hyperlink" Target="https://www.amazon.com/dp/B00NQC516W" TargetMode="External"/><Relationship Id="rId486" Type="http://schemas.openxmlformats.org/officeDocument/2006/relationships/hyperlink" Target="https://images-na.ssl-images-amazon.com/images/I/71daJHnmafL._AC_US600_.jpg" TargetMode="External"/><Relationship Id="rId485" Type="http://schemas.openxmlformats.org/officeDocument/2006/relationships/hyperlink" Target="https://www.amazon.com/dp/B0C382RK23?psc=1" TargetMode="External"/><Relationship Id="rId484" Type="http://schemas.openxmlformats.org/officeDocument/2006/relationships/hyperlink" Target="https://www.amazon.com/stores/iSpring/page/1D54E265-E27C-47ED-8271-57FA4531484F?lp_asin=B0C382RK23&amp;ref_=ast_bln&amp;store_ref=bl_ast_dp_brandLogo_sto" TargetMode="External"/><Relationship Id="rId483" Type="http://schemas.openxmlformats.org/officeDocument/2006/relationships/hyperlink" Target="https://www.amazon.com/dp/B0C382RK23" TargetMode="External"/><Relationship Id="rId482" Type="http://schemas.openxmlformats.org/officeDocument/2006/relationships/hyperlink" Target="https://images-na.ssl-images-amazon.com/images/I/31SPvC1lLqL._AC_US600_.jpg" TargetMode="External"/><Relationship Id="rId481" Type="http://schemas.openxmlformats.org/officeDocument/2006/relationships/hyperlink" Target="https://www.amazon.com/dp/B0C7GFMP8Z?psc=1" TargetMode="External"/><Relationship Id="rId480" Type="http://schemas.openxmlformats.org/officeDocument/2006/relationships/hyperlink" Target="https://www.amazon.com/stores/Waterdrop/page/7BDC626C-1A82-4F74-BCA0-D6ABE6FEDFD4?lp_asin=B0C7GFMP8Z&amp;ref_=ast_bln"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www.amazon.com/dp/B0C7GFMP8Z" TargetMode="External"/><Relationship Id="rId478" Type="http://schemas.openxmlformats.org/officeDocument/2006/relationships/hyperlink" Target="https://www.amazon.com/gp/help/seller/at-a-glance.html/ref=dp_merchant_link?seller=A1ZJ0FT1LVYVUP" TargetMode="External"/><Relationship Id="rId477" Type="http://schemas.openxmlformats.org/officeDocument/2006/relationships/hyperlink" Target="https://images-na.ssl-images-amazon.com/images/I/41hzH0a74ZL._AC_US600_.jpg" TargetMode="External"/><Relationship Id="rId476" Type="http://schemas.openxmlformats.org/officeDocument/2006/relationships/hyperlink" Target="https://www.amazon.com/dp/B0B8821K89?psc=1" TargetMode="External"/><Relationship Id="rId475" Type="http://schemas.openxmlformats.org/officeDocument/2006/relationships/hyperlink" Target="https://www.amazon.com/stores/Berkey/page/8EE04EF4-7F75-4F90-A1D7-14A90B704ABA?lp_asin=B0B8821K89&amp;ref_=ast_bln&amp;store_ref=bl_ast_dp_brandLogo_sto" TargetMode="External"/><Relationship Id="rId474" Type="http://schemas.openxmlformats.org/officeDocument/2006/relationships/hyperlink" Target="https://www.amazon.com/dp/B0B8821K89" TargetMode="External"/><Relationship Id="rId473" Type="http://schemas.openxmlformats.org/officeDocument/2006/relationships/hyperlink" Target="https://images-na.ssl-images-amazon.com/images/I/61Mh-oXqJcL._AC_US600_.jpg" TargetMode="External"/><Relationship Id="rId472" Type="http://schemas.openxmlformats.org/officeDocument/2006/relationships/hyperlink" Target="https://www.amazon.com/dp/B0DTTTCY5M?psc=1" TargetMode="External"/><Relationship Id="rId471" Type="http://schemas.openxmlformats.org/officeDocument/2006/relationships/hyperlink" Target="https://www.amazon.com/stores/SimPure_Water/page/F1DB0639-2D1A-4761-B06B-6014753F5276?lp_asin=B0DTTTCY5M&amp;ref_=ast_bln&amp;store_ref=bl_ast_dp_brandLogo_sto" TargetMode="External"/><Relationship Id="rId470" Type="http://schemas.openxmlformats.org/officeDocument/2006/relationships/hyperlink" Target="https://www.amazon.com/dp/B0DTTTCY5M"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gp/help/seller/at-a-glance.html/ref=dp_merchant_link?seller=A2AZB7BVZVTYSW" TargetMode="External"/><Relationship Id="rId468" Type="http://schemas.openxmlformats.org/officeDocument/2006/relationships/hyperlink" Target="https://images-na.ssl-images-amazon.com/images/I/610HbldY8LL._AC_US600_.jpg" TargetMode="External"/><Relationship Id="rId467" Type="http://schemas.openxmlformats.org/officeDocument/2006/relationships/hyperlink" Target="https://www.amazon.com/dp/B07F71QR5L?psc=1" TargetMode="External"/><Relationship Id="rId466" Type="http://schemas.openxmlformats.org/officeDocument/2006/relationships/hyperlink" Target="https://www.amazon.com/FS-TFC/b/ref=bl_dp_s_web_120369500011?ie=UTF8&amp;node=120369500011&amp;field-lbr_brands_browse-bin=FS-TFC" TargetMode="External"/><Relationship Id="rId465" Type="http://schemas.openxmlformats.org/officeDocument/2006/relationships/hyperlink" Target="https://www.amazon.com/dp/B07F71QR5L" TargetMode="External"/><Relationship Id="rId464" Type="http://schemas.openxmlformats.org/officeDocument/2006/relationships/hyperlink" Target="https://www.amazon.com/gp/help/seller/at-a-glance.html/ref=dp_merchant_link?seller=A32ASNPEDQ98BY" TargetMode="External"/><Relationship Id="rId463" Type="http://schemas.openxmlformats.org/officeDocument/2006/relationships/hyperlink" Target="https://images-na.ssl-images-amazon.com/images/I/618Pbp1nM9L._AC_US600_.jpg" TargetMode="External"/><Relationship Id="rId462" Type="http://schemas.openxmlformats.org/officeDocument/2006/relationships/hyperlink" Target="https://www.amazon.com/dp/B0FGPX7VGX?psc=1" TargetMode="External"/><Relationship Id="rId461" Type="http://schemas.openxmlformats.org/officeDocument/2006/relationships/hyperlink" Target="https://www.amazon.com/stores/Aigerri/page/4BD700CB-A92A-4BD6-8692-687175ED19D0?lp_asin=B0FGPX7VGX&amp;ref_=ast_bln&amp;store_ref=bl_ast_dp_brandLogo_sto" TargetMode="External"/><Relationship Id="rId460" Type="http://schemas.openxmlformats.org/officeDocument/2006/relationships/hyperlink" Target="https://www.amazon.com/dp/B0FGPX7VGX"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m.media-amazon.com/images/I/41+BmKGitBL._SX600_SY600_CR,0,0,600,600_.jpg" TargetMode="External"/><Relationship Id="rId458" Type="http://schemas.openxmlformats.org/officeDocument/2006/relationships/hyperlink" Target="https://www.amazon.com/dp/B00N2941T2?psc=1" TargetMode="External"/><Relationship Id="rId457" Type="http://schemas.openxmlformats.org/officeDocument/2006/relationships/hyperlink" Target="https://www.amazon.com/stores/HomeMaster/page/16E2D7C6-20E0-4844-BC58-4271BB494CB3?lp_asin=B00N2941T2&amp;ref_=ast_bln&amp;store_ref=bl_ast_dp_brandLogo_sto" TargetMode="External"/><Relationship Id="rId456" Type="http://schemas.openxmlformats.org/officeDocument/2006/relationships/hyperlink" Target="https://www.amazon.com/dp/B00N2941T2" TargetMode="External"/><Relationship Id="rId455" Type="http://schemas.openxmlformats.org/officeDocument/2006/relationships/hyperlink" Target="https://www.amazon.com/b?node=3741141" TargetMode="External"/><Relationship Id="rId454" Type="http://schemas.openxmlformats.org/officeDocument/2006/relationships/hyperlink" Target="https://m.media-amazon.com/images/I/31+ZEICOhuL._AC_US600_.jpg" TargetMode="External"/><Relationship Id="rId453" Type="http://schemas.openxmlformats.org/officeDocument/2006/relationships/hyperlink" Target="https://www.amazon.com/dp/B0D2W1D43R?psc=1" TargetMode="External"/><Relationship Id="rId452" Type="http://schemas.openxmlformats.org/officeDocument/2006/relationships/hyperlink" Target="https://www.amazon.com/stores/Waterdrop/page/7BDC626C-1A82-4F74-BCA0-D6ABE6FEDFD4?lp_asin=B0D2W1D43R&amp;ref_=ast_bln" TargetMode="External"/><Relationship Id="rId451" Type="http://schemas.openxmlformats.org/officeDocument/2006/relationships/hyperlink" Target="https://www.amazon.com/dp/B0D2W1D43R" TargetMode="External"/><Relationship Id="rId450" Type="http://schemas.openxmlformats.org/officeDocument/2006/relationships/hyperlink" Target="https://m.media-amazon.com/images/I/41rmAY7xGsL._SX600_SY600_CR,0,0,600,600_.jpg"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7JLNYH49?psc=1" TargetMode="External"/><Relationship Id="rId448" Type="http://schemas.openxmlformats.org/officeDocument/2006/relationships/hyperlink" Target="https://www.amazon.com/dp/B07JLNYH49" TargetMode="External"/><Relationship Id="rId447" Type="http://schemas.openxmlformats.org/officeDocument/2006/relationships/hyperlink" Target="https://images-na.ssl-images-amazon.com/images/I/614SA4+vubL._AC_US600_.jpg" TargetMode="External"/><Relationship Id="rId446" Type="http://schemas.openxmlformats.org/officeDocument/2006/relationships/hyperlink" Target="https://www.amazon.com/dp/B00910TZM4?psc=1" TargetMode="External"/><Relationship Id="rId445" Type="http://schemas.openxmlformats.org/officeDocument/2006/relationships/hyperlink" Target="https://www.amazon.com/stores/Filtrete/page/60991291-1FD7-49AF-A384-5D0637190180?lp_asin=B00910TZM4&amp;ref_=ast_bln&amp;store_ref=bl_ast_dp_brandLogo_sto" TargetMode="External"/><Relationship Id="rId444" Type="http://schemas.openxmlformats.org/officeDocument/2006/relationships/hyperlink" Target="https://www.amazon.com/dp/B00910TZM4" TargetMode="External"/><Relationship Id="rId443" Type="http://schemas.openxmlformats.org/officeDocument/2006/relationships/hyperlink" Target="https://images-na.ssl-images-amazon.com/images/I/61WJk4olRDL._AC_US600_.jpg" TargetMode="External"/><Relationship Id="rId442" Type="http://schemas.openxmlformats.org/officeDocument/2006/relationships/hyperlink" Target="https://www.amazon.com/dp/B0DG8ZRXZT?psc=1" TargetMode="External"/><Relationship Id="rId441" Type="http://schemas.openxmlformats.org/officeDocument/2006/relationships/hyperlink" Target="https://www.amazon.com/stores/Waterdrop/page/7BDC626C-1A82-4F74-BCA0-D6ABE6FEDFD4?lp_asin=B0DG8ZRXZT&amp;ref_=ast_bln" TargetMode="External"/><Relationship Id="rId440" Type="http://schemas.openxmlformats.org/officeDocument/2006/relationships/hyperlink" Target="https://www.amazon.com/dp/B0DG8ZRXZT"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gp/help/seller/at-a-glance.html/ref=dp_merchant_link?seller=A193PDQ43YOR7Z" TargetMode="External"/><Relationship Id="rId438" Type="http://schemas.openxmlformats.org/officeDocument/2006/relationships/hyperlink" Target="https://images-na.ssl-images-amazon.com/images/I/716+qEZH8IL._AC_US600_.jpg" TargetMode="External"/><Relationship Id="rId437" Type="http://schemas.openxmlformats.org/officeDocument/2006/relationships/hyperlink" Target="https://www.amazon.com/dp/B08BWJFJY5?psc=1" TargetMode="External"/><Relationship Id="rId436" Type="http://schemas.openxmlformats.org/officeDocument/2006/relationships/hyperlink" Target="https://www.amazon.com/stores/Aquasure/page/A3E8714A-514A-4B55-99C7-54C024D5650C?lp_asin=B08BWJFJY5&amp;ref_=ast_bln&amp;store_ref=bl_ast_dp_brandLogo_sto" TargetMode="External"/><Relationship Id="rId435" Type="http://schemas.openxmlformats.org/officeDocument/2006/relationships/hyperlink" Target="https://www.amazon.com/dp/B08BWJFJY5" TargetMode="External"/><Relationship Id="rId434" Type="http://schemas.openxmlformats.org/officeDocument/2006/relationships/hyperlink" Target="https://images-na.ssl-images-amazon.com/images/I/61ZYm4iLQXL._AC_US600_.jpg" TargetMode="External"/><Relationship Id="rId433" Type="http://schemas.openxmlformats.org/officeDocument/2006/relationships/hyperlink" Target="https://www.amazon.com/dp/B0C4PTZXDF?psc=1" TargetMode="External"/><Relationship Id="rId432" Type="http://schemas.openxmlformats.org/officeDocument/2006/relationships/hyperlink" Target="https://www.amazon.com/stores/MewMore/page/252959DA-7C9A-4329-9E58-C62AFEBA4708?lp_asin=B0C4PTZXDF&amp;ref_=ast_bln&amp;store_ref=bl_ast_dp_brandLogo_sto" TargetMode="External"/><Relationship Id="rId431" Type="http://schemas.openxmlformats.org/officeDocument/2006/relationships/hyperlink" Target="https://www.amazon.com/dp/B0C4PTZXDF" TargetMode="External"/><Relationship Id="rId430" Type="http://schemas.openxmlformats.org/officeDocument/2006/relationships/hyperlink" Target="https://www.amazon.com/gp/help/seller/at-a-glance.html/ref=dp_merchant_link?seller=A1BJZIK1JCH70"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dp/B0FH7ML4RP" TargetMode="External"/><Relationship Id="rId428" Type="http://schemas.openxmlformats.org/officeDocument/2006/relationships/hyperlink" Target="https://m.media-amazon.com/images/I/41hymOJFkYL._SX600_SY600_CR,0,0,600,600_.jpg" TargetMode="External"/><Relationship Id="rId427" Type="http://schemas.openxmlformats.org/officeDocument/2006/relationships/hyperlink" Target="https://www.amazon.com/dp/B0147QSRNE?psc=1" TargetMode="External"/><Relationship Id="rId426" Type="http://schemas.openxmlformats.org/officeDocument/2006/relationships/hyperlink" Target="https://www.amazon.com/stores/Brondell/page/23823906-64E1-487F-AC75-289B195FF1A8?lp_asin=B0147QSRNE&amp;ref_=ast_bln&amp;store_ref=bl_ast_dp_brandLogo_sto" TargetMode="External"/><Relationship Id="rId425" Type="http://schemas.openxmlformats.org/officeDocument/2006/relationships/hyperlink" Target="https://www.amazon.com/dp/B0147QSRNE" TargetMode="External"/><Relationship Id="rId424" Type="http://schemas.openxmlformats.org/officeDocument/2006/relationships/hyperlink" Target="https://m.media-amazon.com/images/I/31Vf1CcsWVL._AC_US600_.jpg" TargetMode="External"/><Relationship Id="rId423" Type="http://schemas.openxmlformats.org/officeDocument/2006/relationships/hyperlink" Target="https://www.amazon.com/dp/B0CM9HRBG8?psc=1" TargetMode="External"/><Relationship Id="rId422" Type="http://schemas.openxmlformats.org/officeDocument/2006/relationships/hyperlink" Target="https://www.amazon.com/stores/Waterdrop/page/7BDC626C-1A82-4F74-BCA0-D6ABE6FEDFD4?lp_asin=B0CM9HRBG8&amp;ref_=ast_bln" TargetMode="External"/><Relationship Id="rId421" Type="http://schemas.openxmlformats.org/officeDocument/2006/relationships/hyperlink" Target="https://www.amazon.com/dp/B0CM9HRBG8" TargetMode="External"/><Relationship Id="rId420" Type="http://schemas.openxmlformats.org/officeDocument/2006/relationships/hyperlink" Target="https://www.amazon.com/gp/help/seller/at-a-glance.html/ref=dp_merchant_link?seller=A2FQLKU8W8FBYH" TargetMode="External"/><Relationship Id="rId42" Type="http://schemas.openxmlformats.org/officeDocument/2006/relationships/hyperlink" Target="https://www.amazon.com/dp/B000923524?psc=1" TargetMode="External"/><Relationship Id="rId419" Type="http://schemas.openxmlformats.org/officeDocument/2006/relationships/hyperlink" Target="https://images-na.ssl-images-amazon.com/images/I/81aiW72xJ8L._AC_US600_.jpg" TargetMode="External"/><Relationship Id="rId418" Type="http://schemas.openxmlformats.org/officeDocument/2006/relationships/hyperlink" Target="https://www.amazon.com/dp/B000ANW7HQ?psc=1" TargetMode="External"/><Relationship Id="rId417" Type="http://schemas.openxmlformats.org/officeDocument/2006/relationships/hyperlink" Target="https://www.amazon.com/stores/Megahome/page/1A3EF0A2-7595-49BC-A774-2CDA8E8A7705?lp_asin=B000ANW7HQ&amp;ref_=ast_bln&amp;store_ref=bl_ast_dp_brandLogo_sto" TargetMode="External"/><Relationship Id="rId416" Type="http://schemas.openxmlformats.org/officeDocument/2006/relationships/hyperlink" Target="https://www.amazon.com/dp/B000ANW7HQ" TargetMode="External"/><Relationship Id="rId415" Type="http://schemas.openxmlformats.org/officeDocument/2006/relationships/hyperlink" Target="https://www.amazon.com/gp/help/seller/at-a-glance.html/ref=dp_merchant_link?seller=ADIA5GQ58AZS4" TargetMode="External"/><Relationship Id="rId414" Type="http://schemas.openxmlformats.org/officeDocument/2006/relationships/hyperlink" Target="https://www.amazon.com/dp/B0DS3XSWBK" TargetMode="External"/><Relationship Id="rId413" Type="http://schemas.openxmlformats.org/officeDocument/2006/relationships/hyperlink" Target="https://m.media-amazon.com/images/I/41N9Y5Jrc4L._SX600_SY600_CR,0,0,600,600_.jpg" TargetMode="External"/><Relationship Id="rId412" Type="http://schemas.openxmlformats.org/officeDocument/2006/relationships/hyperlink" Target="https://www.amazon.com/dp/B0D44XH6NT?psc=1" TargetMode="External"/><Relationship Id="rId411" Type="http://schemas.openxmlformats.org/officeDocument/2006/relationships/hyperlink" Target="https://www.amazon.com/stores/VonWater/page/F39D174A-0C40-400D-A1E2-C7D154D6D53D?lp_asin=B0D44XH6NT&amp;ref_=ast_bln&amp;store_ref=bl_ast_dp_brandLogo_sto" TargetMode="External"/><Relationship Id="rId410" Type="http://schemas.openxmlformats.org/officeDocument/2006/relationships/hyperlink" Target="https://www.amazon.com/dp/B0D44XH6NT"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www.amazon.com/gp/help/seller/at-a-glance.html/ref=dp_merchant_link?seller=A2JBL847X8KEF6" TargetMode="External"/><Relationship Id="rId408" Type="http://schemas.openxmlformats.org/officeDocument/2006/relationships/hyperlink" Target="https://www.amazon.com/dp/B0D1CLQ5NL" TargetMode="External"/><Relationship Id="rId407" Type="http://schemas.openxmlformats.org/officeDocument/2006/relationships/hyperlink" Target="https://images-na.ssl-images-amazon.com/images/I/714D4tqCG5L._AC_US600_.jpg" TargetMode="External"/><Relationship Id="rId406" Type="http://schemas.openxmlformats.org/officeDocument/2006/relationships/hyperlink" Target="https://www.amazon.com/dp/B0D4VNCMZV?psc=1" TargetMode="External"/><Relationship Id="rId405" Type="http://schemas.openxmlformats.org/officeDocument/2006/relationships/hyperlink" Target="https://www.amazon.com/stores/Follow/page/DD992561-CB44-40E8-9959-F4244470A76A?lp_asin=B0D4VNCMZV&amp;ref_=ast_bln&amp;store_ref=bl_ast_dp_brandLogo_sto" TargetMode="External"/><Relationship Id="rId404" Type="http://schemas.openxmlformats.org/officeDocument/2006/relationships/hyperlink" Target="https://www.amazon.com/dp/B0D4VNCMZV" TargetMode="External"/><Relationship Id="rId403" Type="http://schemas.openxmlformats.org/officeDocument/2006/relationships/hyperlink" Target="https://www.amazon.com/gp/help/seller/at-a-glance.html/ref=dp_merchant_link?seller=A183QQXIWBMKRB" TargetMode="External"/><Relationship Id="rId402" Type="http://schemas.openxmlformats.org/officeDocument/2006/relationships/hyperlink" Target="https://www.amazon.com/dp/B0DBRP6S4M" TargetMode="External"/><Relationship Id="rId401" Type="http://schemas.openxmlformats.org/officeDocument/2006/relationships/hyperlink" Target="https://images-na.ssl-images-amazon.com/images/I/61m5hA25NGL._AC_US600_.jpg" TargetMode="External"/><Relationship Id="rId400" Type="http://schemas.openxmlformats.org/officeDocument/2006/relationships/hyperlink" Target="https://www.amazon.com/dp/B097FBQ3VZ?psc=1"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stores/Whirlpool/page/2D51DCE9-D560-439B-AB3B-44FD22997F99?lp_asin=B097FBQ3VZ&amp;ref_=ast_bln&amp;store_ref=bl_ast_dp_brandLogo_sto" TargetMode="External"/><Relationship Id="rId398" Type="http://schemas.openxmlformats.org/officeDocument/2006/relationships/hyperlink" Target="https://www.amazon.com/dp/B097FBQ3VZ" TargetMode="External"/><Relationship Id="rId397" Type="http://schemas.openxmlformats.org/officeDocument/2006/relationships/hyperlink" Target="https://www.amazon.com/gp/help/seller/at-a-glance.html/ref=dp_merchant_link?seller=AAM3KZ3MUL8YK" TargetMode="External"/><Relationship Id="rId396" Type="http://schemas.openxmlformats.org/officeDocument/2006/relationships/hyperlink" Target="https://images-na.ssl-images-amazon.com/images/I/61TGp667PSL._AC_US600_.jpg" TargetMode="External"/><Relationship Id="rId395" Type="http://schemas.openxmlformats.org/officeDocument/2006/relationships/hyperlink" Target="https://www.amazon.com/dp/B08HVQNPMS?psc=1" TargetMode="External"/><Relationship Id="rId394" Type="http://schemas.openxmlformats.org/officeDocument/2006/relationships/hyperlink" Target="https://www.amazon.com/stores/HYDROMASTER/page/5DB7BC61-015D-4AF2-87B7-DDAEB02E03E6?lp_asin=B08HVQNPMS&amp;ref_=ast_bln&amp;store_ref=bl_ast_dp_brandLogo_sto" TargetMode="External"/><Relationship Id="rId393" Type="http://schemas.openxmlformats.org/officeDocument/2006/relationships/hyperlink" Target="https://www.amazon.com/dp/B08HVQNPMS" TargetMode="External"/><Relationship Id="rId392" Type="http://schemas.openxmlformats.org/officeDocument/2006/relationships/hyperlink" Target="https://www.amazon.com/gp/help/seller/at-a-glance.html/ref=dp_merchant_link?seller=A12TRRZSJRIJCU" TargetMode="External"/><Relationship Id="rId391" Type="http://schemas.openxmlformats.org/officeDocument/2006/relationships/hyperlink" Target="https://images-na.ssl-images-amazon.com/images/I/610xGXWJS4L._AC_US600_.jpg" TargetMode="External"/><Relationship Id="rId390" Type="http://schemas.openxmlformats.org/officeDocument/2006/relationships/hyperlink" Target="https://www.amazon.com/dp/B0DLFT3HWC?psc=1"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stores/MewMore/page/252959DA-7C9A-4329-9E58-C62AFEBA4708?lp_asin=B0DLFT3HWC&amp;ref_=ast_bln&amp;store_ref=bl_ast_dp_brandLogo_sto" TargetMode="External"/><Relationship Id="rId388" Type="http://schemas.openxmlformats.org/officeDocument/2006/relationships/hyperlink" Target="https://www.amazon.com/dp/B0DLFT3HWC" TargetMode="External"/><Relationship Id="rId387" Type="http://schemas.openxmlformats.org/officeDocument/2006/relationships/hyperlink" Target="https://www.amazon.com/dp/B0FR54KSJJ" TargetMode="External"/><Relationship Id="rId386" Type="http://schemas.openxmlformats.org/officeDocument/2006/relationships/hyperlink" Target="https://images-na.ssl-images-amazon.com/images/I/61DyMInhF3L._AC_US600_.jpg" TargetMode="External"/><Relationship Id="rId385" Type="http://schemas.openxmlformats.org/officeDocument/2006/relationships/hyperlink" Target="https://www.amazon.com/dp/B085G3GQFG?psc=1" TargetMode="External"/><Relationship Id="rId384" Type="http://schemas.openxmlformats.org/officeDocument/2006/relationships/hyperlink" Target="https://www.amazon.com/stores/Waterdrop/page/7BDC626C-1A82-4F74-BCA0-D6ABE6FEDFD4?lp_asin=B085G3GQFG&amp;ref_=ast_bln" TargetMode="External"/><Relationship Id="rId383" Type="http://schemas.openxmlformats.org/officeDocument/2006/relationships/hyperlink" Target="https://www.amazon.com/dp/B085G3GQFG" TargetMode="External"/><Relationship Id="rId382" Type="http://schemas.openxmlformats.org/officeDocument/2006/relationships/hyperlink" Target="https://www.amazon.com/dp/B0D8TRWM1J" TargetMode="External"/><Relationship Id="rId381" Type="http://schemas.openxmlformats.org/officeDocument/2006/relationships/hyperlink" Target="https://images-na.ssl-images-amazon.com/images/I/61JIdYrO0WL._AC_US600_.jpg" TargetMode="External"/><Relationship Id="rId380" Type="http://schemas.openxmlformats.org/officeDocument/2006/relationships/hyperlink" Target="https://www.amazon.com/dp/B0987FCQQW?psc=1" TargetMode="External"/><Relationship Id="rId38" Type="http://schemas.openxmlformats.org/officeDocument/2006/relationships/hyperlink" Target="https://m.media-amazon.com/images/I/41TsLYGf8nL._SX600_SY600_CR,0,0,600,600_.jpg" TargetMode="External"/><Relationship Id="rId379" Type="http://schemas.openxmlformats.org/officeDocument/2006/relationships/hyperlink" Target="https://www.amazon.com/stores/Waterdrop/page/7BDC626C-1A82-4F74-BCA0-D6ABE6FEDFD4?lp_asin=B0987FCQQW&amp;ref_=ast_bln" TargetMode="External"/><Relationship Id="rId378" Type="http://schemas.openxmlformats.org/officeDocument/2006/relationships/hyperlink" Target="https://www.amazon.com/dp/B0987FCQQW" TargetMode="External"/><Relationship Id="rId377" Type="http://schemas.openxmlformats.org/officeDocument/2006/relationships/hyperlink" Target="https://images-na.ssl-images-amazon.com/images/I/61Ge3PZ1RQL._AC_US600_.jpg" TargetMode="External"/><Relationship Id="rId376" Type="http://schemas.openxmlformats.org/officeDocument/2006/relationships/hyperlink" Target="https://www.amazon.com/dp/B0BJ37S698?psc=1" TargetMode="External"/><Relationship Id="rId375" Type="http://schemas.openxmlformats.org/officeDocument/2006/relationships/hyperlink" Target="https://www.amazon.com/stores/Miele/page/832EC43E-4B13-45EB-9B8E-6E49611C9237?lp_asin=B0BJ37S698&amp;ref_=ast_bln&amp;store_ref=bl_ast_dp_brandLogo_sto" TargetMode="External"/><Relationship Id="rId374" Type="http://schemas.openxmlformats.org/officeDocument/2006/relationships/hyperlink" Target="https://www.amazon.com/dp/B0BJ37S698" TargetMode="External"/><Relationship Id="rId373" Type="http://schemas.openxmlformats.org/officeDocument/2006/relationships/hyperlink" Target="https://www.amazon.com/b?node=3741151" TargetMode="External"/><Relationship Id="rId372" Type="http://schemas.openxmlformats.org/officeDocument/2006/relationships/hyperlink" Target="https://m.media-amazon.com/images/I/41N10+1hcuL._SX600_SY600_CR,0,0,600,600_.jpg" TargetMode="External"/><Relationship Id="rId371" Type="http://schemas.openxmlformats.org/officeDocument/2006/relationships/hyperlink" Target="https://www.amazon.com/dp/B07NJ4P99G?psc=1" TargetMode="External"/><Relationship Id="rId370" Type="http://schemas.openxmlformats.org/officeDocument/2006/relationships/hyperlink" Target="https://www.amazon.com/stores/AOSmith/page/67120FDC-FCC1-4052-9BBA-D60D81C5785A?lp_asin=B07NJ4P99G&amp;ref_=ast_bln&amp;store_ref=bl_ast_dp_brandLogo_sto"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7NJ4P99G" TargetMode="External"/><Relationship Id="rId368" Type="http://schemas.openxmlformats.org/officeDocument/2006/relationships/hyperlink" Target="https://www.amazon.com/gp/help/seller/at-a-glance.html/ref=dp_merchant_link?seller=A1SXU826EURD3R" TargetMode="External"/><Relationship Id="rId367" Type="http://schemas.openxmlformats.org/officeDocument/2006/relationships/hyperlink" Target="https://images-na.ssl-images-amazon.com/images/I/517nopkw3tL._AC_US600_.jpg" TargetMode="External"/><Relationship Id="rId366" Type="http://schemas.openxmlformats.org/officeDocument/2006/relationships/hyperlink" Target="https://www.amazon.com/dp/B0B8JPYJSG?psc=1" TargetMode="External"/><Relationship Id="rId365" Type="http://schemas.openxmlformats.org/officeDocument/2006/relationships/hyperlink" Target="https://www.amazon.com/stores/Berkey/page/8EE04EF4-7F75-4F90-A1D7-14A90B704ABA?lp_asin=B0B8JPYJSG&amp;ref_=ast_bln&amp;store_ref=bl_ast_dp_brandLogo_sto" TargetMode="External"/><Relationship Id="rId364" Type="http://schemas.openxmlformats.org/officeDocument/2006/relationships/hyperlink" Target="https://www.amazon.com/dp/B0B8JPYJSG" TargetMode="External"/><Relationship Id="rId363" Type="http://schemas.openxmlformats.org/officeDocument/2006/relationships/hyperlink" Target="https://www.amazon.com/dp/B0DW9JDDVJ" TargetMode="External"/><Relationship Id="rId362" Type="http://schemas.openxmlformats.org/officeDocument/2006/relationships/hyperlink" Target="https://images-na.ssl-images-amazon.com/images/I/713QljolxML._AC_US600_.jpg" TargetMode="External"/><Relationship Id="rId361" Type="http://schemas.openxmlformats.org/officeDocument/2006/relationships/hyperlink" Target="https://www.amazon.com/dp/B07CHXVRS5?psc=1" TargetMode="External"/><Relationship Id="rId360" Type="http://schemas.openxmlformats.org/officeDocument/2006/relationships/hyperlink" Target="https://www.amazon.com/stores/iSpring/page/1D54E265-E27C-47ED-8271-57FA4531484F?lp_asin=B07CHXVRS5&amp;ref_=ast_bln&amp;store_ref=bl_ast_dp_brandLogo_sto"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dp/B07CHXVRS5" TargetMode="External"/><Relationship Id="rId358" Type="http://schemas.openxmlformats.org/officeDocument/2006/relationships/hyperlink" Target="https://www.amazon.com/gp/help/seller/at-a-glance.html/ref=dp_merchant_link?seller=AVE7C0NKEGYPE" TargetMode="External"/><Relationship Id="rId357" Type="http://schemas.openxmlformats.org/officeDocument/2006/relationships/hyperlink" Target="https://www.amazon.com/dp/B0CQS3HQ8F" TargetMode="External"/><Relationship Id="rId356" Type="http://schemas.openxmlformats.org/officeDocument/2006/relationships/hyperlink" Target="https://images-na.ssl-images-amazon.com/images/I/71yFwZ2Q8VL._AC_US600_.jpg" TargetMode="External"/><Relationship Id="rId355" Type="http://schemas.openxmlformats.org/officeDocument/2006/relationships/hyperlink" Target="https://www.amazon.com/dp/B0F2GRXV71?psc=1" TargetMode="External"/><Relationship Id="rId354" Type="http://schemas.openxmlformats.org/officeDocument/2006/relationships/hyperlink" Target="https://www.amazon.com/stores/AQUATRU/page/537E8603-901F-446A-871F-4951734EC970?lp_asin=B0F2GRXV71&amp;ref_=ast_bln&amp;store_ref=bl_ast_dp_brandLogo_sto" TargetMode="External"/><Relationship Id="rId353" Type="http://schemas.openxmlformats.org/officeDocument/2006/relationships/hyperlink" Target="https://www.amazon.com/dp/B0F2GRXV71" TargetMode="External"/><Relationship Id="rId352" Type="http://schemas.openxmlformats.org/officeDocument/2006/relationships/hyperlink" Target="https://www.amazon.com/gp/help/seller/at-a-glance.html/ref=dp_merchant_link?seller=A22QNUQNA4QHN8" TargetMode="External"/><Relationship Id="rId351" Type="http://schemas.openxmlformats.org/officeDocument/2006/relationships/hyperlink" Target="https://www.amazon.com/dp/B09Y48GX43" TargetMode="External"/><Relationship Id="rId350" Type="http://schemas.openxmlformats.org/officeDocument/2006/relationships/hyperlink" Target="https://m.media-amazon.com/images/I/41c2n8+kf9L._AC_US600_.jpg"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dp/B07Q29S2NH?psc=1" TargetMode="External"/><Relationship Id="rId348" Type="http://schemas.openxmlformats.org/officeDocument/2006/relationships/hyperlink" Target="https://www.amazon.com/stores/InvigoratedWater/page/87B65596-CA78-43E4-9936-560B3C7DAC86?lp_asin=B07Q29S2NH&amp;ref_=ast_bln&amp;store_ref=bl_ast_dp_brandLogo_sto" TargetMode="External"/><Relationship Id="rId347" Type="http://schemas.openxmlformats.org/officeDocument/2006/relationships/hyperlink" Target="https://www.amazon.com/dp/B07Q29S2NH" TargetMode="External"/><Relationship Id="rId346" Type="http://schemas.openxmlformats.org/officeDocument/2006/relationships/hyperlink" Target="https://www.amazon.com/gp/help/seller/at-a-glance.html/ref=dp_merchant_link?seller=A1OZVAB0S7RXD6" TargetMode="External"/><Relationship Id="rId345" Type="http://schemas.openxmlformats.org/officeDocument/2006/relationships/hyperlink" Target="https://images-na.ssl-images-amazon.com/images/I/71tIwXwaOXL._AC_US600_.jpg" TargetMode="External"/><Relationship Id="rId344" Type="http://schemas.openxmlformats.org/officeDocument/2006/relationships/hyperlink" Target="https://www.amazon.com/dp/B0D7PV236J?psc=1" TargetMode="External"/><Relationship Id="rId343" Type="http://schemas.openxmlformats.org/officeDocument/2006/relationships/hyperlink" Target="https://www.amazon.com/stores/Follow/page/DD992561-CB44-40E8-9959-F4244470A76A?lp_asin=B0D7PV236J&amp;ref_=ast_bln&amp;store_ref=bl_ast_dp_brandLogo_sto" TargetMode="External"/><Relationship Id="rId342" Type="http://schemas.openxmlformats.org/officeDocument/2006/relationships/hyperlink" Target="https://www.amazon.com/dp/B0D7PV236J" TargetMode="External"/><Relationship Id="rId341" Type="http://schemas.openxmlformats.org/officeDocument/2006/relationships/hyperlink" Target="https://www.amazon.com/gp/bestsellers/industrial" TargetMode="External"/><Relationship Id="rId340" Type="http://schemas.openxmlformats.org/officeDocument/2006/relationships/hyperlink" Target="https://www.amazon.com/b?node=3419745011" TargetMode="External"/><Relationship Id="rId34" Type="http://schemas.openxmlformats.org/officeDocument/2006/relationships/hyperlink" Target="https://www.amazon.com/dp/B0DTWLZ5CB" TargetMode="External"/><Relationship Id="rId339" Type="http://schemas.openxmlformats.org/officeDocument/2006/relationships/hyperlink" Target="https://images-na.ssl-images-amazon.com/images/I/61RTCqaentL._AC_US600_.jpg" TargetMode="External"/><Relationship Id="rId338" Type="http://schemas.openxmlformats.org/officeDocument/2006/relationships/hyperlink" Target="https://www.amazon.com/dp/B07V6RY5B4?psc=1" TargetMode="External"/><Relationship Id="rId337" Type="http://schemas.openxmlformats.org/officeDocument/2006/relationships/hyperlink" Target="https://www.amazon.com/stores/SimPure_Water/page/F1DB0639-2D1A-4761-B06B-6014753F5276?lp_asin=B07V6RY5B4&amp;ref_=ast_bln&amp;store_ref=bl_ast_dp_brandLogo_sto" TargetMode="External"/><Relationship Id="rId336" Type="http://schemas.openxmlformats.org/officeDocument/2006/relationships/hyperlink" Target="https://www.amazon.com/dp/B07V6RY5B4" TargetMode="External"/><Relationship Id="rId335" Type="http://schemas.openxmlformats.org/officeDocument/2006/relationships/hyperlink" Target="https://www.amazon.com/dp/B0F9XCV6TG" TargetMode="External"/><Relationship Id="rId334" Type="http://schemas.openxmlformats.org/officeDocument/2006/relationships/hyperlink" Target="https://images-na.ssl-images-amazon.com/images/I/61Opo-Xyr5L._AC_US600_.jpg" TargetMode="External"/><Relationship Id="rId333" Type="http://schemas.openxmlformats.org/officeDocument/2006/relationships/hyperlink" Target="https://www.amazon.com/dp/B0FVWZBSZY?psc=1" TargetMode="External"/><Relationship Id="rId332" Type="http://schemas.openxmlformats.org/officeDocument/2006/relationships/hyperlink" Target="https://www.amazon.com/stores/DREO/page/9630C36D-B510-41EE-BEBF-CF8AEAFA6006?lp_asin=B0FVWZBSZY&amp;ref_=ast_bln&amp;store_ref=bl_ast_dp_brandLogo_sto" TargetMode="External"/><Relationship Id="rId331" Type="http://schemas.openxmlformats.org/officeDocument/2006/relationships/hyperlink" Target="https://www.amazon.com/dp/B0FVWZBSZY" TargetMode="External"/><Relationship Id="rId330" Type="http://schemas.openxmlformats.org/officeDocument/2006/relationships/hyperlink" Target="https://www.amazon.com/dp/B0D8TSG2GP"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Qfnk0nkQL._AC_US600_.jpg" TargetMode="External"/><Relationship Id="rId328" Type="http://schemas.openxmlformats.org/officeDocument/2006/relationships/hyperlink" Target="https://www.amazon.com/dp/B0BKPMMW1H?psc=1" TargetMode="External"/><Relationship Id="rId327" Type="http://schemas.openxmlformats.org/officeDocument/2006/relationships/hyperlink" Target="https://www.amazon.com/stores/Waterdrop/page/7BDC626C-1A82-4F74-BCA0-D6ABE6FEDFD4?lp_asin=B0BKPMMW1H&amp;ref_=ast_bln" TargetMode="External"/><Relationship Id="rId326" Type="http://schemas.openxmlformats.org/officeDocument/2006/relationships/hyperlink" Target="https://www.amazon.com/dp/B0BKPMMW1H" TargetMode="External"/><Relationship Id="rId325" Type="http://schemas.openxmlformats.org/officeDocument/2006/relationships/hyperlink" Target="https://www.amazon.com/dp/B0FX9N3FDJ" TargetMode="External"/><Relationship Id="rId324" Type="http://schemas.openxmlformats.org/officeDocument/2006/relationships/hyperlink" Target="https://images-na.ssl-images-amazon.com/images/I/6193zTseFsL._AC_US600_.jpg" TargetMode="External"/><Relationship Id="rId323" Type="http://schemas.openxmlformats.org/officeDocument/2006/relationships/hyperlink" Target="https://www.amazon.com/dp/B08GX6BYMW?psc=1" TargetMode="External"/><Relationship Id="rId322" Type="http://schemas.openxmlformats.org/officeDocument/2006/relationships/hyperlink" Target="https://www.amazon.com/stores/Waterdrop/page/7BDC626C-1A82-4F74-BCA0-D6ABE6FEDFD4?lp_asin=B08GX6BYMW&amp;ref_=ast_bln" TargetMode="External"/><Relationship Id="rId321" Type="http://schemas.openxmlformats.org/officeDocument/2006/relationships/hyperlink" Target="https://www.amazon.com/dp/B08GX6BYMW" TargetMode="External"/><Relationship Id="rId320" Type="http://schemas.openxmlformats.org/officeDocument/2006/relationships/hyperlink" Target="https://www.amazon.com/dp/B0C1C8HV9Q" TargetMode="External"/><Relationship Id="rId32" Type="http://schemas.openxmlformats.org/officeDocument/2006/relationships/hyperlink" Target="https://www.amazon.com/dp/B00I0ZGOZM?psc=1" TargetMode="External"/><Relationship Id="rId319" Type="http://schemas.openxmlformats.org/officeDocument/2006/relationships/hyperlink" Target="https://m.media-amazon.com/images/I/31KeOVdwB7L._AC_US600_.jpg" TargetMode="External"/><Relationship Id="rId318" Type="http://schemas.openxmlformats.org/officeDocument/2006/relationships/hyperlink" Target="https://www.amazon.com/dp/B085G32P84?psc=1" TargetMode="External"/><Relationship Id="rId317" Type="http://schemas.openxmlformats.org/officeDocument/2006/relationships/hyperlink" Target="https://www.amazon.com/stores/Waterdrop/page/7BDC626C-1A82-4F74-BCA0-D6ABE6FEDFD4?lp_asin=B085G32P84&amp;ref_=ast_bln" TargetMode="External"/><Relationship Id="rId316" Type="http://schemas.openxmlformats.org/officeDocument/2006/relationships/hyperlink" Target="https://www.amazon.com/dp/B085G32P84" TargetMode="External"/><Relationship Id="rId315" Type="http://schemas.openxmlformats.org/officeDocument/2006/relationships/hyperlink" Target="https://www.amazon.com/dp/B0BFMZ4FG9" TargetMode="External"/><Relationship Id="rId314" Type="http://schemas.openxmlformats.org/officeDocument/2006/relationships/hyperlink" Target="https://images-na.ssl-images-amazon.com/images/I/613wq8H6p-L._AC_US600_.jpg" TargetMode="External"/><Relationship Id="rId313" Type="http://schemas.openxmlformats.org/officeDocument/2006/relationships/hyperlink" Target="https://www.amazon.com/dp/B092Q1N6BF?psc=1" TargetMode="External"/><Relationship Id="rId312" Type="http://schemas.openxmlformats.org/officeDocument/2006/relationships/hyperlink" Target="https://www.amazon.com/stores/Waterdrop/page/7BDC626C-1A82-4F74-BCA0-D6ABE6FEDFD4?lp_asin=B092Q1N6BF&amp;ref_=ast_bln" TargetMode="External"/><Relationship Id="rId311" Type="http://schemas.openxmlformats.org/officeDocument/2006/relationships/hyperlink" Target="https://www.amazon.com/dp/B092Q1N6BF"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m.media-amazon.com/images/I/31e3-tI66KL._SX600_SY600_CR,0,0,600,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m.media-amazon.com/images/I/4170rPPWnaL._SX600_SY600_CR,0,0,600,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images-na.ssl-images-amazon.com/images/I/61PV-FYQwV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images-na.ssl-images-amazon.com/images/I/51pZt-gNNAL._AC_US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m.media-amazon.com/images/I/41xpEFLoXj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m.media-amazon.com/images/I/31tMmIWSxDL._SX600_SY600_CR,0,0,600,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99" Type="http://schemas.openxmlformats.org/officeDocument/2006/relationships/hyperlink" Target="https://www.amazon.de/dp/B0DDCVZWCY?psc=1" TargetMode="External"/><Relationship Id="rId98" Type="http://schemas.openxmlformats.org/officeDocument/2006/relationships/hyperlink" Target="https://www.amazon.de/dp/B0DDCVZWCY" TargetMode="External"/><Relationship Id="rId97" Type="http://schemas.openxmlformats.org/officeDocument/2006/relationships/hyperlink" Target="https://www.amazon.de/gp/help/seller/at-a-glance.html/ref=dp_merchant_link?seller=A1HFMU2YOQLTN0" TargetMode="External"/><Relationship Id="rId96" Type="http://schemas.openxmlformats.org/officeDocument/2006/relationships/hyperlink" Target="https://m.media-amazon.com/images/I/41cYdPEyKHL._AC_US600_.jpg" TargetMode="External"/><Relationship Id="rId95" Type="http://schemas.openxmlformats.org/officeDocument/2006/relationships/hyperlink" Target="https://www.amazon.de/dp/B0DJMS6H6B?psc=1" TargetMode="External"/><Relationship Id="rId94" Type="http://schemas.openxmlformats.org/officeDocument/2006/relationships/hyperlink" Target="https://www.amazon.de/stores/KLAMER/page/B1F643C2-6CE5-4BA9-9196-26F3687DB643?ref_=ast_bln&amp;store_ref=bl_ast_dp_brandLogo_sto" TargetMode="External"/><Relationship Id="rId93" Type="http://schemas.openxmlformats.org/officeDocument/2006/relationships/hyperlink" Target="https://www.amazon.de/dp/B0DJMS6H6B" TargetMode="External"/><Relationship Id="rId92" Type="http://schemas.openxmlformats.org/officeDocument/2006/relationships/hyperlink" Target="https://www.amazon.de/gp/help/seller/at-a-glance.html/ref=dp_merchant_link?seller=A21FHLIVK7N1J5" TargetMode="External"/><Relationship Id="rId91" Type="http://schemas.openxmlformats.org/officeDocument/2006/relationships/hyperlink" Target="https://images-na.ssl-images-amazon.com/images/I/71AcYghRS6L._AC_US600_.jpg" TargetMode="External"/><Relationship Id="rId90" Type="http://schemas.openxmlformats.org/officeDocument/2006/relationships/hyperlink" Target="https://www.amazon.de/dp/B0DL5J6MK4?psc=1" TargetMode="External"/><Relationship Id="rId9" Type="http://schemas.openxmlformats.org/officeDocument/2006/relationships/hyperlink" Target="https://www.amazon.de/gp/help/seller/at-a-glance.html/ref=dp_merchant_link?seller=AYSVGQQ89W56K" TargetMode="External"/><Relationship Id="rId89" Type="http://schemas.openxmlformats.org/officeDocument/2006/relationships/hyperlink" Target="https://www.amazon.de/Boolean-Cloud/b/ref=bl_dp_s_web_93555651031?ie=UTF8&amp;node=93555651031&amp;field-lbr_brands_browse-bin=Boolean+Cloud" TargetMode="External"/><Relationship Id="rId88" Type="http://schemas.openxmlformats.org/officeDocument/2006/relationships/hyperlink" Target="https://www.amazon.de/dp/B0DL5J6MK4" TargetMode="External"/><Relationship Id="rId87" Type="http://schemas.openxmlformats.org/officeDocument/2006/relationships/hyperlink" Target="https://m.media-amazon.com/images/I/41pupNXYNQL._AC_US600_.jpg" TargetMode="External"/><Relationship Id="rId86" Type="http://schemas.openxmlformats.org/officeDocument/2006/relationships/hyperlink" Target="https://www.amazon.de/dp/B0DPDK6RLJ?psc=1" TargetMode="External"/><Relationship Id="rId85" Type="http://schemas.openxmlformats.org/officeDocument/2006/relationships/hyperlink" Target="https://www.amazon.de/dp/B0DPDK6RLJ" TargetMode="External"/><Relationship Id="rId84" Type="http://schemas.openxmlformats.org/officeDocument/2006/relationships/hyperlink" Target="https://www.amazon.de/gp/help/seller/at-a-glance.html/ref=dp_merchant_link?seller=A15NUHGAXFN25G" TargetMode="External"/><Relationship Id="rId83" Type="http://schemas.openxmlformats.org/officeDocument/2006/relationships/hyperlink" Target="https://m.media-amazon.com/images/I/41ApPhXbh5L._AC_US600_.jpg" TargetMode="External"/><Relationship Id="rId82" Type="http://schemas.openxmlformats.org/officeDocument/2006/relationships/hyperlink" Target="https://www.amazon.de/dp/B0DLTVHN3B?psc=1" TargetMode="External"/><Relationship Id="rId81" Type="http://schemas.openxmlformats.org/officeDocument/2006/relationships/hyperlink" Target="https://www.amazon.de/stores/FEVORCS/page/0E8AFEB6-8569-41EA-A902-F5E0F94B255C?ref_=ast_bln&amp;store_ref=bl_ast_dp_brandLogo_sto" TargetMode="External"/><Relationship Id="rId80" Type="http://schemas.openxmlformats.org/officeDocument/2006/relationships/hyperlink" Target="https://www.amazon.de/dp/B0DLTVHN3B" TargetMode="External"/><Relationship Id="rId8" Type="http://schemas.openxmlformats.org/officeDocument/2006/relationships/hyperlink" Target="https://www.amazon.de/gp/bestsellers/kitchen" TargetMode="External"/><Relationship Id="rId79" Type="http://schemas.openxmlformats.org/officeDocument/2006/relationships/hyperlink" Target="https://www.amazon.de/gp/help/seller/at-a-glance.html/ref=dp_merchant_link?seller=A2HEX1BBSPZ5I2" TargetMode="External"/><Relationship Id="rId78" Type="http://schemas.openxmlformats.org/officeDocument/2006/relationships/hyperlink" Target="https://www.amazon.de/dp/B0DZGW3HL4" TargetMode="External"/><Relationship Id="rId77" Type="http://schemas.openxmlformats.org/officeDocument/2006/relationships/hyperlink" Target="https://m.media-amazon.com/images/I/41IqIqkjgVL._AC_US600_.jpg" TargetMode="External"/><Relationship Id="rId76" Type="http://schemas.openxmlformats.org/officeDocument/2006/relationships/hyperlink" Target="https://www.amazon.de/dp/B0DNYVJ4PL?psc=1" TargetMode="External"/><Relationship Id="rId75" Type="http://schemas.openxmlformats.org/officeDocument/2006/relationships/hyperlink" Target="https://www.amazon.de/s/ref=bl_dp_s_web_0?ie=UTF8&amp;search-type=ss&amp;index=kitchen-de&amp;field-keywords=FEPPO" TargetMode="External"/><Relationship Id="rId74" Type="http://schemas.openxmlformats.org/officeDocument/2006/relationships/hyperlink" Target="https://www.amazon.de/dp/B0DNYVJ4PL" TargetMode="External"/><Relationship Id="rId73" Type="http://schemas.openxmlformats.org/officeDocument/2006/relationships/hyperlink" Target="https://www.amazon.de/gp/help/seller/at-a-glance.html/ref=dp_merchant_link?seller=A1M1YOHYFY3CTJ" TargetMode="External"/><Relationship Id="rId72" Type="http://schemas.openxmlformats.org/officeDocument/2006/relationships/hyperlink" Target="https://m.media-amazon.com/images/I/51z4atL-fxL._AC_US600_.jpg" TargetMode="External"/><Relationship Id="rId71" Type="http://schemas.openxmlformats.org/officeDocument/2006/relationships/hyperlink" Target="https://www.amazon.de/dp/B0DQPZRS8L?psc=1" TargetMode="External"/><Relationship Id="rId70" Type="http://schemas.openxmlformats.org/officeDocument/2006/relationships/hyperlink" Target="https://www.amazon.de/s/ref=bl_dp_s_web_0?ie=UTF8&amp;search-type=ss&amp;index=kitchen-de&amp;field-keywords=Linkifly" TargetMode="External"/><Relationship Id="rId7" Type="http://schemas.openxmlformats.org/officeDocument/2006/relationships/hyperlink" Target="https://www.amazon.de/b?node=3597119031" TargetMode="External"/><Relationship Id="rId69" Type="http://schemas.openxmlformats.org/officeDocument/2006/relationships/hyperlink" Target="https://www.amazon.de/dp/B0DQPZRS8L" TargetMode="External"/><Relationship Id="rId68" Type="http://schemas.openxmlformats.org/officeDocument/2006/relationships/hyperlink" Target="https://www.amazon.de/gp/help/seller/at-a-glance.html/ref=dp_merchant_link?seller=A3T2LAZKPSDP9S" TargetMode="External"/><Relationship Id="rId67" Type="http://schemas.openxmlformats.org/officeDocument/2006/relationships/hyperlink" Target="https://www.amazon.de/dp/B0DR4MV4JR" TargetMode="External"/><Relationship Id="rId66" Type="http://schemas.openxmlformats.org/officeDocument/2006/relationships/hyperlink" Target="https://m.media-amazon.com/images/I/41QVkkSJtyL._AC_US600_.jpg" TargetMode="External"/><Relationship Id="rId65" Type="http://schemas.openxmlformats.org/officeDocument/2006/relationships/hyperlink" Target="https://www.amazon.de/dp/B0D9BQHSWQ?psc=1" TargetMode="External"/><Relationship Id="rId64" Type="http://schemas.openxmlformats.org/officeDocument/2006/relationships/hyperlink" Target="https://www.amazon.de/dp/B0D9BQHSWQ" TargetMode="External"/><Relationship Id="rId63" Type="http://schemas.openxmlformats.org/officeDocument/2006/relationships/hyperlink" Target="https://m.media-amazon.com/images/I/51y539VVfiL._AC_US600_.jpg" TargetMode="External"/><Relationship Id="rId62" Type="http://schemas.openxmlformats.org/officeDocument/2006/relationships/hyperlink" Target="https://www.amazon.de/dp/B0CHMPZVZT?psc=1" TargetMode="External"/><Relationship Id="rId61" Type="http://schemas.openxmlformats.org/officeDocument/2006/relationships/hyperlink" Target="https://www.amazon.de/dp/B0CHMPZVZT" TargetMode="External"/><Relationship Id="rId60" Type="http://schemas.openxmlformats.org/officeDocument/2006/relationships/hyperlink" Target="https://www.amazon.de/gp/help/seller/at-a-glance.html/ref=dp_merchant_link?seller=A1LBASE3VLPMEX" TargetMode="External"/><Relationship Id="rId6" Type="http://schemas.openxmlformats.org/officeDocument/2006/relationships/hyperlink" Target="https://www.amazon.de/dp/B0DM6HMMVB" TargetMode="External"/><Relationship Id="rId59" Type="http://schemas.openxmlformats.org/officeDocument/2006/relationships/hyperlink" Target="https://m.media-amazon.com/images/I/51kXuyyUQvL._AC_US600_.jpg" TargetMode="External"/><Relationship Id="rId58" Type="http://schemas.openxmlformats.org/officeDocument/2006/relationships/hyperlink" Target="https://www.amazon.de/dp/B0CJ9FL94H?psc=1" TargetMode="External"/><Relationship Id="rId57" Type="http://schemas.openxmlformats.org/officeDocument/2006/relationships/hyperlink" Target="https://www.amazon.de/dp/B0CJ9FL94H" TargetMode="External"/><Relationship Id="rId56" Type="http://schemas.openxmlformats.org/officeDocument/2006/relationships/hyperlink" Target="https://m.media-amazon.com/images/I/417Hv6SC13L._AC_US600_.jpg" TargetMode="External"/><Relationship Id="rId55" Type="http://schemas.openxmlformats.org/officeDocument/2006/relationships/hyperlink" Target="https://www.amazon.de/dp/B0DHL35LFT?psc=1" TargetMode="External"/><Relationship Id="rId54" Type="http://schemas.openxmlformats.org/officeDocument/2006/relationships/hyperlink" Target="https://www.amazon.de/dp/B0DHL35LFT" TargetMode="External"/><Relationship Id="rId53" Type="http://schemas.openxmlformats.org/officeDocument/2006/relationships/hyperlink" Target="https://www.amazon.de/gp/help/seller/at-a-glance.html/ref=dp_merchant_link?seller=A33AHHCP4XRCM2" TargetMode="External"/><Relationship Id="rId52" Type="http://schemas.openxmlformats.org/officeDocument/2006/relationships/hyperlink" Target="https://www.amazon.de/dp/B0DYSR1VGQ" TargetMode="External"/><Relationship Id="rId51" Type="http://schemas.openxmlformats.org/officeDocument/2006/relationships/hyperlink" Target="https://images-na.ssl-images-amazon.com/images/I/71iCxooYZOL._AC_US600_.jpg" TargetMode="External"/><Relationship Id="rId50" Type="http://schemas.openxmlformats.org/officeDocument/2006/relationships/hyperlink" Target="https://www.amazon.de/dp/B0D6YTJD1S?psc=1" TargetMode="External"/><Relationship Id="rId5" Type="http://schemas.openxmlformats.org/officeDocument/2006/relationships/hyperlink" Target="https://images-na.ssl-images-amazon.com/images/I/61NUhVqYSJL._AC_US600_.jpg" TargetMode="External"/><Relationship Id="rId49" Type="http://schemas.openxmlformats.org/officeDocument/2006/relationships/hyperlink" Target="https://www.amazon.de/stores/JPHYLL/page/FDE40311-556C-4DBD-81AF-72728FE969F3?ref_=ast_bln&amp;store_ref=bl_ast_dp_brandLogo_sto" TargetMode="External"/><Relationship Id="rId48" Type="http://schemas.openxmlformats.org/officeDocument/2006/relationships/hyperlink" Target="https://www.amazon.de/dp/B0D6YTJD1S" TargetMode="External"/><Relationship Id="rId47" Type="http://schemas.openxmlformats.org/officeDocument/2006/relationships/hyperlink" Target="https://images-na.ssl-images-amazon.com/images/I/81FAenTX9dL._AC_US600_.jpg" TargetMode="External"/><Relationship Id="rId46" Type="http://schemas.openxmlformats.org/officeDocument/2006/relationships/hyperlink" Target="https://www.amazon.de/dp/B0CPJ76KXR?psc=1" TargetMode="External"/><Relationship Id="rId45" Type="http://schemas.openxmlformats.org/officeDocument/2006/relationships/hyperlink" Target="https://www.amazon.de/stores/Hoover/page/F92F3947-B194-40C1-955F-8DD33B9172B8?ref_=ast_bln&amp;store_ref=bl_ast_dp_brandLogo_sto" TargetMode="External"/><Relationship Id="rId44" Type="http://schemas.openxmlformats.org/officeDocument/2006/relationships/hyperlink" Target="https://www.amazon.de/dp/B0CPJ76KXR" TargetMode="External"/><Relationship Id="rId43" Type="http://schemas.openxmlformats.org/officeDocument/2006/relationships/hyperlink" Target="https://www.amazon.de/gp/help/seller/at-a-glance.html/ref=dp_merchant_link?seller=A2SJ2YMMRH9IM6" TargetMode="External"/><Relationship Id="rId42" Type="http://schemas.openxmlformats.org/officeDocument/2006/relationships/hyperlink" Target="https://www.amazon.de/dp/B0DTY125TV" TargetMode="External"/><Relationship Id="rId41" Type="http://schemas.openxmlformats.org/officeDocument/2006/relationships/hyperlink" Target="https://images-na.ssl-images-amazon.com/images/I/71kyx8gyePL._AC_US600_.jpg" TargetMode="External"/><Relationship Id="rId40" Type="http://schemas.openxmlformats.org/officeDocument/2006/relationships/hyperlink" Target="https://www.amazon.de/dp/B0DQT1MKZ3?psc=1" TargetMode="External"/><Relationship Id="rId4" Type="http://schemas.openxmlformats.org/officeDocument/2006/relationships/hyperlink" Target="https://www.amazon.de/dp/B07BHWJ833?psc=1" TargetMode="External"/><Relationship Id="rId39" Type="http://schemas.openxmlformats.org/officeDocument/2006/relationships/hyperlink" Target="https://www.amazon.de/stores/YUFAC/page/2C5879F4-E4E1-4726-893B-1FDB13E7618B?ref_=ast_bln" TargetMode="External"/><Relationship Id="rId38" Type="http://schemas.openxmlformats.org/officeDocument/2006/relationships/hyperlink" Target="https://www.amazon.de/dp/B0DQT1MKZ3" TargetMode="External"/><Relationship Id="rId37" Type="http://schemas.openxmlformats.org/officeDocument/2006/relationships/hyperlink" Target="https://www.amazon.de/dp/B0DXFKWDMV" TargetMode="External"/><Relationship Id="rId36" Type="http://schemas.openxmlformats.org/officeDocument/2006/relationships/hyperlink" Target="https://images-na.ssl-images-amazon.com/images/I/512G1paZPiL._AC_US600_.jpg" TargetMode="External"/><Relationship Id="rId35" Type="http://schemas.openxmlformats.org/officeDocument/2006/relationships/hyperlink" Target="https://www.amazon.de/dp/B08VNKXNXV?psc=1" TargetMode="External"/><Relationship Id="rId34" Type="http://schemas.openxmlformats.org/officeDocument/2006/relationships/hyperlink" Target="https://www.amazon.de/MAXXMEE/b/ref=bl_dp_s_web_22527767031?ie=UTF8&amp;node=22527767031&amp;field-lbr_brands_browse-bin=MAXXMEE" TargetMode="External"/><Relationship Id="rId33" Type="http://schemas.openxmlformats.org/officeDocument/2006/relationships/hyperlink" Target="https://www.amazon.de/dp/B08VNKXNXV" TargetMode="External"/><Relationship Id="rId32" Type="http://schemas.openxmlformats.org/officeDocument/2006/relationships/hyperlink" Target="https://www.amazon.de/gp/help/seller/at-a-glance.html/ref=dp_merchant_link?seller=A3PM3SMJEF2C9U" TargetMode="External"/><Relationship Id="rId31" Type="http://schemas.openxmlformats.org/officeDocument/2006/relationships/hyperlink" Target="https://www.amazon.de/dp/B0DTYJPZ39" TargetMode="External"/><Relationship Id="rId304" Type="http://schemas.openxmlformats.org/officeDocument/2006/relationships/hyperlink" Target="https://www.amazon.de/dp/B0DM94D755" TargetMode="External"/><Relationship Id="rId303" Type="http://schemas.openxmlformats.org/officeDocument/2006/relationships/hyperlink" Target="https://images-na.ssl-images-amazon.com/images/I/41tBdo12ItL._AC_US600_.jpg" TargetMode="External"/><Relationship Id="rId302" Type="http://schemas.openxmlformats.org/officeDocument/2006/relationships/hyperlink" Target="https://www.amazon.de/dp/B0DBHBPWXW?psc=1" TargetMode="External"/><Relationship Id="rId301" Type="http://schemas.openxmlformats.org/officeDocument/2006/relationships/hyperlink" Target="https://www.amazon.de/dp/B0DBHBPWXW" TargetMode="External"/><Relationship Id="rId300" Type="http://schemas.openxmlformats.org/officeDocument/2006/relationships/hyperlink" Target="https://m.media-amazon.com/images/I/418enrOei-L._AC_US600_.jpg" TargetMode="External"/><Relationship Id="rId30" Type="http://schemas.openxmlformats.org/officeDocument/2006/relationships/hyperlink" Target="https://images-na.ssl-images-amazon.com/images/I/71PuAa3qnVL._AC_US600_.jpg" TargetMode="External"/><Relationship Id="rId3" Type="http://schemas.openxmlformats.org/officeDocument/2006/relationships/hyperlink" Target="https://www.amazon.de/stores/CLEANmaxx/page/506A1067-8CB3-4B2C-91D5-F17131B49546?ref_=ast_bln&amp;store_ref=bl_ast_dp_brandLogo_sto" TargetMode="External"/><Relationship Id="rId299" Type="http://schemas.openxmlformats.org/officeDocument/2006/relationships/hyperlink" Target="https://www.amazon.de/dp/B0DBLKYD4P?psc=1" TargetMode="External"/><Relationship Id="rId298" Type="http://schemas.openxmlformats.org/officeDocument/2006/relationships/hyperlink" Target="https://www.amazon.de/dp/B0DBLKYD4P" TargetMode="External"/><Relationship Id="rId297" Type="http://schemas.openxmlformats.org/officeDocument/2006/relationships/hyperlink" Target="https://m.media-amazon.com/images/I/416qqdZuJcL._AC_SR200,200_.jpg" TargetMode="External"/><Relationship Id="rId296" Type="http://schemas.openxmlformats.org/officeDocument/2006/relationships/hyperlink" Target="https://www.amazon.de/dp/B0D1V4SBGD?psc=1" TargetMode="External"/><Relationship Id="rId295" Type="http://schemas.openxmlformats.org/officeDocument/2006/relationships/hyperlink" Target="https://www.amazon.de/s/ref=bl_dp_s_web_0?ie=UTF8&amp;search-type=ss&amp;index=appliances&amp;field-keywords=VersLife" TargetMode="External"/><Relationship Id="rId294" Type="http://schemas.openxmlformats.org/officeDocument/2006/relationships/hyperlink" Target="https://www.amazon.de/dp/B0D1V4SBGD" TargetMode="External"/><Relationship Id="rId293" Type="http://schemas.openxmlformats.org/officeDocument/2006/relationships/hyperlink" Target="https://m.media-amazon.com/images/I/417mcvJqnSL._AC_US600_.jpg" TargetMode="External"/><Relationship Id="rId292" Type="http://schemas.openxmlformats.org/officeDocument/2006/relationships/hyperlink" Target="https://www.amazon.de/dp/B0DCG1CWVY?psc=1" TargetMode="External"/><Relationship Id="rId291" Type="http://schemas.openxmlformats.org/officeDocument/2006/relationships/hyperlink" Target="https://www.amazon.de/dp/B0DCG1CWVY" TargetMode="External"/><Relationship Id="rId290" Type="http://schemas.openxmlformats.org/officeDocument/2006/relationships/hyperlink" Target="https://www.amazon.de/gp/help/seller/at-a-glance.html/ref=dp_merchant_link?seller=A1U52J69U5IZF7" TargetMode="External"/><Relationship Id="rId29" Type="http://schemas.openxmlformats.org/officeDocument/2006/relationships/hyperlink" Target="https://www.amazon.de/dp/B0CKTKBSP8?psc=1" TargetMode="External"/><Relationship Id="rId289" Type="http://schemas.openxmlformats.org/officeDocument/2006/relationships/hyperlink" Target="https://m.media-amazon.com/images/I/41rKQo9MhrL._AC_US600_.jpg" TargetMode="External"/><Relationship Id="rId288" Type="http://schemas.openxmlformats.org/officeDocument/2006/relationships/hyperlink" Target="https://www.amazon.de/dp/B0DD7RHGZR?psc=1" TargetMode="External"/><Relationship Id="rId287" Type="http://schemas.openxmlformats.org/officeDocument/2006/relationships/hyperlink" Target="https://www.amazon.de/stores/Bewinner/page/DD0810D3-DA32-4656-992B-4BE49341C963?ref_=ast_bln" TargetMode="External"/><Relationship Id="rId286" Type="http://schemas.openxmlformats.org/officeDocument/2006/relationships/hyperlink" Target="https://www.amazon.de/dp/B0DD7RHGZR" TargetMode="External"/><Relationship Id="rId285" Type="http://schemas.openxmlformats.org/officeDocument/2006/relationships/hyperlink" Target="https://m.media-amazon.com/images/I/41zVk26YoHL._AC_US600_.jpg" TargetMode="External"/><Relationship Id="rId284" Type="http://schemas.openxmlformats.org/officeDocument/2006/relationships/hyperlink" Target="https://www.amazon.de/dp/B0DBLL3P6C?psc=1" TargetMode="External"/><Relationship Id="rId283" Type="http://schemas.openxmlformats.org/officeDocument/2006/relationships/hyperlink" Target="https://www.amazon.de/dp/B0DBLL3P6C" TargetMode="External"/><Relationship Id="rId282" Type="http://schemas.openxmlformats.org/officeDocument/2006/relationships/hyperlink" Target="https://m.media-amazon.com/images/I/41HBKsJwJkL._AC_US200_.jpg" TargetMode="External"/><Relationship Id="rId281" Type="http://schemas.openxmlformats.org/officeDocument/2006/relationships/hyperlink" Target="https://www.amazon.de/dp/B0CRKGHTNR?psc=1" TargetMode="External"/><Relationship Id="rId280" Type="http://schemas.openxmlformats.org/officeDocument/2006/relationships/hyperlink" Target="https://www.amazon.de/Trsaow/b/ref=bl_dp_s_web_94103400031?ie=UTF8&amp;node=94103400031&amp;field-lbr_brands_browse-bin=Trsaow" TargetMode="External"/><Relationship Id="rId28" Type="http://schemas.openxmlformats.org/officeDocument/2006/relationships/hyperlink" Target="https://www.amazon.de/stores/JIGOOMilbensauger/page/AEFA4A1B-1A4A-42B0-8E3A-01D20DDFB20B?ref_=ast_bln&amp;store_ref=bl_ast_dp_brandLogo_sto" TargetMode="External"/><Relationship Id="rId279" Type="http://schemas.openxmlformats.org/officeDocument/2006/relationships/hyperlink" Target="https://www.amazon.de/dp/B0CRKGHTNR" TargetMode="External"/><Relationship Id="rId278" Type="http://schemas.openxmlformats.org/officeDocument/2006/relationships/hyperlink" Target="https://www.amazon.de/gp/help/seller/at-a-glance.html/ref=dp_merchant_link?seller=A293PR5KJVMX8F" TargetMode="External"/><Relationship Id="rId277" Type="http://schemas.openxmlformats.org/officeDocument/2006/relationships/hyperlink" Target="https://m.media-amazon.com/images/I/41MeXiSMZHL._AC_US600_.jpg" TargetMode="External"/><Relationship Id="rId276" Type="http://schemas.openxmlformats.org/officeDocument/2006/relationships/hyperlink" Target="https://www.amazon.de/dp/B0DFL7333M?psc=1" TargetMode="External"/><Relationship Id="rId275" Type="http://schemas.openxmlformats.org/officeDocument/2006/relationships/hyperlink" Target="https://www.amazon.de/Nastopee/b/ref=bl_dp_s_web_94222892031?ie=UTF8&amp;node=94222892031&amp;field-lbr_brands_browse-bin=Nastopee" TargetMode="External"/><Relationship Id="rId274" Type="http://schemas.openxmlformats.org/officeDocument/2006/relationships/hyperlink" Target="https://www.amazon.de/dp/B0DFL7333M" TargetMode="External"/><Relationship Id="rId273" Type="http://schemas.openxmlformats.org/officeDocument/2006/relationships/hyperlink" Target="https://m.media-amazon.com/images/I/417+5aiF26L._AC_US600_.jpg" TargetMode="External"/><Relationship Id="rId272" Type="http://schemas.openxmlformats.org/officeDocument/2006/relationships/hyperlink" Target="https://www.amazon.de/dp/B0DDPHBKLK?psc=1" TargetMode="External"/><Relationship Id="rId271" Type="http://schemas.openxmlformats.org/officeDocument/2006/relationships/hyperlink" Target="https://www.amazon.de/dp/B0DDPHBKLK" TargetMode="External"/><Relationship Id="rId270" Type="http://schemas.openxmlformats.org/officeDocument/2006/relationships/hyperlink" Target="https://www.amazon.de/gp/help/seller/at-a-glance.html/ref=dp_merchant_link?seller=AJD9ONY8MI53U" TargetMode="External"/><Relationship Id="rId27" Type="http://schemas.openxmlformats.org/officeDocument/2006/relationships/hyperlink" Target="https://www.amazon.de/dp/B0CKTKBSP8" TargetMode="External"/><Relationship Id="rId269" Type="http://schemas.openxmlformats.org/officeDocument/2006/relationships/hyperlink" Target="https://images-na.ssl-images-amazon.com/images/I/71AAYSPFVLL._AC_US600_.jpg" TargetMode="External"/><Relationship Id="rId268" Type="http://schemas.openxmlformats.org/officeDocument/2006/relationships/hyperlink" Target="https://www.amazon.de/dp/B0DCG3BSC5?psc=1" TargetMode="External"/><Relationship Id="rId267" Type="http://schemas.openxmlformats.org/officeDocument/2006/relationships/hyperlink" Target="https://www.amazon.de/VickyHome/b/ref=bl_dp_s_web_65753270031?ie=UTF8&amp;node=65753270031&amp;field-lbr_brands_browse-bin=VickyHome" TargetMode="External"/><Relationship Id="rId266" Type="http://schemas.openxmlformats.org/officeDocument/2006/relationships/hyperlink" Target="https://www.amazon.de/dp/B0DCG3BSC5" TargetMode="External"/><Relationship Id="rId265" Type="http://schemas.openxmlformats.org/officeDocument/2006/relationships/hyperlink" Target="https://www.amazon.de/gp/help/seller/at-a-glance.html/ref=dp_merchant_link?seller=A21WW8M4UD2HUM" TargetMode="External"/><Relationship Id="rId264" Type="http://schemas.openxmlformats.org/officeDocument/2006/relationships/hyperlink" Target="https://m.media-amazon.com/images/I/41KMKYrhY6L._AC_US600_.jpg" TargetMode="External"/><Relationship Id="rId263" Type="http://schemas.openxmlformats.org/officeDocument/2006/relationships/hyperlink" Target="https://www.amazon.de/dp/B0D7HN9GKW?psc=1" TargetMode="External"/><Relationship Id="rId262" Type="http://schemas.openxmlformats.org/officeDocument/2006/relationships/hyperlink" Target="https://www.amazon.de/Homuserr/b/ref=bl_dp_s_web_76232657031?ie=UTF8&amp;node=76232657031&amp;field-lbr_brands_browse-bin=Homuserr" TargetMode="External"/><Relationship Id="rId261" Type="http://schemas.openxmlformats.org/officeDocument/2006/relationships/hyperlink" Target="https://www.amazon.de/dp/B0D7HN9GKW" TargetMode="External"/><Relationship Id="rId260" Type="http://schemas.openxmlformats.org/officeDocument/2006/relationships/hyperlink" Target="https://images-na.ssl-images-amazon.com/images/I/61Bj6qwEZML._AC_US600_.jpg" TargetMode="External"/><Relationship Id="rId26" Type="http://schemas.openxmlformats.org/officeDocument/2006/relationships/hyperlink" Target="https://www.amazon.de/gp/help/seller/at-a-glance.html/ref=dp_merchant_link?seller=A99P1VJD8HKQ6" TargetMode="External"/><Relationship Id="rId259" Type="http://schemas.openxmlformats.org/officeDocument/2006/relationships/hyperlink" Target="https://www.amazon.de/dp/B0DBLLLLKV?psc=1" TargetMode="External"/><Relationship Id="rId258" Type="http://schemas.openxmlformats.org/officeDocument/2006/relationships/hyperlink" Target="https://www.amazon.de/dp/B0DBLLLLKV" TargetMode="External"/><Relationship Id="rId257" Type="http://schemas.openxmlformats.org/officeDocument/2006/relationships/hyperlink" Target="https://www.amazon.de/gp/help/seller/at-a-glance.html/ref=dp_merchant_link?seller=A13YVB7LMWVCUM" TargetMode="External"/><Relationship Id="rId256" Type="http://schemas.openxmlformats.org/officeDocument/2006/relationships/hyperlink" Target="https://m.media-amazon.com/images/I/51LjSaAmb9L._AC_US600_.jpg" TargetMode="External"/><Relationship Id="rId255" Type="http://schemas.openxmlformats.org/officeDocument/2006/relationships/hyperlink" Target="https://www.amazon.de/dp/B0D83SRY9V?psc=1" TargetMode="External"/><Relationship Id="rId254" Type="http://schemas.openxmlformats.org/officeDocument/2006/relationships/hyperlink" Target="https://www.amazon.de/s/ref=bl_dp_s_web_0?ie=UTF8&amp;search-type=ss&amp;index=kitchen-de&amp;field-keywords=Redcoutt" TargetMode="External"/><Relationship Id="rId253" Type="http://schemas.openxmlformats.org/officeDocument/2006/relationships/hyperlink" Target="https://www.amazon.de/dp/B0D83SRY9V" TargetMode="External"/><Relationship Id="rId252" Type="http://schemas.openxmlformats.org/officeDocument/2006/relationships/hyperlink" Target="https://www.amazon.de/gp/help/seller/at-a-glance.html/ref=dp_merchant_link?seller=A2TSUDJWZ9XMKN" TargetMode="External"/><Relationship Id="rId251" Type="http://schemas.openxmlformats.org/officeDocument/2006/relationships/hyperlink" Target="https://m.media-amazon.com/images/I/31p830ONKOL._AC_US600_.jpg" TargetMode="External"/><Relationship Id="rId250" Type="http://schemas.openxmlformats.org/officeDocument/2006/relationships/hyperlink" Target="https://www.amazon.de/dp/B0D4YZVBSY?psc=1" TargetMode="External"/><Relationship Id="rId25" Type="http://schemas.openxmlformats.org/officeDocument/2006/relationships/hyperlink" Target="https://www.amazon.de/dp/B0DRHZD44F" TargetMode="External"/><Relationship Id="rId249" Type="http://schemas.openxmlformats.org/officeDocument/2006/relationships/hyperlink" Target="https://www.amazon.de/s/ref=bl_dp_s_web_0?ie=UTF8&amp;search-type=ss&amp;index=kitchen-de&amp;field-keywords=Probuk" TargetMode="External"/><Relationship Id="rId248" Type="http://schemas.openxmlformats.org/officeDocument/2006/relationships/hyperlink" Target="https://www.amazon.de/dp/B0D4YZVBSY" TargetMode="External"/><Relationship Id="rId247" Type="http://schemas.openxmlformats.org/officeDocument/2006/relationships/hyperlink" Target="https://m.media-amazon.com/images/I/41oR7Ui-LXL._AC_US600_.jpg" TargetMode="External"/><Relationship Id="rId246" Type="http://schemas.openxmlformats.org/officeDocument/2006/relationships/hyperlink" Target="https://www.amazon.de/dp/B0CTCMLZSQ?psc=1" TargetMode="External"/><Relationship Id="rId245" Type="http://schemas.openxmlformats.org/officeDocument/2006/relationships/hyperlink" Target="https://www.amazon.de/dp/B0CTCMLZSQ" TargetMode="External"/><Relationship Id="rId244" Type="http://schemas.openxmlformats.org/officeDocument/2006/relationships/hyperlink" Target="https://m.media-amazon.com/images/I/41QwPW7ZqRL._AC_US600_.jpg" TargetMode="External"/><Relationship Id="rId243" Type="http://schemas.openxmlformats.org/officeDocument/2006/relationships/hyperlink" Target="https://www.amazon.de/dp/B0DNSG966L?psc=1" TargetMode="External"/><Relationship Id="rId242" Type="http://schemas.openxmlformats.org/officeDocument/2006/relationships/hyperlink" Target="https://www.amazon.de/dp/B0DNSG966L" TargetMode="External"/><Relationship Id="rId241" Type="http://schemas.openxmlformats.org/officeDocument/2006/relationships/hyperlink" Target="https://www.amazon.de/gp/help/seller/at-a-glance.html/ref=dp_merchant_link?seller=AO1YDDAXLQTYR" TargetMode="External"/><Relationship Id="rId240" Type="http://schemas.openxmlformats.org/officeDocument/2006/relationships/hyperlink" Target="https://images-na.ssl-images-amazon.com/images/I/61KKb6XIn2L._AC_US600_.jpg" TargetMode="External"/><Relationship Id="rId24" Type="http://schemas.openxmlformats.org/officeDocument/2006/relationships/hyperlink" Target="https://images-na.ssl-images-amazon.com/images/I/81Z8z7SLmGL._AC_US600_.jpg" TargetMode="External"/><Relationship Id="rId239" Type="http://schemas.openxmlformats.org/officeDocument/2006/relationships/hyperlink" Target="https://www.amazon.de/dp/B0DBLKGKFZ?psc=1" TargetMode="External"/><Relationship Id="rId238" Type="http://schemas.openxmlformats.org/officeDocument/2006/relationships/hyperlink" Target="https://www.amazon.de/Royalswill/b/ref=bl_dp_s_web_64944844031?ie=UTF8&amp;node=64944844031&amp;field-lbr_brands_browse-bin=Royalswill" TargetMode="External"/><Relationship Id="rId237" Type="http://schemas.openxmlformats.org/officeDocument/2006/relationships/hyperlink" Target="https://www.amazon.de/dp/B0DBLKGKFZ" TargetMode="External"/><Relationship Id="rId236" Type="http://schemas.openxmlformats.org/officeDocument/2006/relationships/hyperlink" Target="https://www.amazon.de/dp/B0DM5SCPXZ" TargetMode="External"/><Relationship Id="rId235" Type="http://schemas.openxmlformats.org/officeDocument/2006/relationships/hyperlink" Target="https://images-na.ssl-images-amazon.com/images/I/619KdToelEL._AC_US600_.jpg" TargetMode="External"/><Relationship Id="rId234" Type="http://schemas.openxmlformats.org/officeDocument/2006/relationships/hyperlink" Target="https://www.amazon.de/dp/B0DM5SR17T?psc=1" TargetMode="External"/><Relationship Id="rId233" Type="http://schemas.openxmlformats.org/officeDocument/2006/relationships/hyperlink" Target="https://www.amazon.de/dp/B0DM5SR17T" TargetMode="External"/><Relationship Id="rId232" Type="http://schemas.openxmlformats.org/officeDocument/2006/relationships/hyperlink" Target="https://www.amazon.de/gp/help/seller/at-a-glance.html/ref=dp_merchant_link?seller=A1XW32QE7LQ4MB" TargetMode="External"/><Relationship Id="rId231" Type="http://schemas.openxmlformats.org/officeDocument/2006/relationships/hyperlink" Target="https://images-na.ssl-images-amazon.com/images/I/81IozITA3pL._AC_US600_.jpg" TargetMode="External"/><Relationship Id="rId230" Type="http://schemas.openxmlformats.org/officeDocument/2006/relationships/hyperlink" Target="https://www.amazon.de/dp/B0DG2MTL21?psc=1" TargetMode="External"/><Relationship Id="rId23" Type="http://schemas.openxmlformats.org/officeDocument/2006/relationships/hyperlink" Target="https://www.amazon.de/dp/B0DDPXCK6L?psc=1" TargetMode="External"/><Relationship Id="rId229" Type="http://schemas.openxmlformats.org/officeDocument/2006/relationships/hyperlink" Target="https://www.amazon.de/s/ref=bl_dp_s_web_0?ie=UTF8&amp;search-type=ss&amp;index=kitchen-de&amp;field-keywords=JETZT" TargetMode="External"/><Relationship Id="rId228" Type="http://schemas.openxmlformats.org/officeDocument/2006/relationships/hyperlink" Target="https://www.amazon.de/dp/B0DG2MTL21" TargetMode="External"/><Relationship Id="rId227" Type="http://schemas.openxmlformats.org/officeDocument/2006/relationships/hyperlink" Target="https://www.amazon.de/gp/help/seller/at-a-glance.html/ref=dp_merchant_link?seller=A340R00BJZF69A" TargetMode="External"/><Relationship Id="rId226" Type="http://schemas.openxmlformats.org/officeDocument/2006/relationships/hyperlink" Target="https://m.media-amazon.com/images/I/412UTbOaNHL._AC_US600_.jpg" TargetMode="External"/><Relationship Id="rId225" Type="http://schemas.openxmlformats.org/officeDocument/2006/relationships/hyperlink" Target="https://www.amazon.de/dp/B0CTCP2S2W?psc=1" TargetMode="External"/><Relationship Id="rId224" Type="http://schemas.openxmlformats.org/officeDocument/2006/relationships/hyperlink" Target="https://www.amazon.de/Kevsuvqin/b/ref=bl_dp_s_web_64958027031?ie=UTF8&amp;node=64958027031&amp;field-lbr_brands_browse-bin=Kevsuvqin" TargetMode="External"/><Relationship Id="rId223" Type="http://schemas.openxmlformats.org/officeDocument/2006/relationships/hyperlink" Target="https://www.amazon.de/dp/B0CTCP2S2W" TargetMode="External"/><Relationship Id="rId222" Type="http://schemas.openxmlformats.org/officeDocument/2006/relationships/hyperlink" Target="https://images-na.ssl-images-amazon.com/images/I/71c0sN4-UHL._AC_US600_.jpg" TargetMode="External"/><Relationship Id="rId221" Type="http://schemas.openxmlformats.org/officeDocument/2006/relationships/hyperlink" Target="https://www.amazon.de/dp/B0DQSLNPSK?psc=1" TargetMode="External"/><Relationship Id="rId220" Type="http://schemas.openxmlformats.org/officeDocument/2006/relationships/hyperlink" Target="https://www.amazon.de/dp/B0DQSLNPSK" TargetMode="External"/><Relationship Id="rId22" Type="http://schemas.openxmlformats.org/officeDocument/2006/relationships/hyperlink" Target="https://www.amazon.de/s/ref=bl_dp_s_web_0?ie=UTF8&amp;search-type=ss&amp;index=kitchen-de&amp;field-keywords=Solayce" TargetMode="External"/><Relationship Id="rId219" Type="http://schemas.openxmlformats.org/officeDocument/2006/relationships/hyperlink" Target="https://www.amazon.de/gp/help/seller/at-a-glance.html/ref=dp_merchant_link?seller=A2ICHMKIWU9TG5" TargetMode="External"/><Relationship Id="rId218" Type="http://schemas.openxmlformats.org/officeDocument/2006/relationships/hyperlink" Target="https://www.amazon.de/dp/B0DT9QKLGL" TargetMode="External"/><Relationship Id="rId217" Type="http://schemas.openxmlformats.org/officeDocument/2006/relationships/hyperlink" Target="https://images-na.ssl-images-amazon.com/images/I/71kqeqaKiCL._AC_US600_.jpg" TargetMode="External"/><Relationship Id="rId216" Type="http://schemas.openxmlformats.org/officeDocument/2006/relationships/hyperlink" Target="https://www.amazon.de/dp/B0DPKNMGRZ?psc=1" TargetMode="External"/><Relationship Id="rId215" Type="http://schemas.openxmlformats.org/officeDocument/2006/relationships/hyperlink" Target="https://www.amazon.de/s/ref=bl_dp_s_web_0?ie=UTF8&amp;search-type=ss&amp;index=kitchen-de&amp;field-keywords=Lambluefly" TargetMode="External"/><Relationship Id="rId214" Type="http://schemas.openxmlformats.org/officeDocument/2006/relationships/hyperlink" Target="https://www.amazon.de/dp/B0DPKNMGRZ" TargetMode="External"/><Relationship Id="rId213" Type="http://schemas.openxmlformats.org/officeDocument/2006/relationships/hyperlink" Target="https://www.amazon.de/gp/help/seller/at-a-glance.html/ref=dp_merchant_link?seller=A3UMTMFY4BME13" TargetMode="External"/><Relationship Id="rId212" Type="http://schemas.openxmlformats.org/officeDocument/2006/relationships/hyperlink" Target="https://www.amazon.de/dp/B0DK6PNFLT" TargetMode="External"/><Relationship Id="rId211" Type="http://schemas.openxmlformats.org/officeDocument/2006/relationships/hyperlink" Target="https://m.media-amazon.com/images/I/41tPkNViusL._AC_US600_.jpg" TargetMode="External"/><Relationship Id="rId210" Type="http://schemas.openxmlformats.org/officeDocument/2006/relationships/hyperlink" Target="https://www.amazon.de/dp/B0DK6MQLFY?psc=1" TargetMode="External"/><Relationship Id="rId21" Type="http://schemas.openxmlformats.org/officeDocument/2006/relationships/hyperlink" Target="https://www.amazon.de/dp/B0DDPXCK6L" TargetMode="External"/><Relationship Id="rId209" Type="http://schemas.openxmlformats.org/officeDocument/2006/relationships/hyperlink" Target="https://www.amazon.de/Kamanan/b/ref=bl_dp_s_web_64947579031?ie=UTF8&amp;node=64947579031&amp;field-lbr_brands_browse-bin=Kamanan" TargetMode="External"/><Relationship Id="rId208" Type="http://schemas.openxmlformats.org/officeDocument/2006/relationships/hyperlink" Target="https://www.amazon.de/dp/B0DK6MQLFY" TargetMode="External"/><Relationship Id="rId207" Type="http://schemas.openxmlformats.org/officeDocument/2006/relationships/hyperlink" Target="https://images-na.ssl-images-amazon.com/images/I/613lkXKaTwL._AC_US600_.jpg" TargetMode="External"/><Relationship Id="rId206" Type="http://schemas.openxmlformats.org/officeDocument/2006/relationships/hyperlink" Target="https://www.amazon.de/dp/B0DLB6B7W7?psc=1" TargetMode="External"/><Relationship Id="rId205" Type="http://schemas.openxmlformats.org/officeDocument/2006/relationships/hyperlink" Target="https://www.amazon.de/dp/B0DLB6B7W7" TargetMode="External"/><Relationship Id="rId204" Type="http://schemas.openxmlformats.org/officeDocument/2006/relationships/hyperlink" Target="https://www.amazon.de/gp/help/seller/at-a-glance.html/ref=dp_merchant_link?seller=AFA72BBZGCVA1" TargetMode="External"/><Relationship Id="rId203" Type="http://schemas.openxmlformats.org/officeDocument/2006/relationships/hyperlink" Target="https://images-na.ssl-images-amazon.com/images/I/51-cgy4SfAL._AC_US600_.jpg" TargetMode="External"/><Relationship Id="rId202" Type="http://schemas.openxmlformats.org/officeDocument/2006/relationships/hyperlink" Target="https://www.amazon.de/dp/B0DCS2M8XZ?psc=1" TargetMode="External"/><Relationship Id="rId201" Type="http://schemas.openxmlformats.org/officeDocument/2006/relationships/hyperlink" Target="https://www.amazon.de/s/ref=bl_dp_s_web_0?ie=UTF8&amp;search-type=ss&amp;index=kitchen-de&amp;field-keywords=UCerdveos" TargetMode="External"/><Relationship Id="rId200" Type="http://schemas.openxmlformats.org/officeDocument/2006/relationships/hyperlink" Target="https://www.amazon.de/dp/B0DCS2M8XZ" TargetMode="External"/><Relationship Id="rId20" Type="http://schemas.openxmlformats.org/officeDocument/2006/relationships/hyperlink" Target="https://www.amazon.de/gp/help/seller/at-a-glance.html/ref=dp_merchant_link?seller=A3JXMUUWVLAH8Y" TargetMode="External"/><Relationship Id="rId2" Type="http://schemas.openxmlformats.org/officeDocument/2006/relationships/hyperlink" Target="https://www.amazon.de/dp/B07BHWJ833" TargetMode="External"/><Relationship Id="rId199" Type="http://schemas.openxmlformats.org/officeDocument/2006/relationships/hyperlink" Target="https://m.media-amazon.com/images/I/41zFNY8F24L._AC_US600_.jpg" TargetMode="External"/><Relationship Id="rId198" Type="http://schemas.openxmlformats.org/officeDocument/2006/relationships/hyperlink" Target="https://www.amazon.de/dp/B0DQSF6MDL?psc=1" TargetMode="External"/><Relationship Id="rId197" Type="http://schemas.openxmlformats.org/officeDocument/2006/relationships/hyperlink" Target="https://www.amazon.de/dp/B0DQSF6MDL" TargetMode="External"/><Relationship Id="rId196" Type="http://schemas.openxmlformats.org/officeDocument/2006/relationships/hyperlink" Target="https://m.media-amazon.com/images/I/41b7yqGC1cL._AC_US600_.jpg" TargetMode="External"/><Relationship Id="rId195" Type="http://schemas.openxmlformats.org/officeDocument/2006/relationships/hyperlink" Target="https://www.amazon.de/dp/B0DPDHSHGK?psc=1" TargetMode="External"/><Relationship Id="rId194" Type="http://schemas.openxmlformats.org/officeDocument/2006/relationships/hyperlink" Target="https://www.amazon.de/dp/B0DPDHSHGK" TargetMode="External"/><Relationship Id="rId193" Type="http://schemas.openxmlformats.org/officeDocument/2006/relationships/hyperlink" Target="https://www.amazon.de/gp/help/seller/at-a-glance.html/ref=dp_merchant_link?seller=A33KFCZH4G272M" TargetMode="External"/><Relationship Id="rId192" Type="http://schemas.openxmlformats.org/officeDocument/2006/relationships/hyperlink" Target="https://m.media-amazon.com/images/I/413zNR7CeJL._AC_US600_.jpg" TargetMode="External"/><Relationship Id="rId191" Type="http://schemas.openxmlformats.org/officeDocument/2006/relationships/hyperlink" Target="https://www.amazon.de/dp/B0D7HF8S2W?psc=1" TargetMode="External"/><Relationship Id="rId190" Type="http://schemas.openxmlformats.org/officeDocument/2006/relationships/hyperlink" Target="https://www.amazon.de/stores/Minthouz/page/08953CA0-3566-47FB-BCE8-A230ADB3247F?ref_=ast_bln&amp;store_ref=bl_ast_dp_brandLogo_sto" TargetMode="External"/><Relationship Id="rId19" Type="http://schemas.openxmlformats.org/officeDocument/2006/relationships/hyperlink" Target="https://www.amazon.de/dp/B0D63HWT4V" TargetMode="External"/><Relationship Id="rId189" Type="http://schemas.openxmlformats.org/officeDocument/2006/relationships/hyperlink" Target="https://www.amazon.de/dp/B0D7HF8S2W" TargetMode="External"/><Relationship Id="rId188" Type="http://schemas.openxmlformats.org/officeDocument/2006/relationships/hyperlink" Target="https://www.amazon.de/gp/help/seller/at-a-glance.html/ref=dp_merchant_link?seller=A3TJZOOSW5OBDP" TargetMode="External"/><Relationship Id="rId187" Type="http://schemas.openxmlformats.org/officeDocument/2006/relationships/hyperlink" Target="https://images-na.ssl-images-amazon.com/images/I/61zQWGnFMOL._AC_US600_.jpg" TargetMode="External"/><Relationship Id="rId186" Type="http://schemas.openxmlformats.org/officeDocument/2006/relationships/hyperlink" Target="https://www.amazon.de/dp/B0DBLK3543?psc=1" TargetMode="External"/><Relationship Id="rId185" Type="http://schemas.openxmlformats.org/officeDocument/2006/relationships/hyperlink" Target="https://www.amazon.de/stores/Arotelicht/page/9C365B3F-6BC9-4947-B49C-785C8377F2DD?ref_=ast_bln&amp;store_ref=bl_ast_dp_brandLogo_sto" TargetMode="External"/><Relationship Id="rId184" Type="http://schemas.openxmlformats.org/officeDocument/2006/relationships/hyperlink" Target="https://www.amazon.de/dp/B0DBLK3543" TargetMode="External"/><Relationship Id="rId183" Type="http://schemas.openxmlformats.org/officeDocument/2006/relationships/hyperlink" Target="https://www.amazon.de/dp/B0DMN8LXLW?psc=1" TargetMode="External"/><Relationship Id="rId182" Type="http://schemas.openxmlformats.org/officeDocument/2006/relationships/hyperlink" Target="https://www.amazon.de/dp/B0DMN8LXLW" TargetMode="External"/><Relationship Id="rId181" Type="http://schemas.openxmlformats.org/officeDocument/2006/relationships/hyperlink" Target="https://www.amazon.de/gp/help/seller/at-a-glance.html/ref=dp_merchant_link?seller=A28J0DG6Q5T9AY" TargetMode="External"/><Relationship Id="rId180" Type="http://schemas.openxmlformats.org/officeDocument/2006/relationships/hyperlink" Target="https://images-na.ssl-images-amazon.com/images/I/71PqcA1xEFL._AC_US600_.jpg" TargetMode="External"/><Relationship Id="rId18" Type="http://schemas.openxmlformats.org/officeDocument/2006/relationships/hyperlink" Target="https://images-na.ssl-images-amazon.com/images/I/71ahioKZRJL._AC_US600_.jpg" TargetMode="External"/><Relationship Id="rId179" Type="http://schemas.openxmlformats.org/officeDocument/2006/relationships/hyperlink" Target="https://www.amazon.de/dp/B0D73F6HDZ?psc=1" TargetMode="External"/><Relationship Id="rId178" Type="http://schemas.openxmlformats.org/officeDocument/2006/relationships/hyperlink" Target="https://www.amazon.de/stores/Bestauty/page/5EF59159-B17C-4275-B207-434B4AC44815?ref_=ast_bln&amp;store_ref=bl_ast_dp_brandLogo_sto" TargetMode="External"/><Relationship Id="rId177" Type="http://schemas.openxmlformats.org/officeDocument/2006/relationships/hyperlink" Target="https://www.amazon.de/dp/B0D73F6HDZ" TargetMode="External"/><Relationship Id="rId176" Type="http://schemas.openxmlformats.org/officeDocument/2006/relationships/hyperlink" Target="https://www.amazon.de/gp/help/seller/at-a-glance.html/ref=dp_merchant_link?seller=A1CO438NU9H9Y" TargetMode="External"/><Relationship Id="rId175" Type="http://schemas.openxmlformats.org/officeDocument/2006/relationships/hyperlink" Target="https://m.media-amazon.com/images/I/41tczcbWd9L._AC_US600_.jpg" TargetMode="External"/><Relationship Id="rId174" Type="http://schemas.openxmlformats.org/officeDocument/2006/relationships/hyperlink" Target="https://www.amazon.de/dp/B0DNZ5LDQX?psc=1" TargetMode="External"/><Relationship Id="rId173" Type="http://schemas.openxmlformats.org/officeDocument/2006/relationships/hyperlink" Target="https://www.amazon.de/s/ref=bl_dp_s_web_0?ie=UTF8&amp;search-type=ss&amp;index=kitchen-de&amp;field-keywords=Liwankaqi" TargetMode="External"/><Relationship Id="rId172" Type="http://schemas.openxmlformats.org/officeDocument/2006/relationships/hyperlink" Target="https://www.amazon.de/dp/B0DNZ5LDQX" TargetMode="External"/><Relationship Id="rId171" Type="http://schemas.openxmlformats.org/officeDocument/2006/relationships/hyperlink" Target="https://m.media-amazon.com/images/I/41HTbUWZagL._AC_US600_.jpg" TargetMode="External"/><Relationship Id="rId170" Type="http://schemas.openxmlformats.org/officeDocument/2006/relationships/hyperlink" Target="https://www.amazon.de/dp/B0DKY6RQRC?psc=1" TargetMode="External"/><Relationship Id="rId17" Type="http://schemas.openxmlformats.org/officeDocument/2006/relationships/hyperlink" Target="https://www.amazon.de/dp/B08BLTZQ7R?psc=1" TargetMode="External"/><Relationship Id="rId169" Type="http://schemas.openxmlformats.org/officeDocument/2006/relationships/hyperlink" Target="https://www.amazon.de/dp/B0DKY6RQRC" TargetMode="External"/><Relationship Id="rId168" Type="http://schemas.openxmlformats.org/officeDocument/2006/relationships/hyperlink" Target="https://www.amazon.de/gp/help/seller/at-a-glance.html/ref=dp_merchant_link?seller=AM7GSX0JOXOJ" TargetMode="External"/><Relationship Id="rId167" Type="http://schemas.openxmlformats.org/officeDocument/2006/relationships/hyperlink" Target="https://images-na.ssl-images-amazon.com/images/I/61L9A6ckcyL._AC_US600_.jpg" TargetMode="External"/><Relationship Id="rId166" Type="http://schemas.openxmlformats.org/officeDocument/2006/relationships/hyperlink" Target="https://www.amazon.de/dp/B0DMSNMRLB?psc=1" TargetMode="External"/><Relationship Id="rId165" Type="http://schemas.openxmlformats.org/officeDocument/2006/relationships/hyperlink" Target="https://www.amazon.de/HAMON/b/ref=bl_dp_s_web_89383032031?ie=UTF8&amp;node=89383032031&amp;field-lbr_brands_browse-bin=HAMON" TargetMode="External"/><Relationship Id="rId164" Type="http://schemas.openxmlformats.org/officeDocument/2006/relationships/hyperlink" Target="https://www.amazon.de/dp/B0DMSNMRLB" TargetMode="External"/><Relationship Id="rId163" Type="http://schemas.openxmlformats.org/officeDocument/2006/relationships/hyperlink" Target="https://www.amazon.de/gp/help/seller/at-a-glance.html/ref=dp_merchant_link?seller=AH9EW5IVXV3GY" TargetMode="External"/><Relationship Id="rId162" Type="http://schemas.openxmlformats.org/officeDocument/2006/relationships/hyperlink" Target="https://m.media-amazon.com/images/I/41bOx-KdWRL._AC_US600_.jpg" TargetMode="External"/><Relationship Id="rId161" Type="http://schemas.openxmlformats.org/officeDocument/2006/relationships/hyperlink" Target="https://www.amazon.de/dp/B0DHCXJRS9?psc=1" TargetMode="External"/><Relationship Id="rId160" Type="http://schemas.openxmlformats.org/officeDocument/2006/relationships/hyperlink" Target="https://www.amazon.de/s/ref=bl_dp_s_web_0?ie=UTF8&amp;search-type=ss&amp;index=kitchen-de&amp;field-keywords=BUICXJKZ" TargetMode="External"/><Relationship Id="rId16" Type="http://schemas.openxmlformats.org/officeDocument/2006/relationships/hyperlink" Target="https://www.amazon.de/stores/Jimmy/page/5E6E99F6-7A7E-4436-AC80-BC0EF24EA864?ref_=ast_bln&amp;store_ref=bl_ast_dp_brandLogo_sto" TargetMode="External"/><Relationship Id="rId159" Type="http://schemas.openxmlformats.org/officeDocument/2006/relationships/hyperlink" Target="https://www.amazon.de/dp/B0DHCXJRS9" TargetMode="External"/><Relationship Id="rId158" Type="http://schemas.openxmlformats.org/officeDocument/2006/relationships/hyperlink" Target="https://m.media-amazon.com/images/I/31zjXRUJb3L._AC_US600_.jpg" TargetMode="External"/><Relationship Id="rId157" Type="http://schemas.openxmlformats.org/officeDocument/2006/relationships/hyperlink" Target="https://www.amazon.de/dp/B0DJBTRH3B?psc=1" TargetMode="External"/><Relationship Id="rId156" Type="http://schemas.openxmlformats.org/officeDocument/2006/relationships/hyperlink" Target="https://www.amazon.de/dp/B0DJBTRH3B" TargetMode="External"/><Relationship Id="rId155" Type="http://schemas.openxmlformats.org/officeDocument/2006/relationships/hyperlink" Target="https://www.amazon.de/gp/help/seller/at-a-glance.html/ref=dp_merchant_link?seller=ATK258MBI08TX" TargetMode="External"/><Relationship Id="rId154" Type="http://schemas.openxmlformats.org/officeDocument/2006/relationships/hyperlink" Target="https://www.amazon.de/dp/B0F2HL79F1" TargetMode="External"/><Relationship Id="rId153" Type="http://schemas.openxmlformats.org/officeDocument/2006/relationships/hyperlink" Target="https://m.media-amazon.com/images/I/41pv6W2GWBL._AC_US600_.jpg" TargetMode="External"/><Relationship Id="rId152" Type="http://schemas.openxmlformats.org/officeDocument/2006/relationships/hyperlink" Target="https://www.amazon.de/dp/B0DDXZNCKL?psc=1" TargetMode="External"/><Relationship Id="rId151" Type="http://schemas.openxmlformats.org/officeDocument/2006/relationships/hyperlink" Target="https://www.amazon.de/s/ref=bl_dp_s_web_0?ie=UTF8&amp;search-type=ss&amp;index=kitchen-de&amp;field-keywords=Yaasier" TargetMode="External"/><Relationship Id="rId150" Type="http://schemas.openxmlformats.org/officeDocument/2006/relationships/hyperlink" Target="https://www.amazon.de/dp/B0DDXZNCKL" TargetMode="External"/><Relationship Id="rId15" Type="http://schemas.openxmlformats.org/officeDocument/2006/relationships/hyperlink" Target="https://www.amazon.de/dp/B08BLTZQ7R" TargetMode="External"/><Relationship Id="rId149" Type="http://schemas.openxmlformats.org/officeDocument/2006/relationships/hyperlink" Target="https://www.amazon.de/gp/help/seller/at-a-glance.html/ref=dp_merchant_link?seller=AC7OI6X0PLALM" TargetMode="External"/><Relationship Id="rId148" Type="http://schemas.openxmlformats.org/officeDocument/2006/relationships/hyperlink" Target="https://www.amazon.de/dp/B0DH8H1RV4" TargetMode="External"/><Relationship Id="rId147" Type="http://schemas.openxmlformats.org/officeDocument/2006/relationships/hyperlink" Target="https://m.media-amazon.com/images/I/31Myf0cYs1L._AC_US600_.jpg" TargetMode="External"/><Relationship Id="rId146" Type="http://schemas.openxmlformats.org/officeDocument/2006/relationships/hyperlink" Target="https://www.amazon.de/dp/B08XQF7NRH?psc=1" TargetMode="External"/><Relationship Id="rId145" Type="http://schemas.openxmlformats.org/officeDocument/2006/relationships/hyperlink" Target="https://www.amazon.de/stores/IrisOhyamaEurope/page/C8D1BDEE-323A-4C62-AD63-AAF853846588?ref_=ast_bln&amp;store_ref=bl_ast_dp_brandLogo_sto" TargetMode="External"/><Relationship Id="rId144" Type="http://schemas.openxmlformats.org/officeDocument/2006/relationships/hyperlink" Target="https://www.amazon.de/dp/B08XQF7NRH" TargetMode="External"/><Relationship Id="rId143" Type="http://schemas.openxmlformats.org/officeDocument/2006/relationships/hyperlink" Target="https://www.amazon.de/gp/help/seller/at-a-glance.html/ref=dp_merchant_link?seller=A1YYV1N2BV8G58" TargetMode="External"/><Relationship Id="rId142" Type="http://schemas.openxmlformats.org/officeDocument/2006/relationships/hyperlink" Target="https://www.amazon.de/dp/B0DGJCM7LT" TargetMode="External"/><Relationship Id="rId141" Type="http://schemas.openxmlformats.org/officeDocument/2006/relationships/hyperlink" Target="https://images-na.ssl-images-amazon.com/images/I/817aom5GmcL._AC_US600_.jpg" TargetMode="External"/><Relationship Id="rId140" Type="http://schemas.openxmlformats.org/officeDocument/2006/relationships/hyperlink" Target="https://www.amazon.de/dp/B0DGJPJJD9?psc=1" TargetMode="External"/><Relationship Id="rId14" Type="http://schemas.openxmlformats.org/officeDocument/2006/relationships/hyperlink" Target="https://www.amazon.de/b?node=13528288031" TargetMode="External"/><Relationship Id="rId139" Type="http://schemas.openxmlformats.org/officeDocument/2006/relationships/hyperlink" Target="https://www.amazon.de/s/ref=bl_dp_s_web_0?ie=UTF8&amp;search-type=ss&amp;index=kitchen-de&amp;field-keywords=Primavella" TargetMode="External"/><Relationship Id="rId138" Type="http://schemas.openxmlformats.org/officeDocument/2006/relationships/hyperlink" Target="https://www.amazon.de/dp/B0DGJPJJD9" TargetMode="External"/><Relationship Id="rId137" Type="http://schemas.openxmlformats.org/officeDocument/2006/relationships/hyperlink" Target="https://m.media-amazon.com/images/I/4179JO4z2dL._AC_US600_.jpg" TargetMode="External"/><Relationship Id="rId136" Type="http://schemas.openxmlformats.org/officeDocument/2006/relationships/hyperlink" Target="https://www.amazon.de/dp/B0D3QGFGR8?psc=1" TargetMode="External"/><Relationship Id="rId135" Type="http://schemas.openxmlformats.org/officeDocument/2006/relationships/hyperlink" Target="https://www.amazon.de/dp/B0D3QGFGR8" TargetMode="External"/><Relationship Id="rId134" Type="http://schemas.openxmlformats.org/officeDocument/2006/relationships/hyperlink" Target="https://www.amazon.de/gp/help/seller/at-a-glance.html/ref=dp_merchant_link?seller=AEB9F56C3A3O6" TargetMode="External"/><Relationship Id="rId133" Type="http://schemas.openxmlformats.org/officeDocument/2006/relationships/hyperlink" Target="https://www.amazon.de/dp/B0CZ4BDH6H" TargetMode="External"/><Relationship Id="rId132" Type="http://schemas.openxmlformats.org/officeDocument/2006/relationships/hyperlink" Target="https://m.media-amazon.com/images/I/41GAeYmVVZL._AC_US600_.jpg" TargetMode="External"/><Relationship Id="rId131" Type="http://schemas.openxmlformats.org/officeDocument/2006/relationships/hyperlink" Target="https://www.amazon.de/dp/B07Y3CDHQ7?psc=1" TargetMode="External"/><Relationship Id="rId130" Type="http://schemas.openxmlformats.org/officeDocument/2006/relationships/hyperlink" Target="https://www.amazon.de/stores/Brandson/page/6254D078-4326-4495-9522-F0C5ED946279?ref_=ast_bln&amp;store_ref=bl_ast_dp_brandLogo_sto" TargetMode="External"/><Relationship Id="rId13" Type="http://schemas.openxmlformats.org/officeDocument/2006/relationships/hyperlink" Target="https://www.amazon.de/dp/B0DW4B67K5" TargetMode="External"/><Relationship Id="rId129" Type="http://schemas.openxmlformats.org/officeDocument/2006/relationships/hyperlink" Target="https://www.amazon.de/dp/B07Y3CDHQ7" TargetMode="External"/><Relationship Id="rId128" Type="http://schemas.openxmlformats.org/officeDocument/2006/relationships/hyperlink" Target="https://www.amazon.de/gp/help/seller/at-a-glance.html/ref=dp_merchant_link?seller=A1LBLB4FCDZXVG" TargetMode="External"/><Relationship Id="rId127" Type="http://schemas.openxmlformats.org/officeDocument/2006/relationships/hyperlink" Target="https://m.media-amazon.com/images/I/414Z8gu6N1L._AC_US600_.jpg" TargetMode="External"/><Relationship Id="rId126" Type="http://schemas.openxmlformats.org/officeDocument/2006/relationships/hyperlink" Target="https://www.amazon.de/dp/B0BPKND56B?psc=1" TargetMode="External"/><Relationship Id="rId125" Type="http://schemas.openxmlformats.org/officeDocument/2006/relationships/hyperlink" Target="https://www.amazon.de/Vihoom/b/ref=bl_dp_s_web_84820799031?ie=UTF8&amp;node=84820799031&amp;field-lbr_brands_browse-bin=Vihoom" TargetMode="External"/><Relationship Id="rId124" Type="http://schemas.openxmlformats.org/officeDocument/2006/relationships/hyperlink" Target="https://www.amazon.de/dp/B0BPKND56B" TargetMode="External"/><Relationship Id="rId123" Type="http://schemas.openxmlformats.org/officeDocument/2006/relationships/hyperlink" Target="https://www.amazon.de/gp/help/seller/at-a-glance.html/ref=dp_merchant_link?seller=A7TDZ7SI68UYI" TargetMode="External"/><Relationship Id="rId122" Type="http://schemas.openxmlformats.org/officeDocument/2006/relationships/hyperlink" Target="https://www.amazon.de/dp/B0DS66R3C4" TargetMode="External"/><Relationship Id="rId121" Type="http://schemas.openxmlformats.org/officeDocument/2006/relationships/hyperlink" Target="https://m.media-amazon.com/images/I/413q2Yv4JcL._AC_US600_.jpg" TargetMode="External"/><Relationship Id="rId120" Type="http://schemas.openxmlformats.org/officeDocument/2006/relationships/hyperlink" Target="https://www.amazon.de/dp/B0BQ1P2Y8H?psc=1" TargetMode="External"/><Relationship Id="rId12" Type="http://schemas.openxmlformats.org/officeDocument/2006/relationships/hyperlink" Target="https://images-na.ssl-images-amazon.com/images/I/51MbaZQAKQL._AC_US600_.jpg" TargetMode="External"/><Relationship Id="rId119" Type="http://schemas.openxmlformats.org/officeDocument/2006/relationships/hyperlink" Target="https://www.amazon.de/stores/Cecotec/page/9040D8D1-2F70-42E5-B421-C9E58DDEB946?ref_=ast_bln&amp;store_ref=bl_ast_dp_brandLogo_sto" TargetMode="External"/><Relationship Id="rId118" Type="http://schemas.openxmlformats.org/officeDocument/2006/relationships/hyperlink" Target="https://www.amazon.de/dp/B0BQ1P2Y8H" TargetMode="External"/><Relationship Id="rId117" Type="http://schemas.openxmlformats.org/officeDocument/2006/relationships/hyperlink" Target="https://www.amazon.de/gp/help/seller/at-a-glance.html/ref=dp_merchant_link?seller=A144XIL10CDODF" TargetMode="External"/><Relationship Id="rId116" Type="http://schemas.openxmlformats.org/officeDocument/2006/relationships/hyperlink" Target="https://m.media-amazon.com/images/I/41fNg2AN2TL._AC_US600_.jpg" TargetMode="External"/><Relationship Id="rId115" Type="http://schemas.openxmlformats.org/officeDocument/2006/relationships/hyperlink" Target="https://www.amazon.de/dp/B0DLWJD9MV?psc=1" TargetMode="External"/><Relationship Id="rId114" Type="http://schemas.openxmlformats.org/officeDocument/2006/relationships/hyperlink" Target="https://www.amazon.de/SIKITUT/b/ref=bl_dp_s_web_84656355031?ie=UTF8&amp;node=84656355031&amp;field-lbr_brands_browse-bin=SIKITUT" TargetMode="External"/><Relationship Id="rId113" Type="http://schemas.openxmlformats.org/officeDocument/2006/relationships/hyperlink" Target="https://www.amazon.de/dp/B0DLWJD9MV" TargetMode="External"/><Relationship Id="rId112" Type="http://schemas.openxmlformats.org/officeDocument/2006/relationships/hyperlink" Target="https://m.media-amazon.com/images/I/51jMsOby1xL._AC_US600_.jpg" TargetMode="External"/><Relationship Id="rId111" Type="http://schemas.openxmlformats.org/officeDocument/2006/relationships/hyperlink" Target="https://www.amazon.de/dp/B0CJFR8YZ1?psc=1" TargetMode="External"/><Relationship Id="rId110" Type="http://schemas.openxmlformats.org/officeDocument/2006/relationships/hyperlink" Target="https://www.amazon.de/dp/B0CJFR8YZ1" TargetMode="External"/><Relationship Id="rId11" Type="http://schemas.openxmlformats.org/officeDocument/2006/relationships/hyperlink" Target="https://www.amazon.de/dp/B0BW9P1C7N?psc=1" TargetMode="External"/><Relationship Id="rId109" Type="http://schemas.openxmlformats.org/officeDocument/2006/relationships/hyperlink" Target="https://www.amazon.de/dp/B0DR7VJ68N" TargetMode="External"/><Relationship Id="rId108" Type="http://schemas.openxmlformats.org/officeDocument/2006/relationships/hyperlink" Target="https://m.media-amazon.com/images/I/41uOEKSb9ZL._AC_US600_.jpg" TargetMode="External"/><Relationship Id="rId107" Type="http://schemas.openxmlformats.org/officeDocument/2006/relationships/hyperlink" Target="https://www.amazon.de/dp/B0DKPGKSYS?psc=1" TargetMode="External"/><Relationship Id="rId106" Type="http://schemas.openxmlformats.org/officeDocument/2006/relationships/hyperlink" Target="https://www.amazon.de/dp/B0DKPGKSYS" TargetMode="External"/><Relationship Id="rId105" Type="http://schemas.openxmlformats.org/officeDocument/2006/relationships/hyperlink" Target="https://www.amazon.de/dp/B09MFHVFSS" TargetMode="External"/><Relationship Id="rId104" Type="http://schemas.openxmlformats.org/officeDocument/2006/relationships/hyperlink" Target="https://m.media-amazon.com/images/I/31iCX5rpIjL._AC_US600_.jpg" TargetMode="External"/><Relationship Id="rId103" Type="http://schemas.openxmlformats.org/officeDocument/2006/relationships/hyperlink" Target="https://www.amazon.de/dp/B08KRTVK4Y?psc=1" TargetMode="External"/><Relationship Id="rId102" Type="http://schemas.openxmlformats.org/officeDocument/2006/relationships/hyperlink" Target="https://www.amazon.de/stores/N8WERK/page/A626A76A-5C56-438B-BC77-0E4FA1DB9DDB?ref_=ast_bln&amp;store_ref=bl_ast_dp_brandLogo_sto" TargetMode="External"/><Relationship Id="rId101" Type="http://schemas.openxmlformats.org/officeDocument/2006/relationships/hyperlink" Target="https://www.amazon.de/dp/B08KRTVK4Y" TargetMode="External"/><Relationship Id="rId100" Type="http://schemas.openxmlformats.org/officeDocument/2006/relationships/hyperlink" Target="https://images-na.ssl-images-amazon.com/images/I/611bcd4XLXL._AC_US600_.jpg" TargetMode="External"/><Relationship Id="rId10" Type="http://schemas.openxmlformats.org/officeDocument/2006/relationships/hyperlink" Target="https://www.amazon.de/dp/B0BW9P1C7N"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workbookViewId="0">
      <pane ySplit="1" topLeftCell="A2" activePane="bottomLeft" state="frozen"/>
      <selection/>
      <selection pane="bottomLeft" activeCell="A1" sqref="A1"/>
    </sheetView>
  </sheetViews>
  <sheetFormatPr defaultColWidth="10.125" defaultRowHeight="14.4" outlineLevelCol="6"/>
  <cols>
    <col min="1" max="1" width="28.125" style="114" customWidth="1"/>
    <col min="2" max="5" width="14.625" style="115" customWidth="1"/>
    <col min="6" max="6" width="11.25" style="117" customWidth="1"/>
    <col min="7" max="7" width="11.25" style="119" customWidth="1"/>
    <col min="8" max="16384" width="10.125" style="120"/>
  </cols>
  <sheetData>
    <row r="1" ht="27" customHeight="1" spans="1:7">
      <c r="A1" s="121" t="s">
        <v>0</v>
      </c>
      <c r="B1" s="122" t="s">
        <v>1</v>
      </c>
      <c r="C1" s="122" t="s">
        <v>2</v>
      </c>
      <c r="D1" s="122" t="s">
        <v>3</v>
      </c>
      <c r="E1" s="122" t="s">
        <v>4</v>
      </c>
      <c r="F1" s="124" t="s">
        <v>5</v>
      </c>
      <c r="G1" s="126" t="s">
        <v>6</v>
      </c>
    </row>
    <row r="2" ht="24" customHeight="1" spans="1:7">
      <c r="A2" s="128" t="s">
        <v>7</v>
      </c>
      <c r="B2" s="129">
        <v>23882</v>
      </c>
      <c r="C2" s="129">
        <v>4810627.6824</v>
      </c>
      <c r="D2" s="129">
        <v>266071</v>
      </c>
      <c r="E2" s="129">
        <v>53595532.9572</v>
      </c>
      <c r="F2" s="135">
        <v>201.4332</v>
      </c>
      <c r="G2" s="137">
        <v>0.265429285912754</v>
      </c>
    </row>
    <row r="3" ht="24" customHeight="1" spans="1:7">
      <c r="A3" s="128" t="s">
        <v>8</v>
      </c>
      <c r="B3" s="129">
        <v>35208</v>
      </c>
      <c r="C3" s="129">
        <v>5008816.8288</v>
      </c>
      <c r="D3" s="129">
        <v>438685</v>
      </c>
      <c r="E3" s="129">
        <v>62408907.366</v>
      </c>
      <c r="F3" s="135">
        <v>142.2636</v>
      </c>
      <c r="G3" s="137">
        <v>0.391308696860239</v>
      </c>
    </row>
    <row r="4" ht="24" customHeight="1" spans="1:7">
      <c r="A4" s="128" t="s">
        <v>9</v>
      </c>
      <c r="B4" s="129">
        <v>2742</v>
      </c>
      <c r="C4" s="129">
        <v>1354548</v>
      </c>
      <c r="D4" s="129">
        <v>31483</v>
      </c>
      <c r="E4" s="129">
        <v>15552602</v>
      </c>
      <c r="F4" s="135">
        <v>494</v>
      </c>
      <c r="G4" s="137">
        <v>0.0304751319811059</v>
      </c>
    </row>
    <row r="5" ht="24" customHeight="1" spans="1:7">
      <c r="A5" s="128" t="s">
        <v>10</v>
      </c>
      <c r="B5" s="129">
        <v>2731</v>
      </c>
      <c r="C5" s="129">
        <v>994084</v>
      </c>
      <c r="D5" s="129">
        <v>63454</v>
      </c>
      <c r="E5" s="129">
        <v>23097256</v>
      </c>
      <c r="F5" s="135">
        <v>364</v>
      </c>
      <c r="G5" s="137">
        <v>0.030352875798833</v>
      </c>
    </row>
    <row r="6" ht="24" customHeight="1" spans="1:7">
      <c r="A6" s="128" t="s">
        <v>11</v>
      </c>
      <c r="B6" s="129">
        <v>1497</v>
      </c>
      <c r="C6" s="129">
        <v>89805.03</v>
      </c>
      <c r="D6" s="129">
        <v>18771</v>
      </c>
      <c r="E6" s="129">
        <v>1126072.29</v>
      </c>
      <c r="F6" s="135">
        <v>59.99</v>
      </c>
      <c r="G6" s="137">
        <v>0.0166379549874965</v>
      </c>
    </row>
    <row r="7" ht="24" customHeight="1" spans="1:7">
      <c r="A7" s="128" t="s">
        <v>12</v>
      </c>
      <c r="B7" s="129">
        <v>1453</v>
      </c>
      <c r="C7" s="129">
        <v>499090.97</v>
      </c>
      <c r="D7" s="129">
        <v>21977</v>
      </c>
      <c r="E7" s="129">
        <v>7548879.73</v>
      </c>
      <c r="F7" s="135">
        <v>343.49</v>
      </c>
      <c r="G7" s="137">
        <v>0.0161489302584051</v>
      </c>
    </row>
    <row r="8" ht="24" customHeight="1" spans="1:7">
      <c r="A8" s="128" t="s">
        <v>13</v>
      </c>
      <c r="B8" s="129">
        <v>972</v>
      </c>
      <c r="C8" s="129">
        <v>105938.28</v>
      </c>
      <c r="D8" s="129">
        <v>13739</v>
      </c>
      <c r="E8" s="129">
        <v>1497413.61</v>
      </c>
      <c r="F8" s="135">
        <v>108.99</v>
      </c>
      <c r="G8" s="137">
        <v>0.0108030008335649</v>
      </c>
    </row>
    <row r="9" ht="24" customHeight="1" spans="1:7">
      <c r="A9" s="128" t="s">
        <v>14</v>
      </c>
      <c r="B9" s="129">
        <v>1313</v>
      </c>
      <c r="C9" s="129">
        <v>107324.62</v>
      </c>
      <c r="D9" s="129">
        <v>17126</v>
      </c>
      <c r="E9" s="129">
        <v>1399879.24</v>
      </c>
      <c r="F9" s="135">
        <v>81.74</v>
      </c>
      <c r="G9" s="137">
        <v>0.0145929424840233</v>
      </c>
    </row>
    <row r="10" ht="24" customHeight="1" spans="1:7">
      <c r="A10" s="128" t="s">
        <v>15</v>
      </c>
      <c r="B10" s="129">
        <v>3302</v>
      </c>
      <c r="C10" s="129">
        <v>404131.78</v>
      </c>
      <c r="D10" s="129">
        <v>46974</v>
      </c>
      <c r="E10" s="129">
        <v>5749147.86</v>
      </c>
      <c r="F10" s="135">
        <v>122.39</v>
      </c>
      <c r="G10" s="137">
        <v>0.036699083078633</v>
      </c>
    </row>
    <row r="11" ht="24" customHeight="1" spans="1:7">
      <c r="A11" s="128" t="s">
        <v>16</v>
      </c>
      <c r="B11" s="129">
        <v>3164</v>
      </c>
      <c r="C11" s="129">
        <v>230940.36</v>
      </c>
      <c r="D11" s="129">
        <v>36177</v>
      </c>
      <c r="E11" s="129">
        <v>2640559.23</v>
      </c>
      <c r="F11" s="135">
        <v>72.99</v>
      </c>
      <c r="G11" s="137">
        <v>0.0351653237010281</v>
      </c>
    </row>
    <row r="12" ht="24" customHeight="1" spans="1:7">
      <c r="A12" s="128" t="s">
        <v>17</v>
      </c>
      <c r="B12" s="129">
        <v>1743</v>
      </c>
      <c r="C12" s="129">
        <v>217857.57</v>
      </c>
      <c r="D12" s="129">
        <v>17981</v>
      </c>
      <c r="E12" s="129">
        <v>2247445.19</v>
      </c>
      <c r="F12" s="135">
        <v>124.99</v>
      </c>
      <c r="G12" s="137">
        <v>0.0193720477910531</v>
      </c>
    </row>
    <row r="13" ht="24" customHeight="1" spans="1:7">
      <c r="A13" s="128" t="s">
        <v>18</v>
      </c>
      <c r="B13" s="129">
        <v>554</v>
      </c>
      <c r="C13" s="129">
        <v>32680.46</v>
      </c>
      <c r="D13" s="129">
        <v>7952</v>
      </c>
      <c r="E13" s="129">
        <v>469088.48</v>
      </c>
      <c r="F13" s="135">
        <v>58.99</v>
      </c>
      <c r="G13" s="137">
        <v>0.00615726590719644</v>
      </c>
    </row>
    <row r="14" ht="24" customHeight="1" spans="1:7">
      <c r="A14" s="128" t="s">
        <v>19</v>
      </c>
      <c r="B14" s="129">
        <v>866</v>
      </c>
      <c r="C14" s="129">
        <v>264121.34</v>
      </c>
      <c r="D14" s="129">
        <v>6553</v>
      </c>
      <c r="E14" s="129">
        <v>1998599.47</v>
      </c>
      <c r="F14" s="135">
        <v>304.99</v>
      </c>
      <c r="G14" s="137">
        <v>0.00962489580439011</v>
      </c>
    </row>
    <row r="15" ht="24" customHeight="1" spans="1:7">
      <c r="A15" s="128" t="s">
        <v>20</v>
      </c>
      <c r="B15" s="129">
        <v>757</v>
      </c>
      <c r="C15" s="129">
        <v>283875</v>
      </c>
      <c r="D15" s="129">
        <v>8043</v>
      </c>
      <c r="E15" s="129">
        <v>3016125</v>
      </c>
      <c r="F15" s="135">
        <v>375</v>
      </c>
      <c r="G15" s="137">
        <v>0.00841344818005001</v>
      </c>
    </row>
    <row r="16" ht="24" customHeight="1" spans="1:7">
      <c r="A16" s="128" t="s">
        <v>21</v>
      </c>
      <c r="B16" s="129">
        <v>930</v>
      </c>
      <c r="C16" s="129">
        <v>301733.85</v>
      </c>
      <c r="D16" s="129">
        <v>12063</v>
      </c>
      <c r="E16" s="129">
        <v>3913780.035</v>
      </c>
      <c r="F16" s="135">
        <v>324.445</v>
      </c>
      <c r="G16" s="137">
        <v>0.0103362045012503</v>
      </c>
    </row>
    <row r="17" ht="24" customHeight="1" spans="1:7">
      <c r="A17" s="128" t="s">
        <v>22</v>
      </c>
      <c r="B17" s="129">
        <v>491</v>
      </c>
      <c r="C17" s="129">
        <v>82979</v>
      </c>
      <c r="D17" s="129">
        <v>6071</v>
      </c>
      <c r="E17" s="129">
        <v>1025999</v>
      </c>
      <c r="F17" s="135">
        <v>169</v>
      </c>
      <c r="G17" s="137">
        <v>0.00545707140872465</v>
      </c>
    </row>
    <row r="18" ht="24" customHeight="1" spans="1:7">
      <c r="A18" s="128" t="s">
        <v>23</v>
      </c>
      <c r="B18" s="129">
        <v>448</v>
      </c>
      <c r="C18" s="129">
        <v>19241.6</v>
      </c>
      <c r="D18" s="129">
        <v>6380</v>
      </c>
      <c r="E18" s="129">
        <v>274021</v>
      </c>
      <c r="F18" s="135">
        <v>42.95</v>
      </c>
      <c r="G18" s="137">
        <v>0.00497916087802167</v>
      </c>
    </row>
    <row r="19" ht="24" customHeight="1" spans="1:7">
      <c r="A19" s="128" t="s">
        <v>24</v>
      </c>
      <c r="B19" s="129">
        <v>424</v>
      </c>
      <c r="C19" s="129">
        <v>6779.76</v>
      </c>
      <c r="D19" s="129">
        <v>4405</v>
      </c>
      <c r="E19" s="129">
        <v>70435.95</v>
      </c>
      <c r="F19" s="135">
        <v>15.99</v>
      </c>
      <c r="G19" s="137">
        <v>0.00471242011669908</v>
      </c>
    </row>
    <row r="20" ht="24" customHeight="1" spans="1:7">
      <c r="A20" s="128" t="s">
        <v>25</v>
      </c>
      <c r="B20" s="129">
        <v>501</v>
      </c>
      <c r="C20" s="129">
        <v>59613.99</v>
      </c>
      <c r="D20" s="129">
        <v>6575</v>
      </c>
      <c r="E20" s="129">
        <v>782359.25</v>
      </c>
      <c r="F20" s="135">
        <v>118.99</v>
      </c>
      <c r="G20" s="137">
        <v>0.00556821339260906</v>
      </c>
    </row>
    <row r="21" ht="24" customHeight="1" spans="1:7">
      <c r="A21" s="128" t="s">
        <v>26</v>
      </c>
      <c r="B21" s="129">
        <v>338</v>
      </c>
      <c r="C21" s="129">
        <v>7770.62</v>
      </c>
      <c r="D21" s="129">
        <v>2497</v>
      </c>
      <c r="E21" s="129">
        <v>57406.03</v>
      </c>
      <c r="F21" s="135">
        <v>22.99</v>
      </c>
      <c r="G21" s="137">
        <v>0.00375659905529314</v>
      </c>
    </row>
    <row r="22" ht="24" customHeight="1" spans="1:7">
      <c r="A22" s="128" t="s">
        <v>27</v>
      </c>
      <c r="B22" s="129">
        <v>408</v>
      </c>
      <c r="C22" s="129">
        <v>26112</v>
      </c>
      <c r="D22" s="129">
        <v>7538</v>
      </c>
      <c r="E22" s="129">
        <v>482432</v>
      </c>
      <c r="F22" s="135">
        <v>64</v>
      </c>
      <c r="G22" s="137">
        <v>0.00453459294248402</v>
      </c>
    </row>
    <row r="23" ht="24" customHeight="1" spans="1:7">
      <c r="A23" s="128" t="s">
        <v>28</v>
      </c>
      <c r="B23" s="129">
        <v>280</v>
      </c>
      <c r="C23" s="129">
        <v>125720</v>
      </c>
      <c r="D23" s="129">
        <v>2443</v>
      </c>
      <c r="E23" s="129">
        <v>1096907</v>
      </c>
      <c r="F23" s="135">
        <v>449</v>
      </c>
      <c r="G23" s="137">
        <v>0.00311197554876355</v>
      </c>
    </row>
    <row r="24" ht="24" customHeight="1" spans="1:7">
      <c r="A24" s="128" t="s">
        <v>29</v>
      </c>
      <c r="B24" s="129">
        <v>295</v>
      </c>
      <c r="C24" s="129">
        <v>135110</v>
      </c>
      <c r="D24" s="129">
        <v>5243</v>
      </c>
      <c r="E24" s="129">
        <v>2401294</v>
      </c>
      <c r="F24" s="135">
        <v>458</v>
      </c>
      <c r="G24" s="137">
        <v>0.00327868852459016</v>
      </c>
    </row>
    <row r="25" ht="24" customHeight="1" spans="1:7">
      <c r="A25" s="128" t="s">
        <v>30</v>
      </c>
      <c r="B25" s="129">
        <v>1159</v>
      </c>
      <c r="C25" s="129">
        <v>281418.721666667</v>
      </c>
      <c r="D25" s="129">
        <v>11249</v>
      </c>
      <c r="E25" s="129">
        <v>2731388.43833333</v>
      </c>
      <c r="F25" s="135">
        <v>242.811666666667</v>
      </c>
      <c r="G25" s="137">
        <v>0.0128813559322034</v>
      </c>
    </row>
    <row r="26" ht="24" customHeight="1" spans="1:7">
      <c r="A26" s="128" t="s">
        <v>31</v>
      </c>
      <c r="B26" s="129">
        <v>525</v>
      </c>
      <c r="C26" s="129">
        <v>17582.25</v>
      </c>
      <c r="D26" s="129">
        <v>4902</v>
      </c>
      <c r="E26" s="129">
        <v>164167.98</v>
      </c>
      <c r="F26" s="135">
        <v>33.49</v>
      </c>
      <c r="G26" s="137">
        <v>0.00583495415393165</v>
      </c>
    </row>
    <row r="27" ht="24" customHeight="1" spans="1:7">
      <c r="A27" s="128" t="s">
        <v>32</v>
      </c>
      <c r="B27" s="129">
        <v>288</v>
      </c>
      <c r="C27" s="129">
        <v>4317.12</v>
      </c>
      <c r="D27" s="129">
        <v>2079</v>
      </c>
      <c r="E27" s="129">
        <v>31164.21</v>
      </c>
      <c r="F27" s="135">
        <v>14.99</v>
      </c>
      <c r="G27" s="137">
        <v>0.00320088913587108</v>
      </c>
    </row>
    <row r="28" ht="24" customHeight="1" spans="1:7">
      <c r="A28" s="128" t="s">
        <v>33</v>
      </c>
      <c r="B28" s="129">
        <v>301</v>
      </c>
      <c r="C28" s="129">
        <v>21175.35</v>
      </c>
      <c r="D28" s="129">
        <v>3058</v>
      </c>
      <c r="E28" s="129">
        <v>215130.3</v>
      </c>
      <c r="F28" s="135">
        <v>70.35</v>
      </c>
      <c r="G28" s="137">
        <v>0.00334537371492081</v>
      </c>
    </row>
    <row r="29" ht="24" customHeight="1" spans="1:7">
      <c r="A29" s="128" t="s">
        <v>34</v>
      </c>
      <c r="B29" s="129">
        <v>252</v>
      </c>
      <c r="C29" s="129">
        <v>30237.48</v>
      </c>
      <c r="D29" s="129">
        <v>2198</v>
      </c>
      <c r="E29" s="129">
        <v>263738.02</v>
      </c>
      <c r="F29" s="135">
        <v>119.99</v>
      </c>
      <c r="G29" s="137">
        <v>0.00280077799388719</v>
      </c>
    </row>
    <row r="30" ht="24" customHeight="1" spans="1:7">
      <c r="A30" s="128" t="s">
        <v>35</v>
      </c>
      <c r="B30" s="129">
        <v>261</v>
      </c>
      <c r="C30" s="129">
        <v>70467.39</v>
      </c>
      <c r="D30" s="129">
        <v>1414</v>
      </c>
      <c r="E30" s="129">
        <v>381765.86</v>
      </c>
      <c r="F30" s="135">
        <v>269.99</v>
      </c>
      <c r="G30" s="137">
        <v>0.00290080577938316</v>
      </c>
    </row>
    <row r="31" ht="24" customHeight="1" spans="1:7">
      <c r="A31" s="128" t="s">
        <v>36</v>
      </c>
      <c r="B31" s="129">
        <v>247</v>
      </c>
      <c r="C31" s="129">
        <v>73853</v>
      </c>
      <c r="D31" s="129">
        <v>3750</v>
      </c>
      <c r="E31" s="129">
        <v>1121250</v>
      </c>
      <c r="F31" s="135">
        <v>299</v>
      </c>
      <c r="G31" s="137">
        <v>0.00274520700194498</v>
      </c>
    </row>
    <row r="32" ht="24" customHeight="1" spans="1:7">
      <c r="A32" s="128" t="s">
        <v>37</v>
      </c>
      <c r="B32" s="129">
        <v>1206</v>
      </c>
      <c r="C32" s="129">
        <v>180887.94</v>
      </c>
      <c r="D32" s="129">
        <v>15074</v>
      </c>
      <c r="E32" s="129">
        <v>2260949.26</v>
      </c>
      <c r="F32" s="135">
        <v>149.99</v>
      </c>
      <c r="G32" s="137">
        <v>0.0134037232564601</v>
      </c>
    </row>
    <row r="33" ht="24" customHeight="1" spans="1:7">
      <c r="A33" s="128" t="s">
        <v>38</v>
      </c>
      <c r="B33" s="129">
        <v>309</v>
      </c>
      <c r="C33" s="129">
        <v>33986.91</v>
      </c>
      <c r="D33" s="129">
        <v>2993</v>
      </c>
      <c r="E33" s="129">
        <v>329200.07</v>
      </c>
      <c r="F33" s="135">
        <v>109.99</v>
      </c>
      <c r="G33" s="137">
        <v>0.00343428730202834</v>
      </c>
    </row>
    <row r="34" ht="24" customHeight="1" spans="1:7">
      <c r="A34" s="128" t="s">
        <v>39</v>
      </c>
      <c r="B34" s="129">
        <v>449</v>
      </c>
      <c r="C34" s="129">
        <v>112241.02</v>
      </c>
      <c r="D34" s="129">
        <v>1943</v>
      </c>
      <c r="E34" s="129">
        <v>485711.14</v>
      </c>
      <c r="F34" s="135">
        <v>249.98</v>
      </c>
      <c r="G34" s="137">
        <v>0.00499027507641011</v>
      </c>
    </row>
    <row r="35" ht="24" customHeight="1" spans="1:7">
      <c r="A35" s="128" t="s">
        <v>40</v>
      </c>
      <c r="B35" s="129">
        <v>221</v>
      </c>
      <c r="C35" s="129">
        <v>24749.79</v>
      </c>
      <c r="D35" s="129">
        <v>2842</v>
      </c>
      <c r="E35" s="129">
        <v>318275.58</v>
      </c>
      <c r="F35" s="135">
        <v>111.99</v>
      </c>
      <c r="G35" s="137">
        <v>0.00245623784384551</v>
      </c>
    </row>
    <row r="36" ht="24" customHeight="1" spans="1:7">
      <c r="A36" s="128" t="s">
        <v>41</v>
      </c>
      <c r="B36" s="129">
        <v>200</v>
      </c>
      <c r="C36" s="129">
        <v>14000</v>
      </c>
      <c r="D36" s="129">
        <v>2835</v>
      </c>
      <c r="E36" s="129">
        <v>198450</v>
      </c>
      <c r="F36" s="135">
        <v>70</v>
      </c>
      <c r="G36" s="137">
        <v>0.00222283967768825</v>
      </c>
    </row>
    <row r="37" ht="24" customHeight="1" spans="1:7">
      <c r="A37" s="128" t="s">
        <v>42</v>
      </c>
      <c r="B37" s="129">
        <v>258</v>
      </c>
      <c r="C37" s="129">
        <v>6370.02</v>
      </c>
      <c r="D37" s="129">
        <v>932</v>
      </c>
      <c r="E37" s="129">
        <v>23011.08</v>
      </c>
      <c r="F37" s="135">
        <v>24.69</v>
      </c>
      <c r="G37" s="137">
        <v>0.00286746318421784</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pane ySplit="1" topLeftCell="A2" activePane="bottomLeft" state="frozen"/>
      <selection/>
      <selection pane="bottomLeft" activeCell="B16" sqref="B16"/>
    </sheetView>
  </sheetViews>
  <sheetFormatPr defaultColWidth="10.125" defaultRowHeight="14.4" outlineLevelCol="6"/>
  <cols>
    <col min="1" max="1" width="28.125" style="114" customWidth="1"/>
    <col min="2" max="5" width="14.625" style="115" customWidth="1"/>
    <col min="6" max="6" width="11.25" style="117" customWidth="1"/>
    <col min="7" max="7" width="11.25" style="119" customWidth="1"/>
    <col min="8" max="16384" width="10.125" style="120"/>
  </cols>
  <sheetData>
    <row r="1" ht="27" customHeight="1" spans="1:7">
      <c r="A1" s="121" t="s">
        <v>43</v>
      </c>
      <c r="B1" s="122" t="s">
        <v>1</v>
      </c>
      <c r="C1" s="122" t="s">
        <v>2</v>
      </c>
      <c r="D1" s="122" t="s">
        <v>3</v>
      </c>
      <c r="E1" s="122" t="s">
        <v>4</v>
      </c>
      <c r="F1" s="124" t="s">
        <v>5</v>
      </c>
      <c r="G1" s="126" t="s">
        <v>6</v>
      </c>
    </row>
    <row r="2" ht="24" customHeight="1" spans="1:7">
      <c r="A2" s="128" t="s">
        <v>44</v>
      </c>
      <c r="B2" s="129">
        <v>26624</v>
      </c>
      <c r="C2" s="129">
        <v>5939942.58962963</v>
      </c>
      <c r="D2" s="129">
        <v>297554</v>
      </c>
      <c r="E2" s="129">
        <v>66385730.0674074</v>
      </c>
      <c r="F2" s="135">
        <v>223.104814814815</v>
      </c>
      <c r="G2" s="137">
        <v>0.295904417893859</v>
      </c>
    </row>
    <row r="3" ht="24" customHeight="1" spans="1:7">
      <c r="A3" s="128" t="s">
        <v>45</v>
      </c>
      <c r="B3" s="129">
        <v>12298</v>
      </c>
      <c r="C3" s="129">
        <v>2001450.308</v>
      </c>
      <c r="D3" s="129">
        <v>138818</v>
      </c>
      <c r="E3" s="129">
        <v>22592074.228</v>
      </c>
      <c r="F3" s="135">
        <v>162.746</v>
      </c>
      <c r="G3" s="137">
        <v>0.13668241178105</v>
      </c>
    </row>
    <row r="4" ht="24" customHeight="1" spans="1:7">
      <c r="A4" s="128" t="s">
        <v>46</v>
      </c>
      <c r="B4" s="129">
        <v>3093</v>
      </c>
      <c r="C4" s="129">
        <v>472834.6425</v>
      </c>
      <c r="D4" s="129">
        <v>63654</v>
      </c>
      <c r="E4" s="129">
        <v>9730946.115</v>
      </c>
      <c r="F4" s="135">
        <v>152.8725</v>
      </c>
      <c r="G4" s="137">
        <v>0.0343762156154487</v>
      </c>
    </row>
    <row r="5" ht="24" customHeight="1" spans="1:7">
      <c r="A5" s="128" t="s">
        <v>47</v>
      </c>
      <c r="B5" s="129">
        <v>2406</v>
      </c>
      <c r="C5" s="129">
        <v>111193.29</v>
      </c>
      <c r="D5" s="129">
        <v>19437</v>
      </c>
      <c r="E5" s="129">
        <v>898280.955</v>
      </c>
      <c r="F5" s="135">
        <v>46.215</v>
      </c>
      <c r="G5" s="137">
        <v>0.0267407613225896</v>
      </c>
    </row>
    <row r="6" ht="24" customHeight="1" spans="1:7">
      <c r="A6" s="128" t="s">
        <v>48</v>
      </c>
      <c r="B6" s="129">
        <v>1810</v>
      </c>
      <c r="C6" s="129">
        <v>271409.5</v>
      </c>
      <c r="D6" s="129">
        <v>21584</v>
      </c>
      <c r="E6" s="129">
        <v>3236520.8</v>
      </c>
      <c r="F6" s="135">
        <v>149.95</v>
      </c>
      <c r="G6" s="137">
        <v>0.0201166990830786</v>
      </c>
    </row>
    <row r="7" ht="24" customHeight="1" spans="1:7">
      <c r="A7" s="128" t="s">
        <v>49</v>
      </c>
      <c r="B7" s="129">
        <v>2731</v>
      </c>
      <c r="C7" s="129">
        <v>994084</v>
      </c>
      <c r="D7" s="129">
        <v>63454</v>
      </c>
      <c r="E7" s="129">
        <v>23097256</v>
      </c>
      <c r="F7" s="135">
        <v>364</v>
      </c>
      <c r="G7" s="137">
        <v>0.030352875798833</v>
      </c>
    </row>
    <row r="8" ht="24" customHeight="1" spans="1:7">
      <c r="A8" s="128" t="s">
        <v>50</v>
      </c>
      <c r="B8" s="129">
        <v>1497</v>
      </c>
      <c r="C8" s="129">
        <v>89805.03</v>
      </c>
      <c r="D8" s="129">
        <v>18771</v>
      </c>
      <c r="E8" s="129">
        <v>1126072.29</v>
      </c>
      <c r="F8" s="135">
        <v>59.99</v>
      </c>
      <c r="G8" s="137">
        <v>0.0166379549874965</v>
      </c>
    </row>
    <row r="9" ht="24" customHeight="1" spans="1:7">
      <c r="A9" s="128" t="s">
        <v>51</v>
      </c>
      <c r="B9" s="129">
        <v>1105</v>
      </c>
      <c r="C9" s="129">
        <v>99438.95</v>
      </c>
      <c r="D9" s="129">
        <v>9482</v>
      </c>
      <c r="E9" s="129">
        <v>853285.18</v>
      </c>
      <c r="F9" s="135">
        <v>89.99</v>
      </c>
      <c r="G9" s="137">
        <v>0.0122811892192276</v>
      </c>
    </row>
    <row r="10" ht="24" customHeight="1" spans="1:7">
      <c r="A10" s="128" t="s">
        <v>52</v>
      </c>
      <c r="B10" s="129">
        <v>3697</v>
      </c>
      <c r="C10" s="129">
        <v>950101.2725</v>
      </c>
      <c r="D10" s="129">
        <v>51685</v>
      </c>
      <c r="E10" s="129">
        <v>13282657.3625</v>
      </c>
      <c r="F10" s="135">
        <v>256.9925</v>
      </c>
      <c r="G10" s="137">
        <v>0.0410891914420672</v>
      </c>
    </row>
    <row r="11" ht="24" customHeight="1" spans="1:7">
      <c r="A11" s="128" t="s">
        <v>53</v>
      </c>
      <c r="B11" s="129">
        <v>4755</v>
      </c>
      <c r="C11" s="129">
        <v>932407.95</v>
      </c>
      <c r="D11" s="129">
        <v>68951</v>
      </c>
      <c r="E11" s="129">
        <v>13520601.59</v>
      </c>
      <c r="F11" s="135">
        <v>196.09</v>
      </c>
      <c r="G11" s="137">
        <v>0.0528480133370381</v>
      </c>
    </row>
    <row r="12" ht="24" customHeight="1" spans="1:7">
      <c r="A12" s="128" t="s">
        <v>54</v>
      </c>
      <c r="B12" s="129">
        <v>9374</v>
      </c>
      <c r="C12" s="129">
        <v>1640356.26</v>
      </c>
      <c r="D12" s="129">
        <v>116606</v>
      </c>
      <c r="E12" s="129">
        <v>20404883.94</v>
      </c>
      <c r="F12" s="135">
        <v>174.99</v>
      </c>
      <c r="G12" s="137">
        <v>0.104184495693248</v>
      </c>
    </row>
    <row r="13" ht="24" customHeight="1" spans="1:7">
      <c r="A13" s="128" t="s">
        <v>25</v>
      </c>
      <c r="B13" s="129">
        <v>1473</v>
      </c>
      <c r="C13" s="129">
        <v>167907.27</v>
      </c>
      <c r="D13" s="129">
        <v>20314</v>
      </c>
      <c r="E13" s="129">
        <v>2315592.86</v>
      </c>
      <c r="F13" s="135">
        <v>113.99</v>
      </c>
      <c r="G13" s="137">
        <v>0.0163712142261739</v>
      </c>
    </row>
    <row r="14" ht="24" customHeight="1" spans="1:7">
      <c r="A14" s="128" t="s">
        <v>55</v>
      </c>
      <c r="B14" s="129">
        <v>1313</v>
      </c>
      <c r="C14" s="129">
        <v>107324.62</v>
      </c>
      <c r="D14" s="129">
        <v>17126</v>
      </c>
      <c r="E14" s="129">
        <v>1399879.24</v>
      </c>
      <c r="F14" s="135">
        <v>81.74</v>
      </c>
      <c r="G14" s="137">
        <v>0.0145929424840233</v>
      </c>
    </row>
    <row r="15" ht="24" customHeight="1" spans="1:7">
      <c r="A15" s="128" t="s">
        <v>56</v>
      </c>
      <c r="B15" s="129">
        <v>3164</v>
      </c>
      <c r="C15" s="129">
        <v>230940.36</v>
      </c>
      <c r="D15" s="129">
        <v>36177</v>
      </c>
      <c r="E15" s="129">
        <v>2640559.23</v>
      </c>
      <c r="F15" s="135">
        <v>72.99</v>
      </c>
      <c r="G15" s="137">
        <v>0.0351653237010281</v>
      </c>
    </row>
    <row r="16" ht="24" customHeight="1" spans="1:7">
      <c r="A16" s="128" t="s">
        <v>57</v>
      </c>
      <c r="B16" s="129">
        <v>554</v>
      </c>
      <c r="C16" s="129">
        <v>32680.46</v>
      </c>
      <c r="D16" s="129">
        <v>7952</v>
      </c>
      <c r="E16" s="129">
        <v>469088.48</v>
      </c>
      <c r="F16" s="135">
        <v>58.99</v>
      </c>
      <c r="G16" s="137">
        <v>0.00615726590719644</v>
      </c>
    </row>
    <row r="17" ht="24" customHeight="1" spans="1:7">
      <c r="A17" s="128" t="s">
        <v>58</v>
      </c>
      <c r="B17" s="129">
        <v>866</v>
      </c>
      <c r="C17" s="129">
        <v>264121.34</v>
      </c>
      <c r="D17" s="129">
        <v>6553</v>
      </c>
      <c r="E17" s="129">
        <v>1998599.47</v>
      </c>
      <c r="F17" s="135">
        <v>304.99</v>
      </c>
      <c r="G17" s="137">
        <v>0.00962489580439011</v>
      </c>
    </row>
    <row r="18" ht="24" customHeight="1" spans="1:7">
      <c r="A18" s="128" t="s">
        <v>59</v>
      </c>
      <c r="B18" s="129">
        <v>1037</v>
      </c>
      <c r="C18" s="129">
        <v>427244</v>
      </c>
      <c r="D18" s="129">
        <v>10486</v>
      </c>
      <c r="E18" s="129">
        <v>4320232</v>
      </c>
      <c r="F18" s="135">
        <v>412</v>
      </c>
      <c r="G18" s="137">
        <v>0.0115254237288136</v>
      </c>
    </row>
    <row r="19" ht="24" customHeight="1" spans="1:7">
      <c r="A19" s="128" t="s">
        <v>60</v>
      </c>
      <c r="B19" s="129">
        <v>1425</v>
      </c>
      <c r="C19" s="129">
        <v>419267.0625</v>
      </c>
      <c r="D19" s="129">
        <v>20141</v>
      </c>
      <c r="E19" s="129">
        <v>5925935.3725</v>
      </c>
      <c r="F19" s="135">
        <v>294.2225</v>
      </c>
      <c r="G19" s="137">
        <v>0.0158377327035288</v>
      </c>
    </row>
    <row r="20" ht="24" customHeight="1" spans="1:7">
      <c r="A20" s="128" t="s">
        <v>61</v>
      </c>
      <c r="B20" s="129">
        <v>450</v>
      </c>
      <c r="C20" s="129">
        <v>20245.5</v>
      </c>
      <c r="D20" s="129">
        <v>6517</v>
      </c>
      <c r="E20" s="129">
        <v>293199.83</v>
      </c>
      <c r="F20" s="135">
        <v>44.99</v>
      </c>
      <c r="G20" s="137">
        <v>0.00500138927479855</v>
      </c>
    </row>
    <row r="21" ht="24" customHeight="1" spans="1:7">
      <c r="A21" s="128" t="s">
        <v>62</v>
      </c>
      <c r="B21" s="129">
        <v>491</v>
      </c>
      <c r="C21" s="129">
        <v>82979</v>
      </c>
      <c r="D21" s="129">
        <v>6071</v>
      </c>
      <c r="E21" s="129">
        <v>1025999</v>
      </c>
      <c r="F21" s="135">
        <v>169</v>
      </c>
      <c r="G21" s="137">
        <v>0.00545707140872465</v>
      </c>
    </row>
    <row r="22" ht="24" customHeight="1" spans="1:7">
      <c r="A22" s="128" t="s">
        <v>63</v>
      </c>
      <c r="B22" s="129">
        <v>448</v>
      </c>
      <c r="C22" s="129">
        <v>19241.6</v>
      </c>
      <c r="D22" s="129">
        <v>6380</v>
      </c>
      <c r="E22" s="129">
        <v>274021</v>
      </c>
      <c r="F22" s="135">
        <v>42.95</v>
      </c>
      <c r="G22" s="137">
        <v>0.00497916087802167</v>
      </c>
    </row>
    <row r="23" ht="24" customHeight="1" spans="1:7">
      <c r="A23" s="128" t="s">
        <v>64</v>
      </c>
      <c r="B23" s="129">
        <v>292</v>
      </c>
      <c r="C23" s="129">
        <v>17867.48</v>
      </c>
      <c r="D23" s="129">
        <v>2838</v>
      </c>
      <c r="E23" s="129">
        <v>173657.22</v>
      </c>
      <c r="F23" s="135">
        <v>61.19</v>
      </c>
      <c r="G23" s="137">
        <v>0.00324534592942484</v>
      </c>
    </row>
    <row r="24" ht="24" customHeight="1" spans="1:7">
      <c r="A24" s="128" t="s">
        <v>65</v>
      </c>
      <c r="B24" s="129">
        <v>424</v>
      </c>
      <c r="C24" s="129">
        <v>6779.76</v>
      </c>
      <c r="D24" s="129">
        <v>4405</v>
      </c>
      <c r="E24" s="129">
        <v>70435.95</v>
      </c>
      <c r="F24" s="135">
        <v>15.99</v>
      </c>
      <c r="G24" s="137">
        <v>0.00471242011669908</v>
      </c>
    </row>
    <row r="25" ht="24" customHeight="1" spans="1:7">
      <c r="A25" s="128" t="s">
        <v>66</v>
      </c>
      <c r="B25" s="129">
        <v>1953</v>
      </c>
      <c r="C25" s="129">
        <v>77846.58</v>
      </c>
      <c r="D25" s="129">
        <v>26004</v>
      </c>
      <c r="E25" s="129">
        <v>1036519.44</v>
      </c>
      <c r="F25" s="135">
        <v>39.86</v>
      </c>
      <c r="G25" s="137">
        <v>0.0217060294526257</v>
      </c>
    </row>
    <row r="26" ht="24" customHeight="1" spans="1:7">
      <c r="A26" s="128" t="s">
        <v>67</v>
      </c>
      <c r="B26" s="129">
        <v>373</v>
      </c>
      <c r="C26" s="129">
        <v>134276.27</v>
      </c>
      <c r="D26" s="129">
        <v>754</v>
      </c>
      <c r="E26" s="129">
        <v>271432.46</v>
      </c>
      <c r="F26" s="135">
        <v>359.99</v>
      </c>
      <c r="G26" s="137">
        <v>0.00414559599888858</v>
      </c>
    </row>
    <row r="27" ht="24" customHeight="1" spans="1:7">
      <c r="A27" s="128" t="s">
        <v>68</v>
      </c>
      <c r="B27" s="129">
        <v>590</v>
      </c>
      <c r="C27" s="129">
        <v>42179.1</v>
      </c>
      <c r="D27" s="129">
        <v>4695</v>
      </c>
      <c r="E27" s="129">
        <v>335645.55</v>
      </c>
      <c r="F27" s="135">
        <v>71.49</v>
      </c>
      <c r="G27" s="137">
        <v>0.00655737704918033</v>
      </c>
    </row>
    <row r="28" ht="24" customHeight="1" spans="1:7">
      <c r="A28" s="128" t="s">
        <v>69</v>
      </c>
      <c r="B28" s="129">
        <v>408</v>
      </c>
      <c r="C28" s="129">
        <v>26112</v>
      </c>
      <c r="D28" s="129">
        <v>7538</v>
      </c>
      <c r="E28" s="129">
        <v>482432</v>
      </c>
      <c r="F28" s="135">
        <v>64</v>
      </c>
      <c r="G28" s="137">
        <v>0.00453459294248402</v>
      </c>
    </row>
    <row r="29" ht="24" customHeight="1" spans="1:7">
      <c r="A29" s="128" t="s">
        <v>70</v>
      </c>
      <c r="B29" s="129">
        <v>266</v>
      </c>
      <c r="C29" s="129">
        <v>34566.7</v>
      </c>
      <c r="D29" s="129">
        <v>3176</v>
      </c>
      <c r="E29" s="129">
        <v>412721.2</v>
      </c>
      <c r="F29" s="135">
        <v>129.95</v>
      </c>
      <c r="G29" s="137">
        <v>0.00295637677132537</v>
      </c>
    </row>
    <row r="30" ht="24" customHeight="1" spans="1:7">
      <c r="A30" s="128" t="s">
        <v>31</v>
      </c>
      <c r="B30" s="129">
        <v>525</v>
      </c>
      <c r="C30" s="129">
        <v>17582.25</v>
      </c>
      <c r="D30" s="129">
        <v>4902</v>
      </c>
      <c r="E30" s="129">
        <v>164167.98</v>
      </c>
      <c r="F30" s="135">
        <v>33.49</v>
      </c>
      <c r="G30" s="137">
        <v>0.00583495415393165</v>
      </c>
    </row>
    <row r="31" ht="24" customHeight="1" spans="1:7">
      <c r="A31" s="128" t="s">
        <v>71</v>
      </c>
      <c r="B31" s="129">
        <v>288</v>
      </c>
      <c r="C31" s="129">
        <v>4317.12</v>
      </c>
      <c r="D31" s="129">
        <v>2079</v>
      </c>
      <c r="E31" s="129">
        <v>31164.21</v>
      </c>
      <c r="F31" s="135">
        <v>14.99</v>
      </c>
      <c r="G31" s="137">
        <v>0.00320088913587108</v>
      </c>
    </row>
    <row r="32" ht="24" customHeight="1" spans="1:7">
      <c r="A32" s="128" t="s">
        <v>72</v>
      </c>
      <c r="B32" s="129">
        <v>301</v>
      </c>
      <c r="C32" s="129">
        <v>21175.35</v>
      </c>
      <c r="D32" s="129">
        <v>3058</v>
      </c>
      <c r="E32" s="129">
        <v>215130.3</v>
      </c>
      <c r="F32" s="135">
        <v>70.35</v>
      </c>
      <c r="G32" s="137">
        <v>0.00334537371492081</v>
      </c>
    </row>
    <row r="33" ht="24" customHeight="1" spans="1:7">
      <c r="A33" s="128" t="s">
        <v>35</v>
      </c>
      <c r="B33" s="129">
        <v>261</v>
      </c>
      <c r="C33" s="129">
        <v>70467.39</v>
      </c>
      <c r="D33" s="129">
        <v>1414</v>
      </c>
      <c r="E33" s="129">
        <v>381765.86</v>
      </c>
      <c r="F33" s="135">
        <v>269.99</v>
      </c>
      <c r="G33" s="137">
        <v>0.00290080577938316</v>
      </c>
    </row>
    <row r="34" ht="24" customHeight="1" spans="1:7">
      <c r="A34" s="128" t="s">
        <v>73</v>
      </c>
      <c r="B34" s="129">
        <v>247</v>
      </c>
      <c r="C34" s="129">
        <v>73853</v>
      </c>
      <c r="D34" s="129">
        <v>3750</v>
      </c>
      <c r="E34" s="129">
        <v>1121250</v>
      </c>
      <c r="F34" s="135">
        <v>299</v>
      </c>
      <c r="G34" s="137">
        <v>0.00274520700194498</v>
      </c>
    </row>
    <row r="35" ht="24" customHeight="1" spans="1:7">
      <c r="A35" s="128" t="s">
        <v>74</v>
      </c>
      <c r="B35" s="129">
        <v>1206</v>
      </c>
      <c r="C35" s="129">
        <v>180887.94</v>
      </c>
      <c r="D35" s="129">
        <v>15074</v>
      </c>
      <c r="E35" s="129">
        <v>2260949.26</v>
      </c>
      <c r="F35" s="135">
        <v>149.99</v>
      </c>
      <c r="G35" s="137">
        <v>0.0134037232564601</v>
      </c>
    </row>
    <row r="36" ht="24" customHeight="1" spans="1:7">
      <c r="A36" s="128" t="s">
        <v>75</v>
      </c>
      <c r="B36" s="129">
        <v>309</v>
      </c>
      <c r="C36" s="129">
        <v>33986.91</v>
      </c>
      <c r="D36" s="129">
        <v>2993</v>
      </c>
      <c r="E36" s="129">
        <v>329200.07</v>
      </c>
      <c r="F36" s="135">
        <v>109.99</v>
      </c>
      <c r="G36" s="137">
        <v>0.00343428730202834</v>
      </c>
    </row>
    <row r="37" ht="24" customHeight="1" spans="1:7">
      <c r="A37" s="128" t="s">
        <v>76</v>
      </c>
      <c r="B37" s="129">
        <v>777</v>
      </c>
      <c r="C37" s="129">
        <v>10031.07</v>
      </c>
      <c r="D37" s="129">
        <v>4627</v>
      </c>
      <c r="E37" s="129">
        <v>59734.57</v>
      </c>
      <c r="F37" s="135">
        <v>12.91</v>
      </c>
      <c r="G37" s="137">
        <v>0.00863573214781884</v>
      </c>
    </row>
    <row r="38" ht="24" customHeight="1" spans="1:7">
      <c r="A38" s="128" t="s">
        <v>77</v>
      </c>
      <c r="B38" s="129">
        <v>216</v>
      </c>
      <c r="C38" s="129">
        <v>78904.8</v>
      </c>
      <c r="D38" s="129">
        <v>2733</v>
      </c>
      <c r="E38" s="129">
        <v>998364.9</v>
      </c>
      <c r="F38" s="135">
        <v>365.3</v>
      </c>
      <c r="G38" s="137">
        <v>0.00240066685190331</v>
      </c>
    </row>
    <row r="39" ht="24" customHeight="1" spans="1:7">
      <c r="A39" s="128" t="s">
        <v>78</v>
      </c>
      <c r="B39" s="129">
        <v>449</v>
      </c>
      <c r="C39" s="129">
        <v>112241.02</v>
      </c>
      <c r="D39" s="129">
        <v>1943</v>
      </c>
      <c r="E39" s="129">
        <v>485711.14</v>
      </c>
      <c r="F39" s="135">
        <v>249.98</v>
      </c>
      <c r="G39" s="137">
        <v>0.00499027507641011</v>
      </c>
    </row>
    <row r="40" ht="24" customHeight="1" spans="1:7">
      <c r="A40" s="128" t="s">
        <v>79</v>
      </c>
      <c r="B40" s="129">
        <v>221</v>
      </c>
      <c r="C40" s="129">
        <v>24749.79</v>
      </c>
      <c r="D40" s="129">
        <v>2842</v>
      </c>
      <c r="E40" s="129">
        <v>318275.58</v>
      </c>
      <c r="F40" s="135">
        <v>111.99</v>
      </c>
      <c r="G40" s="137">
        <v>0.00245623784384551</v>
      </c>
    </row>
    <row r="41" ht="24" customHeight="1" spans="1:7">
      <c r="A41" s="128" t="s">
        <v>80</v>
      </c>
      <c r="B41" s="129">
        <v>258</v>
      </c>
      <c r="C41" s="129">
        <v>6370.02</v>
      </c>
      <c r="D41" s="129">
        <v>932</v>
      </c>
      <c r="E41" s="129">
        <v>23011.08</v>
      </c>
      <c r="F41" s="135">
        <v>24.69</v>
      </c>
      <c r="G41" s="137">
        <v>0.00286746318421784</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1"/>
  <sheetViews>
    <sheetView workbookViewId="0">
      <pane ySplit="1" topLeftCell="A2" activePane="bottomLeft" state="frozen"/>
      <selection/>
      <selection pane="bottomLeft" activeCell="D17" sqref="D17"/>
    </sheetView>
  </sheetViews>
  <sheetFormatPr defaultColWidth="10.125" defaultRowHeight="14.4"/>
  <cols>
    <col min="1" max="1" width="5.625" style="114" customWidth="1"/>
    <col min="2" max="2" width="9" style="114" customWidth="1"/>
    <col min="3" max="5" width="15.75" style="114" customWidth="1"/>
    <col min="6" max="7" width="14.625" style="114" customWidth="1"/>
    <col min="8" max="9" width="39.375" style="114" customWidth="1"/>
    <col min="10" max="11" width="101.25" style="114" customWidth="1"/>
    <col min="12" max="14" width="15.75" style="114" customWidth="1"/>
    <col min="15" max="16" width="22.5" style="114" customWidth="1"/>
    <col min="17" max="17" width="13.5" style="115" customWidth="1"/>
    <col min="18" max="18" width="18" style="115" customWidth="1"/>
    <col min="19" max="19" width="18" style="116" customWidth="1"/>
    <col min="20" max="20" width="28.125" style="114" customWidth="1"/>
    <col min="21" max="21" width="13.5" style="115" customWidth="1"/>
    <col min="22" max="22" width="14.625" style="115" customWidth="1"/>
    <col min="23" max="23" width="14.625" style="116" customWidth="1"/>
    <col min="24" max="24" width="16.875" style="115" customWidth="1"/>
    <col min="25" max="25" width="14.625" style="114" customWidth="1"/>
    <col min="26" max="26" width="14.625" style="115" customWidth="1"/>
    <col min="27" max="27" width="11.25" style="115" customWidth="1"/>
    <col min="28" max="28" width="11.25" style="117" customWidth="1"/>
    <col min="29" max="30" width="13.5" style="117" customWidth="1"/>
    <col min="31" max="32" width="11.25" style="115" customWidth="1"/>
    <col min="33" max="33" width="16.875" style="115" customWidth="1"/>
    <col min="34" max="34" width="11.25" style="118" customWidth="1"/>
    <col min="35" max="35" width="11.25" style="119" customWidth="1"/>
    <col min="36" max="36" width="11.25" style="117" customWidth="1"/>
    <col min="37" max="38" width="11.25" style="116" customWidth="1"/>
    <col min="39" max="39" width="20.25" style="114" customWidth="1"/>
    <col min="40" max="40" width="13.5" style="115" customWidth="1"/>
    <col min="41" max="41" width="11.25" style="114" customWidth="1"/>
    <col min="42" max="42" width="13.5" style="115" customWidth="1"/>
    <col min="43" max="43" width="11.25" style="115" customWidth="1"/>
    <col min="44" max="45" width="20.25" style="114" customWidth="1"/>
    <col min="46" max="46" width="14.625" style="114" customWidth="1"/>
    <col min="47" max="48" width="41.625" style="114" customWidth="1"/>
    <col min="49" max="49" width="18" style="114" customWidth="1"/>
    <col min="50" max="50" width="19.125" style="114" customWidth="1"/>
    <col min="51" max="51" width="10.125" style="114" customWidth="1"/>
    <col min="52" max="52" width="19.125" style="114" customWidth="1"/>
    <col min="53" max="53" width="20.25" style="114" customWidth="1"/>
    <col min="54" max="54" width="10.125" style="114" customWidth="1"/>
    <col min="55" max="55" width="11.25" style="114" customWidth="1"/>
    <col min="56" max="56" width="9" style="114" customWidth="1"/>
    <col min="57" max="58" width="11.25" style="114" customWidth="1"/>
    <col min="59" max="59" width="10.125" style="114" customWidth="1"/>
    <col min="60" max="60" width="27" style="114" customWidth="1"/>
    <col min="61" max="62" width="20.25" style="114" customWidth="1"/>
    <col min="63" max="64" width="33.75" style="114" customWidth="1"/>
    <col min="65" max="66" width="20.25" style="114" customWidth="1"/>
    <col min="67" max="69" width="33.75" style="114" customWidth="1"/>
    <col min="70" max="16384" width="10.125" style="120"/>
  </cols>
  <sheetData>
    <row r="1" ht="27" customHeight="1" spans="1:69">
      <c r="A1" s="121" t="s">
        <v>81</v>
      </c>
      <c r="B1" s="121" t="s">
        <v>82</v>
      </c>
      <c r="C1" s="121" t="s">
        <v>83</v>
      </c>
      <c r="D1" s="121" t="s">
        <v>84</v>
      </c>
      <c r="E1" s="121" t="s">
        <v>85</v>
      </c>
      <c r="F1" s="121" t="s">
        <v>43</v>
      </c>
      <c r="G1" s="121" t="s">
        <v>86</v>
      </c>
      <c r="H1" s="121" t="s">
        <v>87</v>
      </c>
      <c r="I1" s="121" t="s">
        <v>88</v>
      </c>
      <c r="J1" s="121" t="s">
        <v>89</v>
      </c>
      <c r="K1" s="121" t="s">
        <v>90</v>
      </c>
      <c r="L1" s="121" t="s">
        <v>91</v>
      </c>
      <c r="M1" s="121" t="s">
        <v>92</v>
      </c>
      <c r="N1" s="121" t="s">
        <v>93</v>
      </c>
      <c r="O1" s="121" t="s">
        <v>94</v>
      </c>
      <c r="P1" s="121" t="s">
        <v>95</v>
      </c>
      <c r="Q1" s="122" t="s">
        <v>96</v>
      </c>
      <c r="R1" s="122" t="s">
        <v>97</v>
      </c>
      <c r="S1" s="123" t="s">
        <v>98</v>
      </c>
      <c r="T1" s="121" t="s">
        <v>99</v>
      </c>
      <c r="U1" s="122" t="s">
        <v>100</v>
      </c>
      <c r="V1" s="122" t="s">
        <v>1</v>
      </c>
      <c r="W1" s="123" t="s">
        <v>101</v>
      </c>
      <c r="X1" s="122" t="s">
        <v>2</v>
      </c>
      <c r="Y1" s="121" t="s">
        <v>102</v>
      </c>
      <c r="Z1" s="122" t="s">
        <v>103</v>
      </c>
      <c r="AA1" s="122" t="s">
        <v>104</v>
      </c>
      <c r="AB1" s="124" t="s">
        <v>105</v>
      </c>
      <c r="AC1" s="124" t="s">
        <v>106</v>
      </c>
      <c r="AD1" s="121" t="s">
        <v>107</v>
      </c>
      <c r="AE1" s="122" t="s">
        <v>108</v>
      </c>
      <c r="AF1" s="122" t="s">
        <v>109</v>
      </c>
      <c r="AG1" s="122" t="s">
        <v>110</v>
      </c>
      <c r="AH1" s="125" t="s">
        <v>111</v>
      </c>
      <c r="AI1" s="126" t="s">
        <v>112</v>
      </c>
      <c r="AJ1" s="124" t="s">
        <v>113</v>
      </c>
      <c r="AK1" s="123" t="s">
        <v>114</v>
      </c>
      <c r="AL1" s="121" t="s">
        <v>115</v>
      </c>
      <c r="AM1" s="121" t="s">
        <v>116</v>
      </c>
      <c r="AN1" s="122" t="s">
        <v>117</v>
      </c>
      <c r="AO1" s="121" t="s">
        <v>118</v>
      </c>
      <c r="AP1" s="122" t="s">
        <v>119</v>
      </c>
      <c r="AQ1" s="122" t="s">
        <v>120</v>
      </c>
      <c r="AR1" s="121" t="s">
        <v>121</v>
      </c>
      <c r="AS1" s="121" t="s">
        <v>122</v>
      </c>
      <c r="AT1" s="121" t="s">
        <v>123</v>
      </c>
      <c r="AU1" s="121" t="s">
        <v>124</v>
      </c>
      <c r="AV1" s="121" t="s">
        <v>125</v>
      </c>
      <c r="AW1" s="121" t="s">
        <v>126</v>
      </c>
      <c r="AX1" s="121" t="s">
        <v>127</v>
      </c>
      <c r="AY1" s="121" t="s">
        <v>128</v>
      </c>
      <c r="AZ1" s="121" t="s">
        <v>129</v>
      </c>
      <c r="BA1" s="121" t="s">
        <v>130</v>
      </c>
      <c r="BB1" s="121" t="s">
        <v>131</v>
      </c>
      <c r="BC1" s="121" t="s">
        <v>132</v>
      </c>
      <c r="BD1" s="121" t="s">
        <v>133</v>
      </c>
      <c r="BE1" s="121" t="s">
        <v>134</v>
      </c>
      <c r="BF1" s="121" t="s">
        <v>135</v>
      </c>
      <c r="BG1" s="121" t="s">
        <v>136</v>
      </c>
      <c r="BH1" s="121" t="s">
        <v>137</v>
      </c>
      <c r="BI1" s="121" t="s">
        <v>138</v>
      </c>
      <c r="BJ1" s="121" t="s">
        <v>139</v>
      </c>
      <c r="BK1" s="121" t="s">
        <v>140</v>
      </c>
      <c r="BL1" s="121" t="s">
        <v>141</v>
      </c>
      <c r="BM1" s="121" t="s">
        <v>142</v>
      </c>
      <c r="BN1" s="121" t="s">
        <v>143</v>
      </c>
      <c r="BO1" s="121" t="s">
        <v>144</v>
      </c>
      <c r="BP1" s="121" t="s">
        <v>145</v>
      </c>
      <c r="BQ1" s="121" t="s">
        <v>146</v>
      </c>
    </row>
    <row r="2" ht="24" customHeight="1" spans="1:69">
      <c r="A2" s="127">
        <v>1</v>
      </c>
      <c r="B2" s="127" t="s">
        <v>147</v>
      </c>
      <c r="C2" s="128" t="s">
        <v>148</v>
      </c>
      <c r="D2" s="128" t="s">
        <v>149</v>
      </c>
      <c r="E2" s="128" t="s">
        <v>150</v>
      </c>
      <c r="F2" s="128" t="s">
        <v>44</v>
      </c>
      <c r="G2" s="128" t="s">
        <v>151</v>
      </c>
      <c r="H2" s="128" t="s">
        <v>152</v>
      </c>
      <c r="I2" s="128" t="s">
        <v>153</v>
      </c>
      <c r="J2" s="128" t="s">
        <v>154</v>
      </c>
      <c r="K2" s="128" t="s">
        <v>155</v>
      </c>
      <c r="L2" s="128" t="s">
        <v>156</v>
      </c>
      <c r="M2" s="128" t="s">
        <v>157</v>
      </c>
      <c r="N2" s="128" t="s">
        <v>158</v>
      </c>
      <c r="O2" s="128" t="s">
        <v>159</v>
      </c>
      <c r="P2" s="128" t="s">
        <v>160</v>
      </c>
      <c r="Q2" s="129">
        <v>984</v>
      </c>
      <c r="R2" s="129">
        <v>1685</v>
      </c>
      <c r="S2" s="130">
        <v>0.6313</v>
      </c>
      <c r="T2" s="131" t="s">
        <v>161</v>
      </c>
      <c r="U2" s="132" t="s">
        <v>162</v>
      </c>
      <c r="V2" s="129">
        <v>3680</v>
      </c>
      <c r="W2" s="130">
        <v>0.1019</v>
      </c>
      <c r="X2" s="129">
        <v>153051.2</v>
      </c>
      <c r="Y2" s="133" t="s">
        <v>163</v>
      </c>
      <c r="Z2" s="129">
        <v>146759.98</v>
      </c>
      <c r="AA2" s="134">
        <v>4</v>
      </c>
      <c r="AB2" s="135">
        <v>41.59</v>
      </c>
      <c r="AC2" s="135">
        <v>41.59</v>
      </c>
      <c r="AD2" s="114"/>
      <c r="AE2" s="129">
        <v>283</v>
      </c>
      <c r="AF2" s="134">
        <v>12115</v>
      </c>
      <c r="AG2" s="129">
        <v>497</v>
      </c>
      <c r="AH2" s="136">
        <v>4.6</v>
      </c>
      <c r="AI2" s="137">
        <v>0.1351</v>
      </c>
      <c r="AJ2" s="135">
        <v>7.89</v>
      </c>
      <c r="AK2" s="130">
        <v>0.6603</v>
      </c>
      <c r="AM2" s="127" t="s">
        <v>164</v>
      </c>
      <c r="AN2" s="134">
        <v>2142</v>
      </c>
      <c r="AO2" s="127" t="s">
        <v>165</v>
      </c>
      <c r="AP2" s="134">
        <v>10</v>
      </c>
      <c r="AQ2" s="134">
        <v>1</v>
      </c>
      <c r="AR2" s="128" t="s">
        <v>7</v>
      </c>
      <c r="AS2" s="127" t="s">
        <v>165</v>
      </c>
      <c r="AT2" s="127" t="s">
        <v>166</v>
      </c>
      <c r="AU2" s="128" t="s">
        <v>167</v>
      </c>
      <c r="AV2" s="127" t="s">
        <v>168</v>
      </c>
      <c r="AW2" s="127" t="s">
        <v>169</v>
      </c>
      <c r="AX2" s="127" t="s">
        <v>169</v>
      </c>
      <c r="AY2" s="127" t="s">
        <v>147</v>
      </c>
      <c r="AZ2" s="127" t="s">
        <v>147</v>
      </c>
      <c r="BA2" s="127" t="s">
        <v>147</v>
      </c>
      <c r="BB2" s="127" t="s">
        <v>169</v>
      </c>
      <c r="BC2" s="127" t="s">
        <v>169</v>
      </c>
      <c r="BD2" s="127" t="s">
        <v>147</v>
      </c>
      <c r="BE2" s="127" t="s">
        <v>169</v>
      </c>
      <c r="BF2" s="127" t="s">
        <v>147</v>
      </c>
      <c r="BG2" s="128" t="s">
        <v>147</v>
      </c>
      <c r="BH2" s="133" t="s">
        <v>127</v>
      </c>
      <c r="BI2" s="133" t="s">
        <v>170</v>
      </c>
      <c r="BJ2" s="133" t="s">
        <v>171</v>
      </c>
      <c r="BK2" s="133" t="s">
        <v>172</v>
      </c>
      <c r="BL2" s="133" t="s">
        <v>173</v>
      </c>
      <c r="BM2" s="133" t="s">
        <v>174</v>
      </c>
      <c r="BN2" s="133" t="s">
        <v>175</v>
      </c>
      <c r="BO2" s="133" t="s">
        <v>176</v>
      </c>
      <c r="BP2" s="133" t="s">
        <v>177</v>
      </c>
      <c r="BQ2" s="127" t="s">
        <v>178</v>
      </c>
    </row>
    <row r="3" ht="24" customHeight="1" spans="1:69">
      <c r="A3" s="127">
        <v>2</v>
      </c>
      <c r="B3" s="127" t="s">
        <v>147</v>
      </c>
      <c r="C3" s="128" t="s">
        <v>179</v>
      </c>
      <c r="D3" s="128" t="s">
        <v>180</v>
      </c>
      <c r="E3" s="128" t="s">
        <v>181</v>
      </c>
      <c r="F3" s="128" t="s">
        <v>45</v>
      </c>
      <c r="G3" s="128" t="s">
        <v>182</v>
      </c>
      <c r="H3" s="128" t="s">
        <v>183</v>
      </c>
      <c r="I3" s="128" t="s">
        <v>184</v>
      </c>
      <c r="J3" s="128" t="s">
        <v>185</v>
      </c>
      <c r="K3" s="128" t="s">
        <v>186</v>
      </c>
      <c r="L3" s="128" t="s">
        <v>187</v>
      </c>
      <c r="M3" s="128" t="s">
        <v>188</v>
      </c>
      <c r="N3" s="128" t="s">
        <v>189</v>
      </c>
      <c r="O3" s="128" t="s">
        <v>159</v>
      </c>
      <c r="P3" s="128" t="s">
        <v>160</v>
      </c>
      <c r="Q3" s="129">
        <v>2257</v>
      </c>
      <c r="R3" s="129">
        <v>-489</v>
      </c>
      <c r="S3" s="130">
        <v>-0.2658</v>
      </c>
      <c r="T3" s="131" t="s">
        <v>161</v>
      </c>
      <c r="U3" s="132" t="s">
        <v>190</v>
      </c>
      <c r="V3" s="129">
        <v>4249</v>
      </c>
      <c r="W3" s="130">
        <v>0.2515</v>
      </c>
      <c r="X3" s="129">
        <v>844701.2</v>
      </c>
      <c r="Y3" s="133" t="s">
        <v>191</v>
      </c>
      <c r="Z3" s="129">
        <v>451920</v>
      </c>
      <c r="AA3" s="134">
        <v>9</v>
      </c>
      <c r="AB3" s="135">
        <v>198.8</v>
      </c>
      <c r="AD3" s="114"/>
      <c r="AE3" s="129">
        <v>1000</v>
      </c>
      <c r="AF3" s="134">
        <v>19665</v>
      </c>
      <c r="AG3" s="129">
        <v>257</v>
      </c>
      <c r="AH3" s="136">
        <v>4.7</v>
      </c>
      <c r="AI3" s="137">
        <v>0.0605</v>
      </c>
      <c r="AJ3" s="135">
        <v>24.33</v>
      </c>
      <c r="AK3" s="130">
        <v>0.7276</v>
      </c>
      <c r="AM3" s="127" t="s">
        <v>192</v>
      </c>
      <c r="AN3" s="134">
        <v>5188</v>
      </c>
      <c r="AO3" s="127" t="s">
        <v>193</v>
      </c>
      <c r="AP3" s="134">
        <v>10</v>
      </c>
      <c r="AQ3" s="134">
        <v>1</v>
      </c>
      <c r="AR3" s="128" t="s">
        <v>8</v>
      </c>
      <c r="AS3" s="127" t="s">
        <v>193</v>
      </c>
      <c r="AT3" s="127" t="s">
        <v>147</v>
      </c>
      <c r="AU3" s="128" t="s">
        <v>147</v>
      </c>
      <c r="AV3" s="127" t="s">
        <v>147</v>
      </c>
      <c r="AW3" s="127" t="s">
        <v>169</v>
      </c>
      <c r="AX3" s="127" t="s">
        <v>169</v>
      </c>
      <c r="AY3" s="127" t="s">
        <v>147</v>
      </c>
      <c r="AZ3" s="127" t="s">
        <v>147</v>
      </c>
      <c r="BA3" s="127" t="s">
        <v>147</v>
      </c>
      <c r="BB3" s="127" t="s">
        <v>169</v>
      </c>
      <c r="BC3" s="127" t="s">
        <v>169</v>
      </c>
      <c r="BD3" s="127" t="s">
        <v>147</v>
      </c>
      <c r="BE3" s="127" t="s">
        <v>169</v>
      </c>
      <c r="BF3" s="127" t="s">
        <v>147</v>
      </c>
      <c r="BG3" s="128" t="s">
        <v>169</v>
      </c>
      <c r="BH3" s="133" t="s">
        <v>127</v>
      </c>
      <c r="BI3" s="133" t="s">
        <v>194</v>
      </c>
      <c r="BJ3" s="133" t="s">
        <v>195</v>
      </c>
      <c r="BK3" s="133" t="s">
        <v>196</v>
      </c>
      <c r="BL3" s="133" t="s">
        <v>197</v>
      </c>
      <c r="BM3" s="133" t="s">
        <v>198</v>
      </c>
      <c r="BN3" s="133" t="s">
        <v>199</v>
      </c>
      <c r="BO3" s="133" t="s">
        <v>200</v>
      </c>
      <c r="BP3" s="133" t="s">
        <v>201</v>
      </c>
      <c r="BQ3" s="127" t="s">
        <v>202</v>
      </c>
    </row>
    <row r="4" ht="24" customHeight="1" spans="1:69">
      <c r="A4" s="127">
        <v>3</v>
      </c>
      <c r="B4" s="127" t="s">
        <v>147</v>
      </c>
      <c r="C4" s="128" t="s">
        <v>203</v>
      </c>
      <c r="D4" s="128" t="s">
        <v>147</v>
      </c>
      <c r="E4" s="128" t="s">
        <v>204</v>
      </c>
      <c r="F4" s="128" t="s">
        <v>44</v>
      </c>
      <c r="G4" s="128" t="s">
        <v>205</v>
      </c>
      <c r="H4" s="128" t="s">
        <v>206</v>
      </c>
      <c r="I4" s="128" t="s">
        <v>207</v>
      </c>
      <c r="J4" s="128" t="s">
        <v>208</v>
      </c>
      <c r="K4" s="128" t="s">
        <v>209</v>
      </c>
      <c r="L4" s="128" t="s">
        <v>210</v>
      </c>
      <c r="M4" s="128" t="s">
        <v>211</v>
      </c>
      <c r="N4" s="128" t="s">
        <v>203</v>
      </c>
      <c r="O4" s="128" t="s">
        <v>159</v>
      </c>
      <c r="P4" s="128" t="s">
        <v>160</v>
      </c>
      <c r="Q4" s="129">
        <v>4271</v>
      </c>
      <c r="R4" s="129">
        <v>72</v>
      </c>
      <c r="S4" s="130">
        <v>0.0166</v>
      </c>
      <c r="T4" s="131" t="s">
        <v>161</v>
      </c>
      <c r="U4" s="132" t="s">
        <v>212</v>
      </c>
      <c r="V4" s="129">
        <v>2382</v>
      </c>
      <c r="W4" s="130">
        <v>0.4373</v>
      </c>
      <c r="X4" s="129">
        <v>1021878</v>
      </c>
      <c r="Y4" s="133" t="s">
        <v>191</v>
      </c>
      <c r="Z4" s="129">
        <v>873980</v>
      </c>
      <c r="AA4" s="134">
        <v>1</v>
      </c>
      <c r="AB4" s="135">
        <v>429</v>
      </c>
      <c r="AD4" s="114"/>
      <c r="AE4" s="129">
        <v>752</v>
      </c>
      <c r="AF4" s="134">
        <v>3543</v>
      </c>
      <c r="AG4" s="129">
        <v>62</v>
      </c>
      <c r="AH4" s="136">
        <v>4.5</v>
      </c>
      <c r="AI4" s="137">
        <v>0.026</v>
      </c>
      <c r="AJ4" s="135">
        <v>27.57</v>
      </c>
      <c r="AK4" s="130">
        <v>0.7857</v>
      </c>
      <c r="AM4" s="127" t="s">
        <v>213</v>
      </c>
      <c r="AN4" s="134">
        <v>2463</v>
      </c>
      <c r="AO4" s="127" t="s">
        <v>165</v>
      </c>
      <c r="AP4" s="134">
        <v>9.9</v>
      </c>
      <c r="AQ4" s="134">
        <v>5</v>
      </c>
      <c r="AR4" s="128" t="s">
        <v>9</v>
      </c>
      <c r="AS4" s="127" t="s">
        <v>165</v>
      </c>
      <c r="AT4" s="127" t="s">
        <v>214</v>
      </c>
      <c r="AU4" s="128" t="s">
        <v>215</v>
      </c>
      <c r="AV4" s="127" t="s">
        <v>216</v>
      </c>
      <c r="AW4" s="127" t="s">
        <v>147</v>
      </c>
      <c r="AX4" s="127" t="s">
        <v>169</v>
      </c>
      <c r="AY4" s="127" t="s">
        <v>169</v>
      </c>
      <c r="AZ4" s="127" t="s">
        <v>217</v>
      </c>
      <c r="BA4" s="127" t="s">
        <v>147</v>
      </c>
      <c r="BB4" s="127" t="s">
        <v>169</v>
      </c>
      <c r="BC4" s="127" t="s">
        <v>169</v>
      </c>
      <c r="BD4" s="127" t="s">
        <v>147</v>
      </c>
      <c r="BE4" s="127" t="s">
        <v>169</v>
      </c>
      <c r="BF4" s="127" t="s">
        <v>147</v>
      </c>
      <c r="BG4" s="128" t="s">
        <v>147</v>
      </c>
      <c r="BH4" s="133" t="s">
        <v>127</v>
      </c>
      <c r="BI4" s="133" t="s">
        <v>218</v>
      </c>
      <c r="BJ4" s="133" t="s">
        <v>219</v>
      </c>
      <c r="BK4" s="133" t="s">
        <v>220</v>
      </c>
      <c r="BL4" s="133" t="s">
        <v>221</v>
      </c>
      <c r="BM4" s="133" t="s">
        <v>222</v>
      </c>
      <c r="BN4" s="133" t="s">
        <v>223</v>
      </c>
      <c r="BO4" s="133" t="s">
        <v>224</v>
      </c>
      <c r="BP4" s="133" t="s">
        <v>225</v>
      </c>
      <c r="BQ4" s="127" t="s">
        <v>202</v>
      </c>
    </row>
    <row r="5" ht="24" customHeight="1" spans="1:69">
      <c r="A5" s="127">
        <v>4</v>
      </c>
      <c r="B5" s="127" t="s">
        <v>147</v>
      </c>
      <c r="C5" s="128" t="s">
        <v>226</v>
      </c>
      <c r="D5" s="128" t="s">
        <v>227</v>
      </c>
      <c r="E5" s="128" t="s">
        <v>228</v>
      </c>
      <c r="F5" s="128" t="s">
        <v>44</v>
      </c>
      <c r="G5" s="128" t="s">
        <v>229</v>
      </c>
      <c r="H5" s="128" t="s">
        <v>230</v>
      </c>
      <c r="I5" s="128" t="s">
        <v>231</v>
      </c>
      <c r="J5" s="128" t="s">
        <v>232</v>
      </c>
      <c r="K5" s="128" t="s">
        <v>233</v>
      </c>
      <c r="L5" s="128" t="s">
        <v>234</v>
      </c>
      <c r="M5" s="128" t="s">
        <v>235</v>
      </c>
      <c r="N5" s="128" t="s">
        <v>236</v>
      </c>
      <c r="O5" s="128" t="s">
        <v>159</v>
      </c>
      <c r="P5" s="128" t="s">
        <v>160</v>
      </c>
      <c r="Q5" s="129">
        <v>4810</v>
      </c>
      <c r="R5" s="129">
        <v>-1699</v>
      </c>
      <c r="S5" s="130">
        <v>-0.5465</v>
      </c>
      <c r="T5" s="131" t="s">
        <v>161</v>
      </c>
      <c r="U5" s="132" t="s">
        <v>237</v>
      </c>
      <c r="V5" s="129">
        <v>3215</v>
      </c>
      <c r="W5" s="130">
        <v>0.0174</v>
      </c>
      <c r="X5" s="129">
        <v>180007.86</v>
      </c>
      <c r="Y5" s="133" t="s">
        <v>191</v>
      </c>
      <c r="Z5" s="129">
        <v>130640</v>
      </c>
      <c r="AA5" s="134">
        <v>4</v>
      </c>
      <c r="AB5" s="135">
        <v>55.99</v>
      </c>
      <c r="AC5" s="135">
        <v>55.99</v>
      </c>
      <c r="AD5" s="114"/>
      <c r="AE5" s="129">
        <v>219</v>
      </c>
      <c r="AF5" s="134">
        <v>7511</v>
      </c>
      <c r="AG5" s="129">
        <v>137</v>
      </c>
      <c r="AH5" s="136">
        <v>4.5</v>
      </c>
      <c r="AI5" s="137">
        <v>0.0426</v>
      </c>
      <c r="AJ5" s="135">
        <v>8.18</v>
      </c>
      <c r="AK5" s="130">
        <v>0.7039</v>
      </c>
      <c r="AM5" s="127" t="s">
        <v>164</v>
      </c>
      <c r="AN5" s="134">
        <v>2142</v>
      </c>
      <c r="AO5" s="127" t="s">
        <v>165</v>
      </c>
      <c r="AP5" s="134">
        <v>10</v>
      </c>
      <c r="AQ5" s="134">
        <v>1</v>
      </c>
      <c r="AR5" s="128" t="s">
        <v>7</v>
      </c>
      <c r="AS5" s="127" t="s">
        <v>165</v>
      </c>
      <c r="AT5" s="127" t="s">
        <v>166</v>
      </c>
      <c r="AU5" s="128" t="s">
        <v>167</v>
      </c>
      <c r="AV5" s="127" t="s">
        <v>168</v>
      </c>
      <c r="AW5" s="127" t="s">
        <v>169</v>
      </c>
      <c r="AX5" s="127" t="s">
        <v>169</v>
      </c>
      <c r="AY5" s="127" t="s">
        <v>147</v>
      </c>
      <c r="AZ5" s="127" t="s">
        <v>147</v>
      </c>
      <c r="BA5" s="127" t="s">
        <v>147</v>
      </c>
      <c r="BB5" s="127" t="s">
        <v>169</v>
      </c>
      <c r="BC5" s="127" t="s">
        <v>169</v>
      </c>
      <c r="BD5" s="127" t="s">
        <v>147</v>
      </c>
      <c r="BE5" s="127" t="s">
        <v>169</v>
      </c>
      <c r="BF5" s="127" t="s">
        <v>147</v>
      </c>
      <c r="BG5" s="128" t="s">
        <v>147</v>
      </c>
      <c r="BH5" s="133" t="s">
        <v>127</v>
      </c>
      <c r="BI5" s="133" t="s">
        <v>238</v>
      </c>
      <c r="BJ5" s="133" t="s">
        <v>239</v>
      </c>
      <c r="BK5" s="133" t="s">
        <v>240</v>
      </c>
      <c r="BL5" s="133" t="s">
        <v>241</v>
      </c>
      <c r="BM5" s="133" t="s">
        <v>242</v>
      </c>
      <c r="BN5" s="133" t="s">
        <v>239</v>
      </c>
      <c r="BO5" s="133" t="s">
        <v>243</v>
      </c>
      <c r="BP5" s="133" t="s">
        <v>244</v>
      </c>
      <c r="BQ5" s="127" t="s">
        <v>178</v>
      </c>
    </row>
    <row r="6" ht="24" customHeight="1" spans="1:69">
      <c r="A6" s="127">
        <v>5</v>
      </c>
      <c r="B6" s="127" t="s">
        <v>147</v>
      </c>
      <c r="C6" s="128" t="s">
        <v>245</v>
      </c>
      <c r="D6" s="128" t="s">
        <v>246</v>
      </c>
      <c r="E6" s="128" t="s">
        <v>147</v>
      </c>
      <c r="F6" s="128" t="s">
        <v>44</v>
      </c>
      <c r="G6" s="128" t="s">
        <v>247</v>
      </c>
      <c r="H6" s="128" t="s">
        <v>248</v>
      </c>
      <c r="I6" s="128" t="s">
        <v>249</v>
      </c>
      <c r="J6" s="128" t="s">
        <v>250</v>
      </c>
      <c r="K6" s="128" t="s">
        <v>251</v>
      </c>
      <c r="L6" s="128" t="s">
        <v>252</v>
      </c>
      <c r="M6" s="128" t="s">
        <v>253</v>
      </c>
      <c r="N6" s="128" t="s">
        <v>254</v>
      </c>
      <c r="O6" s="128" t="s">
        <v>159</v>
      </c>
      <c r="P6" s="128" t="s">
        <v>160</v>
      </c>
      <c r="Q6" s="129">
        <v>5084</v>
      </c>
      <c r="R6" s="129">
        <v>266</v>
      </c>
      <c r="S6" s="130">
        <v>0.0498</v>
      </c>
      <c r="T6" s="131" t="s">
        <v>161</v>
      </c>
      <c r="U6" s="132" t="s">
        <v>255</v>
      </c>
      <c r="V6" s="129">
        <v>2001</v>
      </c>
      <c r="W6" s="130">
        <v>0.0618</v>
      </c>
      <c r="X6" s="129">
        <v>68013.99</v>
      </c>
      <c r="Y6" s="133" t="s">
        <v>256</v>
      </c>
      <c r="Z6" s="129">
        <v>30230</v>
      </c>
      <c r="AA6" s="134">
        <v>3</v>
      </c>
      <c r="AB6" s="135">
        <v>33.99</v>
      </c>
      <c r="AD6" s="114"/>
      <c r="AE6" s="129">
        <v>24</v>
      </c>
      <c r="AF6" s="134">
        <v>1565</v>
      </c>
      <c r="AG6" s="129">
        <v>32</v>
      </c>
      <c r="AH6" s="136">
        <v>4.5</v>
      </c>
      <c r="AI6" s="137">
        <v>0.016</v>
      </c>
      <c r="AJ6" s="135">
        <v>4.84</v>
      </c>
      <c r="AK6" s="130">
        <v>0.7076</v>
      </c>
      <c r="AM6" s="127" t="s">
        <v>257</v>
      </c>
      <c r="AN6" s="134">
        <v>1937</v>
      </c>
      <c r="AO6" s="127" t="s">
        <v>165</v>
      </c>
      <c r="AP6" s="134">
        <v>10</v>
      </c>
      <c r="AQ6" s="134">
        <v>1</v>
      </c>
      <c r="AR6" s="128" t="s">
        <v>7</v>
      </c>
      <c r="AS6" s="127" t="s">
        <v>165</v>
      </c>
      <c r="AT6" s="127" t="s">
        <v>166</v>
      </c>
      <c r="AU6" s="128" t="s">
        <v>167</v>
      </c>
      <c r="AV6" s="127" t="s">
        <v>168</v>
      </c>
      <c r="AW6" s="127" t="s">
        <v>147</v>
      </c>
      <c r="AX6" s="127" t="s">
        <v>169</v>
      </c>
      <c r="AY6" s="127" t="s">
        <v>147</v>
      </c>
      <c r="AZ6" s="127" t="s">
        <v>147</v>
      </c>
      <c r="BA6" s="127" t="s">
        <v>147</v>
      </c>
      <c r="BB6" s="127" t="s">
        <v>169</v>
      </c>
      <c r="BC6" s="127" t="s">
        <v>169</v>
      </c>
      <c r="BD6" s="127" t="s">
        <v>147</v>
      </c>
      <c r="BE6" s="127" t="s">
        <v>169</v>
      </c>
      <c r="BF6" s="127" t="s">
        <v>147</v>
      </c>
      <c r="BG6" s="128" t="s">
        <v>147</v>
      </c>
      <c r="BH6" s="133" t="s">
        <v>258</v>
      </c>
      <c r="BI6" s="133" t="s">
        <v>259</v>
      </c>
      <c r="BJ6" s="133" t="s">
        <v>260</v>
      </c>
      <c r="BK6" s="133" t="s">
        <v>261</v>
      </c>
      <c r="BL6" s="133" t="s">
        <v>262</v>
      </c>
      <c r="BM6" s="133" t="s">
        <v>263</v>
      </c>
      <c r="BN6" s="133" t="s">
        <v>260</v>
      </c>
      <c r="BO6" s="133" t="s">
        <v>264</v>
      </c>
      <c r="BP6" s="133" t="s">
        <v>265</v>
      </c>
      <c r="BQ6" s="127" t="s">
        <v>178</v>
      </c>
    </row>
    <row r="7" ht="24" customHeight="1" spans="1:69">
      <c r="A7" s="127">
        <v>6</v>
      </c>
      <c r="B7" s="127" t="s">
        <v>147</v>
      </c>
      <c r="C7" s="128" t="s">
        <v>266</v>
      </c>
      <c r="D7" s="128" t="s">
        <v>267</v>
      </c>
      <c r="E7" s="128" t="s">
        <v>268</v>
      </c>
      <c r="F7" s="128" t="s">
        <v>46</v>
      </c>
      <c r="G7" s="128" t="s">
        <v>269</v>
      </c>
      <c r="H7" s="128" t="s">
        <v>270</v>
      </c>
      <c r="I7" s="128" t="s">
        <v>271</v>
      </c>
      <c r="J7" s="128" t="s">
        <v>272</v>
      </c>
      <c r="K7" s="128" t="s">
        <v>273</v>
      </c>
      <c r="L7" s="128" t="s">
        <v>274</v>
      </c>
      <c r="M7" s="128" t="s">
        <v>275</v>
      </c>
      <c r="N7" s="128" t="s">
        <v>276</v>
      </c>
      <c r="O7" s="128" t="s">
        <v>159</v>
      </c>
      <c r="P7" s="128" t="s">
        <v>160</v>
      </c>
      <c r="Q7" s="129">
        <v>5259</v>
      </c>
      <c r="R7" s="129">
        <v>-522</v>
      </c>
      <c r="S7" s="130">
        <v>-0.1022</v>
      </c>
      <c r="T7" s="131" t="s">
        <v>161</v>
      </c>
      <c r="U7" s="132" t="s">
        <v>277</v>
      </c>
      <c r="V7" s="129">
        <v>2282</v>
      </c>
      <c r="W7" s="130">
        <v>0.0948</v>
      </c>
      <c r="X7" s="129">
        <v>527119.2</v>
      </c>
      <c r="Y7" s="133" t="s">
        <v>278</v>
      </c>
      <c r="Z7" s="129">
        <v>110990</v>
      </c>
      <c r="AA7" s="134">
        <v>7</v>
      </c>
      <c r="AB7" s="135">
        <v>230.99</v>
      </c>
      <c r="AD7" s="114"/>
      <c r="AE7" s="129">
        <v>1000</v>
      </c>
      <c r="AF7" s="134">
        <v>14519</v>
      </c>
      <c r="AG7" s="129">
        <v>5349</v>
      </c>
      <c r="AH7" s="136">
        <v>4.4</v>
      </c>
      <c r="AI7" s="137">
        <v>0</v>
      </c>
      <c r="AJ7" s="135">
        <v>25.09</v>
      </c>
      <c r="AK7" s="130">
        <v>0.7414</v>
      </c>
      <c r="AM7" s="127" t="s">
        <v>279</v>
      </c>
      <c r="AN7" s="134">
        <v>4296</v>
      </c>
      <c r="AO7" s="127" t="s">
        <v>193</v>
      </c>
      <c r="AP7" s="134">
        <v>9.6</v>
      </c>
      <c r="AQ7" s="134">
        <v>1</v>
      </c>
      <c r="AR7" s="128" t="s">
        <v>8</v>
      </c>
      <c r="AS7" s="127" t="s">
        <v>193</v>
      </c>
      <c r="AT7" s="127" t="s">
        <v>147</v>
      </c>
      <c r="AU7" s="128" t="s">
        <v>147</v>
      </c>
      <c r="AV7" s="127" t="s">
        <v>147</v>
      </c>
      <c r="AW7" s="127" t="s">
        <v>169</v>
      </c>
      <c r="AX7" s="127" t="s">
        <v>147</v>
      </c>
      <c r="AY7" s="127" t="s">
        <v>147</v>
      </c>
      <c r="AZ7" s="127" t="s">
        <v>147</v>
      </c>
      <c r="BA7" s="127" t="s">
        <v>147</v>
      </c>
      <c r="BB7" s="127" t="s">
        <v>169</v>
      </c>
      <c r="BC7" s="127" t="s">
        <v>169</v>
      </c>
      <c r="BD7" s="127" t="s">
        <v>147</v>
      </c>
      <c r="BE7" s="127" t="s">
        <v>169</v>
      </c>
      <c r="BF7" s="127" t="s">
        <v>147</v>
      </c>
      <c r="BG7" s="128" t="s">
        <v>147</v>
      </c>
      <c r="BI7" s="133" t="s">
        <v>280</v>
      </c>
      <c r="BJ7" s="133" t="s">
        <v>281</v>
      </c>
      <c r="BK7" s="133" t="s">
        <v>282</v>
      </c>
      <c r="BL7" s="133" t="s">
        <v>283</v>
      </c>
      <c r="BM7" s="133" t="s">
        <v>284</v>
      </c>
      <c r="BN7" s="133" t="s">
        <v>285</v>
      </c>
      <c r="BO7" s="133" t="s">
        <v>286</v>
      </c>
      <c r="BP7" s="133" t="s">
        <v>287</v>
      </c>
      <c r="BQ7" s="127" t="s">
        <v>202</v>
      </c>
    </row>
    <row r="8" ht="24" customHeight="1" spans="1:69">
      <c r="A8" s="127">
        <v>7</v>
      </c>
      <c r="B8" s="127" t="s">
        <v>147</v>
      </c>
      <c r="C8" s="128" t="s">
        <v>288</v>
      </c>
      <c r="D8" s="128" t="s">
        <v>289</v>
      </c>
      <c r="E8" s="128" t="s">
        <v>290</v>
      </c>
      <c r="F8" s="128" t="s">
        <v>47</v>
      </c>
      <c r="G8" s="128" t="s">
        <v>291</v>
      </c>
      <c r="H8" s="128" t="s">
        <v>292</v>
      </c>
      <c r="I8" s="128" t="s">
        <v>293</v>
      </c>
      <c r="J8" s="128" t="s">
        <v>294</v>
      </c>
      <c r="K8" s="128" t="s">
        <v>295</v>
      </c>
      <c r="L8" s="128" t="s">
        <v>296</v>
      </c>
      <c r="M8" s="128" t="s">
        <v>297</v>
      </c>
      <c r="N8" s="128" t="s">
        <v>298</v>
      </c>
      <c r="O8" s="128" t="s">
        <v>159</v>
      </c>
      <c r="P8" s="128" t="s">
        <v>160</v>
      </c>
      <c r="Q8" s="129">
        <v>5865</v>
      </c>
      <c r="R8" s="129">
        <v>-632</v>
      </c>
      <c r="S8" s="130">
        <v>-0.1196</v>
      </c>
      <c r="T8" s="131" t="s">
        <v>161</v>
      </c>
      <c r="U8" s="132" t="s">
        <v>299</v>
      </c>
      <c r="V8" s="129">
        <v>1821</v>
      </c>
      <c r="W8" s="130">
        <v>0.2703</v>
      </c>
      <c r="X8" s="129">
        <v>106492.08</v>
      </c>
      <c r="Y8" s="133" t="s">
        <v>300</v>
      </c>
      <c r="Z8" s="129">
        <v>46784</v>
      </c>
      <c r="AA8" s="134">
        <v>6</v>
      </c>
      <c r="AB8" s="135">
        <v>58.48</v>
      </c>
      <c r="AD8" s="114"/>
      <c r="AE8" s="129">
        <v>281</v>
      </c>
      <c r="AF8" s="134">
        <v>6330</v>
      </c>
      <c r="AG8" s="129">
        <v>30</v>
      </c>
      <c r="AH8" s="136">
        <v>4.5</v>
      </c>
      <c r="AI8" s="137">
        <v>0.0165</v>
      </c>
      <c r="AJ8" s="135">
        <v>9.26</v>
      </c>
      <c r="AK8" s="130">
        <v>0.6917</v>
      </c>
      <c r="AM8" s="127" t="s">
        <v>301</v>
      </c>
      <c r="AN8" s="134">
        <v>3396</v>
      </c>
      <c r="AO8" s="127" t="s">
        <v>193</v>
      </c>
      <c r="AP8" s="134">
        <v>9.9</v>
      </c>
      <c r="AQ8" s="134">
        <v>33</v>
      </c>
      <c r="AR8" s="128" t="s">
        <v>8</v>
      </c>
      <c r="AS8" s="127" t="s">
        <v>193</v>
      </c>
      <c r="AT8" s="127" t="s">
        <v>147</v>
      </c>
      <c r="AU8" s="128" t="s">
        <v>147</v>
      </c>
      <c r="AV8" s="127" t="s">
        <v>147</v>
      </c>
      <c r="AW8" s="127" t="s">
        <v>147</v>
      </c>
      <c r="AX8" s="127" t="s">
        <v>147</v>
      </c>
      <c r="AY8" s="127" t="s">
        <v>147</v>
      </c>
      <c r="AZ8" s="127" t="s">
        <v>147</v>
      </c>
      <c r="BA8" s="127" t="s">
        <v>147</v>
      </c>
      <c r="BB8" s="127" t="s">
        <v>169</v>
      </c>
      <c r="BC8" s="127" t="s">
        <v>169</v>
      </c>
      <c r="BD8" s="127" t="s">
        <v>147</v>
      </c>
      <c r="BE8" s="127" t="s">
        <v>169</v>
      </c>
      <c r="BF8" s="127" t="s">
        <v>147</v>
      </c>
      <c r="BG8" s="128" t="s">
        <v>169</v>
      </c>
      <c r="BI8" s="133" t="s">
        <v>302</v>
      </c>
      <c r="BJ8" s="133" t="s">
        <v>175</v>
      </c>
      <c r="BK8" s="133" t="s">
        <v>303</v>
      </c>
      <c r="BL8" s="133" t="s">
        <v>304</v>
      </c>
      <c r="BM8" s="133" t="s">
        <v>305</v>
      </c>
      <c r="BN8" s="133" t="s">
        <v>306</v>
      </c>
      <c r="BO8" s="133" t="s">
        <v>307</v>
      </c>
      <c r="BP8" s="133" t="s">
        <v>308</v>
      </c>
      <c r="BQ8" s="127" t="s">
        <v>178</v>
      </c>
    </row>
    <row r="9" ht="24" customHeight="1" spans="1:69">
      <c r="A9" s="127">
        <v>8</v>
      </c>
      <c r="B9" s="127" t="s">
        <v>147</v>
      </c>
      <c r="C9" s="128" t="s">
        <v>309</v>
      </c>
      <c r="D9" s="128" t="s">
        <v>310</v>
      </c>
      <c r="E9" s="128" t="s">
        <v>311</v>
      </c>
      <c r="F9" s="128" t="s">
        <v>48</v>
      </c>
      <c r="G9" s="128" t="s">
        <v>312</v>
      </c>
      <c r="H9" s="128" t="s">
        <v>313</v>
      </c>
      <c r="I9" s="128" t="s">
        <v>314</v>
      </c>
      <c r="J9" s="128" t="s">
        <v>315</v>
      </c>
      <c r="K9" s="128" t="s">
        <v>316</v>
      </c>
      <c r="L9" s="128" t="s">
        <v>317</v>
      </c>
      <c r="M9" s="128" t="s">
        <v>318</v>
      </c>
      <c r="N9" s="128" t="s">
        <v>319</v>
      </c>
      <c r="O9" s="128" t="s">
        <v>159</v>
      </c>
      <c r="P9" s="128" t="s">
        <v>160</v>
      </c>
      <c r="Q9" s="129">
        <v>6653</v>
      </c>
      <c r="R9" s="129">
        <v>-715</v>
      </c>
      <c r="S9" s="130">
        <v>-0.1205</v>
      </c>
      <c r="T9" s="131" t="s">
        <v>161</v>
      </c>
      <c r="U9" s="132" t="s">
        <v>320</v>
      </c>
      <c r="V9" s="129">
        <v>1810</v>
      </c>
      <c r="W9" s="130">
        <v>0.1741</v>
      </c>
      <c r="X9" s="129">
        <v>271409.5</v>
      </c>
      <c r="Y9" s="133" t="s">
        <v>256</v>
      </c>
      <c r="Z9" s="129">
        <v>147960.02</v>
      </c>
      <c r="AA9" s="134">
        <v>3</v>
      </c>
      <c r="AB9" s="135">
        <v>149.95</v>
      </c>
      <c r="AD9" s="114"/>
      <c r="AE9" s="129">
        <v>742</v>
      </c>
      <c r="AF9" s="134">
        <v>6721</v>
      </c>
      <c r="AG9" s="129">
        <v>21</v>
      </c>
      <c r="AH9" s="136">
        <v>4.6</v>
      </c>
      <c r="AI9" s="137">
        <v>0.0116</v>
      </c>
      <c r="AJ9" s="135">
        <v>8.91</v>
      </c>
      <c r="AK9" s="130">
        <v>0.7906</v>
      </c>
      <c r="AM9" s="127" t="s">
        <v>321</v>
      </c>
      <c r="AN9" s="134">
        <v>5338</v>
      </c>
      <c r="AO9" s="127" t="s">
        <v>193</v>
      </c>
      <c r="AP9" s="134">
        <v>9.9</v>
      </c>
      <c r="AQ9" s="134">
        <v>2</v>
      </c>
      <c r="AR9" s="128" t="s">
        <v>8</v>
      </c>
      <c r="AS9" s="127" t="s">
        <v>193</v>
      </c>
      <c r="AT9" s="127" t="s">
        <v>147</v>
      </c>
      <c r="AU9" s="128" t="s">
        <v>147</v>
      </c>
      <c r="AV9" s="127" t="s">
        <v>147</v>
      </c>
      <c r="AW9" s="127" t="s">
        <v>147</v>
      </c>
      <c r="AX9" s="127" t="s">
        <v>169</v>
      </c>
      <c r="AY9" s="127" t="s">
        <v>147</v>
      </c>
      <c r="AZ9" s="127" t="s">
        <v>147</v>
      </c>
      <c r="BA9" s="127" t="s">
        <v>147</v>
      </c>
      <c r="BB9" s="127" t="s">
        <v>169</v>
      </c>
      <c r="BC9" s="127" t="s">
        <v>169</v>
      </c>
      <c r="BD9" s="127" t="s">
        <v>147</v>
      </c>
      <c r="BE9" s="127" t="s">
        <v>169</v>
      </c>
      <c r="BF9" s="127" t="s">
        <v>147</v>
      </c>
      <c r="BG9" s="128" t="s">
        <v>147</v>
      </c>
      <c r="BH9" s="133" t="s">
        <v>127</v>
      </c>
      <c r="BI9" s="133" t="s">
        <v>322</v>
      </c>
      <c r="BJ9" s="133" t="s">
        <v>323</v>
      </c>
      <c r="BK9" s="133" t="s">
        <v>324</v>
      </c>
      <c r="BL9" s="133" t="s">
        <v>325</v>
      </c>
      <c r="BM9" s="133" t="s">
        <v>326</v>
      </c>
      <c r="BN9" s="133" t="s">
        <v>327</v>
      </c>
      <c r="BO9" s="133" t="s">
        <v>328</v>
      </c>
      <c r="BP9" s="133" t="s">
        <v>329</v>
      </c>
      <c r="BQ9" s="127" t="s">
        <v>178</v>
      </c>
    </row>
    <row r="10" ht="24" customHeight="1" spans="1:69">
      <c r="A10" s="127">
        <v>9</v>
      </c>
      <c r="B10" s="127" t="s">
        <v>147</v>
      </c>
      <c r="C10" s="128" t="s">
        <v>330</v>
      </c>
      <c r="D10" s="128" t="s">
        <v>331</v>
      </c>
      <c r="E10" s="128" t="s">
        <v>332</v>
      </c>
      <c r="F10" s="128" t="s">
        <v>49</v>
      </c>
      <c r="G10" s="128" t="s">
        <v>333</v>
      </c>
      <c r="H10" s="128" t="s">
        <v>334</v>
      </c>
      <c r="I10" s="128" t="s">
        <v>335</v>
      </c>
      <c r="J10" s="128" t="s">
        <v>336</v>
      </c>
      <c r="K10" s="128" t="s">
        <v>337</v>
      </c>
      <c r="L10" s="128" t="s">
        <v>338</v>
      </c>
      <c r="M10" s="128" t="s">
        <v>339</v>
      </c>
      <c r="N10" s="128" t="s">
        <v>340</v>
      </c>
      <c r="O10" s="128" t="s">
        <v>159</v>
      </c>
      <c r="P10" s="128" t="s">
        <v>160</v>
      </c>
      <c r="Q10" s="129">
        <v>7505</v>
      </c>
      <c r="R10" s="129">
        <v>-1898</v>
      </c>
      <c r="S10" s="130">
        <v>-0.3387</v>
      </c>
      <c r="T10" s="131" t="s">
        <v>161</v>
      </c>
      <c r="U10" s="132" t="s">
        <v>341</v>
      </c>
      <c r="V10" s="129">
        <v>1860</v>
      </c>
      <c r="W10" s="130">
        <v>0.0781</v>
      </c>
      <c r="X10" s="129">
        <v>760740</v>
      </c>
      <c r="Y10" s="133" t="s">
        <v>256</v>
      </c>
      <c r="Z10" s="129">
        <v>409000</v>
      </c>
      <c r="AA10" s="134">
        <v>2</v>
      </c>
      <c r="AB10" s="135">
        <v>409</v>
      </c>
      <c r="AD10" s="114"/>
      <c r="AE10" s="129">
        <v>208</v>
      </c>
      <c r="AF10" s="134">
        <v>4455</v>
      </c>
      <c r="AG10" s="129">
        <v>72</v>
      </c>
      <c r="AH10" s="136">
        <v>4.5</v>
      </c>
      <c r="AI10" s="137">
        <v>0.0387</v>
      </c>
      <c r="AJ10" s="135">
        <v>21.11</v>
      </c>
      <c r="AK10" s="130">
        <v>0.7984</v>
      </c>
      <c r="AM10" s="127" t="s">
        <v>342</v>
      </c>
      <c r="AN10" s="134">
        <v>733</v>
      </c>
      <c r="AO10" s="127" t="s">
        <v>165</v>
      </c>
      <c r="AP10" s="134">
        <v>10</v>
      </c>
      <c r="AQ10" s="134">
        <v>2</v>
      </c>
      <c r="AR10" s="128" t="s">
        <v>10</v>
      </c>
      <c r="AS10" s="127" t="s">
        <v>165</v>
      </c>
      <c r="AT10" s="127" t="s">
        <v>343</v>
      </c>
      <c r="AU10" s="128" t="s">
        <v>344</v>
      </c>
      <c r="AV10" s="127" t="s">
        <v>345</v>
      </c>
      <c r="AW10" s="127" t="s">
        <v>169</v>
      </c>
      <c r="AX10" s="127" t="s">
        <v>169</v>
      </c>
      <c r="AY10" s="127" t="s">
        <v>169</v>
      </c>
      <c r="AZ10" s="127" t="s">
        <v>217</v>
      </c>
      <c r="BA10" s="127" t="s">
        <v>147</v>
      </c>
      <c r="BB10" s="127" t="s">
        <v>169</v>
      </c>
      <c r="BC10" s="127" t="s">
        <v>169</v>
      </c>
      <c r="BD10" s="127" t="s">
        <v>147</v>
      </c>
      <c r="BE10" s="127" t="s">
        <v>169</v>
      </c>
      <c r="BF10" s="127" t="s">
        <v>147</v>
      </c>
      <c r="BG10" s="128" t="s">
        <v>147</v>
      </c>
      <c r="BH10" s="133" t="s">
        <v>127</v>
      </c>
      <c r="BI10" s="133" t="s">
        <v>346</v>
      </c>
      <c r="BJ10" s="133" t="s">
        <v>347</v>
      </c>
      <c r="BK10" s="133" t="s">
        <v>348</v>
      </c>
      <c r="BL10" s="133" t="s">
        <v>349</v>
      </c>
      <c r="BM10" s="133" t="s">
        <v>350</v>
      </c>
      <c r="BN10" s="133" t="s">
        <v>351</v>
      </c>
      <c r="BO10" s="133" t="s">
        <v>352</v>
      </c>
      <c r="BP10" s="133" t="s">
        <v>353</v>
      </c>
      <c r="BQ10" s="127" t="s">
        <v>202</v>
      </c>
    </row>
    <row r="11" ht="24" customHeight="1" spans="1:69">
      <c r="A11" s="127">
        <v>10</v>
      </c>
      <c r="B11" s="127" t="s">
        <v>147</v>
      </c>
      <c r="C11" s="128" t="s">
        <v>354</v>
      </c>
      <c r="D11" s="128" t="s">
        <v>355</v>
      </c>
      <c r="E11" s="128" t="s">
        <v>147</v>
      </c>
      <c r="F11" s="128" t="s">
        <v>44</v>
      </c>
      <c r="G11" s="128" t="s">
        <v>356</v>
      </c>
      <c r="H11" s="128" t="s">
        <v>357</v>
      </c>
      <c r="I11" s="128" t="s">
        <v>358</v>
      </c>
      <c r="J11" s="128" t="s">
        <v>359</v>
      </c>
      <c r="K11" s="128" t="s">
        <v>360</v>
      </c>
      <c r="L11" s="128" t="s">
        <v>361</v>
      </c>
      <c r="M11" s="128" t="s">
        <v>362</v>
      </c>
      <c r="N11" s="128" t="s">
        <v>363</v>
      </c>
      <c r="O11" s="128" t="s">
        <v>159</v>
      </c>
      <c r="P11" s="128" t="s">
        <v>160</v>
      </c>
      <c r="Q11" s="129">
        <v>8112</v>
      </c>
      <c r="R11" s="129">
        <v>-2165</v>
      </c>
      <c r="S11" s="130">
        <v>-0.3543</v>
      </c>
      <c r="T11" s="131" t="s">
        <v>161</v>
      </c>
      <c r="U11" s="132" t="s">
        <v>364</v>
      </c>
      <c r="V11" s="129">
        <v>1412</v>
      </c>
      <c r="W11" s="130">
        <v>0.1518</v>
      </c>
      <c r="X11" s="129">
        <v>141185.88</v>
      </c>
      <c r="Y11" s="133" t="s">
        <v>256</v>
      </c>
      <c r="Z11" s="129">
        <v>111520</v>
      </c>
      <c r="AA11" s="134">
        <v>4</v>
      </c>
      <c r="AB11" s="135">
        <v>99.99</v>
      </c>
      <c r="AC11" s="135">
        <v>99.99</v>
      </c>
      <c r="AD11" s="114"/>
      <c r="AE11" s="129">
        <v>245</v>
      </c>
      <c r="AF11" s="134">
        <v>2328</v>
      </c>
      <c r="AG11" s="129">
        <v>53</v>
      </c>
      <c r="AH11" s="136">
        <v>4.5</v>
      </c>
      <c r="AI11" s="137">
        <v>0.0375</v>
      </c>
      <c r="AJ11" s="135">
        <v>10.19</v>
      </c>
      <c r="AK11" s="130">
        <v>0.7481</v>
      </c>
      <c r="AM11" s="127" t="s">
        <v>365</v>
      </c>
      <c r="AN11" s="134">
        <v>1797</v>
      </c>
      <c r="AO11" s="127" t="s">
        <v>165</v>
      </c>
      <c r="AP11" s="134">
        <v>10</v>
      </c>
      <c r="AQ11" s="134">
        <v>1</v>
      </c>
      <c r="AR11" s="128" t="s">
        <v>7</v>
      </c>
      <c r="AS11" s="127" t="s">
        <v>165</v>
      </c>
      <c r="AT11" s="127" t="s">
        <v>166</v>
      </c>
      <c r="AU11" s="128" t="s">
        <v>167</v>
      </c>
      <c r="AV11" s="127" t="s">
        <v>168</v>
      </c>
      <c r="AW11" s="127" t="s">
        <v>147</v>
      </c>
      <c r="AX11" s="127" t="s">
        <v>169</v>
      </c>
      <c r="AY11" s="127" t="s">
        <v>147</v>
      </c>
      <c r="AZ11" s="127" t="s">
        <v>147</v>
      </c>
      <c r="BA11" s="127" t="s">
        <v>147</v>
      </c>
      <c r="BB11" s="127" t="s">
        <v>169</v>
      </c>
      <c r="BC11" s="127" t="s">
        <v>169</v>
      </c>
      <c r="BD11" s="127" t="s">
        <v>147</v>
      </c>
      <c r="BE11" s="127" t="s">
        <v>169</v>
      </c>
      <c r="BF11" s="127" t="s">
        <v>147</v>
      </c>
      <c r="BG11" s="128" t="s">
        <v>147</v>
      </c>
      <c r="BH11" s="133" t="s">
        <v>127</v>
      </c>
      <c r="BI11" s="133" t="s">
        <v>366</v>
      </c>
      <c r="BJ11" s="133" t="s">
        <v>367</v>
      </c>
      <c r="BK11" s="133" t="s">
        <v>368</v>
      </c>
      <c r="BL11" s="133" t="s">
        <v>369</v>
      </c>
      <c r="BM11" s="133" t="s">
        <v>370</v>
      </c>
      <c r="BN11" s="133" t="s">
        <v>371</v>
      </c>
      <c r="BO11" s="133" t="s">
        <v>372</v>
      </c>
      <c r="BP11" s="133" t="s">
        <v>373</v>
      </c>
      <c r="BQ11" s="127" t="s">
        <v>178</v>
      </c>
    </row>
    <row r="12" ht="24" customHeight="1" spans="1:69">
      <c r="A12" s="127">
        <v>11</v>
      </c>
      <c r="B12" s="127" t="s">
        <v>147</v>
      </c>
      <c r="C12" s="128" t="s">
        <v>374</v>
      </c>
      <c r="D12" s="128" t="s">
        <v>375</v>
      </c>
      <c r="E12" s="128" t="s">
        <v>376</v>
      </c>
      <c r="F12" s="128" t="s">
        <v>44</v>
      </c>
      <c r="G12" s="128" t="s">
        <v>377</v>
      </c>
      <c r="H12" s="128" t="s">
        <v>378</v>
      </c>
      <c r="I12" s="128" t="s">
        <v>379</v>
      </c>
      <c r="J12" s="128" t="s">
        <v>380</v>
      </c>
      <c r="K12" s="128" t="s">
        <v>381</v>
      </c>
      <c r="L12" s="128" t="s">
        <v>382</v>
      </c>
      <c r="M12" s="128" t="s">
        <v>383</v>
      </c>
      <c r="N12" s="128" t="s">
        <v>384</v>
      </c>
      <c r="O12" s="128" t="s">
        <v>159</v>
      </c>
      <c r="P12" s="128" t="s">
        <v>160</v>
      </c>
      <c r="Q12" s="129">
        <v>8279</v>
      </c>
      <c r="R12" s="129">
        <v>8221</v>
      </c>
      <c r="S12" s="130">
        <v>0.5025</v>
      </c>
      <c r="T12" s="131" t="s">
        <v>161</v>
      </c>
      <c r="U12" s="132" t="s">
        <v>385</v>
      </c>
      <c r="V12" s="129">
        <v>1020</v>
      </c>
      <c r="W12" s="130">
        <v>0.1338</v>
      </c>
      <c r="X12" s="129">
        <v>111669.6</v>
      </c>
      <c r="Y12" s="133" t="s">
        <v>386</v>
      </c>
      <c r="Z12" s="129">
        <v>43792</v>
      </c>
      <c r="AA12" s="134">
        <v>4</v>
      </c>
      <c r="AB12" s="135">
        <v>109.48</v>
      </c>
      <c r="AC12" s="135">
        <v>109.48</v>
      </c>
      <c r="AD12" s="114"/>
      <c r="AE12" s="129">
        <v>38</v>
      </c>
      <c r="AF12" s="134">
        <v>1738</v>
      </c>
      <c r="AG12" s="129">
        <v>70</v>
      </c>
      <c r="AH12" s="136">
        <v>4.6</v>
      </c>
      <c r="AI12" s="137">
        <v>0.0686</v>
      </c>
      <c r="AJ12" s="135">
        <v>10.19</v>
      </c>
      <c r="AK12" s="130">
        <v>0.7569</v>
      </c>
      <c r="AM12" s="127" t="s">
        <v>387</v>
      </c>
      <c r="AN12" s="134">
        <v>1846</v>
      </c>
      <c r="AO12" s="127" t="s">
        <v>165</v>
      </c>
      <c r="AP12" s="134">
        <v>9.9</v>
      </c>
      <c r="AQ12" s="134">
        <v>1</v>
      </c>
      <c r="AR12" s="128" t="s">
        <v>7</v>
      </c>
      <c r="AS12" s="127" t="s">
        <v>165</v>
      </c>
      <c r="AT12" s="127" t="s">
        <v>166</v>
      </c>
      <c r="AU12" s="128" t="s">
        <v>167</v>
      </c>
      <c r="AV12" s="127" t="s">
        <v>168</v>
      </c>
      <c r="AW12" s="127" t="s">
        <v>147</v>
      </c>
      <c r="AX12" s="127" t="s">
        <v>169</v>
      </c>
      <c r="AY12" s="127" t="s">
        <v>147</v>
      </c>
      <c r="AZ12" s="127" t="s">
        <v>147</v>
      </c>
      <c r="BA12" s="127" t="s">
        <v>147</v>
      </c>
      <c r="BB12" s="127" t="s">
        <v>169</v>
      </c>
      <c r="BC12" s="127" t="s">
        <v>169</v>
      </c>
      <c r="BD12" s="127" t="s">
        <v>147</v>
      </c>
      <c r="BE12" s="127" t="s">
        <v>169</v>
      </c>
      <c r="BF12" s="127" t="s">
        <v>147</v>
      </c>
      <c r="BG12" s="128" t="s">
        <v>147</v>
      </c>
      <c r="BH12" s="133" t="s">
        <v>258</v>
      </c>
      <c r="BI12" s="133" t="s">
        <v>388</v>
      </c>
      <c r="BJ12" s="133" t="s">
        <v>389</v>
      </c>
      <c r="BK12" s="133" t="s">
        <v>390</v>
      </c>
      <c r="BL12" s="133" t="s">
        <v>391</v>
      </c>
      <c r="BM12" s="133" t="s">
        <v>392</v>
      </c>
      <c r="BN12" s="133" t="s">
        <v>393</v>
      </c>
      <c r="BO12" s="133" t="s">
        <v>394</v>
      </c>
      <c r="BP12" s="133" t="s">
        <v>395</v>
      </c>
      <c r="BQ12" s="127" t="s">
        <v>178</v>
      </c>
    </row>
    <row r="13" ht="24" customHeight="1" spans="1:69">
      <c r="A13" s="127">
        <v>12</v>
      </c>
      <c r="B13" s="127" t="s">
        <v>147</v>
      </c>
      <c r="C13" s="128" t="s">
        <v>396</v>
      </c>
      <c r="D13" s="128" t="s">
        <v>397</v>
      </c>
      <c r="E13" s="128" t="s">
        <v>398</v>
      </c>
      <c r="F13" s="128" t="s">
        <v>45</v>
      </c>
      <c r="G13" s="128" t="s">
        <v>399</v>
      </c>
      <c r="H13" s="128" t="s">
        <v>400</v>
      </c>
      <c r="I13" s="128" t="s">
        <v>401</v>
      </c>
      <c r="J13" s="128" t="s">
        <v>402</v>
      </c>
      <c r="K13" s="128" t="s">
        <v>403</v>
      </c>
      <c r="L13" s="128" t="s">
        <v>404</v>
      </c>
      <c r="M13" s="128" t="s">
        <v>405</v>
      </c>
      <c r="N13" s="128" t="s">
        <v>406</v>
      </c>
      <c r="O13" s="128" t="s">
        <v>159</v>
      </c>
      <c r="P13" s="128" t="s">
        <v>160</v>
      </c>
      <c r="Q13" s="129">
        <v>8526</v>
      </c>
      <c r="R13" s="129">
        <v>21891</v>
      </c>
      <c r="S13" s="130">
        <v>0.7197</v>
      </c>
      <c r="T13" s="131" t="s">
        <v>161</v>
      </c>
      <c r="U13" s="132" t="s">
        <v>407</v>
      </c>
      <c r="V13" s="129">
        <v>1230</v>
      </c>
      <c r="W13" s="130">
        <v>0.1463</v>
      </c>
      <c r="X13" s="129">
        <v>63332.703</v>
      </c>
      <c r="Y13" s="133" t="s">
        <v>386</v>
      </c>
      <c r="Z13" s="129">
        <v>20596</v>
      </c>
      <c r="AA13" s="134">
        <v>18</v>
      </c>
      <c r="AB13" s="135">
        <v>51.49</v>
      </c>
      <c r="AD13" s="114"/>
      <c r="AE13" s="129">
        <v>321</v>
      </c>
      <c r="AF13" s="134">
        <v>3676</v>
      </c>
      <c r="AG13" s="129">
        <v>31</v>
      </c>
      <c r="AH13" s="136">
        <v>4.7</v>
      </c>
      <c r="AI13" s="137">
        <v>0.0252</v>
      </c>
      <c r="AJ13" s="135">
        <v>11.23</v>
      </c>
      <c r="AK13" s="130">
        <v>0.6319</v>
      </c>
      <c r="AM13" s="127" t="s">
        <v>408</v>
      </c>
      <c r="AN13" s="134">
        <v>3331</v>
      </c>
      <c r="AO13" s="127" t="s">
        <v>193</v>
      </c>
      <c r="AP13" s="134">
        <v>9.9</v>
      </c>
      <c r="AQ13" s="134">
        <v>2</v>
      </c>
      <c r="AR13" s="128" t="s">
        <v>8</v>
      </c>
      <c r="AS13" s="127" t="s">
        <v>193</v>
      </c>
      <c r="AT13" s="127" t="s">
        <v>147</v>
      </c>
      <c r="AU13" s="128" t="s">
        <v>147</v>
      </c>
      <c r="AV13" s="127" t="s">
        <v>147</v>
      </c>
      <c r="AW13" s="127" t="s">
        <v>147</v>
      </c>
      <c r="AX13" s="127" t="s">
        <v>169</v>
      </c>
      <c r="AY13" s="127" t="s">
        <v>147</v>
      </c>
      <c r="AZ13" s="127" t="s">
        <v>147</v>
      </c>
      <c r="BA13" s="127" t="s">
        <v>147</v>
      </c>
      <c r="BB13" s="127" t="s">
        <v>169</v>
      </c>
      <c r="BC13" s="127" t="s">
        <v>169</v>
      </c>
      <c r="BD13" s="127" t="s">
        <v>147</v>
      </c>
      <c r="BE13" s="127" t="s">
        <v>169</v>
      </c>
      <c r="BF13" s="127" t="s">
        <v>147</v>
      </c>
      <c r="BG13" s="128" t="s">
        <v>147</v>
      </c>
      <c r="BH13" s="133" t="s">
        <v>127</v>
      </c>
      <c r="BI13" s="133" t="s">
        <v>409</v>
      </c>
      <c r="BJ13" s="133" t="s">
        <v>410</v>
      </c>
      <c r="BK13" s="133" t="s">
        <v>411</v>
      </c>
      <c r="BL13" s="133" t="s">
        <v>412</v>
      </c>
      <c r="BM13" s="133" t="s">
        <v>413</v>
      </c>
      <c r="BN13" s="133" t="s">
        <v>414</v>
      </c>
      <c r="BO13" s="133" t="s">
        <v>415</v>
      </c>
      <c r="BP13" s="133" t="s">
        <v>416</v>
      </c>
      <c r="BQ13" s="127" t="s">
        <v>202</v>
      </c>
    </row>
    <row r="14" ht="24" customHeight="1" spans="1:69">
      <c r="A14" s="127">
        <v>13</v>
      </c>
      <c r="B14" s="127" t="s">
        <v>147</v>
      </c>
      <c r="C14" s="128" t="s">
        <v>417</v>
      </c>
      <c r="D14" s="128" t="s">
        <v>147</v>
      </c>
      <c r="E14" s="128" t="s">
        <v>147</v>
      </c>
      <c r="F14" s="128" t="s">
        <v>50</v>
      </c>
      <c r="G14" s="128" t="s">
        <v>418</v>
      </c>
      <c r="H14" s="128" t="s">
        <v>419</v>
      </c>
      <c r="I14" s="128" t="s">
        <v>420</v>
      </c>
      <c r="J14" s="128" t="s">
        <v>421</v>
      </c>
      <c r="K14" s="128" t="s">
        <v>422</v>
      </c>
      <c r="L14" s="128" t="s">
        <v>423</v>
      </c>
      <c r="M14" s="128" t="s">
        <v>424</v>
      </c>
      <c r="N14" s="128" t="s">
        <v>417</v>
      </c>
      <c r="O14" s="128" t="s">
        <v>159</v>
      </c>
      <c r="P14" s="128" t="s">
        <v>160</v>
      </c>
      <c r="Q14" s="129">
        <v>8902</v>
      </c>
      <c r="R14" s="129">
        <v>-656</v>
      </c>
      <c r="S14" s="130">
        <v>-0.0766</v>
      </c>
      <c r="T14" s="131" t="s">
        <v>161</v>
      </c>
      <c r="U14" s="132" t="s">
        <v>425</v>
      </c>
      <c r="V14" s="129">
        <v>1497</v>
      </c>
      <c r="W14" s="130">
        <v>-0.1187</v>
      </c>
      <c r="X14" s="129">
        <v>89805.03</v>
      </c>
      <c r="Y14" s="133" t="s">
        <v>256</v>
      </c>
      <c r="Z14" s="129">
        <v>59990</v>
      </c>
      <c r="AA14" s="134">
        <v>1</v>
      </c>
      <c r="AB14" s="135">
        <v>59.99</v>
      </c>
      <c r="AD14" s="114"/>
      <c r="AE14" s="129">
        <v>97</v>
      </c>
      <c r="AF14" s="134">
        <v>2875</v>
      </c>
      <c r="AG14" s="129">
        <v>64</v>
      </c>
      <c r="AH14" s="136">
        <v>4.5</v>
      </c>
      <c r="AI14" s="137">
        <v>0.0428</v>
      </c>
      <c r="AJ14" s="135">
        <v>7.63</v>
      </c>
      <c r="AK14" s="130">
        <v>0.7228</v>
      </c>
      <c r="AM14" s="127" t="s">
        <v>426</v>
      </c>
      <c r="AN14" s="134">
        <v>1831</v>
      </c>
      <c r="AO14" s="127" t="s">
        <v>165</v>
      </c>
      <c r="AP14" s="134">
        <v>10</v>
      </c>
      <c r="AQ14" s="134">
        <v>9</v>
      </c>
      <c r="AR14" s="128" t="s">
        <v>11</v>
      </c>
      <c r="AS14" s="127" t="s">
        <v>165</v>
      </c>
      <c r="AT14" s="127" t="s">
        <v>214</v>
      </c>
      <c r="AU14" s="128" t="s">
        <v>427</v>
      </c>
      <c r="AV14" s="127" t="s">
        <v>428</v>
      </c>
      <c r="AW14" s="127" t="s">
        <v>147</v>
      </c>
      <c r="AX14" s="127" t="s">
        <v>169</v>
      </c>
      <c r="AY14" s="127" t="s">
        <v>147</v>
      </c>
      <c r="AZ14" s="127" t="s">
        <v>147</v>
      </c>
      <c r="BA14" s="127" t="s">
        <v>147</v>
      </c>
      <c r="BB14" s="127" t="s">
        <v>169</v>
      </c>
      <c r="BC14" s="127" t="s">
        <v>169</v>
      </c>
      <c r="BD14" s="127" t="s">
        <v>147</v>
      </c>
      <c r="BE14" s="127" t="s">
        <v>169</v>
      </c>
      <c r="BF14" s="127" t="s">
        <v>147</v>
      </c>
      <c r="BG14" s="128" t="s">
        <v>147</v>
      </c>
      <c r="BH14" s="133" t="s">
        <v>127</v>
      </c>
      <c r="BI14" s="133" t="s">
        <v>429</v>
      </c>
      <c r="BJ14" s="133" t="s">
        <v>430</v>
      </c>
      <c r="BK14" s="133" t="s">
        <v>431</v>
      </c>
      <c r="BL14" s="133" t="s">
        <v>432</v>
      </c>
      <c r="BM14" s="133" t="s">
        <v>429</v>
      </c>
      <c r="BN14" s="133" t="s">
        <v>430</v>
      </c>
      <c r="BO14" s="133" t="s">
        <v>433</v>
      </c>
      <c r="BP14" s="133" t="s">
        <v>434</v>
      </c>
      <c r="BQ14" s="127" t="s">
        <v>178</v>
      </c>
    </row>
    <row r="15" ht="24" customHeight="1" spans="1:69">
      <c r="A15" s="127">
        <v>14</v>
      </c>
      <c r="B15" s="127" t="s">
        <v>147</v>
      </c>
      <c r="C15" s="128" t="s">
        <v>435</v>
      </c>
      <c r="D15" s="128" t="s">
        <v>436</v>
      </c>
      <c r="E15" s="128" t="s">
        <v>437</v>
      </c>
      <c r="F15" s="128" t="s">
        <v>51</v>
      </c>
      <c r="G15" s="128" t="s">
        <v>438</v>
      </c>
      <c r="H15" s="128" t="s">
        <v>439</v>
      </c>
      <c r="I15" s="128" t="s">
        <v>440</v>
      </c>
      <c r="J15" s="128" t="s">
        <v>441</v>
      </c>
      <c r="K15" s="128" t="s">
        <v>442</v>
      </c>
      <c r="L15" s="128" t="s">
        <v>443</v>
      </c>
      <c r="M15" s="128" t="s">
        <v>444</v>
      </c>
      <c r="N15" s="128" t="s">
        <v>445</v>
      </c>
      <c r="O15" s="128" t="s">
        <v>159</v>
      </c>
      <c r="P15" s="128" t="s">
        <v>160</v>
      </c>
      <c r="Q15" s="129">
        <v>9006</v>
      </c>
      <c r="R15" s="129">
        <v>-1548</v>
      </c>
      <c r="S15" s="130">
        <v>-0.2076</v>
      </c>
      <c r="T15" s="131" t="s">
        <v>161</v>
      </c>
      <c r="U15" s="132" t="s">
        <v>446</v>
      </c>
      <c r="V15" s="129">
        <v>1105</v>
      </c>
      <c r="W15" s="130">
        <v>0.4867</v>
      </c>
      <c r="X15" s="129">
        <v>99438.945</v>
      </c>
      <c r="Y15" s="133" t="s">
        <v>447</v>
      </c>
      <c r="Z15" s="129">
        <v>83934</v>
      </c>
      <c r="AA15" s="134">
        <v>2</v>
      </c>
      <c r="AB15" s="135">
        <v>89.99</v>
      </c>
      <c r="AD15" s="114"/>
      <c r="AE15" s="129">
        <v>19</v>
      </c>
      <c r="AF15" s="134">
        <v>848</v>
      </c>
      <c r="AG15" s="129">
        <v>26</v>
      </c>
      <c r="AH15" s="136">
        <v>4.1</v>
      </c>
      <c r="AI15" s="137">
        <v>0.0235</v>
      </c>
      <c r="AJ15" s="135">
        <v>9.31</v>
      </c>
      <c r="AK15" s="130">
        <v>0.7466</v>
      </c>
      <c r="AM15" s="127" t="s">
        <v>448</v>
      </c>
      <c r="AN15" s="134">
        <v>806</v>
      </c>
      <c r="AO15" s="127" t="s">
        <v>193</v>
      </c>
      <c r="AP15" s="134">
        <v>10</v>
      </c>
      <c r="AQ15" s="134">
        <v>4</v>
      </c>
      <c r="AR15" s="128" t="s">
        <v>8</v>
      </c>
      <c r="AS15" s="127" t="s">
        <v>193</v>
      </c>
      <c r="AT15" s="127" t="s">
        <v>147</v>
      </c>
      <c r="AU15" s="128" t="s">
        <v>147</v>
      </c>
      <c r="AV15" s="127" t="s">
        <v>147</v>
      </c>
      <c r="AW15" s="127" t="s">
        <v>147</v>
      </c>
      <c r="AX15" s="127" t="s">
        <v>169</v>
      </c>
      <c r="AY15" s="127" t="s">
        <v>147</v>
      </c>
      <c r="AZ15" s="127" t="s">
        <v>147</v>
      </c>
      <c r="BA15" s="127" t="s">
        <v>147</v>
      </c>
      <c r="BB15" s="127" t="s">
        <v>169</v>
      </c>
      <c r="BC15" s="127" t="s">
        <v>169</v>
      </c>
      <c r="BD15" s="127" t="s">
        <v>147</v>
      </c>
      <c r="BE15" s="127" t="s">
        <v>147</v>
      </c>
      <c r="BF15" s="127" t="s">
        <v>147</v>
      </c>
      <c r="BG15" s="128" t="s">
        <v>147</v>
      </c>
      <c r="BH15" s="133" t="s">
        <v>127</v>
      </c>
      <c r="BI15" s="133" t="s">
        <v>449</v>
      </c>
      <c r="BJ15" s="133" t="s">
        <v>450</v>
      </c>
      <c r="BK15" s="133" t="s">
        <v>451</v>
      </c>
      <c r="BL15" s="133" t="s">
        <v>452</v>
      </c>
      <c r="BM15" s="133" t="s">
        <v>326</v>
      </c>
      <c r="BN15" s="133" t="s">
        <v>327</v>
      </c>
      <c r="BO15" s="133" t="s">
        <v>453</v>
      </c>
      <c r="BP15" s="133" t="s">
        <v>454</v>
      </c>
      <c r="BQ15" s="127" t="s">
        <v>178</v>
      </c>
    </row>
    <row r="16" ht="24" customHeight="1" spans="1:69">
      <c r="A16" s="127">
        <v>15</v>
      </c>
      <c r="B16" s="127" t="s">
        <v>147</v>
      </c>
      <c r="C16" s="128" t="s">
        <v>455</v>
      </c>
      <c r="D16" s="128" t="s">
        <v>456</v>
      </c>
      <c r="E16" s="128" t="s">
        <v>147</v>
      </c>
      <c r="F16" s="128" t="s">
        <v>44</v>
      </c>
      <c r="G16" s="128" t="s">
        <v>457</v>
      </c>
      <c r="H16" s="128" t="s">
        <v>458</v>
      </c>
      <c r="I16" s="128" t="s">
        <v>459</v>
      </c>
      <c r="J16" s="128" t="s">
        <v>460</v>
      </c>
      <c r="K16" s="128" t="s">
        <v>461</v>
      </c>
      <c r="L16" s="128" t="s">
        <v>462</v>
      </c>
      <c r="M16" s="128" t="s">
        <v>463</v>
      </c>
      <c r="N16" s="128" t="s">
        <v>464</v>
      </c>
      <c r="O16" s="128" t="s">
        <v>159</v>
      </c>
      <c r="P16" s="128" t="s">
        <v>160</v>
      </c>
      <c r="Q16" s="129">
        <v>9907</v>
      </c>
      <c r="R16" s="129">
        <v>-1617</v>
      </c>
      <c r="S16" s="130">
        <v>-0.1659</v>
      </c>
      <c r="T16" s="131" t="s">
        <v>161</v>
      </c>
      <c r="U16" s="132" t="s">
        <v>465</v>
      </c>
      <c r="V16" s="129">
        <v>1119</v>
      </c>
      <c r="W16" s="130">
        <v>0.4716</v>
      </c>
      <c r="X16" s="129">
        <v>223788.81</v>
      </c>
      <c r="Y16" s="133" t="s">
        <v>278</v>
      </c>
      <c r="Z16" s="129">
        <v>99995</v>
      </c>
      <c r="AA16" s="134">
        <v>3</v>
      </c>
      <c r="AB16" s="135">
        <v>199.99</v>
      </c>
      <c r="AD16" s="114"/>
      <c r="AF16" s="134">
        <v>994</v>
      </c>
      <c r="AG16" s="129">
        <v>31</v>
      </c>
      <c r="AH16" s="136">
        <v>4.6</v>
      </c>
      <c r="AI16" s="137">
        <v>0.0277</v>
      </c>
      <c r="AJ16" s="135">
        <v>18.25</v>
      </c>
      <c r="AK16" s="130">
        <v>0.7587</v>
      </c>
      <c r="AM16" s="127" t="s">
        <v>466</v>
      </c>
      <c r="AN16" s="134">
        <v>213</v>
      </c>
      <c r="AO16" s="127" t="s">
        <v>165</v>
      </c>
      <c r="AP16" s="134">
        <v>10</v>
      </c>
      <c r="AQ16" s="134">
        <v>1</v>
      </c>
      <c r="AR16" s="128" t="s">
        <v>7</v>
      </c>
      <c r="AS16" s="127" t="s">
        <v>165</v>
      </c>
      <c r="AT16" s="127" t="s">
        <v>166</v>
      </c>
      <c r="AU16" s="128" t="s">
        <v>167</v>
      </c>
      <c r="AV16" s="127" t="s">
        <v>168</v>
      </c>
      <c r="AW16" s="127" t="s">
        <v>147</v>
      </c>
      <c r="AX16" s="127" t="s">
        <v>169</v>
      </c>
      <c r="AY16" s="127" t="s">
        <v>147</v>
      </c>
      <c r="AZ16" s="127" t="s">
        <v>147</v>
      </c>
      <c r="BA16" s="127" t="s">
        <v>147</v>
      </c>
      <c r="BB16" s="127" t="s">
        <v>169</v>
      </c>
      <c r="BC16" s="127" t="s">
        <v>169</v>
      </c>
      <c r="BD16" s="127" t="s">
        <v>147</v>
      </c>
      <c r="BE16" s="127" t="s">
        <v>169</v>
      </c>
      <c r="BF16" s="127" t="s">
        <v>147</v>
      </c>
      <c r="BG16" s="128" t="s">
        <v>147</v>
      </c>
      <c r="BH16" s="133" t="s">
        <v>127</v>
      </c>
      <c r="BI16" s="133" t="s">
        <v>467</v>
      </c>
      <c r="BJ16" s="133" t="s">
        <v>468</v>
      </c>
      <c r="BK16" s="133" t="s">
        <v>469</v>
      </c>
      <c r="BL16" s="133" t="s">
        <v>470</v>
      </c>
      <c r="BM16" s="133" t="s">
        <v>471</v>
      </c>
      <c r="BN16" s="133" t="s">
        <v>472</v>
      </c>
      <c r="BO16" s="133" t="s">
        <v>473</v>
      </c>
      <c r="BP16" s="133" t="s">
        <v>474</v>
      </c>
      <c r="BQ16" s="127" t="s">
        <v>202</v>
      </c>
    </row>
    <row r="17" ht="24" customHeight="1" spans="1:69">
      <c r="A17" s="127">
        <v>16</v>
      </c>
      <c r="B17" s="127" t="s">
        <v>147</v>
      </c>
      <c r="C17" s="128" t="s">
        <v>475</v>
      </c>
      <c r="D17" s="128" t="s">
        <v>476</v>
      </c>
      <c r="E17" s="128" t="s">
        <v>477</v>
      </c>
      <c r="F17" s="128" t="s">
        <v>52</v>
      </c>
      <c r="G17" s="128" t="s">
        <v>478</v>
      </c>
      <c r="H17" s="128" t="s">
        <v>479</v>
      </c>
      <c r="I17" s="128" t="s">
        <v>480</v>
      </c>
      <c r="J17" s="128" t="s">
        <v>481</v>
      </c>
      <c r="K17" s="128" t="s">
        <v>482</v>
      </c>
      <c r="L17" s="128" t="s">
        <v>483</v>
      </c>
      <c r="M17" s="128" t="s">
        <v>484</v>
      </c>
      <c r="N17" s="128" t="s">
        <v>485</v>
      </c>
      <c r="O17" s="128" t="s">
        <v>159</v>
      </c>
      <c r="P17" s="128" t="s">
        <v>160</v>
      </c>
      <c r="Q17" s="129">
        <v>10038</v>
      </c>
      <c r="R17" s="129">
        <v>-2370</v>
      </c>
      <c r="S17" s="130">
        <v>-0.2854</v>
      </c>
      <c r="T17" s="131" t="s">
        <v>161</v>
      </c>
      <c r="U17" s="132" t="s">
        <v>486</v>
      </c>
      <c r="V17" s="129">
        <v>1536</v>
      </c>
      <c r="W17" s="130">
        <v>0.0313</v>
      </c>
      <c r="X17" s="129">
        <v>291824.66</v>
      </c>
      <c r="Y17" s="133" t="s">
        <v>278</v>
      </c>
      <c r="Z17" s="129">
        <v>92285</v>
      </c>
      <c r="AA17" s="134">
        <v>6</v>
      </c>
      <c r="AB17" s="135">
        <v>189.99</v>
      </c>
      <c r="AD17" s="114"/>
      <c r="AE17" s="129">
        <v>730</v>
      </c>
      <c r="AF17" s="134">
        <v>8664</v>
      </c>
      <c r="AG17" s="129">
        <v>49</v>
      </c>
      <c r="AH17" s="136">
        <v>4.5</v>
      </c>
      <c r="AI17" s="137">
        <v>0.0319</v>
      </c>
      <c r="AJ17" s="135">
        <v>24.15</v>
      </c>
      <c r="AK17" s="130">
        <v>0.7229</v>
      </c>
      <c r="AM17" s="127" t="s">
        <v>487</v>
      </c>
      <c r="AN17" s="134">
        <v>4265</v>
      </c>
      <c r="AO17" s="127" t="s">
        <v>193</v>
      </c>
      <c r="AP17" s="134">
        <v>10</v>
      </c>
      <c r="AQ17" s="134">
        <v>2</v>
      </c>
      <c r="AR17" s="128" t="s">
        <v>8</v>
      </c>
      <c r="AS17" s="127" t="s">
        <v>193</v>
      </c>
      <c r="AT17" s="127" t="s">
        <v>147</v>
      </c>
      <c r="AU17" s="128" t="s">
        <v>147</v>
      </c>
      <c r="AV17" s="127" t="s">
        <v>147</v>
      </c>
      <c r="AW17" s="127" t="s">
        <v>147</v>
      </c>
      <c r="AX17" s="127" t="s">
        <v>169</v>
      </c>
      <c r="AY17" s="127" t="s">
        <v>147</v>
      </c>
      <c r="AZ17" s="127" t="s">
        <v>147</v>
      </c>
      <c r="BA17" s="127" t="s">
        <v>147</v>
      </c>
      <c r="BB17" s="127" t="s">
        <v>169</v>
      </c>
      <c r="BC17" s="127" t="s">
        <v>169</v>
      </c>
      <c r="BD17" s="127" t="s">
        <v>147</v>
      </c>
      <c r="BE17" s="127" t="s">
        <v>169</v>
      </c>
      <c r="BF17" s="127" t="s">
        <v>147</v>
      </c>
      <c r="BG17" s="128" t="s">
        <v>147</v>
      </c>
      <c r="BH17" s="133" t="s">
        <v>127</v>
      </c>
      <c r="BI17" s="133" t="s">
        <v>488</v>
      </c>
      <c r="BJ17" s="133" t="s">
        <v>489</v>
      </c>
      <c r="BK17" s="133" t="s">
        <v>490</v>
      </c>
      <c r="BL17" s="133" t="s">
        <v>491</v>
      </c>
      <c r="BM17" s="133" t="s">
        <v>492</v>
      </c>
      <c r="BN17" s="133" t="s">
        <v>493</v>
      </c>
      <c r="BO17" s="133" t="s">
        <v>494</v>
      </c>
      <c r="BP17" s="133" t="s">
        <v>495</v>
      </c>
      <c r="BQ17" s="127" t="s">
        <v>202</v>
      </c>
    </row>
    <row r="18" ht="24" customHeight="1" spans="1:69">
      <c r="A18" s="127">
        <v>17</v>
      </c>
      <c r="B18" s="127" t="s">
        <v>147</v>
      </c>
      <c r="C18" s="128" t="s">
        <v>496</v>
      </c>
      <c r="D18" s="128" t="s">
        <v>497</v>
      </c>
      <c r="E18" s="128" t="s">
        <v>498</v>
      </c>
      <c r="F18" s="128" t="s">
        <v>53</v>
      </c>
      <c r="G18" s="128" t="s">
        <v>499</v>
      </c>
      <c r="H18" s="128" t="s">
        <v>500</v>
      </c>
      <c r="I18" s="128" t="s">
        <v>501</v>
      </c>
      <c r="J18" s="128" t="s">
        <v>502</v>
      </c>
      <c r="K18" s="128" t="s">
        <v>503</v>
      </c>
      <c r="L18" s="128" t="s">
        <v>504</v>
      </c>
      <c r="M18" s="128" t="s">
        <v>505</v>
      </c>
      <c r="N18" s="128" t="s">
        <v>506</v>
      </c>
      <c r="O18" s="128" t="s">
        <v>159</v>
      </c>
      <c r="P18" s="128" t="s">
        <v>160</v>
      </c>
      <c r="Q18" s="129">
        <v>10229</v>
      </c>
      <c r="R18" s="129">
        <v>5035</v>
      </c>
      <c r="S18" s="130">
        <v>0.3299</v>
      </c>
      <c r="T18" s="131" t="s">
        <v>161</v>
      </c>
      <c r="U18" s="132" t="s">
        <v>507</v>
      </c>
      <c r="V18" s="129">
        <v>1147</v>
      </c>
      <c r="W18" s="130">
        <v>0.6003</v>
      </c>
      <c r="X18" s="129">
        <v>283297.53</v>
      </c>
      <c r="Y18" s="133" t="s">
        <v>278</v>
      </c>
      <c r="Z18" s="129">
        <v>123665</v>
      </c>
      <c r="AA18" s="134">
        <v>3</v>
      </c>
      <c r="AB18" s="135">
        <v>246.99</v>
      </c>
      <c r="AD18" s="114"/>
      <c r="AE18" s="129">
        <v>67</v>
      </c>
      <c r="AF18" s="134">
        <v>3118</v>
      </c>
      <c r="AG18" s="129">
        <v>73</v>
      </c>
      <c r="AH18" s="136">
        <v>4.3</v>
      </c>
      <c r="AI18" s="137">
        <v>0.0636</v>
      </c>
      <c r="AJ18" s="135">
        <v>21.11</v>
      </c>
      <c r="AK18" s="130">
        <v>0.7645</v>
      </c>
      <c r="AM18" s="127" t="s">
        <v>508</v>
      </c>
      <c r="AN18" s="134">
        <v>1134</v>
      </c>
      <c r="AO18" s="127" t="s">
        <v>165</v>
      </c>
      <c r="AP18" s="134">
        <v>9.9</v>
      </c>
      <c r="AQ18" s="134">
        <v>1</v>
      </c>
      <c r="AR18" s="128" t="s">
        <v>12</v>
      </c>
      <c r="AS18" s="127" t="s">
        <v>165</v>
      </c>
      <c r="AT18" s="127" t="s">
        <v>214</v>
      </c>
      <c r="AU18" s="128" t="s">
        <v>509</v>
      </c>
      <c r="AV18" s="127" t="s">
        <v>510</v>
      </c>
      <c r="AW18" s="127" t="s">
        <v>147</v>
      </c>
      <c r="AX18" s="127" t="s">
        <v>147</v>
      </c>
      <c r="AY18" s="127" t="s">
        <v>147</v>
      </c>
      <c r="AZ18" s="127" t="s">
        <v>147</v>
      </c>
      <c r="BA18" s="127" t="s">
        <v>147</v>
      </c>
      <c r="BB18" s="127" t="s">
        <v>169</v>
      </c>
      <c r="BC18" s="127" t="s">
        <v>169</v>
      </c>
      <c r="BD18" s="127" t="s">
        <v>147</v>
      </c>
      <c r="BE18" s="127" t="s">
        <v>169</v>
      </c>
      <c r="BF18" s="127" t="s">
        <v>147</v>
      </c>
      <c r="BG18" s="128" t="s">
        <v>147</v>
      </c>
      <c r="BI18" s="133" t="s">
        <v>511</v>
      </c>
      <c r="BJ18" s="133" t="s">
        <v>512</v>
      </c>
      <c r="BK18" s="133" t="s">
        <v>513</v>
      </c>
      <c r="BL18" s="133" t="s">
        <v>514</v>
      </c>
      <c r="BM18" s="133" t="s">
        <v>515</v>
      </c>
      <c r="BN18" s="133" t="s">
        <v>516</v>
      </c>
      <c r="BO18" s="133" t="s">
        <v>517</v>
      </c>
      <c r="BP18" s="133" t="s">
        <v>518</v>
      </c>
      <c r="BQ18" s="127" t="s">
        <v>202</v>
      </c>
    </row>
    <row r="19" ht="24" customHeight="1" spans="1:69">
      <c r="A19" s="127">
        <v>18</v>
      </c>
      <c r="B19" s="127" t="s">
        <v>147</v>
      </c>
      <c r="C19" s="128" t="s">
        <v>519</v>
      </c>
      <c r="D19" s="128" t="s">
        <v>520</v>
      </c>
      <c r="E19" s="128" t="s">
        <v>521</v>
      </c>
      <c r="F19" s="128" t="s">
        <v>44</v>
      </c>
      <c r="G19" s="128" t="s">
        <v>522</v>
      </c>
      <c r="H19" s="128" t="s">
        <v>523</v>
      </c>
      <c r="I19" s="128" t="s">
        <v>524</v>
      </c>
      <c r="J19" s="128" t="s">
        <v>525</v>
      </c>
      <c r="K19" s="128" t="s">
        <v>526</v>
      </c>
      <c r="L19" s="128" t="s">
        <v>527</v>
      </c>
      <c r="M19" s="128" t="s">
        <v>528</v>
      </c>
      <c r="N19" s="128" t="s">
        <v>529</v>
      </c>
      <c r="O19" s="128" t="s">
        <v>159</v>
      </c>
      <c r="P19" s="128" t="s">
        <v>160</v>
      </c>
      <c r="Q19" s="129">
        <v>10355</v>
      </c>
      <c r="R19" s="129">
        <v>1046</v>
      </c>
      <c r="S19" s="130">
        <v>0.0917</v>
      </c>
      <c r="T19" s="131" t="s">
        <v>161</v>
      </c>
      <c r="U19" s="132" t="s">
        <v>530</v>
      </c>
      <c r="V19" s="129">
        <v>970</v>
      </c>
      <c r="W19" s="130">
        <v>0.6679</v>
      </c>
      <c r="X19" s="129">
        <v>203690.31</v>
      </c>
      <c r="Y19" s="133" t="s">
        <v>147</v>
      </c>
      <c r="Z19" s="129" t="s">
        <v>147</v>
      </c>
      <c r="AA19" s="134">
        <v>4</v>
      </c>
      <c r="AB19" s="135">
        <v>209.99</v>
      </c>
      <c r="AD19" s="114"/>
      <c r="AE19" s="129">
        <v>364</v>
      </c>
      <c r="AF19" s="134">
        <v>1094</v>
      </c>
      <c r="AG19" s="129">
        <v>674</v>
      </c>
      <c r="AH19" s="136">
        <v>4.6</v>
      </c>
      <c r="AI19" s="137">
        <v>0.6948</v>
      </c>
      <c r="AJ19" s="135">
        <v>19.77</v>
      </c>
      <c r="AK19" s="130">
        <v>0.7559</v>
      </c>
      <c r="AM19" s="127" t="s">
        <v>531</v>
      </c>
      <c r="AN19" s="134">
        <v>345</v>
      </c>
      <c r="AO19" s="127" t="s">
        <v>165</v>
      </c>
      <c r="AP19" s="134">
        <v>10</v>
      </c>
      <c r="AQ19" s="134">
        <v>1</v>
      </c>
      <c r="AR19" s="128" t="s">
        <v>7</v>
      </c>
      <c r="AS19" s="127" t="s">
        <v>165</v>
      </c>
      <c r="AT19" s="127" t="s">
        <v>166</v>
      </c>
      <c r="AU19" s="128" t="s">
        <v>167</v>
      </c>
      <c r="AV19" s="127" t="s">
        <v>168</v>
      </c>
      <c r="AW19" s="127" t="s">
        <v>147</v>
      </c>
      <c r="AX19" s="127" t="s">
        <v>147</v>
      </c>
      <c r="AY19" s="127" t="s">
        <v>147</v>
      </c>
      <c r="AZ19" s="127" t="s">
        <v>147</v>
      </c>
      <c r="BA19" s="127" t="s">
        <v>147</v>
      </c>
      <c r="BB19" s="127" t="s">
        <v>169</v>
      </c>
      <c r="BC19" s="127" t="s">
        <v>169</v>
      </c>
      <c r="BD19" s="127" t="s">
        <v>147</v>
      </c>
      <c r="BE19" s="127" t="s">
        <v>169</v>
      </c>
      <c r="BF19" s="127" t="s">
        <v>147</v>
      </c>
      <c r="BG19" s="128" t="s">
        <v>147</v>
      </c>
      <c r="BI19" s="133" t="s">
        <v>532</v>
      </c>
      <c r="BJ19" s="133" t="s">
        <v>533</v>
      </c>
      <c r="BK19" s="133" t="s">
        <v>534</v>
      </c>
      <c r="BL19" s="133" t="s">
        <v>535</v>
      </c>
      <c r="BM19" s="133" t="s">
        <v>536</v>
      </c>
      <c r="BN19" s="133" t="s">
        <v>537</v>
      </c>
      <c r="BO19" s="133" t="s">
        <v>538</v>
      </c>
      <c r="BP19" s="133" t="s">
        <v>539</v>
      </c>
      <c r="BQ19" s="127" t="s">
        <v>202</v>
      </c>
    </row>
    <row r="20" ht="24" customHeight="1" spans="1:69">
      <c r="A20" s="127">
        <v>19</v>
      </c>
      <c r="B20" s="127" t="s">
        <v>147</v>
      </c>
      <c r="C20" s="128" t="s">
        <v>540</v>
      </c>
      <c r="D20" s="128" t="s">
        <v>541</v>
      </c>
      <c r="E20" s="128" t="s">
        <v>542</v>
      </c>
      <c r="F20" s="128" t="s">
        <v>44</v>
      </c>
      <c r="G20" s="128" t="s">
        <v>543</v>
      </c>
      <c r="H20" s="128" t="s">
        <v>544</v>
      </c>
      <c r="I20" s="128" t="s">
        <v>545</v>
      </c>
      <c r="J20" s="128" t="s">
        <v>546</v>
      </c>
      <c r="K20" s="128" t="s">
        <v>547</v>
      </c>
      <c r="L20" s="128" t="s">
        <v>548</v>
      </c>
      <c r="M20" s="128" t="s">
        <v>549</v>
      </c>
      <c r="N20" s="128" t="s">
        <v>550</v>
      </c>
      <c r="O20" s="128" t="s">
        <v>159</v>
      </c>
      <c r="P20" s="128" t="s">
        <v>160</v>
      </c>
      <c r="Q20" s="129">
        <v>10431</v>
      </c>
      <c r="R20" s="129">
        <v>-3762</v>
      </c>
      <c r="S20" s="130">
        <v>-0.5641</v>
      </c>
      <c r="T20" s="131" t="s">
        <v>161</v>
      </c>
      <c r="U20" s="132" t="s">
        <v>551</v>
      </c>
      <c r="V20" s="129">
        <v>1166</v>
      </c>
      <c r="W20" s="130">
        <v>-0.0577</v>
      </c>
      <c r="X20" s="129">
        <v>66392.04</v>
      </c>
      <c r="Y20" s="133" t="s">
        <v>278</v>
      </c>
      <c r="Z20" s="129">
        <v>31815</v>
      </c>
      <c r="AA20" s="134">
        <v>4</v>
      </c>
      <c r="AB20" s="135">
        <v>56.94</v>
      </c>
      <c r="AC20" s="135">
        <v>56.94</v>
      </c>
      <c r="AD20" s="114"/>
      <c r="AE20" s="129">
        <v>125</v>
      </c>
      <c r="AF20" s="134">
        <v>6311</v>
      </c>
      <c r="AG20" s="129">
        <v>2657</v>
      </c>
      <c r="AH20" s="136">
        <v>4.7</v>
      </c>
      <c r="AI20" s="137">
        <v>0</v>
      </c>
      <c r="AJ20" s="135">
        <v>7.89</v>
      </c>
      <c r="AK20" s="130">
        <v>0.7114</v>
      </c>
      <c r="AM20" s="127" t="s">
        <v>552</v>
      </c>
      <c r="AN20" s="134">
        <v>2085</v>
      </c>
      <c r="AO20" s="127" t="s">
        <v>165</v>
      </c>
      <c r="AP20" s="134">
        <v>10</v>
      </c>
      <c r="AQ20" s="134">
        <v>1</v>
      </c>
      <c r="AR20" s="128" t="s">
        <v>7</v>
      </c>
      <c r="AS20" s="127" t="s">
        <v>165</v>
      </c>
      <c r="AT20" s="127" t="s">
        <v>166</v>
      </c>
      <c r="AU20" s="128" t="s">
        <v>167</v>
      </c>
      <c r="AV20" s="127" t="s">
        <v>168</v>
      </c>
      <c r="AW20" s="127" t="s">
        <v>147</v>
      </c>
      <c r="AX20" s="127" t="s">
        <v>169</v>
      </c>
      <c r="AY20" s="127" t="s">
        <v>147</v>
      </c>
      <c r="AZ20" s="127" t="s">
        <v>147</v>
      </c>
      <c r="BA20" s="127" t="s">
        <v>147</v>
      </c>
      <c r="BB20" s="127" t="s">
        <v>169</v>
      </c>
      <c r="BC20" s="127" t="s">
        <v>169</v>
      </c>
      <c r="BD20" s="127" t="s">
        <v>147</v>
      </c>
      <c r="BE20" s="127" t="s">
        <v>169</v>
      </c>
      <c r="BF20" s="127" t="s">
        <v>147</v>
      </c>
      <c r="BG20" s="128" t="s">
        <v>147</v>
      </c>
      <c r="BH20" s="133" t="s">
        <v>127</v>
      </c>
      <c r="BI20" s="133" t="s">
        <v>553</v>
      </c>
      <c r="BJ20" s="133" t="s">
        <v>554</v>
      </c>
      <c r="BK20" s="133" t="s">
        <v>555</v>
      </c>
      <c r="BL20" s="133" t="s">
        <v>556</v>
      </c>
      <c r="BM20" s="133" t="s">
        <v>557</v>
      </c>
      <c r="BN20" s="133" t="s">
        <v>554</v>
      </c>
      <c r="BO20" s="133" t="s">
        <v>176</v>
      </c>
      <c r="BP20" s="133" t="s">
        <v>177</v>
      </c>
      <c r="BQ20" s="127" t="s">
        <v>178</v>
      </c>
    </row>
    <row r="21" ht="24" customHeight="1" spans="1:69">
      <c r="A21" s="127">
        <v>20</v>
      </c>
      <c r="B21" s="127" t="s">
        <v>147</v>
      </c>
      <c r="C21" s="128" t="s">
        <v>558</v>
      </c>
      <c r="D21" s="128" t="s">
        <v>147</v>
      </c>
      <c r="E21" s="128" t="s">
        <v>559</v>
      </c>
      <c r="F21" s="128" t="s">
        <v>52</v>
      </c>
      <c r="G21" s="128" t="s">
        <v>560</v>
      </c>
      <c r="H21" s="128" t="s">
        <v>561</v>
      </c>
      <c r="I21" s="128" t="s">
        <v>562</v>
      </c>
      <c r="J21" s="128" t="s">
        <v>563</v>
      </c>
      <c r="K21" s="128" t="s">
        <v>564</v>
      </c>
      <c r="L21" s="128" t="s">
        <v>565</v>
      </c>
      <c r="M21" s="128" t="s">
        <v>566</v>
      </c>
      <c r="N21" s="128" t="s">
        <v>558</v>
      </c>
      <c r="O21" s="128" t="s">
        <v>159</v>
      </c>
      <c r="P21" s="128" t="s">
        <v>160</v>
      </c>
      <c r="Q21" s="129">
        <v>11092</v>
      </c>
      <c r="R21" s="129">
        <v>-1301</v>
      </c>
      <c r="S21" s="130">
        <v>-0.1327</v>
      </c>
      <c r="T21" s="131" t="s">
        <v>161</v>
      </c>
      <c r="U21" s="132" t="s">
        <v>567</v>
      </c>
      <c r="V21" s="129">
        <v>1084</v>
      </c>
      <c r="W21" s="130">
        <v>-0.244</v>
      </c>
      <c r="X21" s="129">
        <v>43349.16</v>
      </c>
      <c r="Y21" s="133" t="s">
        <v>256</v>
      </c>
      <c r="Z21" s="129">
        <v>39990</v>
      </c>
      <c r="AA21" s="134">
        <v>1</v>
      </c>
      <c r="AB21" s="135">
        <v>39.99</v>
      </c>
      <c r="AD21" s="114"/>
      <c r="AE21" s="129">
        <v>110</v>
      </c>
      <c r="AF21" s="134">
        <v>2081</v>
      </c>
      <c r="AG21" s="129">
        <v>15</v>
      </c>
      <c r="AH21" s="136">
        <v>4.5</v>
      </c>
      <c r="AI21" s="137">
        <v>0.0138</v>
      </c>
      <c r="AJ21" s="135">
        <v>14.07</v>
      </c>
      <c r="AK21" s="130">
        <v>0.4982</v>
      </c>
      <c r="AM21" s="127" t="s">
        <v>568</v>
      </c>
      <c r="AN21" s="134">
        <v>4010</v>
      </c>
      <c r="AO21" s="127" t="s">
        <v>193</v>
      </c>
      <c r="AP21" s="134">
        <v>10</v>
      </c>
      <c r="AQ21" s="134">
        <v>1</v>
      </c>
      <c r="AR21" s="128" t="s">
        <v>8</v>
      </c>
      <c r="AS21" s="127" t="s">
        <v>193</v>
      </c>
      <c r="AT21" s="127" t="s">
        <v>147</v>
      </c>
      <c r="AU21" s="128" t="s">
        <v>147</v>
      </c>
      <c r="AV21" s="127" t="s">
        <v>147</v>
      </c>
      <c r="AW21" s="127" t="s">
        <v>147</v>
      </c>
      <c r="AX21" s="127" t="s">
        <v>169</v>
      </c>
      <c r="AY21" s="127" t="s">
        <v>147</v>
      </c>
      <c r="AZ21" s="127" t="s">
        <v>147</v>
      </c>
      <c r="BA21" s="127" t="s">
        <v>147</v>
      </c>
      <c r="BB21" s="127" t="s">
        <v>169</v>
      </c>
      <c r="BC21" s="127" t="s">
        <v>147</v>
      </c>
      <c r="BD21" s="127" t="s">
        <v>147</v>
      </c>
      <c r="BE21" s="127" t="s">
        <v>169</v>
      </c>
      <c r="BF21" s="127" t="s">
        <v>147</v>
      </c>
      <c r="BG21" s="128" t="s">
        <v>147</v>
      </c>
      <c r="BH21" s="133" t="s">
        <v>569</v>
      </c>
      <c r="BI21" s="133" t="s">
        <v>570</v>
      </c>
      <c r="BJ21" s="133" t="s">
        <v>571</v>
      </c>
      <c r="BK21" s="133" t="s">
        <v>572</v>
      </c>
      <c r="BL21" s="133" t="s">
        <v>573</v>
      </c>
      <c r="BM21" s="133" t="s">
        <v>574</v>
      </c>
      <c r="BN21" s="133" t="s">
        <v>571</v>
      </c>
      <c r="BO21" s="133" t="s">
        <v>575</v>
      </c>
      <c r="BP21" s="133" t="s">
        <v>576</v>
      </c>
      <c r="BQ21" s="127" t="s">
        <v>202</v>
      </c>
    </row>
    <row r="22" ht="24" customHeight="1" spans="1:69">
      <c r="A22" s="127">
        <v>21</v>
      </c>
      <c r="B22" s="127" t="s">
        <v>147</v>
      </c>
      <c r="C22" s="128" t="s">
        <v>577</v>
      </c>
      <c r="D22" s="128" t="s">
        <v>578</v>
      </c>
      <c r="E22" s="128" t="s">
        <v>579</v>
      </c>
      <c r="F22" s="128" t="s">
        <v>54</v>
      </c>
      <c r="G22" s="128" t="s">
        <v>580</v>
      </c>
      <c r="H22" s="128" t="s">
        <v>581</v>
      </c>
      <c r="I22" s="128" t="s">
        <v>582</v>
      </c>
      <c r="J22" s="128" t="s">
        <v>583</v>
      </c>
      <c r="K22" s="128" t="s">
        <v>584</v>
      </c>
      <c r="L22" s="128" t="s">
        <v>585</v>
      </c>
      <c r="M22" s="128" t="s">
        <v>586</v>
      </c>
      <c r="N22" s="128" t="s">
        <v>587</v>
      </c>
      <c r="O22" s="128" t="s">
        <v>159</v>
      </c>
      <c r="P22" s="128" t="s">
        <v>160</v>
      </c>
      <c r="Q22" s="129">
        <v>996</v>
      </c>
      <c r="R22" s="129">
        <v>-124</v>
      </c>
      <c r="S22" s="130">
        <v>-0.1422</v>
      </c>
      <c r="T22" s="131" t="s">
        <v>161</v>
      </c>
      <c r="U22" s="132" t="s">
        <v>588</v>
      </c>
      <c r="V22" s="129">
        <v>7342</v>
      </c>
      <c r="W22" s="130">
        <v>-0.0511</v>
      </c>
      <c r="X22" s="129">
        <v>1284776.6</v>
      </c>
      <c r="Y22" s="133" t="s">
        <v>589</v>
      </c>
      <c r="Z22" s="129">
        <v>39082</v>
      </c>
      <c r="AA22" s="134">
        <v>12</v>
      </c>
      <c r="AB22" s="135">
        <v>174.99</v>
      </c>
      <c r="AD22" s="114"/>
      <c r="AE22" s="129">
        <v>274</v>
      </c>
      <c r="AF22" s="134">
        <v>8427</v>
      </c>
      <c r="AG22" s="129">
        <v>22</v>
      </c>
      <c r="AH22" s="136">
        <v>4</v>
      </c>
      <c r="AI22" s="137">
        <v>0.003</v>
      </c>
      <c r="AJ22" s="135">
        <v>13.62</v>
      </c>
      <c r="AK22" s="130">
        <v>0.7722</v>
      </c>
      <c r="AM22" s="127" t="s">
        <v>590</v>
      </c>
      <c r="AN22" s="134">
        <v>3178</v>
      </c>
      <c r="AO22" s="127" t="s">
        <v>193</v>
      </c>
      <c r="AP22" s="134">
        <v>10</v>
      </c>
      <c r="AQ22" s="134">
        <v>2</v>
      </c>
      <c r="AR22" s="128" t="s">
        <v>8</v>
      </c>
      <c r="AS22" s="127" t="s">
        <v>193</v>
      </c>
      <c r="AT22" s="127" t="s">
        <v>147</v>
      </c>
      <c r="AU22" s="128" t="s">
        <v>147</v>
      </c>
      <c r="AV22" s="127" t="s">
        <v>147</v>
      </c>
      <c r="AW22" s="127" t="s">
        <v>147</v>
      </c>
      <c r="AX22" s="127" t="s">
        <v>169</v>
      </c>
      <c r="AY22" s="127" t="s">
        <v>147</v>
      </c>
      <c r="AZ22" s="127" t="s">
        <v>147</v>
      </c>
      <c r="BA22" s="127" t="s">
        <v>147</v>
      </c>
      <c r="BB22" s="127" t="s">
        <v>169</v>
      </c>
      <c r="BC22" s="127" t="s">
        <v>169</v>
      </c>
      <c r="BD22" s="127" t="s">
        <v>147</v>
      </c>
      <c r="BE22" s="127" t="s">
        <v>147</v>
      </c>
      <c r="BF22" s="127" t="s">
        <v>147</v>
      </c>
      <c r="BG22" s="128" t="s">
        <v>147</v>
      </c>
      <c r="BH22" s="133" t="s">
        <v>127</v>
      </c>
      <c r="BI22" s="133" t="s">
        <v>591</v>
      </c>
      <c r="BJ22" s="133" t="s">
        <v>592</v>
      </c>
      <c r="BK22" s="133" t="s">
        <v>593</v>
      </c>
      <c r="BL22" s="133" t="s">
        <v>594</v>
      </c>
      <c r="BM22" s="133" t="s">
        <v>595</v>
      </c>
      <c r="BN22" s="133" t="s">
        <v>596</v>
      </c>
      <c r="BO22" s="133" t="s">
        <v>597</v>
      </c>
      <c r="BP22" s="133" t="s">
        <v>598</v>
      </c>
      <c r="BQ22" s="127" t="s">
        <v>202</v>
      </c>
    </row>
    <row r="23" ht="24" customHeight="1" spans="1:69">
      <c r="A23" s="127">
        <v>22</v>
      </c>
      <c r="B23" s="127" t="s">
        <v>147</v>
      </c>
      <c r="C23" s="128" t="s">
        <v>599</v>
      </c>
      <c r="D23" s="128" t="s">
        <v>600</v>
      </c>
      <c r="E23" s="128" t="s">
        <v>601</v>
      </c>
      <c r="F23" s="128" t="s">
        <v>44</v>
      </c>
      <c r="G23" s="128" t="s">
        <v>602</v>
      </c>
      <c r="H23" s="128" t="s">
        <v>603</v>
      </c>
      <c r="I23" s="128" t="s">
        <v>604</v>
      </c>
      <c r="J23" s="128" t="s">
        <v>605</v>
      </c>
      <c r="K23" s="128" t="s">
        <v>606</v>
      </c>
      <c r="L23" s="128" t="s">
        <v>607</v>
      </c>
      <c r="M23" s="128" t="s">
        <v>608</v>
      </c>
      <c r="N23" s="128" t="s">
        <v>609</v>
      </c>
      <c r="O23" s="128" t="s">
        <v>159</v>
      </c>
      <c r="P23" s="128" t="s">
        <v>160</v>
      </c>
      <c r="Q23" s="129">
        <v>12656</v>
      </c>
      <c r="R23" s="129">
        <v>2151</v>
      </c>
      <c r="S23" s="130">
        <v>0.1402</v>
      </c>
      <c r="T23" s="131" t="s">
        <v>161</v>
      </c>
      <c r="U23" s="132" t="s">
        <v>610</v>
      </c>
      <c r="V23" s="129">
        <v>995</v>
      </c>
      <c r="W23" s="130">
        <v>0.1555</v>
      </c>
      <c r="X23" s="129">
        <v>139290.06</v>
      </c>
      <c r="Y23" s="133" t="s">
        <v>278</v>
      </c>
      <c r="Z23" s="129">
        <v>84065</v>
      </c>
      <c r="AA23" s="134">
        <v>4</v>
      </c>
      <c r="AB23" s="135">
        <v>139.99</v>
      </c>
      <c r="AC23" s="135">
        <v>139.99</v>
      </c>
      <c r="AD23" s="114"/>
      <c r="AE23" s="129">
        <v>220</v>
      </c>
      <c r="AF23" s="134">
        <v>2847</v>
      </c>
      <c r="AG23" s="129">
        <v>384</v>
      </c>
      <c r="AH23" s="136">
        <v>4.5</v>
      </c>
      <c r="AI23" s="137">
        <v>0.3859</v>
      </c>
      <c r="AJ23" s="135">
        <v>17.49</v>
      </c>
      <c r="AK23" s="130">
        <v>0.7251</v>
      </c>
      <c r="AM23" s="127" t="s">
        <v>611</v>
      </c>
      <c r="AN23" s="134">
        <v>2106</v>
      </c>
      <c r="AO23" s="127" t="s">
        <v>165</v>
      </c>
      <c r="AP23" s="134">
        <v>10</v>
      </c>
      <c r="AQ23" s="134">
        <v>2</v>
      </c>
      <c r="AR23" s="128" t="s">
        <v>7</v>
      </c>
      <c r="AS23" s="127" t="s">
        <v>165</v>
      </c>
      <c r="AT23" s="127" t="s">
        <v>166</v>
      </c>
      <c r="AU23" s="128" t="s">
        <v>167</v>
      </c>
      <c r="AV23" s="127" t="s">
        <v>168</v>
      </c>
      <c r="AW23" s="127" t="s">
        <v>147</v>
      </c>
      <c r="AX23" s="127" t="s">
        <v>169</v>
      </c>
      <c r="AY23" s="127" t="s">
        <v>147</v>
      </c>
      <c r="AZ23" s="127" t="s">
        <v>147</v>
      </c>
      <c r="BA23" s="127" t="s">
        <v>147</v>
      </c>
      <c r="BB23" s="127" t="s">
        <v>169</v>
      </c>
      <c r="BC23" s="127" t="s">
        <v>169</v>
      </c>
      <c r="BD23" s="127" t="s">
        <v>147</v>
      </c>
      <c r="BE23" s="127" t="s">
        <v>169</v>
      </c>
      <c r="BF23" s="127" t="s">
        <v>147</v>
      </c>
      <c r="BG23" s="128" t="s">
        <v>147</v>
      </c>
      <c r="BH23" s="133" t="s">
        <v>127</v>
      </c>
      <c r="BI23" s="133" t="s">
        <v>612</v>
      </c>
      <c r="BJ23" s="133" t="s">
        <v>613</v>
      </c>
      <c r="BK23" s="133" t="s">
        <v>614</v>
      </c>
      <c r="BL23" s="133" t="s">
        <v>615</v>
      </c>
      <c r="BM23" s="133" t="s">
        <v>616</v>
      </c>
      <c r="BN23" s="133" t="s">
        <v>613</v>
      </c>
      <c r="BO23" s="133" t="s">
        <v>617</v>
      </c>
      <c r="BP23" s="133" t="s">
        <v>618</v>
      </c>
      <c r="BQ23" s="127" t="s">
        <v>202</v>
      </c>
    </row>
    <row r="24" ht="24" customHeight="1" spans="1:69">
      <c r="A24" s="127">
        <v>23</v>
      </c>
      <c r="B24" s="127" t="s">
        <v>147</v>
      </c>
      <c r="C24" s="128" t="s">
        <v>619</v>
      </c>
      <c r="D24" s="128" t="s">
        <v>620</v>
      </c>
      <c r="E24" s="128" t="s">
        <v>621</v>
      </c>
      <c r="F24" s="128" t="s">
        <v>45</v>
      </c>
      <c r="G24" s="128" t="s">
        <v>622</v>
      </c>
      <c r="H24" s="128" t="s">
        <v>623</v>
      </c>
      <c r="I24" s="128" t="s">
        <v>624</v>
      </c>
      <c r="J24" s="128" t="s">
        <v>625</v>
      </c>
      <c r="K24" s="128" t="s">
        <v>626</v>
      </c>
      <c r="L24" s="128" t="s">
        <v>627</v>
      </c>
      <c r="M24" s="128" t="s">
        <v>628</v>
      </c>
      <c r="N24" s="128" t="s">
        <v>629</v>
      </c>
      <c r="O24" s="128" t="s">
        <v>159</v>
      </c>
      <c r="P24" s="128" t="s">
        <v>160</v>
      </c>
      <c r="Q24" s="129">
        <v>13218</v>
      </c>
      <c r="R24" s="129">
        <v>-3598</v>
      </c>
      <c r="S24" s="130">
        <v>-0.3741</v>
      </c>
      <c r="T24" s="131" t="s">
        <v>161</v>
      </c>
      <c r="U24" s="132" t="s">
        <v>630</v>
      </c>
      <c r="V24" s="129">
        <v>1120</v>
      </c>
      <c r="W24" s="130">
        <v>0.0698</v>
      </c>
      <c r="X24" s="129">
        <v>51587.203</v>
      </c>
      <c r="Y24" s="133" t="s">
        <v>278</v>
      </c>
      <c r="Z24" s="129">
        <v>24650</v>
      </c>
      <c r="AA24" s="134">
        <v>6</v>
      </c>
      <c r="AB24" s="135">
        <v>46.06</v>
      </c>
      <c r="AD24" s="114"/>
      <c r="AE24" s="129">
        <v>1000</v>
      </c>
      <c r="AF24" s="134">
        <v>6463</v>
      </c>
      <c r="AG24" s="129">
        <v>36</v>
      </c>
      <c r="AH24" s="136">
        <v>4.6</v>
      </c>
      <c r="AI24" s="137">
        <v>0.0321</v>
      </c>
      <c r="AJ24" s="135">
        <v>15.03</v>
      </c>
      <c r="AK24" s="130">
        <v>0.5237</v>
      </c>
      <c r="AM24" s="127" t="s">
        <v>631</v>
      </c>
      <c r="AN24" s="134">
        <v>5543</v>
      </c>
      <c r="AO24" s="127" t="s">
        <v>193</v>
      </c>
      <c r="AP24" s="134">
        <v>10</v>
      </c>
      <c r="AQ24" s="134">
        <v>2</v>
      </c>
      <c r="AR24" s="128" t="s">
        <v>8</v>
      </c>
      <c r="AS24" s="127" t="s">
        <v>193</v>
      </c>
      <c r="AT24" s="127" t="s">
        <v>147</v>
      </c>
      <c r="AU24" s="128" t="s">
        <v>147</v>
      </c>
      <c r="AV24" s="127" t="s">
        <v>147</v>
      </c>
      <c r="AW24" s="127" t="s">
        <v>169</v>
      </c>
      <c r="AX24" s="127" t="s">
        <v>169</v>
      </c>
      <c r="AY24" s="127" t="s">
        <v>147</v>
      </c>
      <c r="AZ24" s="127" t="s">
        <v>147</v>
      </c>
      <c r="BA24" s="127" t="s">
        <v>147</v>
      </c>
      <c r="BB24" s="127" t="s">
        <v>169</v>
      </c>
      <c r="BC24" s="127" t="s">
        <v>169</v>
      </c>
      <c r="BD24" s="127" t="s">
        <v>147</v>
      </c>
      <c r="BE24" s="127" t="s">
        <v>169</v>
      </c>
      <c r="BF24" s="127" t="s">
        <v>147</v>
      </c>
      <c r="BG24" s="128" t="s">
        <v>147</v>
      </c>
      <c r="BH24" s="133" t="s">
        <v>127</v>
      </c>
      <c r="BI24" s="133" t="s">
        <v>632</v>
      </c>
      <c r="BJ24" s="133" t="s">
        <v>633</v>
      </c>
      <c r="BK24" s="133" t="s">
        <v>634</v>
      </c>
      <c r="BL24" s="133" t="s">
        <v>635</v>
      </c>
      <c r="BM24" s="133" t="s">
        <v>636</v>
      </c>
      <c r="BN24" s="133" t="s">
        <v>633</v>
      </c>
      <c r="BO24" s="133" t="s">
        <v>637</v>
      </c>
      <c r="BP24" s="133" t="s">
        <v>638</v>
      </c>
      <c r="BQ24" s="127" t="s">
        <v>202</v>
      </c>
    </row>
    <row r="25" ht="24" customHeight="1" spans="1:69">
      <c r="A25" s="127">
        <v>24</v>
      </c>
      <c r="B25" s="127" t="s">
        <v>147</v>
      </c>
      <c r="C25" s="128" t="s">
        <v>639</v>
      </c>
      <c r="D25" s="128" t="s">
        <v>640</v>
      </c>
      <c r="E25" s="128" t="s">
        <v>641</v>
      </c>
      <c r="F25" s="128" t="s">
        <v>44</v>
      </c>
      <c r="G25" s="128" t="s">
        <v>642</v>
      </c>
      <c r="H25" s="128" t="s">
        <v>643</v>
      </c>
      <c r="I25" s="128" t="s">
        <v>644</v>
      </c>
      <c r="J25" s="128" t="s">
        <v>645</v>
      </c>
      <c r="K25" s="128" t="s">
        <v>646</v>
      </c>
      <c r="L25" s="128" t="s">
        <v>647</v>
      </c>
      <c r="M25" s="128" t="s">
        <v>648</v>
      </c>
      <c r="N25" s="128" t="s">
        <v>649</v>
      </c>
      <c r="O25" s="128" t="s">
        <v>159</v>
      </c>
      <c r="P25" s="128" t="s">
        <v>160</v>
      </c>
      <c r="Q25" s="129">
        <v>14992</v>
      </c>
      <c r="R25" s="129">
        <v>-461</v>
      </c>
      <c r="S25" s="130">
        <v>-0.03</v>
      </c>
      <c r="T25" s="131" t="s">
        <v>161</v>
      </c>
      <c r="U25" s="132" t="s">
        <v>650</v>
      </c>
      <c r="V25" s="129">
        <v>917</v>
      </c>
      <c r="W25" s="130">
        <v>0.5018</v>
      </c>
      <c r="X25" s="129">
        <v>220070.83</v>
      </c>
      <c r="Y25" s="133" t="s">
        <v>651</v>
      </c>
      <c r="Z25" s="129">
        <v>71997</v>
      </c>
      <c r="AA25" s="134">
        <v>2</v>
      </c>
      <c r="AB25" s="135">
        <v>239.99</v>
      </c>
      <c r="AD25" s="114"/>
      <c r="AE25" s="129">
        <v>157</v>
      </c>
      <c r="AF25" s="134">
        <v>3572</v>
      </c>
      <c r="AG25" s="129">
        <v>32</v>
      </c>
      <c r="AH25" s="136">
        <v>4.5</v>
      </c>
      <c r="AI25" s="137">
        <v>0.0349</v>
      </c>
      <c r="AJ25" s="135">
        <v>18.45</v>
      </c>
      <c r="AK25" s="130">
        <v>0.7762</v>
      </c>
      <c r="AM25" s="127" t="s">
        <v>652</v>
      </c>
      <c r="AN25" s="134">
        <v>2175</v>
      </c>
      <c r="AO25" s="127" t="s">
        <v>165</v>
      </c>
      <c r="AP25" s="134">
        <v>10</v>
      </c>
      <c r="AQ25" s="134">
        <v>1</v>
      </c>
      <c r="AR25" s="128" t="s">
        <v>7</v>
      </c>
      <c r="AS25" s="127" t="s">
        <v>165</v>
      </c>
      <c r="AT25" s="127" t="s">
        <v>166</v>
      </c>
      <c r="AU25" s="128" t="s">
        <v>167</v>
      </c>
      <c r="AV25" s="127" t="s">
        <v>168</v>
      </c>
      <c r="AW25" s="127" t="s">
        <v>147</v>
      </c>
      <c r="AX25" s="127" t="s">
        <v>169</v>
      </c>
      <c r="AY25" s="127" t="s">
        <v>147</v>
      </c>
      <c r="AZ25" s="127" t="s">
        <v>147</v>
      </c>
      <c r="BA25" s="127" t="s">
        <v>147</v>
      </c>
      <c r="BB25" s="127" t="s">
        <v>169</v>
      </c>
      <c r="BC25" s="127" t="s">
        <v>169</v>
      </c>
      <c r="BD25" s="127" t="s">
        <v>147</v>
      </c>
      <c r="BE25" s="127" t="s">
        <v>169</v>
      </c>
      <c r="BF25" s="127" t="s">
        <v>147</v>
      </c>
      <c r="BG25" s="128" t="s">
        <v>147</v>
      </c>
      <c r="BH25" s="133" t="s">
        <v>127</v>
      </c>
      <c r="BI25" s="133" t="s">
        <v>653</v>
      </c>
      <c r="BJ25" s="133" t="s">
        <v>654</v>
      </c>
      <c r="BK25" s="133" t="s">
        <v>655</v>
      </c>
      <c r="BL25" s="133" t="s">
        <v>656</v>
      </c>
      <c r="BM25" s="133" t="s">
        <v>657</v>
      </c>
      <c r="BN25" s="133" t="s">
        <v>658</v>
      </c>
      <c r="BO25" s="133" t="s">
        <v>659</v>
      </c>
      <c r="BP25" s="133" t="s">
        <v>660</v>
      </c>
      <c r="BQ25" s="127" t="s">
        <v>202</v>
      </c>
    </row>
    <row r="26" ht="24" customHeight="1" spans="1:69">
      <c r="A26" s="127">
        <v>25</v>
      </c>
      <c r="B26" s="127" t="s">
        <v>147</v>
      </c>
      <c r="C26" s="128" t="s">
        <v>661</v>
      </c>
      <c r="D26" s="128" t="s">
        <v>662</v>
      </c>
      <c r="E26" s="128" t="s">
        <v>663</v>
      </c>
      <c r="F26" s="128" t="s">
        <v>44</v>
      </c>
      <c r="G26" s="128" t="s">
        <v>664</v>
      </c>
      <c r="H26" s="128" t="s">
        <v>665</v>
      </c>
      <c r="I26" s="128" t="s">
        <v>666</v>
      </c>
      <c r="J26" s="128" t="s">
        <v>667</v>
      </c>
      <c r="K26" s="128" t="s">
        <v>668</v>
      </c>
      <c r="L26" s="128" t="s">
        <v>669</v>
      </c>
      <c r="M26" s="128" t="s">
        <v>670</v>
      </c>
      <c r="N26" s="128" t="s">
        <v>671</v>
      </c>
      <c r="O26" s="128" t="s">
        <v>159</v>
      </c>
      <c r="P26" s="128" t="s">
        <v>160</v>
      </c>
      <c r="Q26" s="129">
        <v>15994</v>
      </c>
      <c r="R26" s="129">
        <v>-4687</v>
      </c>
      <c r="S26" s="130">
        <v>-0.4146</v>
      </c>
      <c r="T26" s="131" t="s">
        <v>161</v>
      </c>
      <c r="U26" s="132" t="s">
        <v>672</v>
      </c>
      <c r="V26" s="129">
        <v>841</v>
      </c>
      <c r="W26" s="130">
        <v>0.0464</v>
      </c>
      <c r="X26" s="129">
        <v>117731.59</v>
      </c>
      <c r="Y26" s="133" t="s">
        <v>589</v>
      </c>
      <c r="Z26" s="129">
        <v>25490</v>
      </c>
      <c r="AA26" s="134">
        <v>6</v>
      </c>
      <c r="AB26" s="135">
        <v>139.99</v>
      </c>
      <c r="AD26" s="114"/>
      <c r="AE26" s="129">
        <v>54</v>
      </c>
      <c r="AF26" s="134">
        <v>1323</v>
      </c>
      <c r="AG26" s="129">
        <v>29</v>
      </c>
      <c r="AH26" s="136">
        <v>4.4</v>
      </c>
      <c r="AI26" s="137">
        <v>0.0345</v>
      </c>
      <c r="AJ26" s="135">
        <v>16.55</v>
      </c>
      <c r="AK26" s="130">
        <v>0.7318</v>
      </c>
      <c r="AM26" s="127" t="s">
        <v>673</v>
      </c>
      <c r="AN26" s="134">
        <v>1721</v>
      </c>
      <c r="AO26" s="127" t="s">
        <v>165</v>
      </c>
      <c r="AP26" s="134">
        <v>10</v>
      </c>
      <c r="AQ26" s="134">
        <v>2</v>
      </c>
      <c r="AR26" s="128" t="s">
        <v>7</v>
      </c>
      <c r="AS26" s="127" t="s">
        <v>165</v>
      </c>
      <c r="AT26" s="127" t="s">
        <v>166</v>
      </c>
      <c r="AU26" s="128" t="s">
        <v>167</v>
      </c>
      <c r="AV26" s="127" t="s">
        <v>168</v>
      </c>
      <c r="AW26" s="127" t="s">
        <v>147</v>
      </c>
      <c r="AX26" s="127" t="s">
        <v>169</v>
      </c>
      <c r="AY26" s="127" t="s">
        <v>147</v>
      </c>
      <c r="AZ26" s="127" t="s">
        <v>147</v>
      </c>
      <c r="BA26" s="127" t="s">
        <v>147</v>
      </c>
      <c r="BB26" s="127" t="s">
        <v>169</v>
      </c>
      <c r="BC26" s="127" t="s">
        <v>169</v>
      </c>
      <c r="BD26" s="127" t="s">
        <v>147</v>
      </c>
      <c r="BE26" s="127" t="s">
        <v>169</v>
      </c>
      <c r="BF26" s="127" t="s">
        <v>147</v>
      </c>
      <c r="BG26" s="128" t="s">
        <v>147</v>
      </c>
      <c r="BH26" s="133" t="s">
        <v>127</v>
      </c>
      <c r="BI26" s="133" t="s">
        <v>674</v>
      </c>
      <c r="BJ26" s="133" t="s">
        <v>675</v>
      </c>
      <c r="BK26" s="133" t="s">
        <v>676</v>
      </c>
      <c r="BL26" s="133" t="s">
        <v>677</v>
      </c>
      <c r="BM26" s="133" t="s">
        <v>678</v>
      </c>
      <c r="BN26" s="133" t="s">
        <v>679</v>
      </c>
      <c r="BO26" s="133" t="s">
        <v>680</v>
      </c>
      <c r="BP26" s="133" t="s">
        <v>681</v>
      </c>
      <c r="BQ26" s="127" t="s">
        <v>202</v>
      </c>
    </row>
    <row r="27" ht="24" customHeight="1" spans="1:69">
      <c r="A27" s="127">
        <v>26</v>
      </c>
      <c r="B27" s="127" t="s">
        <v>147</v>
      </c>
      <c r="C27" s="128" t="s">
        <v>682</v>
      </c>
      <c r="D27" s="128" t="s">
        <v>683</v>
      </c>
      <c r="E27" s="128" t="s">
        <v>684</v>
      </c>
      <c r="F27" s="128" t="s">
        <v>25</v>
      </c>
      <c r="G27" s="128" t="s">
        <v>685</v>
      </c>
      <c r="H27" s="128" t="s">
        <v>686</v>
      </c>
      <c r="I27" s="128" t="s">
        <v>687</v>
      </c>
      <c r="J27" s="128" t="s">
        <v>688</v>
      </c>
      <c r="K27" s="128" t="s">
        <v>689</v>
      </c>
      <c r="L27" s="128" t="s">
        <v>690</v>
      </c>
      <c r="M27" s="128" t="s">
        <v>691</v>
      </c>
      <c r="N27" s="128" t="s">
        <v>692</v>
      </c>
      <c r="O27" s="128" t="s">
        <v>159</v>
      </c>
      <c r="P27" s="128" t="s">
        <v>160</v>
      </c>
      <c r="Q27" s="129">
        <v>16101</v>
      </c>
      <c r="R27" s="129">
        <v>-7254</v>
      </c>
      <c r="S27" s="130">
        <v>-0.8201</v>
      </c>
      <c r="T27" s="131" t="s">
        <v>161</v>
      </c>
      <c r="U27" s="132" t="s">
        <v>693</v>
      </c>
      <c r="V27" s="129">
        <v>972</v>
      </c>
      <c r="W27" s="130">
        <v>-0.0247</v>
      </c>
      <c r="X27" s="129">
        <v>105938.28</v>
      </c>
      <c r="Y27" s="133" t="s">
        <v>651</v>
      </c>
      <c r="Z27" s="129">
        <v>37482</v>
      </c>
      <c r="AA27" s="134">
        <v>14</v>
      </c>
      <c r="AB27" s="135">
        <v>108.99</v>
      </c>
      <c r="AC27" s="135">
        <v>108.99</v>
      </c>
      <c r="AD27" s="114"/>
      <c r="AE27" s="129">
        <v>67</v>
      </c>
      <c r="AF27" s="134">
        <v>1641</v>
      </c>
      <c r="AG27" s="129">
        <v>20</v>
      </c>
      <c r="AH27" s="136">
        <v>4.3</v>
      </c>
      <c r="AI27" s="137">
        <v>0.0206</v>
      </c>
      <c r="AJ27" s="135">
        <v>13.69</v>
      </c>
      <c r="AK27" s="130">
        <v>0.7244</v>
      </c>
      <c r="AM27" s="127" t="s">
        <v>694</v>
      </c>
      <c r="AN27" s="134">
        <v>1562</v>
      </c>
      <c r="AO27" s="127" t="s">
        <v>165</v>
      </c>
      <c r="AP27" s="134">
        <v>10</v>
      </c>
      <c r="AQ27" s="134">
        <v>1</v>
      </c>
      <c r="AR27" s="128" t="s">
        <v>13</v>
      </c>
      <c r="AS27" s="127" t="s">
        <v>165</v>
      </c>
      <c r="AT27" s="127" t="s">
        <v>166</v>
      </c>
      <c r="AU27" s="128" t="s">
        <v>695</v>
      </c>
      <c r="AV27" s="127" t="s">
        <v>696</v>
      </c>
      <c r="AW27" s="127" t="s">
        <v>147</v>
      </c>
      <c r="AX27" s="127" t="s">
        <v>169</v>
      </c>
      <c r="AY27" s="127" t="s">
        <v>147</v>
      </c>
      <c r="AZ27" s="127" t="s">
        <v>147</v>
      </c>
      <c r="BA27" s="127" t="s">
        <v>147</v>
      </c>
      <c r="BB27" s="127" t="s">
        <v>169</v>
      </c>
      <c r="BC27" s="127" t="s">
        <v>147</v>
      </c>
      <c r="BD27" s="127" t="s">
        <v>147</v>
      </c>
      <c r="BE27" s="127" t="s">
        <v>169</v>
      </c>
      <c r="BF27" s="127" t="s">
        <v>147</v>
      </c>
      <c r="BG27" s="128" t="s">
        <v>147</v>
      </c>
      <c r="BH27" s="133" t="s">
        <v>127</v>
      </c>
      <c r="BI27" s="133" t="s">
        <v>697</v>
      </c>
      <c r="BJ27" s="133" t="s">
        <v>698</v>
      </c>
      <c r="BK27" s="133" t="s">
        <v>699</v>
      </c>
      <c r="BL27" s="133" t="s">
        <v>700</v>
      </c>
      <c r="BM27" s="133" t="s">
        <v>701</v>
      </c>
      <c r="BN27" s="133" t="s">
        <v>702</v>
      </c>
      <c r="BO27" s="133" t="s">
        <v>703</v>
      </c>
      <c r="BP27" s="133" t="s">
        <v>704</v>
      </c>
      <c r="BQ27" s="127" t="s">
        <v>202</v>
      </c>
    </row>
    <row r="28" ht="24" customHeight="1" spans="1:69">
      <c r="A28" s="127">
        <v>27</v>
      </c>
      <c r="B28" s="127" t="s">
        <v>147</v>
      </c>
      <c r="C28" s="128" t="s">
        <v>705</v>
      </c>
      <c r="D28" s="128" t="s">
        <v>706</v>
      </c>
      <c r="E28" s="128" t="s">
        <v>707</v>
      </c>
      <c r="F28" s="128" t="s">
        <v>55</v>
      </c>
      <c r="G28" s="128" t="s">
        <v>708</v>
      </c>
      <c r="H28" s="128" t="s">
        <v>709</v>
      </c>
      <c r="I28" s="128" t="s">
        <v>710</v>
      </c>
      <c r="J28" s="128" t="s">
        <v>711</v>
      </c>
      <c r="K28" s="128" t="s">
        <v>712</v>
      </c>
      <c r="L28" s="128" t="s">
        <v>713</v>
      </c>
      <c r="M28" s="128" t="s">
        <v>714</v>
      </c>
      <c r="N28" s="128" t="s">
        <v>715</v>
      </c>
      <c r="O28" s="128" t="s">
        <v>159</v>
      </c>
      <c r="P28" s="128" t="s">
        <v>160</v>
      </c>
      <c r="Q28" s="129">
        <v>16457</v>
      </c>
      <c r="R28" s="129">
        <v>-5145</v>
      </c>
      <c r="S28" s="130">
        <v>-0.4991</v>
      </c>
      <c r="T28" s="131" t="s">
        <v>161</v>
      </c>
      <c r="U28" s="132" t="s">
        <v>716</v>
      </c>
      <c r="V28" s="129">
        <v>925</v>
      </c>
      <c r="W28" s="130">
        <v>0.0564</v>
      </c>
      <c r="X28" s="129">
        <v>96190.75</v>
      </c>
      <c r="Y28" s="133" t="s">
        <v>386</v>
      </c>
      <c r="Z28" s="129">
        <v>47128</v>
      </c>
      <c r="AA28" s="134">
        <v>2</v>
      </c>
      <c r="AB28" s="135">
        <v>103.99</v>
      </c>
      <c r="AC28" s="135">
        <v>103.99</v>
      </c>
      <c r="AD28" s="114"/>
      <c r="AE28" s="129">
        <v>86</v>
      </c>
      <c r="AF28" s="134">
        <v>4578</v>
      </c>
      <c r="AG28" s="129">
        <v>48</v>
      </c>
      <c r="AH28" s="136">
        <v>4.5</v>
      </c>
      <c r="AI28" s="137">
        <v>0.0519</v>
      </c>
      <c r="AJ28" s="135">
        <v>13.89</v>
      </c>
      <c r="AK28" s="130">
        <v>0.7164</v>
      </c>
      <c r="AM28" s="127" t="s">
        <v>717</v>
      </c>
      <c r="AN28" s="134">
        <v>1772</v>
      </c>
      <c r="AO28" s="127" t="s">
        <v>165</v>
      </c>
      <c r="AP28" s="134">
        <v>9.9</v>
      </c>
      <c r="AQ28" s="134">
        <v>1</v>
      </c>
      <c r="AR28" s="128" t="s">
        <v>14</v>
      </c>
      <c r="AS28" s="127" t="s">
        <v>165</v>
      </c>
      <c r="AT28" s="127" t="s">
        <v>166</v>
      </c>
      <c r="AU28" s="128" t="s">
        <v>718</v>
      </c>
      <c r="AV28" s="127" t="s">
        <v>719</v>
      </c>
      <c r="AW28" s="127" t="s">
        <v>147</v>
      </c>
      <c r="AX28" s="127" t="s">
        <v>169</v>
      </c>
      <c r="AY28" s="127" t="s">
        <v>147</v>
      </c>
      <c r="AZ28" s="127" t="s">
        <v>147</v>
      </c>
      <c r="BA28" s="127" t="s">
        <v>147</v>
      </c>
      <c r="BB28" s="127" t="s">
        <v>169</v>
      </c>
      <c r="BC28" s="127" t="s">
        <v>169</v>
      </c>
      <c r="BD28" s="127" t="s">
        <v>147</v>
      </c>
      <c r="BE28" s="127" t="s">
        <v>169</v>
      </c>
      <c r="BF28" s="127" t="s">
        <v>147</v>
      </c>
      <c r="BG28" s="128" t="s">
        <v>147</v>
      </c>
      <c r="BH28" s="133" t="s">
        <v>127</v>
      </c>
      <c r="BI28" s="133" t="s">
        <v>720</v>
      </c>
      <c r="BJ28" s="133" t="s">
        <v>721</v>
      </c>
      <c r="BK28" s="133" t="s">
        <v>722</v>
      </c>
      <c r="BL28" s="133" t="s">
        <v>723</v>
      </c>
      <c r="BM28" s="133" t="s">
        <v>724</v>
      </c>
      <c r="BN28" s="133" t="s">
        <v>721</v>
      </c>
      <c r="BO28" s="133" t="s">
        <v>725</v>
      </c>
      <c r="BP28" s="133" t="s">
        <v>726</v>
      </c>
      <c r="BQ28" s="127" t="s">
        <v>202</v>
      </c>
    </row>
    <row r="29" ht="24" customHeight="1" spans="1:69">
      <c r="A29" s="127">
        <v>28</v>
      </c>
      <c r="B29" s="127" t="s">
        <v>147</v>
      </c>
      <c r="C29" s="128" t="s">
        <v>727</v>
      </c>
      <c r="D29" s="128" t="s">
        <v>728</v>
      </c>
      <c r="E29" s="128" t="s">
        <v>147</v>
      </c>
      <c r="F29" s="128" t="s">
        <v>45</v>
      </c>
      <c r="G29" s="128" t="s">
        <v>729</v>
      </c>
      <c r="H29" s="128" t="s">
        <v>730</v>
      </c>
      <c r="I29" s="128" t="s">
        <v>731</v>
      </c>
      <c r="J29" s="128" t="s">
        <v>732</v>
      </c>
      <c r="K29" s="128" t="s">
        <v>733</v>
      </c>
      <c r="L29" s="128" t="s">
        <v>734</v>
      </c>
      <c r="M29" s="128" t="s">
        <v>735</v>
      </c>
      <c r="N29" s="128" t="s">
        <v>736</v>
      </c>
      <c r="O29" s="128" t="s">
        <v>159</v>
      </c>
      <c r="P29" s="128" t="s">
        <v>160</v>
      </c>
      <c r="Q29" s="129">
        <v>16186</v>
      </c>
      <c r="R29" s="129">
        <v>-4593</v>
      </c>
      <c r="S29" s="130">
        <v>-0.3695</v>
      </c>
      <c r="T29" s="131" t="s">
        <v>161</v>
      </c>
      <c r="U29" s="132" t="s">
        <v>737</v>
      </c>
      <c r="V29" s="129">
        <v>946</v>
      </c>
      <c r="W29" s="130">
        <v>0.2639</v>
      </c>
      <c r="X29" s="129">
        <v>42607.84</v>
      </c>
      <c r="Y29" s="133" t="s">
        <v>278</v>
      </c>
      <c r="Z29" s="129">
        <v>25100</v>
      </c>
      <c r="AA29" s="134">
        <v>13</v>
      </c>
      <c r="AB29" s="135">
        <v>45.04</v>
      </c>
      <c r="AD29" s="114"/>
      <c r="AE29" s="129">
        <v>259</v>
      </c>
      <c r="AF29" s="134">
        <v>5460</v>
      </c>
      <c r="AG29" s="129">
        <v>35</v>
      </c>
      <c r="AH29" s="136">
        <v>4.6</v>
      </c>
      <c r="AI29" s="137">
        <v>0.037</v>
      </c>
      <c r="AJ29" s="135">
        <v>6.31</v>
      </c>
      <c r="AK29" s="130">
        <v>0.7099</v>
      </c>
      <c r="AM29" s="127" t="s">
        <v>738</v>
      </c>
      <c r="AN29" s="134">
        <v>3074</v>
      </c>
      <c r="AO29" s="127" t="s">
        <v>193</v>
      </c>
      <c r="AP29" s="134">
        <v>10</v>
      </c>
      <c r="AQ29" s="134">
        <v>2</v>
      </c>
      <c r="AR29" s="128" t="s">
        <v>8</v>
      </c>
      <c r="AS29" s="127" t="s">
        <v>193</v>
      </c>
      <c r="AT29" s="127" t="s">
        <v>147</v>
      </c>
      <c r="AU29" s="128" t="s">
        <v>147</v>
      </c>
      <c r="AV29" s="127" t="s">
        <v>147</v>
      </c>
      <c r="AW29" s="127" t="s">
        <v>147</v>
      </c>
      <c r="AX29" s="127" t="s">
        <v>169</v>
      </c>
      <c r="AY29" s="127" t="s">
        <v>147</v>
      </c>
      <c r="AZ29" s="127" t="s">
        <v>147</v>
      </c>
      <c r="BA29" s="127" t="s">
        <v>147</v>
      </c>
      <c r="BB29" s="127" t="s">
        <v>169</v>
      </c>
      <c r="BC29" s="127" t="s">
        <v>169</v>
      </c>
      <c r="BD29" s="127" t="s">
        <v>147</v>
      </c>
      <c r="BE29" s="127" t="s">
        <v>169</v>
      </c>
      <c r="BF29" s="127" t="s">
        <v>147</v>
      </c>
      <c r="BG29" s="128" t="s">
        <v>169</v>
      </c>
      <c r="BH29" s="133" t="s">
        <v>127</v>
      </c>
      <c r="BI29" s="133" t="s">
        <v>739</v>
      </c>
      <c r="BJ29" s="133" t="s">
        <v>740</v>
      </c>
      <c r="BK29" s="133" t="s">
        <v>741</v>
      </c>
      <c r="BL29" s="133" t="s">
        <v>742</v>
      </c>
      <c r="BM29" s="133" t="s">
        <v>743</v>
      </c>
      <c r="BN29" s="133" t="s">
        <v>744</v>
      </c>
      <c r="BO29" s="133" t="s">
        <v>745</v>
      </c>
      <c r="BP29" s="133" t="s">
        <v>746</v>
      </c>
      <c r="BQ29" s="127" t="s">
        <v>178</v>
      </c>
    </row>
    <row r="30" ht="24" customHeight="1" spans="1:69">
      <c r="A30" s="127">
        <v>29</v>
      </c>
      <c r="B30" s="127" t="s">
        <v>147</v>
      </c>
      <c r="C30" s="128" t="s">
        <v>747</v>
      </c>
      <c r="D30" s="128" t="s">
        <v>748</v>
      </c>
      <c r="E30" s="128" t="s">
        <v>749</v>
      </c>
      <c r="F30" s="128" t="s">
        <v>49</v>
      </c>
      <c r="G30" s="128" t="s">
        <v>750</v>
      </c>
      <c r="H30" s="128" t="s">
        <v>751</v>
      </c>
      <c r="I30" s="128" t="s">
        <v>752</v>
      </c>
      <c r="J30" s="128" t="s">
        <v>753</v>
      </c>
      <c r="K30" s="128" t="s">
        <v>754</v>
      </c>
      <c r="L30" s="128" t="s">
        <v>755</v>
      </c>
      <c r="M30" s="128" t="s">
        <v>756</v>
      </c>
      <c r="N30" s="128" t="s">
        <v>757</v>
      </c>
      <c r="O30" s="128" t="s">
        <v>159</v>
      </c>
      <c r="P30" s="128" t="s">
        <v>160</v>
      </c>
      <c r="Q30" s="129">
        <v>16911</v>
      </c>
      <c r="R30" s="129">
        <v>-3824</v>
      </c>
      <c r="S30" s="130">
        <v>-0.267</v>
      </c>
      <c r="T30" s="131" t="s">
        <v>161</v>
      </c>
      <c r="U30" s="132" t="s">
        <v>758</v>
      </c>
      <c r="V30" s="129">
        <v>871</v>
      </c>
      <c r="W30" s="130">
        <v>-0.0343</v>
      </c>
      <c r="X30" s="129">
        <v>277849</v>
      </c>
      <c r="Y30" s="133" t="s">
        <v>589</v>
      </c>
      <c r="Z30" s="129">
        <v>63800</v>
      </c>
      <c r="AA30" s="134">
        <v>4</v>
      </c>
      <c r="AB30" s="135">
        <v>319</v>
      </c>
      <c r="AD30" s="114"/>
      <c r="AE30" s="129">
        <v>87</v>
      </c>
      <c r="AF30" s="134">
        <v>2825</v>
      </c>
      <c r="AG30" s="129">
        <v>42</v>
      </c>
      <c r="AH30" s="136">
        <v>4.4</v>
      </c>
      <c r="AI30" s="137">
        <v>0.0482</v>
      </c>
      <c r="AJ30" s="135">
        <v>20.35</v>
      </c>
      <c r="AK30" s="130">
        <v>0.7862</v>
      </c>
      <c r="AM30" s="127" t="s">
        <v>759</v>
      </c>
      <c r="AN30" s="134">
        <v>605</v>
      </c>
      <c r="AO30" s="127" t="s">
        <v>165</v>
      </c>
      <c r="AP30" s="134">
        <v>10</v>
      </c>
      <c r="AQ30" s="134">
        <v>1</v>
      </c>
      <c r="AR30" s="128" t="s">
        <v>10</v>
      </c>
      <c r="AS30" s="127" t="s">
        <v>165</v>
      </c>
      <c r="AT30" s="127" t="s">
        <v>343</v>
      </c>
      <c r="AU30" s="128" t="s">
        <v>344</v>
      </c>
      <c r="AV30" s="127" t="s">
        <v>345</v>
      </c>
      <c r="AW30" s="127" t="s">
        <v>147</v>
      </c>
      <c r="AX30" s="127" t="s">
        <v>169</v>
      </c>
      <c r="AY30" s="127" t="s">
        <v>169</v>
      </c>
      <c r="AZ30" s="127" t="s">
        <v>217</v>
      </c>
      <c r="BA30" s="127" t="s">
        <v>147</v>
      </c>
      <c r="BB30" s="127" t="s">
        <v>169</v>
      </c>
      <c r="BC30" s="127" t="s">
        <v>169</v>
      </c>
      <c r="BD30" s="127" t="s">
        <v>147</v>
      </c>
      <c r="BE30" s="127" t="s">
        <v>169</v>
      </c>
      <c r="BF30" s="127" t="s">
        <v>147</v>
      </c>
      <c r="BG30" s="128" t="s">
        <v>147</v>
      </c>
      <c r="BH30" s="133" t="s">
        <v>760</v>
      </c>
      <c r="BI30" s="133" t="s">
        <v>761</v>
      </c>
      <c r="BJ30" s="133" t="s">
        <v>762</v>
      </c>
      <c r="BK30" s="133" t="s">
        <v>763</v>
      </c>
      <c r="BL30" s="133" t="s">
        <v>764</v>
      </c>
      <c r="BM30" s="133" t="s">
        <v>765</v>
      </c>
      <c r="BN30" s="133" t="s">
        <v>766</v>
      </c>
      <c r="BO30" s="133" t="s">
        <v>767</v>
      </c>
      <c r="BP30" s="133" t="s">
        <v>768</v>
      </c>
      <c r="BQ30" s="127" t="s">
        <v>202</v>
      </c>
    </row>
    <row r="31" ht="24" customHeight="1" spans="1:69">
      <c r="A31" s="127">
        <v>30</v>
      </c>
      <c r="B31" s="127" t="s">
        <v>147</v>
      </c>
      <c r="C31" s="128" t="s">
        <v>769</v>
      </c>
      <c r="D31" s="128" t="s">
        <v>770</v>
      </c>
      <c r="E31" s="128" t="s">
        <v>771</v>
      </c>
      <c r="F31" s="128" t="s">
        <v>53</v>
      </c>
      <c r="G31" s="128" t="s">
        <v>772</v>
      </c>
      <c r="H31" s="128" t="s">
        <v>773</v>
      </c>
      <c r="I31" s="128" t="s">
        <v>774</v>
      </c>
      <c r="J31" s="128" t="s">
        <v>775</v>
      </c>
      <c r="K31" s="128" t="s">
        <v>776</v>
      </c>
      <c r="L31" s="128" t="s">
        <v>777</v>
      </c>
      <c r="M31" s="128" t="s">
        <v>778</v>
      </c>
      <c r="N31" s="128" t="s">
        <v>779</v>
      </c>
      <c r="O31" s="128" t="s">
        <v>159</v>
      </c>
      <c r="P31" s="128" t="s">
        <v>160</v>
      </c>
      <c r="Q31" s="129">
        <v>18127</v>
      </c>
      <c r="R31" s="129">
        <v>-3623</v>
      </c>
      <c r="S31" s="130">
        <v>-0.2498</v>
      </c>
      <c r="T31" s="131" t="s">
        <v>161</v>
      </c>
      <c r="U31" s="132" t="s">
        <v>780</v>
      </c>
      <c r="V31" s="129">
        <v>821</v>
      </c>
      <c r="W31" s="130">
        <v>0.053</v>
      </c>
      <c r="X31" s="129">
        <v>37757.793</v>
      </c>
      <c r="Y31" s="133" t="s">
        <v>147</v>
      </c>
      <c r="Z31" s="129" t="s">
        <v>147</v>
      </c>
      <c r="AA31" s="134">
        <v>3</v>
      </c>
      <c r="AB31" s="135">
        <v>45.99</v>
      </c>
      <c r="AD31" s="114"/>
      <c r="AE31" s="129">
        <v>89</v>
      </c>
      <c r="AF31" s="134">
        <v>2516</v>
      </c>
      <c r="AG31" s="129">
        <v>13</v>
      </c>
      <c r="AH31" s="136">
        <v>4.5</v>
      </c>
      <c r="AI31" s="137">
        <v>0.0158</v>
      </c>
      <c r="AJ31" s="135">
        <v>6.44</v>
      </c>
      <c r="AK31" s="130">
        <v>0.71</v>
      </c>
      <c r="AM31" s="127" t="s">
        <v>781</v>
      </c>
      <c r="AN31" s="134">
        <v>2185</v>
      </c>
      <c r="AO31" s="127" t="s">
        <v>165</v>
      </c>
      <c r="AP31" s="134">
        <v>10</v>
      </c>
      <c r="AQ31" s="134">
        <v>1</v>
      </c>
      <c r="AR31" s="128" t="s">
        <v>15</v>
      </c>
      <c r="AS31" s="127" t="s">
        <v>165</v>
      </c>
      <c r="AT31" s="127" t="s">
        <v>214</v>
      </c>
      <c r="AU31" s="128" t="s">
        <v>782</v>
      </c>
      <c r="AV31" s="127" t="s">
        <v>783</v>
      </c>
      <c r="AW31" s="127" t="s">
        <v>147</v>
      </c>
      <c r="AX31" s="127" t="s">
        <v>147</v>
      </c>
      <c r="AY31" s="127" t="s">
        <v>147</v>
      </c>
      <c r="AZ31" s="127" t="s">
        <v>147</v>
      </c>
      <c r="BA31" s="127" t="s">
        <v>147</v>
      </c>
      <c r="BB31" s="127" t="s">
        <v>169</v>
      </c>
      <c r="BC31" s="127" t="s">
        <v>169</v>
      </c>
      <c r="BD31" s="127" t="s">
        <v>147</v>
      </c>
      <c r="BE31" s="127" t="s">
        <v>147</v>
      </c>
      <c r="BF31" s="127" t="s">
        <v>147</v>
      </c>
      <c r="BG31" s="128" t="s">
        <v>147</v>
      </c>
      <c r="BI31" s="133" t="s">
        <v>784</v>
      </c>
      <c r="BJ31" s="133" t="s">
        <v>785</v>
      </c>
      <c r="BK31" s="133" t="s">
        <v>786</v>
      </c>
      <c r="BL31" s="133" t="s">
        <v>787</v>
      </c>
      <c r="BM31" s="133" t="s">
        <v>788</v>
      </c>
      <c r="BN31" s="133" t="s">
        <v>789</v>
      </c>
      <c r="BO31" s="133" t="s">
        <v>790</v>
      </c>
      <c r="BP31" s="133" t="s">
        <v>791</v>
      </c>
      <c r="BQ31" s="127" t="s">
        <v>178</v>
      </c>
    </row>
    <row r="32" ht="24" customHeight="1" spans="1:69">
      <c r="A32" s="127">
        <v>31</v>
      </c>
      <c r="B32" s="127" t="s">
        <v>147</v>
      </c>
      <c r="C32" s="128" t="s">
        <v>792</v>
      </c>
      <c r="D32" s="128" t="s">
        <v>147</v>
      </c>
      <c r="E32" s="128" t="s">
        <v>793</v>
      </c>
      <c r="F32" s="128" t="s">
        <v>45</v>
      </c>
      <c r="G32" s="128" t="s">
        <v>794</v>
      </c>
      <c r="H32" s="128" t="s">
        <v>795</v>
      </c>
      <c r="I32" s="128" t="s">
        <v>796</v>
      </c>
      <c r="J32" s="128" t="s">
        <v>797</v>
      </c>
      <c r="K32" s="128" t="s">
        <v>798</v>
      </c>
      <c r="L32" s="128" t="s">
        <v>799</v>
      </c>
      <c r="M32" s="128" t="s">
        <v>800</v>
      </c>
      <c r="N32" s="128" t="s">
        <v>792</v>
      </c>
      <c r="O32" s="128" t="s">
        <v>159</v>
      </c>
      <c r="P32" s="128" t="s">
        <v>160</v>
      </c>
      <c r="Q32" s="129">
        <v>18228</v>
      </c>
      <c r="R32" s="129">
        <v>-12080</v>
      </c>
      <c r="S32" s="130">
        <v>-1.9649</v>
      </c>
      <c r="T32" s="131" t="s">
        <v>161</v>
      </c>
      <c r="U32" s="132" t="s">
        <v>801</v>
      </c>
      <c r="V32" s="129">
        <v>1862</v>
      </c>
      <c r="W32" s="130">
        <v>-0.0114</v>
      </c>
      <c r="X32" s="129">
        <v>23684.64</v>
      </c>
      <c r="Y32" s="133" t="s">
        <v>802</v>
      </c>
      <c r="Z32" s="129">
        <v>8904</v>
      </c>
      <c r="AA32" s="134">
        <v>1</v>
      </c>
      <c r="AB32" s="135">
        <v>12.72</v>
      </c>
      <c r="AD32" s="114"/>
      <c r="AE32" s="129">
        <v>250</v>
      </c>
      <c r="AF32" s="134">
        <v>733</v>
      </c>
      <c r="AG32" s="129">
        <v>0</v>
      </c>
      <c r="AH32" s="136">
        <v>4.7</v>
      </c>
      <c r="AI32" s="137">
        <v>0</v>
      </c>
      <c r="AJ32" s="135">
        <v>5.68</v>
      </c>
      <c r="AK32" s="130">
        <v>0.4035</v>
      </c>
      <c r="AM32" s="127" t="s">
        <v>408</v>
      </c>
      <c r="AN32" s="134">
        <v>3331</v>
      </c>
      <c r="AO32" s="127" t="s">
        <v>193</v>
      </c>
      <c r="AP32" s="134">
        <v>9.9</v>
      </c>
      <c r="AQ32" s="134">
        <v>2</v>
      </c>
      <c r="AR32" s="128" t="s">
        <v>8</v>
      </c>
      <c r="AS32" s="127" t="s">
        <v>193</v>
      </c>
      <c r="AT32" s="127" t="s">
        <v>147</v>
      </c>
      <c r="AU32" s="128" t="s">
        <v>147</v>
      </c>
      <c r="AV32" s="127" t="s">
        <v>147</v>
      </c>
      <c r="AW32" s="127" t="s">
        <v>147</v>
      </c>
      <c r="AX32" s="127" t="s">
        <v>169</v>
      </c>
      <c r="AY32" s="127" t="s">
        <v>147</v>
      </c>
      <c r="AZ32" s="127" t="s">
        <v>147</v>
      </c>
      <c r="BA32" s="127" t="s">
        <v>147</v>
      </c>
      <c r="BB32" s="127" t="s">
        <v>169</v>
      </c>
      <c r="BC32" s="127" t="s">
        <v>169</v>
      </c>
      <c r="BD32" s="127" t="s">
        <v>147</v>
      </c>
      <c r="BE32" s="127" t="s">
        <v>169</v>
      </c>
      <c r="BF32" s="127" t="s">
        <v>147</v>
      </c>
      <c r="BG32" s="128" t="s">
        <v>147</v>
      </c>
      <c r="BH32" s="133" t="s">
        <v>127</v>
      </c>
      <c r="BI32" s="133" t="s">
        <v>803</v>
      </c>
      <c r="BJ32" s="133" t="s">
        <v>804</v>
      </c>
      <c r="BK32" s="133" t="s">
        <v>805</v>
      </c>
      <c r="BL32" s="133" t="s">
        <v>806</v>
      </c>
      <c r="BM32" s="133" t="s">
        <v>807</v>
      </c>
      <c r="BN32" s="133" t="s">
        <v>808</v>
      </c>
      <c r="BO32" s="133" t="s">
        <v>809</v>
      </c>
      <c r="BP32" s="133" t="s">
        <v>810</v>
      </c>
      <c r="BQ32" s="127" t="s">
        <v>178</v>
      </c>
    </row>
    <row r="33" ht="24" customHeight="1" spans="1:69">
      <c r="A33" s="127">
        <v>32</v>
      </c>
      <c r="B33" s="127" t="s">
        <v>147</v>
      </c>
      <c r="C33" s="128" t="s">
        <v>811</v>
      </c>
      <c r="D33" s="128" t="s">
        <v>147</v>
      </c>
      <c r="E33" s="128" t="s">
        <v>147</v>
      </c>
      <c r="F33" s="128" t="s">
        <v>45</v>
      </c>
      <c r="G33" s="128" t="s">
        <v>812</v>
      </c>
      <c r="H33" s="128" t="s">
        <v>813</v>
      </c>
      <c r="I33" s="128" t="s">
        <v>814</v>
      </c>
      <c r="J33" s="128" t="s">
        <v>815</v>
      </c>
      <c r="K33" s="128" t="s">
        <v>816</v>
      </c>
      <c r="L33" s="128" t="s">
        <v>817</v>
      </c>
      <c r="M33" s="128" t="s">
        <v>818</v>
      </c>
      <c r="N33" s="128" t="s">
        <v>811</v>
      </c>
      <c r="O33" s="128" t="s">
        <v>159</v>
      </c>
      <c r="P33" s="128" t="s">
        <v>160</v>
      </c>
      <c r="Q33" s="129">
        <v>19407</v>
      </c>
      <c r="R33" s="129">
        <v>-13259</v>
      </c>
      <c r="S33" s="130">
        <v>-2.1566</v>
      </c>
      <c r="T33" s="131" t="s">
        <v>161</v>
      </c>
      <c r="U33" s="132" t="s">
        <v>819</v>
      </c>
      <c r="V33" s="129">
        <v>1864</v>
      </c>
      <c r="W33" s="130">
        <v>-0.0114</v>
      </c>
      <c r="X33" s="129">
        <v>64662.156</v>
      </c>
      <c r="Y33" s="133" t="s">
        <v>278</v>
      </c>
      <c r="Z33" s="129">
        <v>17345</v>
      </c>
      <c r="AA33" s="134">
        <v>1</v>
      </c>
      <c r="AB33" s="135">
        <v>34.69</v>
      </c>
      <c r="AD33" s="114"/>
      <c r="AE33" s="129">
        <v>250</v>
      </c>
      <c r="AF33" s="134">
        <v>531</v>
      </c>
      <c r="AG33" s="129">
        <v>0</v>
      </c>
      <c r="AH33" s="136">
        <v>4.6</v>
      </c>
      <c r="AI33" s="137">
        <v>0</v>
      </c>
      <c r="AJ33" s="135">
        <v>7.03</v>
      </c>
      <c r="AK33" s="130">
        <v>0.6474</v>
      </c>
      <c r="AM33" s="127" t="s">
        <v>820</v>
      </c>
      <c r="AN33" s="134">
        <v>3330</v>
      </c>
      <c r="AO33" s="127" t="s">
        <v>193</v>
      </c>
      <c r="AP33" s="134">
        <v>9.9</v>
      </c>
      <c r="AQ33" s="134">
        <v>3</v>
      </c>
      <c r="AR33" s="128" t="s">
        <v>8</v>
      </c>
      <c r="AS33" s="127" t="s">
        <v>193</v>
      </c>
      <c r="AT33" s="127" t="s">
        <v>147</v>
      </c>
      <c r="AU33" s="128" t="s">
        <v>147</v>
      </c>
      <c r="AV33" s="127" t="s">
        <v>147</v>
      </c>
      <c r="AW33" s="127" t="s">
        <v>147</v>
      </c>
      <c r="AX33" s="127" t="s">
        <v>169</v>
      </c>
      <c r="AY33" s="127" t="s">
        <v>147</v>
      </c>
      <c r="AZ33" s="127" t="s">
        <v>147</v>
      </c>
      <c r="BA33" s="127" t="s">
        <v>147</v>
      </c>
      <c r="BB33" s="127" t="s">
        <v>169</v>
      </c>
      <c r="BC33" s="127" t="s">
        <v>169</v>
      </c>
      <c r="BD33" s="127" t="s">
        <v>147</v>
      </c>
      <c r="BE33" s="127" t="s">
        <v>169</v>
      </c>
      <c r="BF33" s="127" t="s">
        <v>147</v>
      </c>
      <c r="BG33" s="128" t="s">
        <v>147</v>
      </c>
      <c r="BH33" s="133" t="s">
        <v>127</v>
      </c>
      <c r="BI33" s="133" t="s">
        <v>821</v>
      </c>
      <c r="BJ33" s="133" t="s">
        <v>822</v>
      </c>
      <c r="BK33" s="133" t="s">
        <v>805</v>
      </c>
      <c r="BL33" s="133" t="s">
        <v>806</v>
      </c>
      <c r="BM33" s="133" t="s">
        <v>823</v>
      </c>
      <c r="BN33" s="133" t="s">
        <v>824</v>
      </c>
      <c r="BO33" s="133" t="s">
        <v>825</v>
      </c>
      <c r="BP33" s="133" t="s">
        <v>826</v>
      </c>
      <c r="BQ33" s="127" t="s">
        <v>178</v>
      </c>
    </row>
    <row r="34" ht="24" customHeight="1" spans="1:69">
      <c r="A34" s="127">
        <v>33</v>
      </c>
      <c r="B34" s="127" t="s">
        <v>147</v>
      </c>
      <c r="C34" s="128" t="s">
        <v>827</v>
      </c>
      <c r="D34" s="128" t="s">
        <v>828</v>
      </c>
      <c r="E34" s="128" t="s">
        <v>829</v>
      </c>
      <c r="F34" s="128" t="s">
        <v>52</v>
      </c>
      <c r="G34" s="128" t="s">
        <v>830</v>
      </c>
      <c r="H34" s="128" t="s">
        <v>831</v>
      </c>
      <c r="I34" s="128" t="s">
        <v>832</v>
      </c>
      <c r="J34" s="128" t="s">
        <v>833</v>
      </c>
      <c r="K34" s="128" t="s">
        <v>834</v>
      </c>
      <c r="L34" s="128" t="s">
        <v>835</v>
      </c>
      <c r="M34" s="128" t="s">
        <v>836</v>
      </c>
      <c r="N34" s="128" t="s">
        <v>837</v>
      </c>
      <c r="O34" s="128" t="s">
        <v>159</v>
      </c>
      <c r="P34" s="128" t="s">
        <v>160</v>
      </c>
      <c r="Q34" s="129">
        <v>21559</v>
      </c>
      <c r="R34" s="129">
        <v>-4600</v>
      </c>
      <c r="S34" s="130">
        <v>-0.2712</v>
      </c>
      <c r="T34" s="131" t="s">
        <v>838</v>
      </c>
      <c r="U34" s="132" t="s">
        <v>839</v>
      </c>
      <c r="V34" s="129">
        <v>570</v>
      </c>
      <c r="W34" s="130">
        <v>-0.028</v>
      </c>
      <c r="X34" s="129">
        <v>114000</v>
      </c>
      <c r="Y34" s="133" t="s">
        <v>651</v>
      </c>
      <c r="Z34" s="129">
        <v>66441</v>
      </c>
      <c r="AA34" s="134">
        <v>7</v>
      </c>
      <c r="AB34" s="135">
        <v>200</v>
      </c>
      <c r="AD34" s="114"/>
      <c r="AE34" s="129">
        <v>437</v>
      </c>
      <c r="AF34" s="134">
        <v>2273</v>
      </c>
      <c r="AG34" s="129">
        <v>17</v>
      </c>
      <c r="AH34" s="136">
        <v>4.5</v>
      </c>
      <c r="AI34" s="137">
        <v>0.0298</v>
      </c>
      <c r="AJ34" s="135">
        <v>23.77</v>
      </c>
      <c r="AK34" s="130">
        <v>0.7312</v>
      </c>
      <c r="AM34" s="127" t="s">
        <v>840</v>
      </c>
      <c r="AN34" s="134">
        <v>3269</v>
      </c>
      <c r="AO34" s="127" t="s">
        <v>193</v>
      </c>
      <c r="AP34" s="134">
        <v>9</v>
      </c>
      <c r="AQ34" s="134">
        <v>1</v>
      </c>
      <c r="AR34" s="128" t="s">
        <v>8</v>
      </c>
      <c r="AS34" s="127" t="s">
        <v>193</v>
      </c>
      <c r="AT34" s="127" t="s">
        <v>147</v>
      </c>
      <c r="AU34" s="128" t="s">
        <v>147</v>
      </c>
      <c r="AV34" s="127" t="s">
        <v>147</v>
      </c>
      <c r="AW34" s="127" t="s">
        <v>147</v>
      </c>
      <c r="AX34" s="127" t="s">
        <v>169</v>
      </c>
      <c r="AY34" s="127" t="s">
        <v>147</v>
      </c>
      <c r="AZ34" s="127" t="s">
        <v>147</v>
      </c>
      <c r="BA34" s="127" t="s">
        <v>147</v>
      </c>
      <c r="BB34" s="127" t="s">
        <v>147</v>
      </c>
      <c r="BC34" s="127" t="s">
        <v>169</v>
      </c>
      <c r="BD34" s="127" t="s">
        <v>147</v>
      </c>
      <c r="BE34" s="127" t="s">
        <v>169</v>
      </c>
      <c r="BF34" s="127" t="s">
        <v>147</v>
      </c>
      <c r="BG34" s="128" t="s">
        <v>147</v>
      </c>
      <c r="BH34" s="133" t="s">
        <v>127</v>
      </c>
      <c r="BI34" s="133" t="s">
        <v>488</v>
      </c>
      <c r="BJ34" s="133" t="s">
        <v>489</v>
      </c>
      <c r="BK34" s="133" t="s">
        <v>841</v>
      </c>
      <c r="BL34" s="133" t="s">
        <v>842</v>
      </c>
      <c r="BM34" s="133" t="s">
        <v>843</v>
      </c>
      <c r="BN34" s="133" t="s">
        <v>844</v>
      </c>
      <c r="BO34" s="133" t="s">
        <v>845</v>
      </c>
      <c r="BP34" s="133" t="s">
        <v>846</v>
      </c>
      <c r="BQ34" s="127" t="s">
        <v>202</v>
      </c>
    </row>
    <row r="35" ht="24" customHeight="1" spans="1:69">
      <c r="A35" s="127">
        <v>34</v>
      </c>
      <c r="B35" s="127" t="s">
        <v>147</v>
      </c>
      <c r="C35" s="128" t="s">
        <v>847</v>
      </c>
      <c r="D35" s="128" t="s">
        <v>147</v>
      </c>
      <c r="E35" s="128" t="s">
        <v>147</v>
      </c>
      <c r="F35" s="128" t="s">
        <v>44</v>
      </c>
      <c r="G35" s="128" t="s">
        <v>848</v>
      </c>
      <c r="H35" s="128" t="s">
        <v>849</v>
      </c>
      <c r="I35" s="128" t="s">
        <v>850</v>
      </c>
      <c r="J35" s="128" t="s">
        <v>851</v>
      </c>
      <c r="K35" s="128" t="s">
        <v>852</v>
      </c>
      <c r="L35" s="128" t="s">
        <v>853</v>
      </c>
      <c r="M35" s="128" t="s">
        <v>854</v>
      </c>
      <c r="N35" s="128" t="s">
        <v>847</v>
      </c>
      <c r="O35" s="128" t="s">
        <v>159</v>
      </c>
      <c r="P35" s="128" t="s">
        <v>160</v>
      </c>
      <c r="Q35" s="129">
        <v>21674</v>
      </c>
      <c r="R35" s="129">
        <v>-4217</v>
      </c>
      <c r="S35" s="130">
        <v>-0.2416</v>
      </c>
      <c r="T35" s="131" t="s">
        <v>161</v>
      </c>
      <c r="U35" s="132" t="s">
        <v>855</v>
      </c>
      <c r="V35" s="129">
        <v>670</v>
      </c>
      <c r="W35" s="130">
        <v>0.1075</v>
      </c>
      <c r="X35" s="129">
        <v>28133.3</v>
      </c>
      <c r="Y35" s="133" t="s">
        <v>278</v>
      </c>
      <c r="Z35" s="129">
        <v>21060</v>
      </c>
      <c r="AA35" s="134">
        <v>1</v>
      </c>
      <c r="AB35" s="135">
        <v>41.99</v>
      </c>
      <c r="AD35" s="114"/>
      <c r="AE35" s="129">
        <v>13</v>
      </c>
      <c r="AF35" s="134">
        <v>754</v>
      </c>
      <c r="AG35" s="129">
        <v>26</v>
      </c>
      <c r="AH35" s="136">
        <v>4.4</v>
      </c>
      <c r="AI35" s="137">
        <v>0.0388</v>
      </c>
      <c r="AJ35" s="135">
        <v>6.1</v>
      </c>
      <c r="AK35" s="130">
        <v>0.7047</v>
      </c>
      <c r="AM35" s="127" t="s">
        <v>856</v>
      </c>
      <c r="AN35" s="134">
        <v>1818</v>
      </c>
      <c r="AO35" s="127" t="s">
        <v>165</v>
      </c>
      <c r="AP35" s="134">
        <v>9.9</v>
      </c>
      <c r="AQ35" s="134">
        <v>1</v>
      </c>
      <c r="AR35" s="128" t="s">
        <v>7</v>
      </c>
      <c r="AS35" s="127" t="s">
        <v>165</v>
      </c>
      <c r="AT35" s="127" t="s">
        <v>166</v>
      </c>
      <c r="AU35" s="128" t="s">
        <v>167</v>
      </c>
      <c r="AV35" s="127" t="s">
        <v>168</v>
      </c>
      <c r="AW35" s="127" t="s">
        <v>147</v>
      </c>
      <c r="AX35" s="127" t="s">
        <v>169</v>
      </c>
      <c r="AY35" s="127" t="s">
        <v>147</v>
      </c>
      <c r="AZ35" s="127" t="s">
        <v>147</v>
      </c>
      <c r="BA35" s="127" t="s">
        <v>147</v>
      </c>
      <c r="BB35" s="127" t="s">
        <v>169</v>
      </c>
      <c r="BC35" s="127" t="s">
        <v>169</v>
      </c>
      <c r="BD35" s="127" t="s">
        <v>147</v>
      </c>
      <c r="BE35" s="127" t="s">
        <v>169</v>
      </c>
      <c r="BF35" s="127" t="s">
        <v>147</v>
      </c>
      <c r="BG35" s="128" t="s">
        <v>147</v>
      </c>
      <c r="BH35" s="133" t="s">
        <v>258</v>
      </c>
      <c r="BI35" s="133" t="s">
        <v>857</v>
      </c>
      <c r="BJ35" s="133" t="s">
        <v>858</v>
      </c>
      <c r="BK35" s="133" t="s">
        <v>859</v>
      </c>
      <c r="BL35" s="133" t="s">
        <v>860</v>
      </c>
      <c r="BM35" s="133" t="s">
        <v>857</v>
      </c>
      <c r="BN35" s="133" t="s">
        <v>858</v>
      </c>
      <c r="BO35" s="133" t="s">
        <v>861</v>
      </c>
      <c r="BP35" s="133" t="s">
        <v>862</v>
      </c>
      <c r="BQ35" s="127" t="s">
        <v>178</v>
      </c>
    </row>
    <row r="36" ht="24" customHeight="1" spans="1:69">
      <c r="A36" s="127">
        <v>35</v>
      </c>
      <c r="B36" s="127" t="s">
        <v>147</v>
      </c>
      <c r="C36" s="128" t="s">
        <v>863</v>
      </c>
      <c r="D36" s="128" t="s">
        <v>864</v>
      </c>
      <c r="E36" s="128" t="s">
        <v>865</v>
      </c>
      <c r="F36" s="128" t="s">
        <v>52</v>
      </c>
      <c r="G36" s="128" t="s">
        <v>866</v>
      </c>
      <c r="H36" s="128" t="s">
        <v>867</v>
      </c>
      <c r="I36" s="128" t="s">
        <v>868</v>
      </c>
      <c r="J36" s="128" t="s">
        <v>869</v>
      </c>
      <c r="K36" s="128" t="s">
        <v>870</v>
      </c>
      <c r="L36" s="128" t="s">
        <v>871</v>
      </c>
      <c r="M36" s="128" t="s">
        <v>872</v>
      </c>
      <c r="N36" s="128" t="s">
        <v>873</v>
      </c>
      <c r="O36" s="128" t="s">
        <v>159</v>
      </c>
      <c r="P36" s="128" t="s">
        <v>160</v>
      </c>
      <c r="Q36" s="129">
        <v>22147</v>
      </c>
      <c r="R36" s="129">
        <v>-6744</v>
      </c>
      <c r="S36" s="130">
        <v>-0.4038</v>
      </c>
      <c r="T36" s="131" t="s">
        <v>161</v>
      </c>
      <c r="U36" s="132" t="s">
        <v>874</v>
      </c>
      <c r="V36" s="129">
        <v>507</v>
      </c>
      <c r="W36" s="130">
        <v>0.0968</v>
      </c>
      <c r="X36" s="129">
        <v>303180.94</v>
      </c>
      <c r="Y36" s="133" t="s">
        <v>589</v>
      </c>
      <c r="Z36" s="129">
        <v>119598</v>
      </c>
      <c r="AA36" s="134">
        <v>11</v>
      </c>
      <c r="AB36" s="135">
        <v>597.99</v>
      </c>
      <c r="AD36" s="114"/>
      <c r="AE36" s="129">
        <v>714</v>
      </c>
      <c r="AF36" s="134">
        <v>2485</v>
      </c>
      <c r="AG36" s="129">
        <v>28</v>
      </c>
      <c r="AH36" s="136">
        <v>4.5</v>
      </c>
      <c r="AI36" s="137">
        <v>0.0552</v>
      </c>
      <c r="AJ36" s="135">
        <v>83.98</v>
      </c>
      <c r="AK36" s="130">
        <v>0.7096</v>
      </c>
      <c r="AM36" s="127" t="s">
        <v>875</v>
      </c>
      <c r="AN36" s="134">
        <v>2424</v>
      </c>
      <c r="AO36" s="127" t="s">
        <v>193</v>
      </c>
      <c r="AP36" s="134">
        <v>10</v>
      </c>
      <c r="AQ36" s="134">
        <v>1</v>
      </c>
      <c r="AR36" s="128" t="s">
        <v>8</v>
      </c>
      <c r="AS36" s="127" t="s">
        <v>193</v>
      </c>
      <c r="AT36" s="127" t="s">
        <v>147</v>
      </c>
      <c r="AU36" s="128" t="s">
        <v>147</v>
      </c>
      <c r="AV36" s="127" t="s">
        <v>147</v>
      </c>
      <c r="AW36" s="127" t="s">
        <v>147</v>
      </c>
      <c r="AX36" s="127" t="s">
        <v>169</v>
      </c>
      <c r="AY36" s="127" t="s">
        <v>147</v>
      </c>
      <c r="AZ36" s="127" t="s">
        <v>147</v>
      </c>
      <c r="BA36" s="127" t="s">
        <v>147</v>
      </c>
      <c r="BB36" s="127" t="s">
        <v>169</v>
      </c>
      <c r="BC36" s="127" t="s">
        <v>169</v>
      </c>
      <c r="BD36" s="127" t="s">
        <v>147</v>
      </c>
      <c r="BE36" s="127" t="s">
        <v>169</v>
      </c>
      <c r="BF36" s="127" t="s">
        <v>147</v>
      </c>
      <c r="BG36" s="128" t="s">
        <v>147</v>
      </c>
      <c r="BH36" s="133" t="s">
        <v>127</v>
      </c>
      <c r="BI36" s="133" t="s">
        <v>876</v>
      </c>
      <c r="BJ36" s="133" t="s">
        <v>877</v>
      </c>
      <c r="BK36" s="133" t="s">
        <v>878</v>
      </c>
      <c r="BL36" s="133" t="s">
        <v>879</v>
      </c>
      <c r="BM36" s="133" t="s">
        <v>880</v>
      </c>
      <c r="BN36" s="133" t="s">
        <v>877</v>
      </c>
      <c r="BO36" s="133" t="s">
        <v>881</v>
      </c>
      <c r="BP36" s="133" t="s">
        <v>882</v>
      </c>
      <c r="BQ36" s="127" t="s">
        <v>883</v>
      </c>
    </row>
    <row r="37" ht="24" customHeight="1" spans="1:69">
      <c r="A37" s="127">
        <v>36</v>
      </c>
      <c r="B37" s="127" t="s">
        <v>147</v>
      </c>
      <c r="C37" s="128" t="s">
        <v>884</v>
      </c>
      <c r="D37" s="128" t="s">
        <v>885</v>
      </c>
      <c r="E37" s="128" t="s">
        <v>886</v>
      </c>
      <c r="F37" s="128" t="s">
        <v>56</v>
      </c>
      <c r="G37" s="128" t="s">
        <v>887</v>
      </c>
      <c r="H37" s="128" t="s">
        <v>888</v>
      </c>
      <c r="I37" s="128" t="s">
        <v>889</v>
      </c>
      <c r="J37" s="128" t="s">
        <v>890</v>
      </c>
      <c r="K37" s="128" t="s">
        <v>891</v>
      </c>
      <c r="L37" s="128" t="s">
        <v>892</v>
      </c>
      <c r="M37" s="128" t="s">
        <v>893</v>
      </c>
      <c r="N37" s="128" t="s">
        <v>894</v>
      </c>
      <c r="O37" s="128" t="s">
        <v>159</v>
      </c>
      <c r="P37" s="128" t="s">
        <v>160</v>
      </c>
      <c r="Q37" s="129">
        <v>16481</v>
      </c>
      <c r="R37" s="129">
        <v>1073</v>
      </c>
      <c r="S37" s="130">
        <v>0.061</v>
      </c>
      <c r="T37" s="131" t="s">
        <v>161</v>
      </c>
      <c r="U37" s="132" t="s">
        <v>895</v>
      </c>
      <c r="V37" s="129">
        <v>681</v>
      </c>
      <c r="W37" s="130">
        <v>0.0296</v>
      </c>
      <c r="X37" s="129">
        <v>31319.191</v>
      </c>
      <c r="Y37" s="133" t="s">
        <v>896</v>
      </c>
      <c r="Z37" s="129">
        <v>4599</v>
      </c>
      <c r="AA37" s="134">
        <v>5</v>
      </c>
      <c r="AB37" s="135">
        <v>45.99</v>
      </c>
      <c r="AD37" s="114"/>
      <c r="AE37" s="129">
        <v>198</v>
      </c>
      <c r="AF37" s="134">
        <v>1769</v>
      </c>
      <c r="AG37" s="129">
        <v>12</v>
      </c>
      <c r="AH37" s="136">
        <v>4.3</v>
      </c>
      <c r="AI37" s="137">
        <v>0.0176</v>
      </c>
      <c r="AJ37" s="135">
        <v>7.78</v>
      </c>
      <c r="AK37" s="130">
        <v>0.6808</v>
      </c>
      <c r="AM37" s="127" t="s">
        <v>897</v>
      </c>
      <c r="AN37" s="134">
        <v>2399</v>
      </c>
      <c r="AO37" s="127" t="s">
        <v>165</v>
      </c>
      <c r="AP37" s="134">
        <v>10</v>
      </c>
      <c r="AQ37" s="134">
        <v>3</v>
      </c>
      <c r="AR37" s="128" t="s">
        <v>16</v>
      </c>
      <c r="AS37" s="127" t="s">
        <v>165</v>
      </c>
      <c r="AT37" s="127" t="s">
        <v>214</v>
      </c>
      <c r="AU37" s="128" t="s">
        <v>898</v>
      </c>
      <c r="AV37" s="127" t="s">
        <v>899</v>
      </c>
      <c r="AW37" s="127" t="s">
        <v>147</v>
      </c>
      <c r="AX37" s="127" t="s">
        <v>147</v>
      </c>
      <c r="AY37" s="127" t="s">
        <v>147</v>
      </c>
      <c r="AZ37" s="127" t="s">
        <v>147</v>
      </c>
      <c r="BA37" s="127" t="s">
        <v>147</v>
      </c>
      <c r="BB37" s="127" t="s">
        <v>169</v>
      </c>
      <c r="BC37" s="127" t="s">
        <v>169</v>
      </c>
      <c r="BD37" s="127" t="s">
        <v>147</v>
      </c>
      <c r="BE37" s="127" t="s">
        <v>169</v>
      </c>
      <c r="BF37" s="127" t="s">
        <v>147</v>
      </c>
      <c r="BG37" s="128" t="s">
        <v>147</v>
      </c>
      <c r="BI37" s="133" t="s">
        <v>900</v>
      </c>
      <c r="BJ37" s="133" t="s">
        <v>901</v>
      </c>
      <c r="BK37" s="133" t="s">
        <v>902</v>
      </c>
      <c r="BL37" s="133" t="s">
        <v>903</v>
      </c>
      <c r="BM37" s="133" t="s">
        <v>904</v>
      </c>
      <c r="BN37" s="133" t="s">
        <v>905</v>
      </c>
      <c r="BO37" s="133" t="s">
        <v>906</v>
      </c>
      <c r="BP37" s="133" t="s">
        <v>907</v>
      </c>
      <c r="BQ37" s="127" t="s">
        <v>178</v>
      </c>
    </row>
    <row r="38" ht="24" customHeight="1" spans="1:69">
      <c r="A38" s="127">
        <v>37</v>
      </c>
      <c r="B38" s="127" t="s">
        <v>147</v>
      </c>
      <c r="C38" s="128" t="s">
        <v>908</v>
      </c>
      <c r="D38" s="128" t="s">
        <v>909</v>
      </c>
      <c r="E38" s="128" t="s">
        <v>910</v>
      </c>
      <c r="F38" s="128" t="s">
        <v>54</v>
      </c>
      <c r="G38" s="128" t="s">
        <v>911</v>
      </c>
      <c r="H38" s="128" t="s">
        <v>912</v>
      </c>
      <c r="I38" s="128" t="s">
        <v>913</v>
      </c>
      <c r="J38" s="128" t="s">
        <v>914</v>
      </c>
      <c r="K38" s="128" t="s">
        <v>915</v>
      </c>
      <c r="L38" s="128" t="s">
        <v>916</v>
      </c>
      <c r="M38" s="128" t="s">
        <v>917</v>
      </c>
      <c r="N38" s="128" t="s">
        <v>918</v>
      </c>
      <c r="O38" s="128" t="s">
        <v>159</v>
      </c>
      <c r="P38" s="128" t="s">
        <v>160</v>
      </c>
      <c r="Q38" s="129">
        <v>6175</v>
      </c>
      <c r="R38" s="129">
        <v>-527</v>
      </c>
      <c r="S38" s="130">
        <v>-0.0934</v>
      </c>
      <c r="T38" s="131" t="s">
        <v>161</v>
      </c>
      <c r="U38" s="132" t="s">
        <v>919</v>
      </c>
      <c r="V38" s="129">
        <v>1743</v>
      </c>
      <c r="W38" s="130">
        <v>0.0023</v>
      </c>
      <c r="X38" s="129">
        <v>217857.56</v>
      </c>
      <c r="Y38" s="133" t="s">
        <v>386</v>
      </c>
      <c r="Z38" s="129">
        <v>49996</v>
      </c>
      <c r="AA38" s="134">
        <v>2</v>
      </c>
      <c r="AB38" s="135">
        <v>124.99</v>
      </c>
      <c r="AD38" s="114"/>
      <c r="AE38" s="129">
        <v>32</v>
      </c>
      <c r="AF38" s="134">
        <v>537</v>
      </c>
      <c r="AG38" s="129">
        <v>18</v>
      </c>
      <c r="AH38" s="136">
        <v>4.1</v>
      </c>
      <c r="AI38" s="137">
        <v>0.0103</v>
      </c>
      <c r="AJ38" s="135">
        <v>8.27</v>
      </c>
      <c r="AK38" s="130">
        <v>0.7838</v>
      </c>
      <c r="AM38" s="127" t="s">
        <v>920</v>
      </c>
      <c r="AN38" s="134">
        <v>2018</v>
      </c>
      <c r="AO38" s="127" t="s">
        <v>165</v>
      </c>
      <c r="AP38" s="134">
        <v>10</v>
      </c>
      <c r="AQ38" s="134">
        <v>2</v>
      </c>
      <c r="AR38" s="128" t="s">
        <v>17</v>
      </c>
      <c r="AS38" s="127" t="s">
        <v>165</v>
      </c>
      <c r="AT38" s="127" t="s">
        <v>214</v>
      </c>
      <c r="AU38" s="128" t="s">
        <v>921</v>
      </c>
      <c r="AV38" s="127" t="s">
        <v>922</v>
      </c>
      <c r="AW38" s="127" t="s">
        <v>147</v>
      </c>
      <c r="AX38" s="127" t="s">
        <v>147</v>
      </c>
      <c r="AY38" s="127" t="s">
        <v>147</v>
      </c>
      <c r="AZ38" s="127" t="s">
        <v>147</v>
      </c>
      <c r="BA38" s="127" t="s">
        <v>147</v>
      </c>
      <c r="BB38" s="127" t="s">
        <v>169</v>
      </c>
      <c r="BC38" s="127" t="s">
        <v>169</v>
      </c>
      <c r="BD38" s="127" t="s">
        <v>147</v>
      </c>
      <c r="BE38" s="127" t="s">
        <v>169</v>
      </c>
      <c r="BF38" s="127" t="s">
        <v>147</v>
      </c>
      <c r="BG38" s="128" t="s">
        <v>147</v>
      </c>
      <c r="BI38" s="133" t="s">
        <v>923</v>
      </c>
      <c r="BJ38" s="133" t="s">
        <v>924</v>
      </c>
      <c r="BK38" s="133" t="s">
        <v>925</v>
      </c>
      <c r="BL38" s="133" t="s">
        <v>926</v>
      </c>
      <c r="BM38" s="133" t="s">
        <v>927</v>
      </c>
      <c r="BN38" s="133" t="s">
        <v>928</v>
      </c>
      <c r="BO38" s="133" t="s">
        <v>929</v>
      </c>
      <c r="BP38" s="133" t="s">
        <v>930</v>
      </c>
      <c r="BQ38" s="127" t="s">
        <v>178</v>
      </c>
    </row>
    <row r="39" ht="24" customHeight="1" spans="1:69">
      <c r="A39" s="127">
        <v>38</v>
      </c>
      <c r="B39" s="127" t="s">
        <v>147</v>
      </c>
      <c r="C39" s="128" t="s">
        <v>931</v>
      </c>
      <c r="D39" s="128" t="s">
        <v>147</v>
      </c>
      <c r="E39" s="128" t="s">
        <v>932</v>
      </c>
      <c r="F39" s="128" t="s">
        <v>57</v>
      </c>
      <c r="G39" s="128" t="s">
        <v>933</v>
      </c>
      <c r="H39" s="128" t="s">
        <v>934</v>
      </c>
      <c r="I39" s="128" t="s">
        <v>935</v>
      </c>
      <c r="J39" s="128" t="s">
        <v>936</v>
      </c>
      <c r="K39" s="128" t="s">
        <v>937</v>
      </c>
      <c r="L39" s="128" t="s">
        <v>938</v>
      </c>
      <c r="M39" s="128" t="s">
        <v>939</v>
      </c>
      <c r="N39" s="128" t="s">
        <v>931</v>
      </c>
      <c r="O39" s="128" t="s">
        <v>159</v>
      </c>
      <c r="P39" s="128" t="s">
        <v>160</v>
      </c>
      <c r="Q39" s="129">
        <v>23046</v>
      </c>
      <c r="R39" s="129">
        <v>-4620</v>
      </c>
      <c r="S39" s="130">
        <v>-0.2508</v>
      </c>
      <c r="T39" s="131" t="s">
        <v>161</v>
      </c>
      <c r="U39" s="132" t="s">
        <v>940</v>
      </c>
      <c r="V39" s="129">
        <v>554</v>
      </c>
      <c r="W39" s="130">
        <v>-0.0747</v>
      </c>
      <c r="X39" s="129">
        <v>32680.46</v>
      </c>
      <c r="Y39" s="133" t="s">
        <v>386</v>
      </c>
      <c r="Z39" s="129">
        <v>23676</v>
      </c>
      <c r="AA39" s="134">
        <v>1</v>
      </c>
      <c r="AB39" s="135">
        <v>58.99</v>
      </c>
      <c r="AD39" s="114"/>
      <c r="AE39" s="129">
        <v>87</v>
      </c>
      <c r="AF39" s="134">
        <v>1617</v>
      </c>
      <c r="AG39" s="129">
        <v>38</v>
      </c>
      <c r="AH39" s="136">
        <v>4.6</v>
      </c>
      <c r="AI39" s="137">
        <v>0.0686</v>
      </c>
      <c r="AJ39" s="135">
        <v>8.02</v>
      </c>
      <c r="AK39" s="130">
        <v>0.714</v>
      </c>
      <c r="AM39" s="127" t="s">
        <v>941</v>
      </c>
      <c r="AN39" s="134">
        <v>2035</v>
      </c>
      <c r="AO39" s="127" t="s">
        <v>165</v>
      </c>
      <c r="AP39" s="134">
        <v>9.9</v>
      </c>
      <c r="AQ39" s="134">
        <v>1</v>
      </c>
      <c r="AR39" s="128" t="s">
        <v>18</v>
      </c>
      <c r="AS39" s="127" t="s">
        <v>165</v>
      </c>
      <c r="AT39" s="127" t="s">
        <v>214</v>
      </c>
      <c r="AU39" s="128" t="s">
        <v>942</v>
      </c>
      <c r="AV39" s="127" t="s">
        <v>943</v>
      </c>
      <c r="AW39" s="127" t="s">
        <v>147</v>
      </c>
      <c r="AX39" s="127" t="s">
        <v>169</v>
      </c>
      <c r="AY39" s="127" t="s">
        <v>147</v>
      </c>
      <c r="AZ39" s="127" t="s">
        <v>147</v>
      </c>
      <c r="BA39" s="127" t="s">
        <v>147</v>
      </c>
      <c r="BB39" s="127" t="s">
        <v>169</v>
      </c>
      <c r="BC39" s="127" t="s">
        <v>169</v>
      </c>
      <c r="BD39" s="127" t="s">
        <v>147</v>
      </c>
      <c r="BE39" s="127" t="s">
        <v>169</v>
      </c>
      <c r="BF39" s="127" t="s">
        <v>147</v>
      </c>
      <c r="BG39" s="128" t="s">
        <v>147</v>
      </c>
      <c r="BH39" s="133" t="s">
        <v>127</v>
      </c>
      <c r="BI39" s="133" t="s">
        <v>944</v>
      </c>
      <c r="BJ39" s="133" t="s">
        <v>945</v>
      </c>
      <c r="BK39" s="133" t="s">
        <v>946</v>
      </c>
      <c r="BL39" s="133" t="s">
        <v>947</v>
      </c>
      <c r="BM39" s="133" t="s">
        <v>948</v>
      </c>
      <c r="BN39" s="133" t="s">
        <v>949</v>
      </c>
      <c r="BO39" s="133" t="s">
        <v>950</v>
      </c>
      <c r="BP39" s="133" t="s">
        <v>951</v>
      </c>
      <c r="BQ39" s="127" t="s">
        <v>178</v>
      </c>
    </row>
    <row r="40" ht="24" customHeight="1" spans="1:69">
      <c r="A40" s="127">
        <v>39</v>
      </c>
      <c r="B40" s="127" t="s">
        <v>147</v>
      </c>
      <c r="C40" s="128" t="s">
        <v>952</v>
      </c>
      <c r="D40" s="128" t="s">
        <v>953</v>
      </c>
      <c r="E40" s="128" t="s">
        <v>954</v>
      </c>
      <c r="F40" s="128" t="s">
        <v>58</v>
      </c>
      <c r="G40" s="128" t="s">
        <v>955</v>
      </c>
      <c r="H40" s="128" t="s">
        <v>956</v>
      </c>
      <c r="I40" s="128" t="s">
        <v>957</v>
      </c>
      <c r="J40" s="128" t="s">
        <v>958</v>
      </c>
      <c r="K40" s="128" t="s">
        <v>959</v>
      </c>
      <c r="L40" s="128" t="s">
        <v>960</v>
      </c>
      <c r="M40" s="128" t="s">
        <v>961</v>
      </c>
      <c r="N40" s="128" t="s">
        <v>962</v>
      </c>
      <c r="O40" s="128" t="s">
        <v>159</v>
      </c>
      <c r="P40" s="128" t="s">
        <v>160</v>
      </c>
      <c r="Q40" s="129">
        <v>23081</v>
      </c>
      <c r="R40" s="129">
        <v>1159</v>
      </c>
      <c r="S40" s="130">
        <v>0.0478</v>
      </c>
      <c r="T40" s="131" t="s">
        <v>161</v>
      </c>
      <c r="U40" s="132" t="s">
        <v>963</v>
      </c>
      <c r="V40" s="129">
        <v>512</v>
      </c>
      <c r="W40" s="130">
        <v>0.2843</v>
      </c>
      <c r="X40" s="129">
        <v>179194.88</v>
      </c>
      <c r="Y40" s="133" t="s">
        <v>651</v>
      </c>
      <c r="Z40" s="129">
        <v>104997</v>
      </c>
      <c r="AA40" s="134">
        <v>2</v>
      </c>
      <c r="AB40" s="135">
        <v>349.99</v>
      </c>
      <c r="AD40" s="114"/>
      <c r="AF40" s="134">
        <v>75</v>
      </c>
      <c r="AG40" s="129">
        <v>15</v>
      </c>
      <c r="AH40" s="136">
        <v>4.7</v>
      </c>
      <c r="AI40" s="137">
        <v>0.0293</v>
      </c>
      <c r="AJ40" s="135">
        <v>47.43</v>
      </c>
      <c r="AK40" s="130">
        <v>0.7145</v>
      </c>
      <c r="AM40" s="127" t="s">
        <v>964</v>
      </c>
      <c r="AN40" s="134">
        <v>549</v>
      </c>
      <c r="AO40" s="127" t="s">
        <v>165</v>
      </c>
      <c r="AP40" s="134">
        <v>10</v>
      </c>
      <c r="AQ40" s="134">
        <v>1</v>
      </c>
      <c r="AR40" s="128" t="s">
        <v>19</v>
      </c>
      <c r="AS40" s="127" t="s">
        <v>165</v>
      </c>
      <c r="AT40" s="127" t="s">
        <v>214</v>
      </c>
      <c r="AU40" s="128" t="s">
        <v>965</v>
      </c>
      <c r="AV40" s="127" t="s">
        <v>966</v>
      </c>
      <c r="AW40" s="127" t="s">
        <v>147</v>
      </c>
      <c r="AX40" s="127" t="s">
        <v>169</v>
      </c>
      <c r="AY40" s="127" t="s">
        <v>147</v>
      </c>
      <c r="AZ40" s="127" t="s">
        <v>147</v>
      </c>
      <c r="BA40" s="127" t="s">
        <v>147</v>
      </c>
      <c r="BB40" s="127" t="s">
        <v>169</v>
      </c>
      <c r="BC40" s="127" t="s">
        <v>147</v>
      </c>
      <c r="BD40" s="127" t="s">
        <v>147</v>
      </c>
      <c r="BE40" s="127" t="s">
        <v>169</v>
      </c>
      <c r="BF40" s="127" t="s">
        <v>147</v>
      </c>
      <c r="BG40" s="128" t="s">
        <v>147</v>
      </c>
      <c r="BH40" s="133" t="s">
        <v>127</v>
      </c>
      <c r="BI40" s="133" t="s">
        <v>967</v>
      </c>
      <c r="BJ40" s="133" t="s">
        <v>968</v>
      </c>
      <c r="BK40" s="133" t="s">
        <v>969</v>
      </c>
      <c r="BL40" s="133" t="s">
        <v>970</v>
      </c>
      <c r="BM40" s="133" t="s">
        <v>971</v>
      </c>
      <c r="BN40" s="133" t="s">
        <v>972</v>
      </c>
      <c r="BO40" s="133" t="s">
        <v>973</v>
      </c>
      <c r="BP40" s="133" t="s">
        <v>974</v>
      </c>
      <c r="BQ40" s="127" t="s">
        <v>975</v>
      </c>
    </row>
    <row r="41" ht="24" customHeight="1" spans="1:69">
      <c r="A41" s="127">
        <v>40</v>
      </c>
      <c r="B41" s="127" t="s">
        <v>147</v>
      </c>
      <c r="C41" s="128" t="s">
        <v>976</v>
      </c>
      <c r="D41" s="128" t="s">
        <v>977</v>
      </c>
      <c r="E41" s="128" t="s">
        <v>978</v>
      </c>
      <c r="F41" s="128" t="s">
        <v>59</v>
      </c>
      <c r="G41" s="128" t="s">
        <v>979</v>
      </c>
      <c r="H41" s="128" t="s">
        <v>980</v>
      </c>
      <c r="I41" s="128" t="s">
        <v>981</v>
      </c>
      <c r="J41" s="128" t="s">
        <v>982</v>
      </c>
      <c r="K41" s="128" t="s">
        <v>983</v>
      </c>
      <c r="L41" s="128" t="s">
        <v>984</v>
      </c>
      <c r="M41" s="128" t="s">
        <v>985</v>
      </c>
      <c r="N41" s="128" t="s">
        <v>986</v>
      </c>
      <c r="O41" s="128" t="s">
        <v>159</v>
      </c>
      <c r="P41" s="128" t="s">
        <v>160</v>
      </c>
      <c r="Q41" s="129">
        <v>23468</v>
      </c>
      <c r="R41" s="129">
        <v>-5413</v>
      </c>
      <c r="S41" s="130">
        <v>-0.3056</v>
      </c>
      <c r="T41" s="131" t="s">
        <v>161</v>
      </c>
      <c r="U41" s="132" t="s">
        <v>987</v>
      </c>
      <c r="V41" s="129">
        <v>757</v>
      </c>
      <c r="W41" s="130">
        <v>0.4171</v>
      </c>
      <c r="X41" s="129">
        <v>283875</v>
      </c>
      <c r="Y41" s="133" t="s">
        <v>386</v>
      </c>
      <c r="Z41" s="129">
        <v>150000</v>
      </c>
      <c r="AA41" s="134">
        <v>4</v>
      </c>
      <c r="AB41" s="135">
        <v>375</v>
      </c>
      <c r="AD41" s="114"/>
      <c r="AE41" s="129">
        <v>24</v>
      </c>
      <c r="AF41" s="134">
        <v>576</v>
      </c>
      <c r="AG41" s="129">
        <v>24</v>
      </c>
      <c r="AH41" s="136">
        <v>4.2</v>
      </c>
      <c r="AI41" s="137">
        <v>0.0317</v>
      </c>
      <c r="AJ41" s="135">
        <v>17.31</v>
      </c>
      <c r="AK41" s="130">
        <v>0.8038</v>
      </c>
      <c r="AM41" s="127" t="s">
        <v>988</v>
      </c>
      <c r="AN41" s="134">
        <v>1028</v>
      </c>
      <c r="AO41" s="127" t="s">
        <v>165</v>
      </c>
      <c r="AP41" s="134">
        <v>9.9</v>
      </c>
      <c r="AQ41" s="134">
        <v>1</v>
      </c>
      <c r="AR41" s="128" t="s">
        <v>20</v>
      </c>
      <c r="AS41" s="127" t="s">
        <v>165</v>
      </c>
      <c r="AT41" s="127" t="s">
        <v>214</v>
      </c>
      <c r="AU41" s="128" t="s">
        <v>989</v>
      </c>
      <c r="AV41" s="127" t="s">
        <v>990</v>
      </c>
      <c r="AW41" s="127" t="s">
        <v>147</v>
      </c>
      <c r="AX41" s="127" t="s">
        <v>169</v>
      </c>
      <c r="AY41" s="127" t="s">
        <v>147</v>
      </c>
      <c r="AZ41" s="127" t="s">
        <v>147</v>
      </c>
      <c r="BA41" s="127" t="s">
        <v>147</v>
      </c>
      <c r="BB41" s="127" t="s">
        <v>169</v>
      </c>
      <c r="BC41" s="127" t="s">
        <v>169</v>
      </c>
      <c r="BD41" s="127" t="s">
        <v>147</v>
      </c>
      <c r="BE41" s="127" t="s">
        <v>169</v>
      </c>
      <c r="BF41" s="127" t="s">
        <v>147</v>
      </c>
      <c r="BG41" s="128" t="s">
        <v>147</v>
      </c>
      <c r="BH41" s="133" t="s">
        <v>127</v>
      </c>
      <c r="BI41" s="133" t="s">
        <v>991</v>
      </c>
      <c r="BJ41" s="133" t="s">
        <v>992</v>
      </c>
      <c r="BK41" s="133" t="s">
        <v>993</v>
      </c>
      <c r="BL41" s="133" t="s">
        <v>994</v>
      </c>
      <c r="BM41" s="133" t="s">
        <v>995</v>
      </c>
      <c r="BN41" s="133" t="s">
        <v>992</v>
      </c>
      <c r="BO41" s="133" t="s">
        <v>996</v>
      </c>
      <c r="BP41" s="133" t="s">
        <v>997</v>
      </c>
      <c r="BQ41" s="127" t="s">
        <v>202</v>
      </c>
    </row>
    <row r="42" ht="24" customHeight="1" spans="1:69">
      <c r="A42" s="127">
        <v>41</v>
      </c>
      <c r="B42" s="127" t="s">
        <v>147</v>
      </c>
      <c r="C42" s="128" t="s">
        <v>998</v>
      </c>
      <c r="D42" s="128" t="s">
        <v>999</v>
      </c>
      <c r="E42" s="128" t="s">
        <v>1000</v>
      </c>
      <c r="F42" s="128" t="s">
        <v>46</v>
      </c>
      <c r="G42" s="128" t="s">
        <v>1001</v>
      </c>
      <c r="H42" s="128" t="s">
        <v>1002</v>
      </c>
      <c r="I42" s="128" t="s">
        <v>1003</v>
      </c>
      <c r="J42" s="128" t="s">
        <v>1004</v>
      </c>
      <c r="K42" s="128" t="s">
        <v>1005</v>
      </c>
      <c r="L42" s="128" t="s">
        <v>1006</v>
      </c>
      <c r="M42" s="128" t="s">
        <v>1007</v>
      </c>
      <c r="N42" s="128" t="s">
        <v>1008</v>
      </c>
      <c r="O42" s="128" t="s">
        <v>159</v>
      </c>
      <c r="P42" s="128" t="s">
        <v>160</v>
      </c>
      <c r="Q42" s="129">
        <v>23347</v>
      </c>
      <c r="R42" s="129">
        <v>716</v>
      </c>
      <c r="S42" s="130">
        <v>0.0294</v>
      </c>
      <c r="T42" s="131" t="s">
        <v>161</v>
      </c>
      <c r="U42" s="132" t="s">
        <v>1009</v>
      </c>
      <c r="V42" s="129">
        <v>492</v>
      </c>
      <c r="W42" s="130">
        <v>0.0701</v>
      </c>
      <c r="X42" s="129">
        <v>113135.4</v>
      </c>
      <c r="Y42" s="133" t="s">
        <v>589</v>
      </c>
      <c r="Z42" s="129">
        <v>45990</v>
      </c>
      <c r="AA42" s="134">
        <v>9</v>
      </c>
      <c r="AB42" s="135">
        <v>229.95</v>
      </c>
      <c r="AD42" s="114"/>
      <c r="AE42" s="129">
        <v>1000</v>
      </c>
      <c r="AF42" s="134">
        <v>4009</v>
      </c>
      <c r="AG42" s="129">
        <v>0</v>
      </c>
      <c r="AH42" s="136">
        <v>4.4</v>
      </c>
      <c r="AI42" s="137">
        <v>0</v>
      </c>
      <c r="AJ42" s="135">
        <v>25.09</v>
      </c>
      <c r="AK42" s="130">
        <v>0.7409</v>
      </c>
      <c r="AM42" s="127" t="s">
        <v>1010</v>
      </c>
      <c r="AN42" s="134">
        <v>4332</v>
      </c>
      <c r="AO42" s="127" t="s">
        <v>193</v>
      </c>
      <c r="AP42" s="134">
        <v>10</v>
      </c>
      <c r="AQ42" s="134">
        <v>1</v>
      </c>
      <c r="AR42" s="128" t="s">
        <v>8</v>
      </c>
      <c r="AS42" s="127" t="s">
        <v>193</v>
      </c>
      <c r="AT42" s="127" t="s">
        <v>147</v>
      </c>
      <c r="AU42" s="128" t="s">
        <v>147</v>
      </c>
      <c r="AV42" s="127" t="s">
        <v>147</v>
      </c>
      <c r="AW42" s="127" t="s">
        <v>169</v>
      </c>
      <c r="AX42" s="127" t="s">
        <v>169</v>
      </c>
      <c r="AY42" s="127" t="s">
        <v>147</v>
      </c>
      <c r="AZ42" s="127" t="s">
        <v>147</v>
      </c>
      <c r="BA42" s="127" t="s">
        <v>147</v>
      </c>
      <c r="BB42" s="127" t="s">
        <v>169</v>
      </c>
      <c r="BC42" s="127" t="s">
        <v>169</v>
      </c>
      <c r="BD42" s="127" t="s">
        <v>147</v>
      </c>
      <c r="BE42" s="127" t="s">
        <v>169</v>
      </c>
      <c r="BF42" s="127" t="s">
        <v>147</v>
      </c>
      <c r="BG42" s="128" t="s">
        <v>147</v>
      </c>
      <c r="BH42" s="133" t="s">
        <v>1011</v>
      </c>
      <c r="BI42" s="133" t="s">
        <v>653</v>
      </c>
      <c r="BJ42" s="133" t="s">
        <v>654</v>
      </c>
      <c r="BK42" s="133" t="s">
        <v>282</v>
      </c>
      <c r="BL42" s="133" t="s">
        <v>283</v>
      </c>
      <c r="BM42" s="133" t="s">
        <v>1012</v>
      </c>
      <c r="BN42" s="133" t="s">
        <v>1013</v>
      </c>
      <c r="BO42" s="133" t="s">
        <v>1014</v>
      </c>
      <c r="BP42" s="133" t="s">
        <v>1015</v>
      </c>
      <c r="BQ42" s="127" t="s">
        <v>202</v>
      </c>
    </row>
    <row r="43" ht="24" customHeight="1" spans="1:69">
      <c r="A43" s="127">
        <v>42</v>
      </c>
      <c r="B43" s="127" t="s">
        <v>147</v>
      </c>
      <c r="C43" s="128" t="s">
        <v>1016</v>
      </c>
      <c r="D43" s="128" t="s">
        <v>1017</v>
      </c>
      <c r="E43" s="128" t="s">
        <v>1018</v>
      </c>
      <c r="F43" s="128" t="s">
        <v>44</v>
      </c>
      <c r="G43" s="128" t="s">
        <v>1019</v>
      </c>
      <c r="H43" s="128" t="s">
        <v>1020</v>
      </c>
      <c r="I43" s="128" t="s">
        <v>1021</v>
      </c>
      <c r="J43" s="128" t="s">
        <v>1022</v>
      </c>
      <c r="K43" s="128" t="s">
        <v>1023</v>
      </c>
      <c r="L43" s="128" t="s">
        <v>1024</v>
      </c>
      <c r="M43" s="128" t="s">
        <v>1025</v>
      </c>
      <c r="N43" s="128" t="s">
        <v>1026</v>
      </c>
      <c r="O43" s="128" t="s">
        <v>159</v>
      </c>
      <c r="P43" s="128" t="s">
        <v>160</v>
      </c>
      <c r="Q43" s="129">
        <v>23784</v>
      </c>
      <c r="R43" s="129">
        <v>-2069</v>
      </c>
      <c r="S43" s="130">
        <v>-0.0953</v>
      </c>
      <c r="T43" s="131" t="s">
        <v>161</v>
      </c>
      <c r="U43" s="132" t="s">
        <v>1027</v>
      </c>
      <c r="V43" s="129">
        <v>551</v>
      </c>
      <c r="W43" s="130">
        <v>0.0618</v>
      </c>
      <c r="X43" s="129">
        <v>33054.492</v>
      </c>
      <c r="Y43" s="133" t="s">
        <v>651</v>
      </c>
      <c r="Z43" s="129">
        <v>17331</v>
      </c>
      <c r="AA43" s="134">
        <v>3</v>
      </c>
      <c r="AB43" s="135">
        <v>59.99</v>
      </c>
      <c r="AD43" s="133" t="s">
        <v>1028</v>
      </c>
      <c r="AE43" s="129">
        <v>83</v>
      </c>
      <c r="AF43" s="134">
        <v>1013</v>
      </c>
      <c r="AG43" s="129">
        <v>29</v>
      </c>
      <c r="AH43" s="136">
        <v>4.5</v>
      </c>
      <c r="AI43" s="137">
        <v>0.0526</v>
      </c>
      <c r="AJ43" s="135">
        <v>6.89</v>
      </c>
      <c r="AK43" s="130">
        <v>0.7351</v>
      </c>
      <c r="AM43" s="127" t="s">
        <v>1029</v>
      </c>
      <c r="AN43" s="134">
        <v>1980</v>
      </c>
      <c r="AO43" s="127" t="s">
        <v>165</v>
      </c>
      <c r="AP43" s="134">
        <v>10</v>
      </c>
      <c r="AQ43" s="134">
        <v>1</v>
      </c>
      <c r="AR43" s="128" t="s">
        <v>7</v>
      </c>
      <c r="AS43" s="127" t="s">
        <v>165</v>
      </c>
      <c r="AT43" s="127" t="s">
        <v>166</v>
      </c>
      <c r="AU43" s="128" t="s">
        <v>167</v>
      </c>
      <c r="AV43" s="127" t="s">
        <v>168</v>
      </c>
      <c r="AW43" s="127" t="s">
        <v>147</v>
      </c>
      <c r="AX43" s="127" t="s">
        <v>169</v>
      </c>
      <c r="AY43" s="127" t="s">
        <v>147</v>
      </c>
      <c r="AZ43" s="127" t="s">
        <v>147</v>
      </c>
      <c r="BA43" s="127" t="s">
        <v>147</v>
      </c>
      <c r="BB43" s="127" t="s">
        <v>169</v>
      </c>
      <c r="BC43" s="127" t="s">
        <v>169</v>
      </c>
      <c r="BD43" s="127" t="s">
        <v>147</v>
      </c>
      <c r="BE43" s="127" t="s">
        <v>169</v>
      </c>
      <c r="BF43" s="127" t="s">
        <v>147</v>
      </c>
      <c r="BG43" s="128" t="s">
        <v>147</v>
      </c>
      <c r="BH43" s="133" t="s">
        <v>127</v>
      </c>
      <c r="BI43" s="133" t="s">
        <v>1030</v>
      </c>
      <c r="BJ43" s="133" t="s">
        <v>1031</v>
      </c>
      <c r="BK43" s="133" t="s">
        <v>1032</v>
      </c>
      <c r="BL43" s="133" t="s">
        <v>1033</v>
      </c>
      <c r="BM43" s="133" t="s">
        <v>1034</v>
      </c>
      <c r="BN43" s="133" t="s">
        <v>171</v>
      </c>
      <c r="BO43" s="133" t="s">
        <v>1035</v>
      </c>
      <c r="BP43" s="133" t="s">
        <v>1036</v>
      </c>
      <c r="BQ43" s="127" t="s">
        <v>178</v>
      </c>
    </row>
    <row r="44" ht="24" customHeight="1" spans="1:69">
      <c r="A44" s="127">
        <v>43</v>
      </c>
      <c r="B44" s="127" t="s">
        <v>147</v>
      </c>
      <c r="C44" s="128" t="s">
        <v>1037</v>
      </c>
      <c r="D44" s="128" t="s">
        <v>147</v>
      </c>
      <c r="E44" s="128" t="s">
        <v>1038</v>
      </c>
      <c r="F44" s="128" t="s">
        <v>60</v>
      </c>
      <c r="G44" s="128" t="s">
        <v>1039</v>
      </c>
      <c r="H44" s="128" t="s">
        <v>1040</v>
      </c>
      <c r="I44" s="128" t="s">
        <v>1041</v>
      </c>
      <c r="J44" s="128" t="s">
        <v>1042</v>
      </c>
      <c r="K44" s="128" t="s">
        <v>1043</v>
      </c>
      <c r="L44" s="128" t="s">
        <v>1044</v>
      </c>
      <c r="M44" s="128" t="s">
        <v>1045</v>
      </c>
      <c r="N44" s="128" t="s">
        <v>1037</v>
      </c>
      <c r="O44" s="128" t="s">
        <v>159</v>
      </c>
      <c r="P44" s="128" t="s">
        <v>160</v>
      </c>
      <c r="Q44" s="129">
        <v>24844</v>
      </c>
      <c r="R44" s="129">
        <v>-1686</v>
      </c>
      <c r="S44" s="130">
        <v>-0.0794</v>
      </c>
      <c r="T44" s="131" t="s">
        <v>161</v>
      </c>
      <c r="U44" s="132" t="s">
        <v>1046</v>
      </c>
      <c r="V44" s="129">
        <v>553</v>
      </c>
      <c r="W44" s="130">
        <v>0.065</v>
      </c>
      <c r="X44" s="129">
        <v>202951</v>
      </c>
      <c r="Y44" s="133" t="s">
        <v>386</v>
      </c>
      <c r="Z44" s="129">
        <v>146800</v>
      </c>
      <c r="AA44" s="134">
        <v>1</v>
      </c>
      <c r="AB44" s="135">
        <v>367</v>
      </c>
      <c r="AD44" s="114"/>
      <c r="AE44" s="129">
        <v>316</v>
      </c>
      <c r="AF44" s="134">
        <v>4073</v>
      </c>
      <c r="AG44" s="129">
        <v>14</v>
      </c>
      <c r="AH44" s="136">
        <v>4.5</v>
      </c>
      <c r="AI44" s="137">
        <v>0.0253</v>
      </c>
      <c r="AJ44" s="135">
        <v>11.99</v>
      </c>
      <c r="AK44" s="130">
        <v>0.8173</v>
      </c>
      <c r="AM44" s="127" t="s">
        <v>1047</v>
      </c>
      <c r="AN44" s="134">
        <v>6340</v>
      </c>
      <c r="AO44" s="127" t="s">
        <v>1048</v>
      </c>
      <c r="AP44" s="134">
        <v>10</v>
      </c>
      <c r="AQ44" s="134">
        <v>22</v>
      </c>
      <c r="AR44" s="128" t="s">
        <v>21</v>
      </c>
      <c r="AS44" s="127" t="s">
        <v>1048</v>
      </c>
      <c r="AT44" s="127" t="s">
        <v>214</v>
      </c>
      <c r="AU44" s="128" t="s">
        <v>1049</v>
      </c>
      <c r="AV44" s="127" t="s">
        <v>1050</v>
      </c>
      <c r="AW44" s="127" t="s">
        <v>147</v>
      </c>
      <c r="AX44" s="127" t="s">
        <v>169</v>
      </c>
      <c r="AY44" s="127" t="s">
        <v>147</v>
      </c>
      <c r="AZ44" s="127" t="s">
        <v>147</v>
      </c>
      <c r="BA44" s="127" t="s">
        <v>147</v>
      </c>
      <c r="BB44" s="127" t="s">
        <v>169</v>
      </c>
      <c r="BC44" s="127" t="s">
        <v>147</v>
      </c>
      <c r="BD44" s="127" t="s">
        <v>147</v>
      </c>
      <c r="BE44" s="127" t="s">
        <v>147</v>
      </c>
      <c r="BF44" s="127" t="s">
        <v>147</v>
      </c>
      <c r="BG44" s="128" t="s">
        <v>147</v>
      </c>
      <c r="BH44" s="133" t="s">
        <v>1051</v>
      </c>
      <c r="BI44" s="133" t="s">
        <v>803</v>
      </c>
      <c r="BJ44" s="133" t="s">
        <v>804</v>
      </c>
      <c r="BK44" s="133" t="s">
        <v>1052</v>
      </c>
      <c r="BL44" s="133" t="s">
        <v>1053</v>
      </c>
      <c r="BM44" s="133" t="s">
        <v>1054</v>
      </c>
      <c r="BN44" s="133" t="s">
        <v>1055</v>
      </c>
      <c r="BO44" s="133" t="s">
        <v>1056</v>
      </c>
      <c r="BP44" s="133" t="s">
        <v>1057</v>
      </c>
      <c r="BQ44" s="127" t="s">
        <v>202</v>
      </c>
    </row>
    <row r="45" ht="24" customHeight="1" spans="1:69">
      <c r="A45" s="127">
        <v>44</v>
      </c>
      <c r="B45" s="127" t="s">
        <v>147</v>
      </c>
      <c r="C45" s="128" t="s">
        <v>1058</v>
      </c>
      <c r="D45" s="128" t="s">
        <v>1059</v>
      </c>
      <c r="E45" s="128" t="s">
        <v>1060</v>
      </c>
      <c r="F45" s="128" t="s">
        <v>47</v>
      </c>
      <c r="G45" s="128" t="s">
        <v>1061</v>
      </c>
      <c r="H45" s="128" t="s">
        <v>1062</v>
      </c>
      <c r="I45" s="128" t="s">
        <v>1063</v>
      </c>
      <c r="J45" s="128" t="s">
        <v>1064</v>
      </c>
      <c r="K45" s="128" t="s">
        <v>1065</v>
      </c>
      <c r="L45" s="128" t="s">
        <v>1066</v>
      </c>
      <c r="M45" s="128" t="s">
        <v>1067</v>
      </c>
      <c r="N45" s="128" t="s">
        <v>1068</v>
      </c>
      <c r="O45" s="128" t="s">
        <v>159</v>
      </c>
      <c r="P45" s="128" t="s">
        <v>160</v>
      </c>
      <c r="Q45" s="129">
        <v>25259</v>
      </c>
      <c r="R45" s="129">
        <v>-1763</v>
      </c>
      <c r="S45" s="130">
        <v>-0.075</v>
      </c>
      <c r="T45" s="131" t="s">
        <v>161</v>
      </c>
      <c r="U45" s="132" t="s">
        <v>1069</v>
      </c>
      <c r="V45" s="129">
        <v>585</v>
      </c>
      <c r="W45" s="130">
        <v>0.0471</v>
      </c>
      <c r="X45" s="129">
        <v>19860.75</v>
      </c>
      <c r="Y45" s="133" t="s">
        <v>278</v>
      </c>
      <c r="Z45" s="129">
        <v>16975</v>
      </c>
      <c r="AA45" s="134">
        <v>2</v>
      </c>
      <c r="AB45" s="135">
        <v>33.95</v>
      </c>
      <c r="AD45" s="114"/>
      <c r="AE45" s="129">
        <v>205</v>
      </c>
      <c r="AF45" s="134">
        <v>1816</v>
      </c>
      <c r="AG45" s="129">
        <v>29</v>
      </c>
      <c r="AH45" s="136">
        <v>4.5</v>
      </c>
      <c r="AI45" s="137">
        <v>0.0496</v>
      </c>
      <c r="AJ45" s="135">
        <v>7.62</v>
      </c>
      <c r="AK45" s="130">
        <v>0.6255</v>
      </c>
      <c r="AM45" s="127" t="s">
        <v>1070</v>
      </c>
      <c r="AN45" s="134">
        <v>7399</v>
      </c>
      <c r="AO45" s="127" t="s">
        <v>193</v>
      </c>
      <c r="AP45" s="134">
        <v>9.7</v>
      </c>
      <c r="AQ45" s="134">
        <v>30</v>
      </c>
      <c r="AR45" s="128" t="s">
        <v>8</v>
      </c>
      <c r="AS45" s="127" t="s">
        <v>193</v>
      </c>
      <c r="AT45" s="127" t="s">
        <v>147</v>
      </c>
      <c r="AU45" s="128" t="s">
        <v>147</v>
      </c>
      <c r="AV45" s="127" t="s">
        <v>147</v>
      </c>
      <c r="AW45" s="127" t="s">
        <v>147</v>
      </c>
      <c r="AX45" s="127" t="s">
        <v>169</v>
      </c>
      <c r="AY45" s="127" t="s">
        <v>147</v>
      </c>
      <c r="AZ45" s="127" t="s">
        <v>147</v>
      </c>
      <c r="BA45" s="127" t="s">
        <v>147</v>
      </c>
      <c r="BB45" s="127" t="s">
        <v>169</v>
      </c>
      <c r="BC45" s="127" t="s">
        <v>169</v>
      </c>
      <c r="BD45" s="127" t="s">
        <v>147</v>
      </c>
      <c r="BE45" s="127" t="s">
        <v>169</v>
      </c>
      <c r="BF45" s="127" t="s">
        <v>147</v>
      </c>
      <c r="BG45" s="128" t="s">
        <v>147</v>
      </c>
      <c r="BH45" s="133" t="s">
        <v>1071</v>
      </c>
      <c r="BI45" s="133" t="s">
        <v>1072</v>
      </c>
      <c r="BJ45" s="133" t="s">
        <v>1073</v>
      </c>
      <c r="BK45" s="133" t="s">
        <v>1074</v>
      </c>
      <c r="BL45" s="133" t="s">
        <v>1075</v>
      </c>
      <c r="BM45" s="133" t="s">
        <v>1076</v>
      </c>
      <c r="BN45" s="133" t="s">
        <v>1077</v>
      </c>
      <c r="BO45" s="133" t="s">
        <v>1078</v>
      </c>
      <c r="BP45" s="133" t="s">
        <v>1079</v>
      </c>
      <c r="BQ45" s="127" t="s">
        <v>178</v>
      </c>
    </row>
    <row r="46" ht="24" customHeight="1" spans="1:69">
      <c r="A46" s="127">
        <v>45</v>
      </c>
      <c r="B46" s="127" t="s">
        <v>147</v>
      </c>
      <c r="C46" s="128" t="s">
        <v>1080</v>
      </c>
      <c r="D46" s="128" t="s">
        <v>1081</v>
      </c>
      <c r="E46" s="128" t="s">
        <v>1082</v>
      </c>
      <c r="F46" s="128" t="s">
        <v>61</v>
      </c>
      <c r="G46" s="128" t="s">
        <v>1083</v>
      </c>
      <c r="H46" s="128" t="s">
        <v>1084</v>
      </c>
      <c r="I46" s="128" t="s">
        <v>1085</v>
      </c>
      <c r="J46" s="128" t="s">
        <v>1086</v>
      </c>
      <c r="K46" s="128" t="s">
        <v>1087</v>
      </c>
      <c r="L46" s="128" t="s">
        <v>1088</v>
      </c>
      <c r="M46" s="128" t="s">
        <v>1089</v>
      </c>
      <c r="N46" s="128" t="s">
        <v>1090</v>
      </c>
      <c r="O46" s="128" t="s">
        <v>159</v>
      </c>
      <c r="P46" s="128" t="s">
        <v>160</v>
      </c>
      <c r="Q46" s="129">
        <v>25610</v>
      </c>
      <c r="R46" s="129">
        <v>3249</v>
      </c>
      <c r="S46" s="130">
        <v>0.1126</v>
      </c>
      <c r="T46" s="131" t="s">
        <v>161</v>
      </c>
      <c r="U46" s="132" t="s">
        <v>1091</v>
      </c>
      <c r="V46" s="129">
        <v>450</v>
      </c>
      <c r="W46" s="130">
        <v>-0.112</v>
      </c>
      <c r="X46" s="129">
        <v>20245.5</v>
      </c>
      <c r="Y46" s="133" t="s">
        <v>386</v>
      </c>
      <c r="Z46" s="129">
        <v>20012</v>
      </c>
      <c r="AA46" s="134">
        <v>1</v>
      </c>
      <c r="AB46" s="135">
        <v>44.99</v>
      </c>
      <c r="AD46" s="114"/>
      <c r="AE46" s="129">
        <v>184</v>
      </c>
      <c r="AF46" s="134">
        <v>3845</v>
      </c>
      <c r="AG46" s="129">
        <v>4</v>
      </c>
      <c r="AH46" s="136">
        <v>4.6</v>
      </c>
      <c r="AI46" s="137">
        <v>0.0089</v>
      </c>
      <c r="AJ46" s="135">
        <v>6.1</v>
      </c>
      <c r="AK46" s="130">
        <v>0.7144</v>
      </c>
      <c r="AM46" s="127" t="s">
        <v>1092</v>
      </c>
      <c r="AN46" s="134">
        <v>7302</v>
      </c>
      <c r="AO46" s="127" t="s">
        <v>193</v>
      </c>
      <c r="AP46" s="134">
        <v>9.4</v>
      </c>
      <c r="AQ46" s="134">
        <v>4</v>
      </c>
      <c r="AR46" s="128" t="s">
        <v>8</v>
      </c>
      <c r="AS46" s="127" t="s">
        <v>193</v>
      </c>
      <c r="AT46" s="127" t="s">
        <v>147</v>
      </c>
      <c r="AU46" s="128" t="s">
        <v>147</v>
      </c>
      <c r="AV46" s="127" t="s">
        <v>147</v>
      </c>
      <c r="AW46" s="127" t="s">
        <v>147</v>
      </c>
      <c r="AX46" s="127" t="s">
        <v>169</v>
      </c>
      <c r="AY46" s="127" t="s">
        <v>147</v>
      </c>
      <c r="AZ46" s="127" t="s">
        <v>147</v>
      </c>
      <c r="BA46" s="127" t="s">
        <v>147</v>
      </c>
      <c r="BB46" s="127" t="s">
        <v>169</v>
      </c>
      <c r="BC46" s="127" t="s">
        <v>169</v>
      </c>
      <c r="BD46" s="127" t="s">
        <v>147</v>
      </c>
      <c r="BE46" s="127" t="s">
        <v>169</v>
      </c>
      <c r="BF46" s="127" t="s">
        <v>147</v>
      </c>
      <c r="BG46" s="128" t="s">
        <v>147</v>
      </c>
      <c r="BH46" s="133" t="s">
        <v>127</v>
      </c>
      <c r="BI46" s="133" t="s">
        <v>1093</v>
      </c>
      <c r="BJ46" s="133" t="s">
        <v>804</v>
      </c>
      <c r="BK46" s="133" t="s">
        <v>1094</v>
      </c>
      <c r="BL46" s="133" t="s">
        <v>1095</v>
      </c>
      <c r="BM46" s="133" t="s">
        <v>1096</v>
      </c>
      <c r="BN46" s="133" t="s">
        <v>1097</v>
      </c>
      <c r="BO46" s="133" t="s">
        <v>1098</v>
      </c>
      <c r="BP46" s="133" t="s">
        <v>1099</v>
      </c>
      <c r="BQ46" s="127" t="s">
        <v>178</v>
      </c>
    </row>
    <row r="47" ht="24" customHeight="1" spans="1:69">
      <c r="A47" s="127">
        <v>46</v>
      </c>
      <c r="B47" s="127" t="s">
        <v>147</v>
      </c>
      <c r="C47" s="128" t="s">
        <v>1100</v>
      </c>
      <c r="D47" s="128" t="s">
        <v>1101</v>
      </c>
      <c r="E47" s="128" t="s">
        <v>1102</v>
      </c>
      <c r="F47" s="128" t="s">
        <v>62</v>
      </c>
      <c r="G47" s="128" t="s">
        <v>1103</v>
      </c>
      <c r="H47" s="128" t="s">
        <v>1104</v>
      </c>
      <c r="I47" s="128" t="s">
        <v>1105</v>
      </c>
      <c r="J47" s="128" t="s">
        <v>1106</v>
      </c>
      <c r="K47" s="128" t="s">
        <v>1107</v>
      </c>
      <c r="L47" s="128" t="s">
        <v>1108</v>
      </c>
      <c r="M47" s="128" t="s">
        <v>1109</v>
      </c>
      <c r="N47" s="128" t="s">
        <v>1110</v>
      </c>
      <c r="O47" s="128" t="s">
        <v>159</v>
      </c>
      <c r="P47" s="128" t="s">
        <v>160</v>
      </c>
      <c r="Q47" s="129">
        <v>27308</v>
      </c>
      <c r="R47" s="129">
        <v>-5515</v>
      </c>
      <c r="S47" s="130">
        <v>-0.218</v>
      </c>
      <c r="T47" s="131" t="s">
        <v>161</v>
      </c>
      <c r="U47" s="132" t="s">
        <v>1111</v>
      </c>
      <c r="V47" s="129">
        <v>491</v>
      </c>
      <c r="W47" s="130">
        <v>0.2447</v>
      </c>
      <c r="X47" s="129">
        <v>82979</v>
      </c>
      <c r="Y47" s="133" t="s">
        <v>896</v>
      </c>
      <c r="Z47" s="129">
        <v>16900</v>
      </c>
      <c r="AA47" s="134">
        <v>3</v>
      </c>
      <c r="AB47" s="135">
        <v>169</v>
      </c>
      <c r="AD47" s="114"/>
      <c r="AE47" s="129">
        <v>37</v>
      </c>
      <c r="AF47" s="134">
        <v>656</v>
      </c>
      <c r="AG47" s="129">
        <v>6</v>
      </c>
      <c r="AH47" s="136">
        <v>4.6</v>
      </c>
      <c r="AI47" s="137">
        <v>0.0122</v>
      </c>
      <c r="AJ47" s="135">
        <v>6.47</v>
      </c>
      <c r="AK47" s="130">
        <v>0.8117</v>
      </c>
      <c r="AM47" s="127" t="s">
        <v>1112</v>
      </c>
      <c r="AN47" s="134">
        <v>762</v>
      </c>
      <c r="AO47" s="127" t="s">
        <v>1048</v>
      </c>
      <c r="AP47" s="134">
        <v>7.9</v>
      </c>
      <c r="AQ47" s="134">
        <v>6</v>
      </c>
      <c r="AR47" s="128" t="s">
        <v>22</v>
      </c>
      <c r="AS47" s="127" t="s">
        <v>1048</v>
      </c>
      <c r="AT47" s="127" t="s">
        <v>214</v>
      </c>
      <c r="AU47" s="128" t="s">
        <v>1113</v>
      </c>
      <c r="AV47" s="127" t="s">
        <v>1114</v>
      </c>
      <c r="AW47" s="127" t="s">
        <v>147</v>
      </c>
      <c r="AX47" s="127" t="s">
        <v>169</v>
      </c>
      <c r="AY47" s="127" t="s">
        <v>147</v>
      </c>
      <c r="AZ47" s="127" t="s">
        <v>147</v>
      </c>
      <c r="BA47" s="127" t="s">
        <v>147</v>
      </c>
      <c r="BB47" s="127" t="s">
        <v>147</v>
      </c>
      <c r="BC47" s="127" t="s">
        <v>147</v>
      </c>
      <c r="BD47" s="127" t="s">
        <v>147</v>
      </c>
      <c r="BE47" s="127" t="s">
        <v>147</v>
      </c>
      <c r="BF47" s="127" t="s">
        <v>147</v>
      </c>
      <c r="BG47" s="128" t="s">
        <v>147</v>
      </c>
      <c r="BH47" s="133" t="s">
        <v>127</v>
      </c>
      <c r="BI47" s="133" t="s">
        <v>1115</v>
      </c>
      <c r="BJ47" s="133" t="s">
        <v>1116</v>
      </c>
      <c r="BK47" s="133" t="s">
        <v>1117</v>
      </c>
      <c r="BL47" s="133" t="s">
        <v>1118</v>
      </c>
      <c r="BM47" s="133" t="s">
        <v>1115</v>
      </c>
      <c r="BN47" s="133" t="s">
        <v>1116</v>
      </c>
      <c r="BO47" s="133" t="s">
        <v>1119</v>
      </c>
      <c r="BP47" s="133" t="s">
        <v>1120</v>
      </c>
      <c r="BQ47" s="127" t="s">
        <v>178</v>
      </c>
    </row>
    <row r="48" ht="24" customHeight="1" spans="1:69">
      <c r="A48" s="127">
        <v>47</v>
      </c>
      <c r="B48" s="127" t="s">
        <v>147</v>
      </c>
      <c r="C48" s="128" t="s">
        <v>1121</v>
      </c>
      <c r="D48" s="128" t="s">
        <v>1122</v>
      </c>
      <c r="E48" s="128" t="s">
        <v>1123</v>
      </c>
      <c r="F48" s="128" t="s">
        <v>44</v>
      </c>
      <c r="G48" s="128" t="s">
        <v>1124</v>
      </c>
      <c r="H48" s="128" t="s">
        <v>1125</v>
      </c>
      <c r="I48" s="128" t="s">
        <v>1126</v>
      </c>
      <c r="J48" s="128" t="s">
        <v>1127</v>
      </c>
      <c r="K48" s="128" t="s">
        <v>1128</v>
      </c>
      <c r="L48" s="128" t="s">
        <v>1129</v>
      </c>
      <c r="M48" s="128" t="s">
        <v>1130</v>
      </c>
      <c r="N48" s="128" t="s">
        <v>1131</v>
      </c>
      <c r="O48" s="128" t="s">
        <v>159</v>
      </c>
      <c r="P48" s="128" t="s">
        <v>160</v>
      </c>
      <c r="Q48" s="129">
        <v>27836</v>
      </c>
      <c r="R48" s="129">
        <v>-12568</v>
      </c>
      <c r="S48" s="130">
        <v>-0.8234</v>
      </c>
      <c r="T48" s="131" t="s">
        <v>161</v>
      </c>
      <c r="U48" s="132" t="s">
        <v>1132</v>
      </c>
      <c r="V48" s="129">
        <v>484</v>
      </c>
      <c r="W48" s="130">
        <v>0.5399</v>
      </c>
      <c r="X48" s="129">
        <v>30003.16</v>
      </c>
      <c r="Y48" s="133" t="s">
        <v>651</v>
      </c>
      <c r="Z48" s="129">
        <v>18597</v>
      </c>
      <c r="AA48" s="134">
        <v>5</v>
      </c>
      <c r="AB48" s="135">
        <v>61.99</v>
      </c>
      <c r="AD48" s="133" t="s">
        <v>1133</v>
      </c>
      <c r="AE48" s="129">
        <v>44</v>
      </c>
      <c r="AF48" s="134">
        <v>2488</v>
      </c>
      <c r="AG48" s="129">
        <v>47</v>
      </c>
      <c r="AH48" s="136">
        <v>4.6</v>
      </c>
      <c r="AI48" s="137">
        <v>0.0971</v>
      </c>
      <c r="AJ48" s="135">
        <v>7.78</v>
      </c>
      <c r="AK48" s="130">
        <v>0.7245</v>
      </c>
      <c r="AM48" s="127" t="s">
        <v>1134</v>
      </c>
      <c r="AN48" s="134">
        <v>1930</v>
      </c>
      <c r="AO48" s="127" t="s">
        <v>165</v>
      </c>
      <c r="AP48" s="134">
        <v>10</v>
      </c>
      <c r="AQ48" s="134">
        <v>2</v>
      </c>
      <c r="AR48" s="128" t="s">
        <v>7</v>
      </c>
      <c r="AS48" s="127" t="s">
        <v>165</v>
      </c>
      <c r="AT48" s="127" t="s">
        <v>166</v>
      </c>
      <c r="AU48" s="128" t="s">
        <v>167</v>
      </c>
      <c r="AV48" s="127" t="s">
        <v>168</v>
      </c>
      <c r="AW48" s="127" t="s">
        <v>147</v>
      </c>
      <c r="AX48" s="127" t="s">
        <v>169</v>
      </c>
      <c r="AY48" s="127" t="s">
        <v>147</v>
      </c>
      <c r="AZ48" s="127" t="s">
        <v>147</v>
      </c>
      <c r="BA48" s="127" t="s">
        <v>147</v>
      </c>
      <c r="BB48" s="127" t="s">
        <v>169</v>
      </c>
      <c r="BC48" s="127" t="s">
        <v>169</v>
      </c>
      <c r="BD48" s="127" t="s">
        <v>147</v>
      </c>
      <c r="BE48" s="127" t="s">
        <v>169</v>
      </c>
      <c r="BF48" s="127" t="s">
        <v>147</v>
      </c>
      <c r="BG48" s="128" t="s">
        <v>147</v>
      </c>
      <c r="BH48" s="133" t="s">
        <v>127</v>
      </c>
      <c r="BI48" s="133" t="s">
        <v>1135</v>
      </c>
      <c r="BJ48" s="133" t="s">
        <v>1136</v>
      </c>
      <c r="BK48" s="133" t="s">
        <v>1137</v>
      </c>
      <c r="BL48" s="133" t="s">
        <v>1138</v>
      </c>
      <c r="BM48" s="133" t="s">
        <v>1139</v>
      </c>
      <c r="BN48" s="133" t="s">
        <v>1140</v>
      </c>
      <c r="BO48" s="133" t="s">
        <v>1141</v>
      </c>
      <c r="BP48" s="133" t="s">
        <v>1142</v>
      </c>
      <c r="BQ48" s="127" t="s">
        <v>178</v>
      </c>
    </row>
    <row r="49" ht="24" customHeight="1" spans="1:69">
      <c r="A49" s="127">
        <v>48</v>
      </c>
      <c r="B49" s="127" t="s">
        <v>147</v>
      </c>
      <c r="C49" s="128" t="s">
        <v>1143</v>
      </c>
      <c r="D49" s="128" t="s">
        <v>1144</v>
      </c>
      <c r="E49" s="128" t="s">
        <v>1145</v>
      </c>
      <c r="F49" s="128" t="s">
        <v>63</v>
      </c>
      <c r="G49" s="128" t="s">
        <v>1146</v>
      </c>
      <c r="H49" s="128" t="s">
        <v>1147</v>
      </c>
      <c r="I49" s="128" t="s">
        <v>1148</v>
      </c>
      <c r="J49" s="128" t="s">
        <v>1149</v>
      </c>
      <c r="K49" s="128" t="s">
        <v>1150</v>
      </c>
      <c r="L49" s="128" t="s">
        <v>1151</v>
      </c>
      <c r="M49" s="128" t="s">
        <v>1152</v>
      </c>
      <c r="N49" s="128" t="s">
        <v>1153</v>
      </c>
      <c r="O49" s="128" t="s">
        <v>159</v>
      </c>
      <c r="P49" s="128" t="s">
        <v>160</v>
      </c>
      <c r="Q49" s="129">
        <v>28283</v>
      </c>
      <c r="R49" s="129">
        <v>3627</v>
      </c>
      <c r="S49" s="130">
        <v>0.1137</v>
      </c>
      <c r="T49" s="131" t="s">
        <v>161</v>
      </c>
      <c r="U49" s="132" t="s">
        <v>1154</v>
      </c>
      <c r="V49" s="129">
        <v>448</v>
      </c>
      <c r="W49" s="130">
        <v>-0.0904</v>
      </c>
      <c r="X49" s="129">
        <v>19241.6</v>
      </c>
      <c r="Y49" s="133" t="s">
        <v>651</v>
      </c>
      <c r="Z49" s="129">
        <v>12885</v>
      </c>
      <c r="AA49" s="134">
        <v>3</v>
      </c>
      <c r="AB49" s="135">
        <v>42.95</v>
      </c>
      <c r="AD49" s="114"/>
      <c r="AE49" s="129">
        <v>89</v>
      </c>
      <c r="AF49" s="134">
        <v>1738</v>
      </c>
      <c r="AG49" s="129">
        <v>5</v>
      </c>
      <c r="AH49" s="136">
        <v>4.7</v>
      </c>
      <c r="AI49" s="137">
        <v>0.0112</v>
      </c>
      <c r="AJ49" s="135">
        <v>5.29</v>
      </c>
      <c r="AK49" s="130">
        <v>0.7268</v>
      </c>
      <c r="AM49" s="127" t="s">
        <v>1155</v>
      </c>
      <c r="AN49" s="134">
        <v>3039</v>
      </c>
      <c r="AO49" s="127" t="s">
        <v>165</v>
      </c>
      <c r="AP49" s="134">
        <v>9</v>
      </c>
      <c r="AQ49" s="134">
        <v>2</v>
      </c>
      <c r="AR49" s="128" t="s">
        <v>23</v>
      </c>
      <c r="AS49" s="127" t="s">
        <v>165</v>
      </c>
      <c r="AT49" s="127" t="s">
        <v>1156</v>
      </c>
      <c r="AU49" s="128" t="s">
        <v>1157</v>
      </c>
      <c r="AV49" s="127" t="s">
        <v>1158</v>
      </c>
      <c r="AW49" s="127" t="s">
        <v>147</v>
      </c>
      <c r="AX49" s="127" t="s">
        <v>169</v>
      </c>
      <c r="AY49" s="127" t="s">
        <v>147</v>
      </c>
      <c r="AZ49" s="127" t="s">
        <v>147</v>
      </c>
      <c r="BA49" s="127" t="s">
        <v>147</v>
      </c>
      <c r="BB49" s="127" t="s">
        <v>147</v>
      </c>
      <c r="BC49" s="127" t="s">
        <v>169</v>
      </c>
      <c r="BD49" s="127" t="s">
        <v>147</v>
      </c>
      <c r="BE49" s="127" t="s">
        <v>147</v>
      </c>
      <c r="BF49" s="127" t="s">
        <v>147</v>
      </c>
      <c r="BG49" s="128" t="s">
        <v>147</v>
      </c>
      <c r="BH49" s="133" t="s">
        <v>127</v>
      </c>
      <c r="BI49" s="133" t="s">
        <v>1159</v>
      </c>
      <c r="BJ49" s="133" t="s">
        <v>1160</v>
      </c>
      <c r="BK49" s="133" t="s">
        <v>1161</v>
      </c>
      <c r="BL49" s="133" t="s">
        <v>1162</v>
      </c>
      <c r="BM49" s="133" t="s">
        <v>1163</v>
      </c>
      <c r="BN49" s="133" t="s">
        <v>1164</v>
      </c>
      <c r="BO49" s="133" t="s">
        <v>1165</v>
      </c>
      <c r="BP49" s="133" t="s">
        <v>1166</v>
      </c>
      <c r="BQ49" s="127" t="s">
        <v>178</v>
      </c>
    </row>
    <row r="50" ht="24" customHeight="1" spans="1:69">
      <c r="A50" s="127">
        <v>49</v>
      </c>
      <c r="B50" s="127" t="s">
        <v>147</v>
      </c>
      <c r="C50" s="128" t="s">
        <v>1167</v>
      </c>
      <c r="D50" s="128" t="s">
        <v>147</v>
      </c>
      <c r="E50" s="128" t="s">
        <v>147</v>
      </c>
      <c r="F50" s="128" t="s">
        <v>60</v>
      </c>
      <c r="G50" s="128" t="s">
        <v>1168</v>
      </c>
      <c r="H50" s="128" t="s">
        <v>1169</v>
      </c>
      <c r="I50" s="128" t="s">
        <v>1170</v>
      </c>
      <c r="J50" s="128" t="s">
        <v>1171</v>
      </c>
      <c r="K50" s="128" t="s">
        <v>1172</v>
      </c>
      <c r="L50" s="128" t="s">
        <v>1173</v>
      </c>
      <c r="M50" s="128" t="s">
        <v>1174</v>
      </c>
      <c r="N50" s="128" t="s">
        <v>1167</v>
      </c>
      <c r="O50" s="128" t="s">
        <v>159</v>
      </c>
      <c r="P50" s="128" t="s">
        <v>160</v>
      </c>
      <c r="Q50" s="129">
        <v>28552</v>
      </c>
      <c r="R50" s="129">
        <v>6619</v>
      </c>
      <c r="S50" s="130">
        <v>0.1841</v>
      </c>
      <c r="T50" s="131" t="s">
        <v>161</v>
      </c>
      <c r="U50" s="132" t="s">
        <v>1175</v>
      </c>
      <c r="V50" s="129">
        <v>377</v>
      </c>
      <c r="W50" s="130">
        <v>0.0174</v>
      </c>
      <c r="X50" s="129">
        <v>106272.54</v>
      </c>
      <c r="Y50" s="133" t="s">
        <v>651</v>
      </c>
      <c r="Z50" s="129">
        <v>84006</v>
      </c>
      <c r="AA50" s="134">
        <v>1</v>
      </c>
      <c r="AB50" s="135">
        <v>281.89</v>
      </c>
      <c r="AD50" s="114"/>
      <c r="AE50" s="129">
        <v>157</v>
      </c>
      <c r="AF50" s="134">
        <v>4495</v>
      </c>
      <c r="AG50" s="129">
        <v>2</v>
      </c>
      <c r="AH50" s="136">
        <v>4.5</v>
      </c>
      <c r="AI50" s="137">
        <v>0.0053</v>
      </c>
      <c r="AJ50" s="135">
        <v>5.68</v>
      </c>
      <c r="AK50" s="130">
        <v>0.8299</v>
      </c>
      <c r="AM50" s="127" t="s">
        <v>1176</v>
      </c>
      <c r="AN50" s="134">
        <v>6451</v>
      </c>
      <c r="AO50" s="127" t="s">
        <v>1048</v>
      </c>
      <c r="AP50" s="134">
        <v>9.6</v>
      </c>
      <c r="AQ50" s="134">
        <v>7</v>
      </c>
      <c r="AR50" s="128" t="s">
        <v>21</v>
      </c>
      <c r="AS50" s="127" t="s">
        <v>1048</v>
      </c>
      <c r="AT50" s="127" t="s">
        <v>214</v>
      </c>
      <c r="AU50" s="128" t="s">
        <v>1177</v>
      </c>
      <c r="AV50" s="127" t="s">
        <v>1050</v>
      </c>
      <c r="AW50" s="127" t="s">
        <v>169</v>
      </c>
      <c r="AX50" s="127" t="s">
        <v>169</v>
      </c>
      <c r="AY50" s="127" t="s">
        <v>147</v>
      </c>
      <c r="AZ50" s="127" t="s">
        <v>147</v>
      </c>
      <c r="BA50" s="127" t="s">
        <v>147</v>
      </c>
      <c r="BB50" s="127" t="s">
        <v>169</v>
      </c>
      <c r="BC50" s="127" t="s">
        <v>147</v>
      </c>
      <c r="BD50" s="127" t="s">
        <v>147</v>
      </c>
      <c r="BE50" s="127" t="s">
        <v>147</v>
      </c>
      <c r="BF50" s="127" t="s">
        <v>147</v>
      </c>
      <c r="BG50" s="128" t="s">
        <v>147</v>
      </c>
      <c r="BH50" s="133" t="s">
        <v>1051</v>
      </c>
      <c r="BI50" s="133" t="s">
        <v>803</v>
      </c>
      <c r="BJ50" s="133" t="s">
        <v>804</v>
      </c>
      <c r="BK50" s="133" t="s">
        <v>1178</v>
      </c>
      <c r="BL50" s="133" t="s">
        <v>1179</v>
      </c>
      <c r="BM50" s="133" t="s">
        <v>1180</v>
      </c>
      <c r="BN50" s="133" t="s">
        <v>1181</v>
      </c>
      <c r="BO50" s="133" t="s">
        <v>1182</v>
      </c>
      <c r="BP50" s="133" t="s">
        <v>1183</v>
      </c>
      <c r="BQ50" s="127" t="s">
        <v>178</v>
      </c>
    </row>
    <row r="51" ht="24" customHeight="1" spans="1:69">
      <c r="A51" s="127">
        <v>50</v>
      </c>
      <c r="B51" s="127" t="s">
        <v>147</v>
      </c>
      <c r="C51" s="128" t="s">
        <v>1184</v>
      </c>
      <c r="D51" s="128" t="s">
        <v>1185</v>
      </c>
      <c r="E51" s="128" t="s">
        <v>1186</v>
      </c>
      <c r="F51" s="128" t="s">
        <v>53</v>
      </c>
      <c r="G51" s="128" t="s">
        <v>1187</v>
      </c>
      <c r="H51" s="128" t="s">
        <v>1188</v>
      </c>
      <c r="I51" s="128" t="s">
        <v>1189</v>
      </c>
      <c r="J51" s="128" t="s">
        <v>1190</v>
      </c>
      <c r="K51" s="128" t="s">
        <v>1191</v>
      </c>
      <c r="L51" s="128" t="s">
        <v>1192</v>
      </c>
      <c r="M51" s="128" t="s">
        <v>1193</v>
      </c>
      <c r="N51" s="128" t="s">
        <v>1194</v>
      </c>
      <c r="O51" s="128" t="s">
        <v>159</v>
      </c>
      <c r="P51" s="128" t="s">
        <v>160</v>
      </c>
      <c r="Q51" s="129">
        <v>28935</v>
      </c>
      <c r="R51" s="129">
        <v>-7035</v>
      </c>
      <c r="S51" s="130">
        <v>-0.2993</v>
      </c>
      <c r="T51" s="131" t="s">
        <v>161</v>
      </c>
      <c r="U51" s="132" t="s">
        <v>1195</v>
      </c>
      <c r="V51" s="129">
        <v>528</v>
      </c>
      <c r="W51" s="130">
        <v>-0.0445</v>
      </c>
      <c r="X51" s="129">
        <v>124919.516</v>
      </c>
      <c r="Y51" s="133" t="s">
        <v>589</v>
      </c>
      <c r="Z51" s="129">
        <v>60952</v>
      </c>
      <c r="AA51" s="134">
        <v>4</v>
      </c>
      <c r="AB51" s="135">
        <v>236.59</v>
      </c>
      <c r="AC51" s="135">
        <v>236.59</v>
      </c>
      <c r="AD51" s="114"/>
      <c r="AE51" s="129">
        <v>62</v>
      </c>
      <c r="AF51" s="134">
        <v>1313</v>
      </c>
      <c r="AG51" s="129">
        <v>19</v>
      </c>
      <c r="AH51" s="136">
        <v>4.3</v>
      </c>
      <c r="AI51" s="137">
        <v>0.036</v>
      </c>
      <c r="AJ51" s="135">
        <v>15.79</v>
      </c>
      <c r="AK51" s="130">
        <v>0.7833</v>
      </c>
      <c r="AM51" s="127" t="s">
        <v>1196</v>
      </c>
      <c r="AN51" s="134">
        <v>1287</v>
      </c>
      <c r="AO51" s="127" t="s">
        <v>165</v>
      </c>
      <c r="AP51" s="134">
        <v>10</v>
      </c>
      <c r="AQ51" s="134">
        <v>1</v>
      </c>
      <c r="AR51" s="128" t="s">
        <v>15</v>
      </c>
      <c r="AS51" s="127" t="s">
        <v>165</v>
      </c>
      <c r="AT51" s="127" t="s">
        <v>214</v>
      </c>
      <c r="AU51" s="128" t="s">
        <v>782</v>
      </c>
      <c r="AV51" s="127" t="s">
        <v>783</v>
      </c>
      <c r="AW51" s="127" t="s">
        <v>147</v>
      </c>
      <c r="AX51" s="127" t="s">
        <v>169</v>
      </c>
      <c r="AY51" s="127" t="s">
        <v>147</v>
      </c>
      <c r="AZ51" s="127" t="s">
        <v>147</v>
      </c>
      <c r="BA51" s="127" t="s">
        <v>147</v>
      </c>
      <c r="BB51" s="127" t="s">
        <v>169</v>
      </c>
      <c r="BC51" s="127" t="s">
        <v>169</v>
      </c>
      <c r="BD51" s="127" t="s">
        <v>147</v>
      </c>
      <c r="BE51" s="127" t="s">
        <v>169</v>
      </c>
      <c r="BF51" s="127" t="s">
        <v>147</v>
      </c>
      <c r="BG51" s="128" t="s">
        <v>147</v>
      </c>
      <c r="BH51" s="133" t="s">
        <v>127</v>
      </c>
      <c r="BI51" s="133" t="s">
        <v>1197</v>
      </c>
      <c r="BJ51" s="133" t="s">
        <v>1198</v>
      </c>
      <c r="BK51" s="133" t="s">
        <v>1199</v>
      </c>
      <c r="BL51" s="133" t="s">
        <v>1200</v>
      </c>
      <c r="BM51" s="133" t="s">
        <v>1201</v>
      </c>
      <c r="BN51" s="133" t="s">
        <v>1202</v>
      </c>
      <c r="BO51" s="133" t="s">
        <v>1203</v>
      </c>
      <c r="BP51" s="133" t="s">
        <v>1204</v>
      </c>
      <c r="BQ51" s="127" t="s">
        <v>202</v>
      </c>
    </row>
    <row r="52" ht="24" customHeight="1" spans="1:69">
      <c r="A52" s="127">
        <v>51</v>
      </c>
      <c r="B52" s="127" t="s">
        <v>147</v>
      </c>
      <c r="C52" s="128" t="s">
        <v>1205</v>
      </c>
      <c r="D52" s="128" t="s">
        <v>1206</v>
      </c>
      <c r="E52" s="128" t="s">
        <v>1207</v>
      </c>
      <c r="F52" s="128" t="s">
        <v>44</v>
      </c>
      <c r="G52" s="128" t="s">
        <v>1208</v>
      </c>
      <c r="H52" s="128" t="s">
        <v>1209</v>
      </c>
      <c r="I52" s="128" t="s">
        <v>1210</v>
      </c>
      <c r="J52" s="128" t="s">
        <v>1211</v>
      </c>
      <c r="K52" s="128" t="s">
        <v>1212</v>
      </c>
      <c r="L52" s="128" t="s">
        <v>1213</v>
      </c>
      <c r="M52" s="128" t="s">
        <v>1214</v>
      </c>
      <c r="N52" s="128" t="s">
        <v>1215</v>
      </c>
      <c r="O52" s="128" t="s">
        <v>159</v>
      </c>
      <c r="P52" s="128" t="s">
        <v>160</v>
      </c>
      <c r="Q52" s="129">
        <v>29777</v>
      </c>
      <c r="R52" s="129">
        <v>-9381</v>
      </c>
      <c r="S52" s="130">
        <v>-0.443</v>
      </c>
      <c r="T52" s="131" t="s">
        <v>161</v>
      </c>
      <c r="U52" s="132" t="s">
        <v>1216</v>
      </c>
      <c r="V52" s="129">
        <v>493</v>
      </c>
      <c r="W52" s="130">
        <v>0.0496</v>
      </c>
      <c r="X52" s="129">
        <v>73945.07</v>
      </c>
      <c r="Y52" s="133" t="s">
        <v>651</v>
      </c>
      <c r="Z52" s="129">
        <v>53616</v>
      </c>
      <c r="AA52" s="134">
        <v>3</v>
      </c>
      <c r="AB52" s="135">
        <v>149.99</v>
      </c>
      <c r="AC52" s="135">
        <v>149.99</v>
      </c>
      <c r="AD52" s="114"/>
      <c r="AE52" s="129">
        <v>81</v>
      </c>
      <c r="AF52" s="134">
        <v>823</v>
      </c>
      <c r="AG52" s="129">
        <v>231</v>
      </c>
      <c r="AH52" s="136">
        <v>4.5</v>
      </c>
      <c r="AI52" s="137">
        <v>0.4686</v>
      </c>
      <c r="AJ52" s="135">
        <v>19.01</v>
      </c>
      <c r="AK52" s="130">
        <v>0.7232</v>
      </c>
      <c r="AM52" s="127" t="s">
        <v>1217</v>
      </c>
      <c r="AN52" s="134">
        <v>1769</v>
      </c>
      <c r="AO52" s="127" t="s">
        <v>165</v>
      </c>
      <c r="AP52" s="134">
        <v>10</v>
      </c>
      <c r="AQ52" s="134">
        <v>1</v>
      </c>
      <c r="AR52" s="128" t="s">
        <v>7</v>
      </c>
      <c r="AS52" s="127" t="s">
        <v>165</v>
      </c>
      <c r="AT52" s="127" t="s">
        <v>166</v>
      </c>
      <c r="AU52" s="128" t="s">
        <v>167</v>
      </c>
      <c r="AV52" s="127" t="s">
        <v>168</v>
      </c>
      <c r="AW52" s="127" t="s">
        <v>147</v>
      </c>
      <c r="AX52" s="127" t="s">
        <v>169</v>
      </c>
      <c r="AY52" s="127" t="s">
        <v>147</v>
      </c>
      <c r="AZ52" s="127" t="s">
        <v>147</v>
      </c>
      <c r="BA52" s="127" t="s">
        <v>147</v>
      </c>
      <c r="BB52" s="127" t="s">
        <v>169</v>
      </c>
      <c r="BC52" s="127" t="s">
        <v>169</v>
      </c>
      <c r="BD52" s="127" t="s">
        <v>147</v>
      </c>
      <c r="BE52" s="127" t="s">
        <v>169</v>
      </c>
      <c r="BF52" s="127" t="s">
        <v>147</v>
      </c>
      <c r="BG52" s="128" t="s">
        <v>147</v>
      </c>
      <c r="BH52" s="133" t="s">
        <v>127</v>
      </c>
      <c r="BI52" s="133" t="s">
        <v>1218</v>
      </c>
      <c r="BJ52" s="133" t="s">
        <v>1219</v>
      </c>
      <c r="BK52" s="133" t="s">
        <v>1220</v>
      </c>
      <c r="BL52" s="133" t="s">
        <v>1221</v>
      </c>
      <c r="BM52" s="133" t="s">
        <v>1222</v>
      </c>
      <c r="BN52" s="133" t="s">
        <v>1219</v>
      </c>
      <c r="BO52" s="133" t="s">
        <v>1220</v>
      </c>
      <c r="BP52" s="133" t="s">
        <v>1221</v>
      </c>
      <c r="BQ52" s="127" t="s">
        <v>202</v>
      </c>
    </row>
    <row r="53" ht="24" customHeight="1" spans="1:69">
      <c r="A53" s="127">
        <v>52</v>
      </c>
      <c r="B53" s="127" t="s">
        <v>147</v>
      </c>
      <c r="C53" s="128" t="s">
        <v>1223</v>
      </c>
      <c r="D53" s="128" t="s">
        <v>147</v>
      </c>
      <c r="E53" s="128" t="s">
        <v>1224</v>
      </c>
      <c r="F53" s="128" t="s">
        <v>44</v>
      </c>
      <c r="G53" s="128" t="s">
        <v>1225</v>
      </c>
      <c r="H53" s="128" t="s">
        <v>1226</v>
      </c>
      <c r="I53" s="128" t="s">
        <v>1227</v>
      </c>
      <c r="J53" s="128" t="s">
        <v>1228</v>
      </c>
      <c r="K53" s="128" t="s">
        <v>1229</v>
      </c>
      <c r="L53" s="128" t="s">
        <v>1230</v>
      </c>
      <c r="M53" s="128" t="s">
        <v>1231</v>
      </c>
      <c r="N53" s="128" t="s">
        <v>1223</v>
      </c>
      <c r="O53" s="128" t="s">
        <v>159</v>
      </c>
      <c r="P53" s="128" t="s">
        <v>160</v>
      </c>
      <c r="Q53" s="129">
        <v>30167</v>
      </c>
      <c r="R53" s="129">
        <v>-5607</v>
      </c>
      <c r="S53" s="130">
        <v>-0.2113</v>
      </c>
      <c r="T53" s="131" t="s">
        <v>161</v>
      </c>
      <c r="U53" s="132" t="s">
        <v>1232</v>
      </c>
      <c r="V53" s="129">
        <v>453</v>
      </c>
      <c r="W53" s="130">
        <v>0.1414</v>
      </c>
      <c r="X53" s="129">
        <v>14944.471</v>
      </c>
      <c r="Y53" s="133" t="s">
        <v>386</v>
      </c>
      <c r="Z53" s="129">
        <v>13196</v>
      </c>
      <c r="AA53" s="134">
        <v>1</v>
      </c>
      <c r="AB53" s="135">
        <v>32.99</v>
      </c>
      <c r="AD53" s="114"/>
      <c r="AE53" s="129">
        <v>39</v>
      </c>
      <c r="AF53" s="134">
        <v>468</v>
      </c>
      <c r="AG53" s="129">
        <v>12</v>
      </c>
      <c r="AH53" s="136">
        <v>4.5</v>
      </c>
      <c r="AI53" s="137">
        <v>0.0265</v>
      </c>
      <c r="AJ53" s="135">
        <v>6.89</v>
      </c>
      <c r="AK53" s="130">
        <v>0.6411</v>
      </c>
      <c r="AM53" s="127" t="s">
        <v>1233</v>
      </c>
      <c r="AN53" s="134">
        <v>1457</v>
      </c>
      <c r="AO53" s="127" t="s">
        <v>165</v>
      </c>
      <c r="AP53" s="134">
        <v>10</v>
      </c>
      <c r="AQ53" s="134">
        <v>1</v>
      </c>
      <c r="AR53" s="128" t="s">
        <v>7</v>
      </c>
      <c r="AS53" s="127" t="s">
        <v>165</v>
      </c>
      <c r="AT53" s="127" t="s">
        <v>166</v>
      </c>
      <c r="AU53" s="128" t="s">
        <v>167</v>
      </c>
      <c r="AV53" s="127" t="s">
        <v>168</v>
      </c>
      <c r="AW53" s="127" t="s">
        <v>147</v>
      </c>
      <c r="AX53" s="127" t="s">
        <v>169</v>
      </c>
      <c r="AY53" s="127" t="s">
        <v>147</v>
      </c>
      <c r="AZ53" s="127" t="s">
        <v>147</v>
      </c>
      <c r="BA53" s="127" t="s">
        <v>147</v>
      </c>
      <c r="BB53" s="127" t="s">
        <v>169</v>
      </c>
      <c r="BC53" s="127" t="s">
        <v>169</v>
      </c>
      <c r="BD53" s="127" t="s">
        <v>147</v>
      </c>
      <c r="BE53" s="127" t="s">
        <v>169</v>
      </c>
      <c r="BF53" s="127" t="s">
        <v>147</v>
      </c>
      <c r="BG53" s="128" t="s">
        <v>147</v>
      </c>
      <c r="BH53" s="133" t="s">
        <v>127</v>
      </c>
      <c r="BI53" s="133" t="s">
        <v>1234</v>
      </c>
      <c r="BJ53" s="133" t="s">
        <v>1235</v>
      </c>
      <c r="BK53" s="133" t="s">
        <v>1236</v>
      </c>
      <c r="BL53" s="133" t="s">
        <v>1237</v>
      </c>
      <c r="BM53" s="133" t="s">
        <v>1238</v>
      </c>
      <c r="BN53" s="133" t="s">
        <v>1235</v>
      </c>
      <c r="BO53" s="133" t="s">
        <v>1239</v>
      </c>
      <c r="BP53" s="133" t="s">
        <v>1240</v>
      </c>
      <c r="BQ53" s="127" t="s">
        <v>178</v>
      </c>
    </row>
    <row r="54" ht="24" customHeight="1" spans="1:69">
      <c r="A54" s="127">
        <v>53</v>
      </c>
      <c r="B54" s="127" t="s">
        <v>147</v>
      </c>
      <c r="C54" s="128" t="s">
        <v>1241</v>
      </c>
      <c r="D54" s="128" t="s">
        <v>1242</v>
      </c>
      <c r="E54" s="128" t="s">
        <v>1243</v>
      </c>
      <c r="F54" s="128" t="s">
        <v>53</v>
      </c>
      <c r="G54" s="128" t="s">
        <v>1244</v>
      </c>
      <c r="H54" s="128" t="s">
        <v>1245</v>
      </c>
      <c r="I54" s="128" t="s">
        <v>1246</v>
      </c>
      <c r="J54" s="128" t="s">
        <v>1247</v>
      </c>
      <c r="K54" s="128" t="s">
        <v>1248</v>
      </c>
      <c r="L54" s="128" t="s">
        <v>1249</v>
      </c>
      <c r="M54" s="128" t="s">
        <v>1250</v>
      </c>
      <c r="N54" s="128" t="s">
        <v>1251</v>
      </c>
      <c r="O54" s="128" t="s">
        <v>159</v>
      </c>
      <c r="P54" s="128" t="s">
        <v>160</v>
      </c>
      <c r="Q54" s="129">
        <v>30378</v>
      </c>
      <c r="R54" s="129">
        <v>34541</v>
      </c>
      <c r="S54" s="130">
        <v>0.5321</v>
      </c>
      <c r="T54" s="131" t="s">
        <v>161</v>
      </c>
      <c r="U54" s="132" t="s">
        <v>1252</v>
      </c>
      <c r="V54" s="129">
        <v>267</v>
      </c>
      <c r="W54" s="130">
        <v>0.2795</v>
      </c>
      <c r="X54" s="129">
        <v>48057.332</v>
      </c>
      <c r="Y54" s="133" t="s">
        <v>896</v>
      </c>
      <c r="Z54" s="129">
        <v>17737</v>
      </c>
      <c r="AA54" s="134">
        <v>4</v>
      </c>
      <c r="AB54" s="135">
        <v>179.99</v>
      </c>
      <c r="AD54" s="114"/>
      <c r="AE54" s="129">
        <v>8</v>
      </c>
      <c r="AF54" s="134">
        <v>333</v>
      </c>
      <c r="AG54" s="129">
        <v>20</v>
      </c>
      <c r="AH54" s="136">
        <v>4.4</v>
      </c>
      <c r="AI54" s="137">
        <v>0.0749</v>
      </c>
      <c r="AJ54" s="135">
        <v>15.79</v>
      </c>
      <c r="AK54" s="130">
        <v>0.7623</v>
      </c>
      <c r="AM54" s="127" t="s">
        <v>1253</v>
      </c>
      <c r="AN54" s="134">
        <v>901</v>
      </c>
      <c r="AO54" s="127" t="s">
        <v>165</v>
      </c>
      <c r="AP54" s="134">
        <v>10</v>
      </c>
      <c r="AQ54" s="134">
        <v>1</v>
      </c>
      <c r="AR54" s="128" t="s">
        <v>15</v>
      </c>
      <c r="AS54" s="127" t="s">
        <v>165</v>
      </c>
      <c r="AT54" s="127" t="s">
        <v>214</v>
      </c>
      <c r="AU54" s="128" t="s">
        <v>782</v>
      </c>
      <c r="AV54" s="127" t="s">
        <v>783</v>
      </c>
      <c r="AW54" s="127" t="s">
        <v>147</v>
      </c>
      <c r="AX54" s="127" t="s">
        <v>169</v>
      </c>
      <c r="AY54" s="127" t="s">
        <v>147</v>
      </c>
      <c r="AZ54" s="127" t="s">
        <v>147</v>
      </c>
      <c r="BA54" s="127" t="s">
        <v>147</v>
      </c>
      <c r="BB54" s="127" t="s">
        <v>169</v>
      </c>
      <c r="BC54" s="127" t="s">
        <v>169</v>
      </c>
      <c r="BD54" s="127" t="s">
        <v>147</v>
      </c>
      <c r="BE54" s="127" t="s">
        <v>147</v>
      </c>
      <c r="BF54" s="127" t="s">
        <v>147</v>
      </c>
      <c r="BG54" s="128" t="s">
        <v>147</v>
      </c>
      <c r="BH54" s="133" t="s">
        <v>127</v>
      </c>
      <c r="BI54" s="133" t="s">
        <v>1254</v>
      </c>
      <c r="BJ54" s="133" t="s">
        <v>1255</v>
      </c>
      <c r="BK54" s="133" t="s">
        <v>1256</v>
      </c>
      <c r="BL54" s="133" t="s">
        <v>1257</v>
      </c>
      <c r="BM54" s="133" t="s">
        <v>1258</v>
      </c>
      <c r="BN54" s="133" t="s">
        <v>1259</v>
      </c>
      <c r="BO54" s="133" t="s">
        <v>1260</v>
      </c>
      <c r="BP54" s="133" t="s">
        <v>1261</v>
      </c>
      <c r="BQ54" s="127" t="s">
        <v>202</v>
      </c>
    </row>
    <row r="55" ht="24" customHeight="1" spans="1:69">
      <c r="A55" s="127">
        <v>54</v>
      </c>
      <c r="B55" s="127" t="s">
        <v>147</v>
      </c>
      <c r="C55" s="128" t="s">
        <v>1262</v>
      </c>
      <c r="D55" s="128" t="s">
        <v>1263</v>
      </c>
      <c r="E55" s="128" t="s">
        <v>1264</v>
      </c>
      <c r="F55" s="128" t="s">
        <v>64</v>
      </c>
      <c r="G55" s="128" t="s">
        <v>1265</v>
      </c>
      <c r="H55" s="128" t="s">
        <v>1266</v>
      </c>
      <c r="I55" s="128" t="s">
        <v>1267</v>
      </c>
      <c r="J55" s="128" t="s">
        <v>1268</v>
      </c>
      <c r="K55" s="128" t="s">
        <v>1269</v>
      </c>
      <c r="L55" s="128" t="s">
        <v>1270</v>
      </c>
      <c r="M55" s="128" t="s">
        <v>1271</v>
      </c>
      <c r="N55" s="128" t="s">
        <v>1272</v>
      </c>
      <c r="O55" s="128" t="s">
        <v>159</v>
      </c>
      <c r="P55" s="128" t="s">
        <v>160</v>
      </c>
      <c r="Q55" s="129">
        <v>31373</v>
      </c>
      <c r="R55" s="129">
        <v>14959</v>
      </c>
      <c r="S55" s="130">
        <v>0.306</v>
      </c>
      <c r="T55" s="131" t="s">
        <v>161</v>
      </c>
      <c r="U55" s="132" t="s">
        <v>1273</v>
      </c>
      <c r="V55" s="129">
        <v>292</v>
      </c>
      <c r="W55" s="130">
        <v>-0.1483</v>
      </c>
      <c r="X55" s="129">
        <v>18282.121</v>
      </c>
      <c r="Y55" s="133" t="s">
        <v>896</v>
      </c>
      <c r="Z55" s="129">
        <v>6261</v>
      </c>
      <c r="AA55" s="134">
        <v>4</v>
      </c>
      <c r="AB55" s="135">
        <v>61.19</v>
      </c>
      <c r="AD55" s="114"/>
      <c r="AE55" s="129">
        <v>29</v>
      </c>
      <c r="AF55" s="134">
        <v>1334</v>
      </c>
      <c r="AG55" s="129">
        <v>814</v>
      </c>
      <c r="AH55" s="136">
        <v>4.5</v>
      </c>
      <c r="AI55" s="137">
        <v>0</v>
      </c>
      <c r="AJ55" s="135">
        <v>15.41</v>
      </c>
      <c r="AK55" s="130">
        <v>0.5982</v>
      </c>
      <c r="AM55" s="127" t="s">
        <v>1274</v>
      </c>
      <c r="AN55" s="134">
        <v>2828</v>
      </c>
      <c r="AO55" s="127" t="s">
        <v>193</v>
      </c>
      <c r="AP55" s="134">
        <v>10</v>
      </c>
      <c r="AQ55" s="134">
        <v>1</v>
      </c>
      <c r="AR55" s="128" t="s">
        <v>8</v>
      </c>
      <c r="AS55" s="127" t="s">
        <v>193</v>
      </c>
      <c r="AT55" s="127" t="s">
        <v>147</v>
      </c>
      <c r="AU55" s="128" t="s">
        <v>147</v>
      </c>
      <c r="AV55" s="127" t="s">
        <v>147</v>
      </c>
      <c r="AW55" s="127" t="s">
        <v>147</v>
      </c>
      <c r="AX55" s="127" t="s">
        <v>147</v>
      </c>
      <c r="AY55" s="127" t="s">
        <v>147</v>
      </c>
      <c r="AZ55" s="127" t="s">
        <v>147</v>
      </c>
      <c r="BA55" s="127" t="s">
        <v>147</v>
      </c>
      <c r="BB55" s="127" t="s">
        <v>169</v>
      </c>
      <c r="BC55" s="127" t="s">
        <v>147</v>
      </c>
      <c r="BD55" s="127" t="s">
        <v>147</v>
      </c>
      <c r="BE55" s="127" t="s">
        <v>169</v>
      </c>
      <c r="BF55" s="127" t="s">
        <v>147</v>
      </c>
      <c r="BG55" s="128" t="s">
        <v>147</v>
      </c>
      <c r="BI55" s="133" t="s">
        <v>724</v>
      </c>
      <c r="BJ55" s="133" t="s">
        <v>721</v>
      </c>
      <c r="BK55" s="133" t="s">
        <v>1275</v>
      </c>
      <c r="BL55" s="133" t="s">
        <v>1276</v>
      </c>
      <c r="BM55" s="133" t="s">
        <v>1277</v>
      </c>
      <c r="BN55" s="133" t="s">
        <v>1278</v>
      </c>
      <c r="BO55" s="133" t="s">
        <v>1279</v>
      </c>
      <c r="BP55" s="133" t="s">
        <v>1280</v>
      </c>
      <c r="BQ55" s="127" t="s">
        <v>202</v>
      </c>
    </row>
    <row r="56" ht="24" customHeight="1" spans="1:69">
      <c r="A56" s="127">
        <v>55</v>
      </c>
      <c r="B56" s="127" t="s">
        <v>147</v>
      </c>
      <c r="C56" s="128" t="s">
        <v>1281</v>
      </c>
      <c r="D56" s="128" t="s">
        <v>1282</v>
      </c>
      <c r="E56" s="128" t="s">
        <v>1283</v>
      </c>
      <c r="F56" s="128" t="s">
        <v>45</v>
      </c>
      <c r="G56" s="128" t="s">
        <v>1284</v>
      </c>
      <c r="H56" s="128" t="s">
        <v>1285</v>
      </c>
      <c r="I56" s="128" t="s">
        <v>1286</v>
      </c>
      <c r="J56" s="128" t="s">
        <v>1287</v>
      </c>
      <c r="K56" s="128" t="s">
        <v>1288</v>
      </c>
      <c r="L56" s="128" t="s">
        <v>1289</v>
      </c>
      <c r="M56" s="128" t="s">
        <v>1290</v>
      </c>
      <c r="N56" s="128" t="s">
        <v>1291</v>
      </c>
      <c r="O56" s="128" t="s">
        <v>159</v>
      </c>
      <c r="P56" s="128" t="s">
        <v>160</v>
      </c>
      <c r="Q56" s="129">
        <v>31567</v>
      </c>
      <c r="R56" s="129">
        <v>9829</v>
      </c>
      <c r="S56" s="130">
        <v>0.2365</v>
      </c>
      <c r="T56" s="131" t="s">
        <v>161</v>
      </c>
      <c r="U56" s="132" t="s">
        <v>1292</v>
      </c>
      <c r="V56" s="129">
        <v>315</v>
      </c>
      <c r="W56" s="130">
        <v>0.1641</v>
      </c>
      <c r="X56" s="129">
        <v>198446.84</v>
      </c>
      <c r="Y56" s="133" t="s">
        <v>1195</v>
      </c>
      <c r="Z56" s="129">
        <v>31499.5</v>
      </c>
      <c r="AA56" s="134">
        <v>13</v>
      </c>
      <c r="AB56" s="135">
        <v>524.99</v>
      </c>
      <c r="AD56" s="114"/>
      <c r="AE56" s="129">
        <v>1000</v>
      </c>
      <c r="AF56" s="134">
        <v>1592</v>
      </c>
      <c r="AG56" s="129">
        <v>423</v>
      </c>
      <c r="AH56" s="136">
        <v>4.6</v>
      </c>
      <c r="AI56" s="137">
        <v>0</v>
      </c>
      <c r="AJ56" s="135">
        <v>19.59</v>
      </c>
      <c r="AK56" s="130">
        <v>0.8189</v>
      </c>
      <c r="AM56" s="127" t="s">
        <v>1293</v>
      </c>
      <c r="AN56" s="134">
        <v>1560</v>
      </c>
      <c r="AO56" s="127" t="s">
        <v>193</v>
      </c>
      <c r="AP56" s="134">
        <v>9.9</v>
      </c>
      <c r="AQ56" s="134">
        <v>1</v>
      </c>
      <c r="AR56" s="128" t="s">
        <v>8</v>
      </c>
      <c r="AS56" s="127" t="s">
        <v>193</v>
      </c>
      <c r="AT56" s="127" t="s">
        <v>147</v>
      </c>
      <c r="AU56" s="128" t="s">
        <v>147</v>
      </c>
      <c r="AV56" s="127" t="s">
        <v>147</v>
      </c>
      <c r="AW56" s="127" t="s">
        <v>169</v>
      </c>
      <c r="AX56" s="127" t="s">
        <v>169</v>
      </c>
      <c r="AY56" s="127" t="s">
        <v>147</v>
      </c>
      <c r="AZ56" s="127" t="s">
        <v>147</v>
      </c>
      <c r="BA56" s="127" t="s">
        <v>147</v>
      </c>
      <c r="BB56" s="127" t="s">
        <v>169</v>
      </c>
      <c r="BC56" s="127" t="s">
        <v>169</v>
      </c>
      <c r="BD56" s="127" t="s">
        <v>147</v>
      </c>
      <c r="BE56" s="127" t="s">
        <v>169</v>
      </c>
      <c r="BF56" s="127" t="s">
        <v>147</v>
      </c>
      <c r="BG56" s="128" t="s">
        <v>169</v>
      </c>
      <c r="BH56" s="133" t="s">
        <v>127</v>
      </c>
      <c r="BI56" s="133" t="s">
        <v>1294</v>
      </c>
      <c r="BJ56" s="133" t="s">
        <v>1295</v>
      </c>
      <c r="BK56" s="133" t="s">
        <v>1296</v>
      </c>
      <c r="BL56" s="133" t="s">
        <v>1297</v>
      </c>
      <c r="BM56" s="133" t="s">
        <v>1298</v>
      </c>
      <c r="BN56" s="133" t="s">
        <v>1299</v>
      </c>
      <c r="BO56" s="133" t="s">
        <v>1300</v>
      </c>
      <c r="BP56" s="133" t="s">
        <v>1301</v>
      </c>
      <c r="BQ56" s="127" t="s">
        <v>202</v>
      </c>
    </row>
    <row r="57" ht="24" customHeight="1" spans="1:69">
      <c r="A57" s="127">
        <v>56</v>
      </c>
      <c r="B57" s="127" t="s">
        <v>147</v>
      </c>
      <c r="C57" s="128" t="s">
        <v>1302</v>
      </c>
      <c r="D57" s="128" t="s">
        <v>147</v>
      </c>
      <c r="E57" s="128" t="s">
        <v>1303</v>
      </c>
      <c r="F57" s="128" t="s">
        <v>65</v>
      </c>
      <c r="G57" s="128" t="s">
        <v>1304</v>
      </c>
      <c r="H57" s="128" t="s">
        <v>1305</v>
      </c>
      <c r="I57" s="128" t="s">
        <v>1306</v>
      </c>
      <c r="J57" s="128" t="s">
        <v>1307</v>
      </c>
      <c r="K57" s="128" t="s">
        <v>1308</v>
      </c>
      <c r="L57" s="128" t="s">
        <v>1309</v>
      </c>
      <c r="M57" s="128" t="s">
        <v>1310</v>
      </c>
      <c r="N57" s="128" t="s">
        <v>1302</v>
      </c>
      <c r="O57" s="128" t="s">
        <v>159</v>
      </c>
      <c r="P57" s="128" t="s">
        <v>160</v>
      </c>
      <c r="Q57" s="129">
        <v>32616</v>
      </c>
      <c r="R57" s="129">
        <v>-6595</v>
      </c>
      <c r="S57" s="130">
        <v>-0.2535</v>
      </c>
      <c r="T57" s="131" t="s">
        <v>161</v>
      </c>
      <c r="U57" s="132" t="s">
        <v>1311</v>
      </c>
      <c r="V57" s="129">
        <v>424</v>
      </c>
      <c r="W57" s="130">
        <v>-0.0023</v>
      </c>
      <c r="X57" s="129">
        <v>6779.76</v>
      </c>
      <c r="Y57" s="133" t="s">
        <v>651</v>
      </c>
      <c r="Z57" s="129">
        <v>7038</v>
      </c>
      <c r="AA57" s="134">
        <v>1</v>
      </c>
      <c r="AB57" s="135">
        <v>15.99</v>
      </c>
      <c r="AD57" s="114"/>
      <c r="AE57" s="129">
        <v>20</v>
      </c>
      <c r="AF57" s="134">
        <v>171</v>
      </c>
      <c r="AG57" s="129">
        <v>8</v>
      </c>
      <c r="AH57" s="136">
        <v>4.8</v>
      </c>
      <c r="AI57" s="137">
        <v>0.0189</v>
      </c>
      <c r="AJ57" s="135">
        <v>5.84</v>
      </c>
      <c r="AK57" s="130">
        <v>0.4848</v>
      </c>
      <c r="AM57" s="127" t="s">
        <v>1312</v>
      </c>
      <c r="AN57" s="134">
        <v>867</v>
      </c>
      <c r="AO57" s="127" t="s">
        <v>1048</v>
      </c>
      <c r="AP57" s="134">
        <v>10</v>
      </c>
      <c r="AQ57" s="134">
        <v>2</v>
      </c>
      <c r="AR57" s="128" t="s">
        <v>24</v>
      </c>
      <c r="AS57" s="127" t="s">
        <v>1048</v>
      </c>
      <c r="AT57" s="127" t="s">
        <v>166</v>
      </c>
      <c r="AU57" s="128" t="s">
        <v>1313</v>
      </c>
      <c r="AV57" s="127" t="s">
        <v>1314</v>
      </c>
      <c r="AW57" s="127" t="s">
        <v>147</v>
      </c>
      <c r="AX57" s="127" t="s">
        <v>169</v>
      </c>
      <c r="AY57" s="127" t="s">
        <v>147</v>
      </c>
      <c r="AZ57" s="127" t="s">
        <v>147</v>
      </c>
      <c r="BA57" s="127" t="s">
        <v>147</v>
      </c>
      <c r="BB57" s="127" t="s">
        <v>169</v>
      </c>
      <c r="BC57" s="127" t="s">
        <v>147</v>
      </c>
      <c r="BD57" s="127" t="s">
        <v>147</v>
      </c>
      <c r="BE57" s="127" t="s">
        <v>147</v>
      </c>
      <c r="BF57" s="127" t="s">
        <v>147</v>
      </c>
      <c r="BG57" s="128" t="s">
        <v>147</v>
      </c>
      <c r="BH57" s="133" t="s">
        <v>127</v>
      </c>
      <c r="BI57" s="133" t="s">
        <v>1315</v>
      </c>
      <c r="BJ57" s="133" t="s">
        <v>1316</v>
      </c>
      <c r="BK57" s="133" t="s">
        <v>1317</v>
      </c>
      <c r="BL57" s="133" t="s">
        <v>1318</v>
      </c>
      <c r="BM57" s="133" t="s">
        <v>1319</v>
      </c>
      <c r="BN57" s="133" t="s">
        <v>1316</v>
      </c>
      <c r="BO57" s="133" t="s">
        <v>1320</v>
      </c>
      <c r="BP57" s="133" t="s">
        <v>1321</v>
      </c>
      <c r="BQ57" s="127" t="s">
        <v>178</v>
      </c>
    </row>
    <row r="58" ht="24" customHeight="1" spans="1:69">
      <c r="A58" s="127">
        <v>57</v>
      </c>
      <c r="B58" s="127" t="s">
        <v>147</v>
      </c>
      <c r="C58" s="128" t="s">
        <v>1322</v>
      </c>
      <c r="D58" s="128" t="s">
        <v>1323</v>
      </c>
      <c r="E58" s="128" t="s">
        <v>1324</v>
      </c>
      <c r="F58" s="128" t="s">
        <v>66</v>
      </c>
      <c r="G58" s="128" t="s">
        <v>1325</v>
      </c>
      <c r="H58" s="128" t="s">
        <v>1326</v>
      </c>
      <c r="I58" s="128" t="s">
        <v>1327</v>
      </c>
      <c r="J58" s="128" t="s">
        <v>1328</v>
      </c>
      <c r="K58" s="128" t="s">
        <v>1329</v>
      </c>
      <c r="L58" s="128" t="s">
        <v>1330</v>
      </c>
      <c r="M58" s="128" t="s">
        <v>1331</v>
      </c>
      <c r="N58" s="128" t="s">
        <v>1332</v>
      </c>
      <c r="O58" s="128" t="s">
        <v>159</v>
      </c>
      <c r="P58" s="128" t="s">
        <v>160</v>
      </c>
      <c r="Q58" s="129">
        <v>32642</v>
      </c>
      <c r="R58" s="129">
        <v>4679</v>
      </c>
      <c r="S58" s="130">
        <v>0.1254</v>
      </c>
      <c r="T58" s="131" t="s">
        <v>161</v>
      </c>
      <c r="U58" s="132" t="s">
        <v>1333</v>
      </c>
      <c r="V58" s="129">
        <v>1953</v>
      </c>
      <c r="W58" s="130">
        <v>-0.2783</v>
      </c>
      <c r="X58" s="129">
        <v>77846.58</v>
      </c>
      <c r="Y58" s="133" t="s">
        <v>651</v>
      </c>
      <c r="Z58" s="129">
        <v>9246</v>
      </c>
      <c r="AA58" s="134">
        <v>1</v>
      </c>
      <c r="AB58" s="135">
        <v>39.86</v>
      </c>
      <c r="AD58" s="114"/>
      <c r="AE58" s="129">
        <v>126</v>
      </c>
      <c r="AF58" s="134">
        <v>301</v>
      </c>
      <c r="AG58" s="129">
        <v>0</v>
      </c>
      <c r="AH58" s="136">
        <v>4.4</v>
      </c>
      <c r="AI58" s="137">
        <v>0</v>
      </c>
      <c r="AJ58" s="135">
        <v>7.78</v>
      </c>
      <c r="AK58" s="130">
        <v>0.6548</v>
      </c>
      <c r="AM58" s="127" t="s">
        <v>1334</v>
      </c>
      <c r="AN58" s="134">
        <v>945</v>
      </c>
      <c r="AO58" s="127" t="s">
        <v>193</v>
      </c>
      <c r="AP58" s="134">
        <v>9.9</v>
      </c>
      <c r="AQ58" s="134">
        <v>4</v>
      </c>
      <c r="AR58" s="128" t="s">
        <v>8</v>
      </c>
      <c r="AS58" s="127" t="s">
        <v>193</v>
      </c>
      <c r="AT58" s="127" t="s">
        <v>147</v>
      </c>
      <c r="AU58" s="128" t="s">
        <v>147</v>
      </c>
      <c r="AV58" s="127" t="s">
        <v>147</v>
      </c>
      <c r="AW58" s="127" t="s">
        <v>147</v>
      </c>
      <c r="AX58" s="127" t="s">
        <v>169</v>
      </c>
      <c r="AY58" s="127" t="s">
        <v>147</v>
      </c>
      <c r="AZ58" s="127" t="s">
        <v>147</v>
      </c>
      <c r="BA58" s="127" t="s">
        <v>147</v>
      </c>
      <c r="BB58" s="127" t="s">
        <v>169</v>
      </c>
      <c r="BC58" s="127" t="s">
        <v>169</v>
      </c>
      <c r="BD58" s="127" t="s">
        <v>147</v>
      </c>
      <c r="BE58" s="127" t="s">
        <v>169</v>
      </c>
      <c r="BF58" s="127" t="s">
        <v>147</v>
      </c>
      <c r="BG58" s="128" t="s">
        <v>147</v>
      </c>
      <c r="BH58" s="133" t="s">
        <v>1335</v>
      </c>
      <c r="BI58" s="133" t="s">
        <v>1336</v>
      </c>
      <c r="BJ58" s="133" t="s">
        <v>1337</v>
      </c>
      <c r="BK58" s="133" t="s">
        <v>1338</v>
      </c>
      <c r="BL58" s="133" t="s">
        <v>1339</v>
      </c>
      <c r="BM58" s="133" t="s">
        <v>1340</v>
      </c>
      <c r="BN58" s="133" t="s">
        <v>1341</v>
      </c>
      <c r="BO58" s="133" t="s">
        <v>1342</v>
      </c>
      <c r="BP58" s="133" t="s">
        <v>1343</v>
      </c>
      <c r="BQ58" s="127" t="s">
        <v>178</v>
      </c>
    </row>
    <row r="59" ht="24" customHeight="1" spans="1:69">
      <c r="A59" s="127">
        <v>58</v>
      </c>
      <c r="B59" s="127" t="s">
        <v>147</v>
      </c>
      <c r="C59" s="128" t="s">
        <v>1344</v>
      </c>
      <c r="D59" s="128" t="s">
        <v>1345</v>
      </c>
      <c r="E59" s="128" t="s">
        <v>1346</v>
      </c>
      <c r="F59" s="128" t="s">
        <v>25</v>
      </c>
      <c r="G59" s="128" t="s">
        <v>1347</v>
      </c>
      <c r="H59" s="128" t="s">
        <v>1348</v>
      </c>
      <c r="I59" s="128" t="s">
        <v>1349</v>
      </c>
      <c r="J59" s="128" t="s">
        <v>1350</v>
      </c>
      <c r="K59" s="128" t="s">
        <v>1351</v>
      </c>
      <c r="L59" s="128" t="s">
        <v>1352</v>
      </c>
      <c r="M59" s="128" t="s">
        <v>1353</v>
      </c>
      <c r="N59" s="128" t="s">
        <v>1354</v>
      </c>
      <c r="O59" s="128" t="s">
        <v>159</v>
      </c>
      <c r="P59" s="128" t="s">
        <v>160</v>
      </c>
      <c r="Q59" s="129">
        <v>32644</v>
      </c>
      <c r="R59" s="129">
        <v>-1038</v>
      </c>
      <c r="S59" s="130">
        <v>-0.0328</v>
      </c>
      <c r="T59" s="131" t="s">
        <v>161</v>
      </c>
      <c r="U59" s="132" t="s">
        <v>1355</v>
      </c>
      <c r="V59" s="129">
        <v>501</v>
      </c>
      <c r="W59" s="130">
        <v>0.1204</v>
      </c>
      <c r="X59" s="129">
        <v>59613.99</v>
      </c>
      <c r="Y59" s="133" t="s">
        <v>589</v>
      </c>
      <c r="Z59" s="129">
        <v>29808</v>
      </c>
      <c r="AA59" s="134">
        <v>11</v>
      </c>
      <c r="AB59" s="135">
        <v>118.99</v>
      </c>
      <c r="AC59" s="135">
        <v>118.99</v>
      </c>
      <c r="AD59" s="114"/>
      <c r="AE59" s="129">
        <v>11</v>
      </c>
      <c r="AF59" s="134">
        <v>480</v>
      </c>
      <c r="AG59" s="129">
        <v>41</v>
      </c>
      <c r="AH59" s="136">
        <v>4.4</v>
      </c>
      <c r="AI59" s="137">
        <v>0.0818</v>
      </c>
      <c r="AJ59" s="135">
        <v>12.37</v>
      </c>
      <c r="AK59" s="130">
        <v>0.7461</v>
      </c>
      <c r="AM59" s="127" t="s">
        <v>1356</v>
      </c>
      <c r="AN59" s="134">
        <v>850</v>
      </c>
      <c r="AO59" s="127" t="s">
        <v>165</v>
      </c>
      <c r="AP59" s="134">
        <v>10</v>
      </c>
      <c r="AQ59" s="134">
        <v>1</v>
      </c>
      <c r="AR59" s="128" t="s">
        <v>25</v>
      </c>
      <c r="AS59" s="127" t="s">
        <v>165</v>
      </c>
      <c r="AT59" s="127" t="s">
        <v>166</v>
      </c>
      <c r="AU59" s="128" t="s">
        <v>1357</v>
      </c>
      <c r="AV59" s="127" t="s">
        <v>1358</v>
      </c>
      <c r="AW59" s="127" t="s">
        <v>147</v>
      </c>
      <c r="AX59" s="127" t="s">
        <v>169</v>
      </c>
      <c r="AY59" s="127" t="s">
        <v>147</v>
      </c>
      <c r="AZ59" s="127" t="s">
        <v>147</v>
      </c>
      <c r="BA59" s="127" t="s">
        <v>147</v>
      </c>
      <c r="BB59" s="127" t="s">
        <v>169</v>
      </c>
      <c r="BC59" s="127" t="s">
        <v>169</v>
      </c>
      <c r="BD59" s="127" t="s">
        <v>147</v>
      </c>
      <c r="BE59" s="127" t="s">
        <v>169</v>
      </c>
      <c r="BF59" s="127" t="s">
        <v>147</v>
      </c>
      <c r="BG59" s="128" t="s">
        <v>147</v>
      </c>
      <c r="BH59" s="133" t="s">
        <v>127</v>
      </c>
      <c r="BI59" s="133" t="s">
        <v>1359</v>
      </c>
      <c r="BJ59" s="133" t="s">
        <v>1360</v>
      </c>
      <c r="BK59" s="133" t="s">
        <v>1361</v>
      </c>
      <c r="BL59" s="133" t="s">
        <v>1362</v>
      </c>
      <c r="BM59" s="133" t="s">
        <v>1363</v>
      </c>
      <c r="BN59" s="133" t="s">
        <v>1364</v>
      </c>
      <c r="BO59" s="133" t="s">
        <v>1365</v>
      </c>
      <c r="BP59" s="133" t="s">
        <v>1366</v>
      </c>
      <c r="BQ59" s="127" t="s">
        <v>202</v>
      </c>
    </row>
    <row r="60" ht="24" customHeight="1" spans="1:69">
      <c r="A60" s="127">
        <v>59</v>
      </c>
      <c r="B60" s="127" t="s">
        <v>147</v>
      </c>
      <c r="C60" s="128" t="s">
        <v>1367</v>
      </c>
      <c r="D60" s="128" t="s">
        <v>1368</v>
      </c>
      <c r="E60" s="128" t="s">
        <v>147</v>
      </c>
      <c r="F60" s="128" t="s">
        <v>46</v>
      </c>
      <c r="G60" s="128" t="s">
        <v>1369</v>
      </c>
      <c r="H60" s="128" t="s">
        <v>1370</v>
      </c>
      <c r="I60" s="128" t="s">
        <v>1371</v>
      </c>
      <c r="J60" s="128" t="s">
        <v>1372</v>
      </c>
      <c r="K60" s="128" t="s">
        <v>1373</v>
      </c>
      <c r="L60" s="128" t="s">
        <v>1374</v>
      </c>
      <c r="M60" s="128" t="s">
        <v>1375</v>
      </c>
      <c r="N60" s="128" t="s">
        <v>1376</v>
      </c>
      <c r="O60" s="128" t="s">
        <v>159</v>
      </c>
      <c r="P60" s="128" t="s">
        <v>160</v>
      </c>
      <c r="Q60" s="129">
        <v>32838</v>
      </c>
      <c r="R60" s="129">
        <v>-4252</v>
      </c>
      <c r="S60" s="130">
        <v>-0.106</v>
      </c>
      <c r="T60" s="131" t="s">
        <v>161</v>
      </c>
      <c r="U60" s="132" t="s">
        <v>1377</v>
      </c>
      <c r="V60" s="129">
        <v>319</v>
      </c>
      <c r="W60" s="130">
        <v>0.1481</v>
      </c>
      <c r="X60" s="129">
        <v>8166.4</v>
      </c>
      <c r="Y60" s="133" t="s">
        <v>589</v>
      </c>
      <c r="Z60" s="129">
        <v>5120</v>
      </c>
      <c r="AA60" s="134">
        <v>1</v>
      </c>
      <c r="AB60" s="135">
        <v>25.6</v>
      </c>
      <c r="AD60" s="114"/>
      <c r="AF60" s="134">
        <v>273</v>
      </c>
      <c r="AG60" s="129">
        <v>5</v>
      </c>
      <c r="AH60" s="136">
        <v>4.6</v>
      </c>
      <c r="AI60" s="137">
        <v>0.0157</v>
      </c>
      <c r="AJ60" s="135">
        <v>4.43</v>
      </c>
      <c r="AK60" s="130">
        <v>0.677</v>
      </c>
      <c r="AM60" s="127" t="s">
        <v>1378</v>
      </c>
      <c r="AN60" s="134">
        <v>3421</v>
      </c>
      <c r="AO60" s="127" t="s">
        <v>193</v>
      </c>
      <c r="AP60" s="134">
        <v>9.1</v>
      </c>
      <c r="AQ60" s="134">
        <v>3</v>
      </c>
      <c r="AR60" s="128" t="s">
        <v>8</v>
      </c>
      <c r="AS60" s="127" t="s">
        <v>193</v>
      </c>
      <c r="AT60" s="127" t="s">
        <v>147</v>
      </c>
      <c r="AU60" s="128" t="s">
        <v>147</v>
      </c>
      <c r="AV60" s="127" t="s">
        <v>147</v>
      </c>
      <c r="AW60" s="127" t="s">
        <v>147</v>
      </c>
      <c r="AX60" s="127" t="s">
        <v>147</v>
      </c>
      <c r="AY60" s="127" t="s">
        <v>147</v>
      </c>
      <c r="AZ60" s="127" t="s">
        <v>147</v>
      </c>
      <c r="BA60" s="127" t="s">
        <v>147</v>
      </c>
      <c r="BB60" s="127" t="s">
        <v>169</v>
      </c>
      <c r="BC60" s="127" t="s">
        <v>169</v>
      </c>
      <c r="BD60" s="127" t="s">
        <v>147</v>
      </c>
      <c r="BE60" s="127" t="s">
        <v>169</v>
      </c>
      <c r="BF60" s="127" t="s">
        <v>147</v>
      </c>
      <c r="BG60" s="128" t="s">
        <v>147</v>
      </c>
      <c r="BI60" s="133" t="s">
        <v>1379</v>
      </c>
      <c r="BJ60" s="133" t="s">
        <v>1380</v>
      </c>
      <c r="BK60" s="133" t="s">
        <v>1381</v>
      </c>
      <c r="BL60" s="133" t="s">
        <v>1382</v>
      </c>
      <c r="BM60" s="133" t="s">
        <v>1383</v>
      </c>
      <c r="BN60" s="133" t="s">
        <v>1384</v>
      </c>
      <c r="BO60" s="133" t="s">
        <v>1385</v>
      </c>
      <c r="BP60" s="133" t="s">
        <v>1386</v>
      </c>
      <c r="BQ60" s="127" t="s">
        <v>178</v>
      </c>
    </row>
    <row r="61" ht="24" customHeight="1" spans="1:69">
      <c r="A61" s="127">
        <v>60</v>
      </c>
      <c r="B61" s="127" t="s">
        <v>147</v>
      </c>
      <c r="C61" s="128" t="s">
        <v>1387</v>
      </c>
      <c r="D61" s="128" t="s">
        <v>1388</v>
      </c>
      <c r="E61" s="128" t="s">
        <v>1389</v>
      </c>
      <c r="F61" s="128" t="s">
        <v>55</v>
      </c>
      <c r="G61" s="128" t="s">
        <v>1390</v>
      </c>
      <c r="H61" s="128" t="s">
        <v>1391</v>
      </c>
      <c r="I61" s="128" t="s">
        <v>1392</v>
      </c>
      <c r="J61" s="128" t="s">
        <v>1393</v>
      </c>
      <c r="K61" s="128" t="s">
        <v>1394</v>
      </c>
      <c r="L61" s="128" t="s">
        <v>1395</v>
      </c>
      <c r="M61" s="128" t="s">
        <v>1396</v>
      </c>
      <c r="N61" s="128" t="s">
        <v>1397</v>
      </c>
      <c r="O61" s="128" t="s">
        <v>159</v>
      </c>
      <c r="P61" s="128" t="s">
        <v>160</v>
      </c>
      <c r="Q61" s="129">
        <v>33245</v>
      </c>
      <c r="R61" s="129">
        <v>-6026</v>
      </c>
      <c r="S61" s="130">
        <v>-0.2214</v>
      </c>
      <c r="T61" s="131" t="s">
        <v>161</v>
      </c>
      <c r="U61" s="132" t="s">
        <v>1398</v>
      </c>
      <c r="V61" s="129">
        <v>388</v>
      </c>
      <c r="W61" s="130">
        <v>0.0319</v>
      </c>
      <c r="X61" s="129">
        <v>23082.121</v>
      </c>
      <c r="Y61" s="133" t="s">
        <v>589</v>
      </c>
      <c r="Z61" s="129">
        <v>13998</v>
      </c>
      <c r="AA61" s="134">
        <v>3</v>
      </c>
      <c r="AB61" s="135">
        <v>59.49</v>
      </c>
      <c r="AC61" s="135">
        <v>59.49</v>
      </c>
      <c r="AD61" s="114"/>
      <c r="AE61" s="129">
        <v>372</v>
      </c>
      <c r="AF61" s="134">
        <v>6731</v>
      </c>
      <c r="AG61" s="129">
        <v>29</v>
      </c>
      <c r="AH61" s="136">
        <v>4.4</v>
      </c>
      <c r="AI61" s="137">
        <v>0.0747</v>
      </c>
      <c r="AJ61" s="135">
        <v>8.18</v>
      </c>
      <c r="AK61" s="130">
        <v>0.7125</v>
      </c>
      <c r="AM61" s="127" t="s">
        <v>1399</v>
      </c>
      <c r="AN61" s="134">
        <v>2469</v>
      </c>
      <c r="AO61" s="127" t="s">
        <v>165</v>
      </c>
      <c r="AP61" s="134">
        <v>10</v>
      </c>
      <c r="AQ61" s="134">
        <v>1</v>
      </c>
      <c r="AR61" s="128" t="s">
        <v>14</v>
      </c>
      <c r="AS61" s="127" t="s">
        <v>165</v>
      </c>
      <c r="AT61" s="127" t="s">
        <v>166</v>
      </c>
      <c r="AU61" s="128" t="s">
        <v>718</v>
      </c>
      <c r="AV61" s="127" t="s">
        <v>719</v>
      </c>
      <c r="AW61" s="127" t="s">
        <v>147</v>
      </c>
      <c r="AX61" s="127" t="s">
        <v>169</v>
      </c>
      <c r="AY61" s="127" t="s">
        <v>147</v>
      </c>
      <c r="AZ61" s="127" t="s">
        <v>147</v>
      </c>
      <c r="BA61" s="127" t="s">
        <v>147</v>
      </c>
      <c r="BB61" s="127" t="s">
        <v>169</v>
      </c>
      <c r="BC61" s="127" t="s">
        <v>169</v>
      </c>
      <c r="BD61" s="127" t="s">
        <v>147</v>
      </c>
      <c r="BE61" s="127" t="s">
        <v>169</v>
      </c>
      <c r="BF61" s="127" t="s">
        <v>147</v>
      </c>
      <c r="BG61" s="128" t="s">
        <v>147</v>
      </c>
      <c r="BH61" s="133" t="s">
        <v>127</v>
      </c>
      <c r="BI61" s="133" t="s">
        <v>1400</v>
      </c>
      <c r="BJ61" s="133" t="s">
        <v>1401</v>
      </c>
      <c r="BK61" s="133" t="s">
        <v>1402</v>
      </c>
      <c r="BL61" s="133" t="s">
        <v>1403</v>
      </c>
      <c r="BM61" s="133" t="s">
        <v>1404</v>
      </c>
      <c r="BN61" s="133" t="s">
        <v>1405</v>
      </c>
      <c r="BO61" s="133" t="s">
        <v>1406</v>
      </c>
      <c r="BP61" s="133" t="s">
        <v>1407</v>
      </c>
      <c r="BQ61" s="127" t="s">
        <v>178</v>
      </c>
    </row>
    <row r="62" ht="24" customHeight="1" spans="1:69">
      <c r="A62" s="127">
        <v>61</v>
      </c>
      <c r="B62" s="127" t="s">
        <v>147</v>
      </c>
      <c r="C62" s="128" t="s">
        <v>1408</v>
      </c>
      <c r="D62" s="128" t="s">
        <v>1409</v>
      </c>
      <c r="E62" s="128" t="s">
        <v>1410</v>
      </c>
      <c r="F62" s="128" t="s">
        <v>44</v>
      </c>
      <c r="G62" s="128" t="s">
        <v>1411</v>
      </c>
      <c r="H62" s="128" t="s">
        <v>1412</v>
      </c>
      <c r="I62" s="128" t="s">
        <v>1413</v>
      </c>
      <c r="J62" s="128" t="s">
        <v>1414</v>
      </c>
      <c r="K62" s="128" t="s">
        <v>1415</v>
      </c>
      <c r="L62" s="128" t="s">
        <v>1416</v>
      </c>
      <c r="M62" s="128" t="s">
        <v>1417</v>
      </c>
      <c r="N62" s="128" t="s">
        <v>1418</v>
      </c>
      <c r="O62" s="128" t="s">
        <v>159</v>
      </c>
      <c r="P62" s="128" t="s">
        <v>160</v>
      </c>
      <c r="Q62" s="129">
        <v>34021</v>
      </c>
      <c r="R62" s="129">
        <v>17119</v>
      </c>
      <c r="S62" s="130">
        <v>0.3362</v>
      </c>
      <c r="T62" s="131" t="s">
        <v>161</v>
      </c>
      <c r="U62" s="132" t="s">
        <v>1419</v>
      </c>
      <c r="V62" s="129">
        <v>254</v>
      </c>
      <c r="W62" s="130">
        <v>-0.096</v>
      </c>
      <c r="X62" s="129">
        <v>50797.46</v>
      </c>
      <c r="Y62" s="133" t="s">
        <v>1195</v>
      </c>
      <c r="Z62" s="129">
        <v>10484.5</v>
      </c>
      <c r="AA62" s="134">
        <v>8</v>
      </c>
      <c r="AB62" s="135">
        <v>199.99</v>
      </c>
      <c r="AC62" s="135">
        <v>199.99</v>
      </c>
      <c r="AD62" s="114"/>
      <c r="AE62" s="129">
        <v>83</v>
      </c>
      <c r="AF62" s="134">
        <v>1394</v>
      </c>
      <c r="AG62" s="129">
        <v>10</v>
      </c>
      <c r="AH62" s="136">
        <v>4.4</v>
      </c>
      <c r="AI62" s="137">
        <v>0.0394</v>
      </c>
      <c r="AJ62" s="135">
        <v>13.89</v>
      </c>
      <c r="AK62" s="130">
        <v>0.7805</v>
      </c>
      <c r="AM62" s="127" t="s">
        <v>1420</v>
      </c>
      <c r="AN62" s="134">
        <v>1826</v>
      </c>
      <c r="AO62" s="127" t="s">
        <v>165</v>
      </c>
      <c r="AP62" s="134">
        <v>9.9</v>
      </c>
      <c r="AQ62" s="134">
        <v>1</v>
      </c>
      <c r="AR62" s="128" t="s">
        <v>7</v>
      </c>
      <c r="AS62" s="127" t="s">
        <v>165</v>
      </c>
      <c r="AT62" s="127" t="s">
        <v>166</v>
      </c>
      <c r="AU62" s="128" t="s">
        <v>167</v>
      </c>
      <c r="AV62" s="127" t="s">
        <v>168</v>
      </c>
      <c r="AW62" s="127" t="s">
        <v>147</v>
      </c>
      <c r="AX62" s="127" t="s">
        <v>169</v>
      </c>
      <c r="AY62" s="127" t="s">
        <v>147</v>
      </c>
      <c r="AZ62" s="127" t="s">
        <v>147</v>
      </c>
      <c r="BA62" s="127" t="s">
        <v>147</v>
      </c>
      <c r="BB62" s="127" t="s">
        <v>169</v>
      </c>
      <c r="BC62" s="127" t="s">
        <v>169</v>
      </c>
      <c r="BD62" s="127" t="s">
        <v>147</v>
      </c>
      <c r="BE62" s="127" t="s">
        <v>169</v>
      </c>
      <c r="BF62" s="127" t="s">
        <v>147</v>
      </c>
      <c r="BG62" s="128" t="s">
        <v>147</v>
      </c>
      <c r="BH62" s="133" t="s">
        <v>1421</v>
      </c>
      <c r="BI62" s="133" t="s">
        <v>1422</v>
      </c>
      <c r="BJ62" s="133" t="s">
        <v>1423</v>
      </c>
      <c r="BK62" s="133" t="s">
        <v>1424</v>
      </c>
      <c r="BL62" s="133" t="s">
        <v>1425</v>
      </c>
      <c r="BM62" s="133" t="s">
        <v>1426</v>
      </c>
      <c r="BN62" s="133" t="s">
        <v>1427</v>
      </c>
      <c r="BO62" s="133" t="s">
        <v>1428</v>
      </c>
      <c r="BP62" s="133" t="s">
        <v>1429</v>
      </c>
      <c r="BQ62" s="127" t="s">
        <v>202</v>
      </c>
    </row>
    <row r="63" ht="24" customHeight="1" spans="1:69">
      <c r="A63" s="127">
        <v>62</v>
      </c>
      <c r="B63" s="127" t="s">
        <v>147</v>
      </c>
      <c r="C63" s="128" t="s">
        <v>1430</v>
      </c>
      <c r="D63" s="128" t="s">
        <v>1122</v>
      </c>
      <c r="E63" s="128" t="s">
        <v>1431</v>
      </c>
      <c r="F63" s="128" t="s">
        <v>44</v>
      </c>
      <c r="G63" s="128" t="s">
        <v>1432</v>
      </c>
      <c r="H63" s="128" t="s">
        <v>1433</v>
      </c>
      <c r="I63" s="128" t="s">
        <v>1434</v>
      </c>
      <c r="J63" s="128" t="s">
        <v>1435</v>
      </c>
      <c r="K63" s="128" t="s">
        <v>1436</v>
      </c>
      <c r="L63" s="128" t="s">
        <v>1437</v>
      </c>
      <c r="M63" s="128" t="s">
        <v>1438</v>
      </c>
      <c r="N63" s="128" t="s">
        <v>1439</v>
      </c>
      <c r="O63" s="128" t="s">
        <v>159</v>
      </c>
      <c r="P63" s="128" t="s">
        <v>160</v>
      </c>
      <c r="Q63" s="129">
        <v>36226</v>
      </c>
      <c r="R63" s="129">
        <v>-9284</v>
      </c>
      <c r="S63" s="130">
        <v>-0.3446</v>
      </c>
      <c r="T63" s="131" t="s">
        <v>161</v>
      </c>
      <c r="U63" s="132" t="s">
        <v>1440</v>
      </c>
      <c r="V63" s="129">
        <v>441</v>
      </c>
      <c r="W63" s="130">
        <v>0.0104</v>
      </c>
      <c r="X63" s="129">
        <v>39685.59</v>
      </c>
      <c r="Y63" s="133" t="s">
        <v>896</v>
      </c>
      <c r="Z63" s="129">
        <v>8999</v>
      </c>
      <c r="AA63" s="134">
        <v>5</v>
      </c>
      <c r="AB63" s="135">
        <v>89.99</v>
      </c>
      <c r="AD63" s="133" t="s">
        <v>1028</v>
      </c>
      <c r="AE63" s="129">
        <v>210</v>
      </c>
      <c r="AF63" s="134">
        <v>2748</v>
      </c>
      <c r="AG63" s="129">
        <v>23</v>
      </c>
      <c r="AH63" s="136">
        <v>4.5</v>
      </c>
      <c r="AI63" s="137">
        <v>0.0522</v>
      </c>
      <c r="AJ63" s="135">
        <v>12.93</v>
      </c>
      <c r="AK63" s="130">
        <v>0.7063</v>
      </c>
      <c r="AM63" s="127" t="s">
        <v>1441</v>
      </c>
      <c r="AN63" s="134">
        <v>2030</v>
      </c>
      <c r="AO63" s="127" t="s">
        <v>165</v>
      </c>
      <c r="AP63" s="134">
        <v>9.9</v>
      </c>
      <c r="AQ63" s="134">
        <v>1</v>
      </c>
      <c r="AR63" s="128" t="s">
        <v>7</v>
      </c>
      <c r="AS63" s="127" t="s">
        <v>165</v>
      </c>
      <c r="AT63" s="127" t="s">
        <v>166</v>
      </c>
      <c r="AU63" s="128" t="s">
        <v>167</v>
      </c>
      <c r="AV63" s="127" t="s">
        <v>168</v>
      </c>
      <c r="AW63" s="127" t="s">
        <v>147</v>
      </c>
      <c r="AX63" s="127" t="s">
        <v>169</v>
      </c>
      <c r="AY63" s="127" t="s">
        <v>147</v>
      </c>
      <c r="AZ63" s="127" t="s">
        <v>147</v>
      </c>
      <c r="BA63" s="127" t="s">
        <v>147</v>
      </c>
      <c r="BB63" s="127" t="s">
        <v>169</v>
      </c>
      <c r="BC63" s="127" t="s">
        <v>169</v>
      </c>
      <c r="BD63" s="127" t="s">
        <v>147</v>
      </c>
      <c r="BE63" s="127" t="s">
        <v>169</v>
      </c>
      <c r="BF63" s="127" t="s">
        <v>147</v>
      </c>
      <c r="BG63" s="128" t="s">
        <v>147</v>
      </c>
      <c r="BH63" s="133" t="s">
        <v>127</v>
      </c>
      <c r="BI63" s="133" t="s">
        <v>1442</v>
      </c>
      <c r="BJ63" s="133" t="s">
        <v>430</v>
      </c>
      <c r="BK63" s="133" t="s">
        <v>1443</v>
      </c>
      <c r="BL63" s="133" t="s">
        <v>1444</v>
      </c>
      <c r="BM63" s="133" t="s">
        <v>1445</v>
      </c>
      <c r="BN63" s="133" t="s">
        <v>1446</v>
      </c>
      <c r="BO63" s="133" t="s">
        <v>1447</v>
      </c>
      <c r="BP63" s="133" t="s">
        <v>1448</v>
      </c>
      <c r="BQ63" s="127" t="s">
        <v>202</v>
      </c>
    </row>
    <row r="64" ht="24" customHeight="1" spans="1:69">
      <c r="A64" s="127">
        <v>63</v>
      </c>
      <c r="B64" s="127" t="s">
        <v>147</v>
      </c>
      <c r="C64" s="128" t="s">
        <v>1449</v>
      </c>
      <c r="D64" s="128" t="s">
        <v>1450</v>
      </c>
      <c r="E64" s="128" t="s">
        <v>1451</v>
      </c>
      <c r="F64" s="128" t="s">
        <v>44</v>
      </c>
      <c r="G64" s="128" t="s">
        <v>1452</v>
      </c>
      <c r="H64" s="128" t="s">
        <v>1453</v>
      </c>
      <c r="I64" s="128" t="s">
        <v>1454</v>
      </c>
      <c r="J64" s="128" t="s">
        <v>1455</v>
      </c>
      <c r="K64" s="128" t="s">
        <v>1456</v>
      </c>
      <c r="L64" s="128" t="s">
        <v>1457</v>
      </c>
      <c r="M64" s="128" t="s">
        <v>1458</v>
      </c>
      <c r="N64" s="128" t="s">
        <v>1459</v>
      </c>
      <c r="O64" s="128" t="s">
        <v>159</v>
      </c>
      <c r="P64" s="128" t="s">
        <v>160</v>
      </c>
      <c r="Q64" s="129">
        <v>36326</v>
      </c>
      <c r="R64" s="129">
        <v>21775</v>
      </c>
      <c r="S64" s="130">
        <v>0.3748</v>
      </c>
      <c r="T64" s="131" t="s">
        <v>161</v>
      </c>
      <c r="U64" s="132" t="s">
        <v>1460</v>
      </c>
      <c r="V64" s="129">
        <v>395</v>
      </c>
      <c r="W64" s="130">
        <v>0.2293</v>
      </c>
      <c r="X64" s="129">
        <v>33571.05</v>
      </c>
      <c r="Y64" s="133" t="s">
        <v>589</v>
      </c>
      <c r="Z64" s="129">
        <v>16998</v>
      </c>
      <c r="AA64" s="134">
        <v>3</v>
      </c>
      <c r="AB64" s="135">
        <v>84.99</v>
      </c>
      <c r="AD64" s="133" t="s">
        <v>1461</v>
      </c>
      <c r="AE64" s="129">
        <v>128</v>
      </c>
      <c r="AF64" s="134">
        <v>1999</v>
      </c>
      <c r="AG64" s="129">
        <v>0</v>
      </c>
      <c r="AH64" s="136">
        <v>4.6</v>
      </c>
      <c r="AI64" s="137">
        <v>0</v>
      </c>
      <c r="AJ64" s="135">
        <v>8.26</v>
      </c>
      <c r="AK64" s="130">
        <v>0.7528</v>
      </c>
      <c r="AM64" s="127" t="s">
        <v>1462</v>
      </c>
      <c r="AN64" s="134">
        <v>2055</v>
      </c>
      <c r="AO64" s="127" t="s">
        <v>165</v>
      </c>
      <c r="AP64" s="134">
        <v>10</v>
      </c>
      <c r="AQ64" s="134">
        <v>1</v>
      </c>
      <c r="AR64" s="128" t="s">
        <v>7</v>
      </c>
      <c r="AS64" s="127" t="s">
        <v>165</v>
      </c>
      <c r="AT64" s="127" t="s">
        <v>166</v>
      </c>
      <c r="AU64" s="128" t="s">
        <v>167</v>
      </c>
      <c r="AV64" s="127" t="s">
        <v>168</v>
      </c>
      <c r="AW64" s="127" t="s">
        <v>147</v>
      </c>
      <c r="AX64" s="127" t="s">
        <v>169</v>
      </c>
      <c r="AY64" s="127" t="s">
        <v>147</v>
      </c>
      <c r="AZ64" s="127" t="s">
        <v>147</v>
      </c>
      <c r="BA64" s="127" t="s">
        <v>147</v>
      </c>
      <c r="BB64" s="127" t="s">
        <v>169</v>
      </c>
      <c r="BC64" s="127" t="s">
        <v>169</v>
      </c>
      <c r="BD64" s="127" t="s">
        <v>147</v>
      </c>
      <c r="BE64" s="127" t="s">
        <v>169</v>
      </c>
      <c r="BF64" s="127" t="s">
        <v>147</v>
      </c>
      <c r="BG64" s="128" t="s">
        <v>147</v>
      </c>
      <c r="BH64" s="133" t="s">
        <v>127</v>
      </c>
      <c r="BI64" s="133" t="s">
        <v>1463</v>
      </c>
      <c r="BJ64" s="133" t="s">
        <v>1464</v>
      </c>
      <c r="BK64" s="133" t="s">
        <v>240</v>
      </c>
      <c r="BL64" s="133" t="s">
        <v>241</v>
      </c>
      <c r="BM64" s="133" t="s">
        <v>1465</v>
      </c>
      <c r="BN64" s="133" t="s">
        <v>1464</v>
      </c>
      <c r="BO64" s="133" t="s">
        <v>1466</v>
      </c>
      <c r="BP64" s="133" t="s">
        <v>1467</v>
      </c>
      <c r="BQ64" s="127" t="s">
        <v>178</v>
      </c>
    </row>
    <row r="65" ht="24" customHeight="1" spans="1:69">
      <c r="A65" s="127">
        <v>64</v>
      </c>
      <c r="B65" s="127" t="s">
        <v>147</v>
      </c>
      <c r="C65" s="128" t="s">
        <v>1468</v>
      </c>
      <c r="D65" s="128" t="s">
        <v>1469</v>
      </c>
      <c r="E65" s="128" t="s">
        <v>1470</v>
      </c>
      <c r="F65" s="128" t="s">
        <v>44</v>
      </c>
      <c r="G65" s="128" t="s">
        <v>1471</v>
      </c>
      <c r="H65" s="128" t="s">
        <v>1472</v>
      </c>
      <c r="I65" s="128" t="s">
        <v>1473</v>
      </c>
      <c r="J65" s="128" t="s">
        <v>1474</v>
      </c>
      <c r="K65" s="128" t="s">
        <v>1475</v>
      </c>
      <c r="L65" s="128" t="s">
        <v>1476</v>
      </c>
      <c r="M65" s="128" t="s">
        <v>1477</v>
      </c>
      <c r="N65" s="128" t="s">
        <v>1478</v>
      </c>
      <c r="O65" s="128" t="s">
        <v>159</v>
      </c>
      <c r="P65" s="128" t="s">
        <v>160</v>
      </c>
      <c r="Q65" s="129">
        <v>37321</v>
      </c>
      <c r="R65" s="129">
        <v>910</v>
      </c>
      <c r="S65" s="130">
        <v>0.0238</v>
      </c>
      <c r="T65" s="131" t="s">
        <v>161</v>
      </c>
      <c r="U65" s="132" t="s">
        <v>1479</v>
      </c>
      <c r="V65" s="129">
        <v>360</v>
      </c>
      <c r="W65" s="130">
        <v>0.3222</v>
      </c>
      <c r="X65" s="129">
        <v>201240</v>
      </c>
      <c r="Y65" s="133" t="s">
        <v>651</v>
      </c>
      <c r="Z65" s="129">
        <v>172932</v>
      </c>
      <c r="AA65" s="134">
        <v>1</v>
      </c>
      <c r="AB65" s="135">
        <v>559</v>
      </c>
      <c r="AD65" s="114"/>
      <c r="AE65" s="129">
        <v>73</v>
      </c>
      <c r="AF65" s="134">
        <v>595</v>
      </c>
      <c r="AG65" s="129">
        <v>9</v>
      </c>
      <c r="AH65" s="136">
        <v>4.4</v>
      </c>
      <c r="AI65" s="137">
        <v>0.025</v>
      </c>
      <c r="AJ65" s="135">
        <v>21.87</v>
      </c>
      <c r="AK65" s="130">
        <v>0.8109</v>
      </c>
      <c r="AM65" s="127" t="s">
        <v>1480</v>
      </c>
      <c r="AN65" s="134">
        <v>1308</v>
      </c>
      <c r="AO65" s="127" t="s">
        <v>165</v>
      </c>
      <c r="AP65" s="134">
        <v>10</v>
      </c>
      <c r="AQ65" s="134">
        <v>2</v>
      </c>
      <c r="AR65" s="128" t="s">
        <v>9</v>
      </c>
      <c r="AS65" s="127" t="s">
        <v>165</v>
      </c>
      <c r="AT65" s="127" t="s">
        <v>214</v>
      </c>
      <c r="AU65" s="128" t="s">
        <v>215</v>
      </c>
      <c r="AV65" s="127" t="s">
        <v>216</v>
      </c>
      <c r="AW65" s="127" t="s">
        <v>147</v>
      </c>
      <c r="AX65" s="127" t="s">
        <v>169</v>
      </c>
      <c r="AY65" s="127" t="s">
        <v>147</v>
      </c>
      <c r="AZ65" s="127" t="s">
        <v>147</v>
      </c>
      <c r="BA65" s="127" t="s">
        <v>169</v>
      </c>
      <c r="BB65" s="127" t="s">
        <v>169</v>
      </c>
      <c r="BC65" s="127" t="s">
        <v>169</v>
      </c>
      <c r="BD65" s="127" t="s">
        <v>147</v>
      </c>
      <c r="BE65" s="127" t="s">
        <v>169</v>
      </c>
      <c r="BF65" s="127" t="s">
        <v>147</v>
      </c>
      <c r="BG65" s="128" t="s">
        <v>147</v>
      </c>
      <c r="BH65" s="133" t="s">
        <v>127</v>
      </c>
      <c r="BI65" s="133" t="s">
        <v>1481</v>
      </c>
      <c r="BJ65" s="133" t="s">
        <v>1482</v>
      </c>
      <c r="BK65" s="133" t="s">
        <v>1483</v>
      </c>
      <c r="BL65" s="133" t="s">
        <v>1484</v>
      </c>
      <c r="BM65" s="133" t="s">
        <v>1485</v>
      </c>
      <c r="BN65" s="133" t="s">
        <v>1486</v>
      </c>
      <c r="BO65" s="133" t="s">
        <v>1487</v>
      </c>
      <c r="BP65" s="133" t="s">
        <v>1488</v>
      </c>
      <c r="BQ65" s="127" t="s">
        <v>202</v>
      </c>
    </row>
    <row r="66" ht="24" customHeight="1" spans="1:69">
      <c r="A66" s="127">
        <v>65</v>
      </c>
      <c r="B66" s="127" t="s">
        <v>147</v>
      </c>
      <c r="C66" s="128" t="s">
        <v>1489</v>
      </c>
      <c r="D66" s="128" t="s">
        <v>1490</v>
      </c>
      <c r="E66" s="128" t="s">
        <v>1491</v>
      </c>
      <c r="F66" s="128" t="s">
        <v>67</v>
      </c>
      <c r="G66" s="128" t="s">
        <v>1492</v>
      </c>
      <c r="H66" s="128" t="s">
        <v>1493</v>
      </c>
      <c r="I66" s="128" t="s">
        <v>1494</v>
      </c>
      <c r="J66" s="128" t="s">
        <v>1495</v>
      </c>
      <c r="K66" s="128" t="s">
        <v>1496</v>
      </c>
      <c r="L66" s="128" t="s">
        <v>1497</v>
      </c>
      <c r="M66" s="128" t="s">
        <v>1498</v>
      </c>
      <c r="N66" s="128" t="s">
        <v>1499</v>
      </c>
      <c r="O66" s="128" t="s">
        <v>159</v>
      </c>
      <c r="P66" s="128" t="s">
        <v>160</v>
      </c>
      <c r="Q66" s="129">
        <v>39869</v>
      </c>
      <c r="R66" s="129">
        <v>3514</v>
      </c>
      <c r="S66" s="130">
        <v>0.0822</v>
      </c>
      <c r="T66" s="131" t="s">
        <v>161</v>
      </c>
      <c r="U66" s="132" t="s">
        <v>1500</v>
      </c>
      <c r="V66" s="129">
        <v>373</v>
      </c>
      <c r="W66" s="130">
        <v>-0.3852</v>
      </c>
      <c r="X66" s="129">
        <v>134276.27</v>
      </c>
      <c r="Y66" s="133" t="s">
        <v>1195</v>
      </c>
      <c r="Z66" s="129">
        <v>17999.5</v>
      </c>
      <c r="AA66" s="134">
        <v>3</v>
      </c>
      <c r="AB66" s="135">
        <v>359.99</v>
      </c>
      <c r="AD66" s="114"/>
      <c r="AF66" s="134">
        <v>157</v>
      </c>
      <c r="AG66" s="129">
        <v>19</v>
      </c>
      <c r="AH66" s="136">
        <v>4.4</v>
      </c>
      <c r="AI66" s="137">
        <v>0.0509</v>
      </c>
      <c r="AJ66" s="135">
        <v>24.71</v>
      </c>
      <c r="AK66" s="130">
        <v>0.7814</v>
      </c>
      <c r="AM66" s="127" t="s">
        <v>1501</v>
      </c>
      <c r="AN66" s="134">
        <v>49</v>
      </c>
      <c r="AO66" s="127" t="s">
        <v>193</v>
      </c>
      <c r="AP66" s="134">
        <v>10</v>
      </c>
      <c r="AQ66" s="134">
        <v>1</v>
      </c>
      <c r="AR66" s="128" t="s">
        <v>8</v>
      </c>
      <c r="AS66" s="127" t="s">
        <v>193</v>
      </c>
      <c r="AT66" s="127" t="s">
        <v>147</v>
      </c>
      <c r="AU66" s="128" t="s">
        <v>147</v>
      </c>
      <c r="AV66" s="127" t="s">
        <v>147</v>
      </c>
      <c r="AW66" s="127" t="s">
        <v>147</v>
      </c>
      <c r="AX66" s="127" t="s">
        <v>169</v>
      </c>
      <c r="AY66" s="127" t="s">
        <v>147</v>
      </c>
      <c r="AZ66" s="127" t="s">
        <v>147</v>
      </c>
      <c r="BA66" s="127" t="s">
        <v>147</v>
      </c>
      <c r="BB66" s="127" t="s">
        <v>169</v>
      </c>
      <c r="BC66" s="127" t="s">
        <v>147</v>
      </c>
      <c r="BD66" s="127" t="s">
        <v>147</v>
      </c>
      <c r="BE66" s="127" t="s">
        <v>147</v>
      </c>
      <c r="BF66" s="127" t="s">
        <v>147</v>
      </c>
      <c r="BG66" s="128" t="s">
        <v>147</v>
      </c>
      <c r="BH66" s="133" t="s">
        <v>127</v>
      </c>
      <c r="BI66" s="133" t="s">
        <v>1502</v>
      </c>
      <c r="BJ66" s="133" t="s">
        <v>1503</v>
      </c>
      <c r="BK66" s="133" t="s">
        <v>1504</v>
      </c>
      <c r="BL66" s="133" t="s">
        <v>1505</v>
      </c>
      <c r="BM66" s="133" t="s">
        <v>1201</v>
      </c>
      <c r="BN66" s="133" t="s">
        <v>1202</v>
      </c>
      <c r="BO66" s="133" t="s">
        <v>1506</v>
      </c>
      <c r="BP66" s="133" t="s">
        <v>1507</v>
      </c>
      <c r="BQ66" s="127" t="s">
        <v>202</v>
      </c>
    </row>
    <row r="67" ht="24" customHeight="1" spans="1:69">
      <c r="A67" s="127">
        <v>66</v>
      </c>
      <c r="B67" s="127" t="s">
        <v>147</v>
      </c>
      <c r="C67" s="128" t="s">
        <v>1508</v>
      </c>
      <c r="D67" s="128" t="s">
        <v>147</v>
      </c>
      <c r="E67" s="128" t="s">
        <v>147</v>
      </c>
      <c r="F67" s="128" t="s">
        <v>53</v>
      </c>
      <c r="G67" s="128" t="s">
        <v>1509</v>
      </c>
      <c r="H67" s="128" t="s">
        <v>1510</v>
      </c>
      <c r="I67" s="128" t="s">
        <v>1511</v>
      </c>
      <c r="J67" s="128" t="s">
        <v>147</v>
      </c>
      <c r="K67" s="128" t="s">
        <v>147</v>
      </c>
      <c r="L67" s="128" t="s">
        <v>1512</v>
      </c>
      <c r="M67" s="128" t="s">
        <v>1513</v>
      </c>
      <c r="N67" s="128" t="s">
        <v>1508</v>
      </c>
      <c r="O67" s="128" t="s">
        <v>1514</v>
      </c>
      <c r="P67" s="128" t="s">
        <v>1515</v>
      </c>
      <c r="Q67" s="129">
        <v>3035</v>
      </c>
      <c r="R67" s="129">
        <v>-467</v>
      </c>
      <c r="S67" s="130">
        <v>-0.1772</v>
      </c>
      <c r="T67" s="131" t="s">
        <v>1516</v>
      </c>
      <c r="U67" s="132" t="s">
        <v>162</v>
      </c>
      <c r="V67" s="129">
        <v>1686</v>
      </c>
      <c r="W67" s="130">
        <v>-0.0545</v>
      </c>
      <c r="X67" s="129">
        <v>45505.14</v>
      </c>
      <c r="Y67" s="133" t="s">
        <v>589</v>
      </c>
      <c r="Z67" s="129">
        <v>5398</v>
      </c>
      <c r="AA67" s="134">
        <v>4</v>
      </c>
      <c r="AB67" s="135">
        <v>26.99</v>
      </c>
      <c r="AE67" s="129">
        <v>14</v>
      </c>
      <c r="AF67" s="134">
        <v>2689</v>
      </c>
      <c r="AG67" s="129">
        <v>32</v>
      </c>
      <c r="AH67" s="136">
        <v>4.4</v>
      </c>
      <c r="AI67" s="137">
        <v>0.019</v>
      </c>
      <c r="AJ67" s="135">
        <v>6.61</v>
      </c>
      <c r="AK67" s="130">
        <v>0.6051</v>
      </c>
      <c r="AM67" s="127" t="s">
        <v>1517</v>
      </c>
      <c r="AN67" s="134">
        <v>2269</v>
      </c>
      <c r="AO67" s="127" t="s">
        <v>165</v>
      </c>
      <c r="AP67" s="134">
        <v>10</v>
      </c>
      <c r="AQ67" s="134">
        <v>1</v>
      </c>
      <c r="AR67" s="128" t="s">
        <v>15</v>
      </c>
      <c r="AS67" s="127" t="s">
        <v>165</v>
      </c>
      <c r="AT67" s="127" t="s">
        <v>214</v>
      </c>
      <c r="AU67" s="128" t="s">
        <v>782</v>
      </c>
      <c r="AV67" s="127" t="s">
        <v>783</v>
      </c>
      <c r="AW67" s="127" t="s">
        <v>169</v>
      </c>
      <c r="AX67" s="127" t="s">
        <v>169</v>
      </c>
      <c r="AY67" s="127" t="s">
        <v>147</v>
      </c>
      <c r="AZ67" s="127" t="s">
        <v>147</v>
      </c>
      <c r="BA67" s="127" t="s">
        <v>147</v>
      </c>
      <c r="BB67" s="127" t="s">
        <v>169</v>
      </c>
      <c r="BC67" s="127" t="s">
        <v>169</v>
      </c>
      <c r="BD67" s="127" t="s">
        <v>147</v>
      </c>
      <c r="BE67" s="127" t="s">
        <v>147</v>
      </c>
      <c r="BF67" s="127" t="s">
        <v>147</v>
      </c>
      <c r="BG67" s="128" t="s">
        <v>147</v>
      </c>
      <c r="BH67" s="133" t="s">
        <v>127</v>
      </c>
      <c r="BI67" s="133" t="s">
        <v>1518</v>
      </c>
      <c r="BJ67" s="133" t="s">
        <v>1519</v>
      </c>
      <c r="BK67" s="133" t="s">
        <v>1520</v>
      </c>
      <c r="BL67" s="133" t="s">
        <v>1521</v>
      </c>
      <c r="BM67" s="133" t="s">
        <v>1522</v>
      </c>
      <c r="BN67" s="133" t="s">
        <v>1523</v>
      </c>
      <c r="BO67" s="133" t="s">
        <v>1524</v>
      </c>
      <c r="BP67" s="133" t="s">
        <v>1525</v>
      </c>
      <c r="BQ67" s="127" t="s">
        <v>178</v>
      </c>
    </row>
    <row r="68" ht="24" customHeight="1" spans="1:69">
      <c r="A68" s="127">
        <v>67</v>
      </c>
      <c r="B68" s="127" t="s">
        <v>147</v>
      </c>
      <c r="C68" s="128" t="s">
        <v>1526</v>
      </c>
      <c r="D68" s="128" t="s">
        <v>147</v>
      </c>
      <c r="E68" s="128" t="s">
        <v>147</v>
      </c>
      <c r="F68" s="128" t="s">
        <v>68</v>
      </c>
      <c r="G68" s="128" t="s">
        <v>1527</v>
      </c>
      <c r="H68" s="128" t="s">
        <v>1528</v>
      </c>
      <c r="I68" s="128" t="s">
        <v>1529</v>
      </c>
      <c r="J68" s="128" t="s">
        <v>147</v>
      </c>
      <c r="K68" s="128" t="s">
        <v>147</v>
      </c>
      <c r="L68" s="128" t="s">
        <v>1530</v>
      </c>
      <c r="M68" s="128" t="s">
        <v>1531</v>
      </c>
      <c r="N68" s="128" t="s">
        <v>1526</v>
      </c>
      <c r="O68" s="128" t="s">
        <v>159</v>
      </c>
      <c r="P68" s="128" t="s">
        <v>160</v>
      </c>
      <c r="Q68" s="129">
        <v>40644</v>
      </c>
      <c r="R68" s="129">
        <v>-7302</v>
      </c>
      <c r="S68" s="130">
        <v>-0.219</v>
      </c>
      <c r="T68" s="131" t="s">
        <v>161</v>
      </c>
      <c r="U68" s="132" t="s">
        <v>1532</v>
      </c>
      <c r="V68" s="129">
        <v>338</v>
      </c>
      <c r="W68" s="130">
        <v>-0.0094</v>
      </c>
      <c r="X68" s="129">
        <v>7770.62</v>
      </c>
      <c r="Y68" s="133" t="s">
        <v>589</v>
      </c>
      <c r="Z68" s="129">
        <v>4680</v>
      </c>
      <c r="AA68" s="134">
        <v>3</v>
      </c>
      <c r="AB68" s="135">
        <v>22.99</v>
      </c>
      <c r="AF68" s="134">
        <v>279</v>
      </c>
      <c r="AG68" s="129">
        <v>13</v>
      </c>
      <c r="AH68" s="136">
        <v>4.3</v>
      </c>
      <c r="AI68" s="137">
        <v>0.0385</v>
      </c>
      <c r="AJ68" s="135">
        <v>7.71</v>
      </c>
      <c r="AK68" s="130">
        <v>0.5147</v>
      </c>
      <c r="AM68" s="127" t="s">
        <v>1533</v>
      </c>
      <c r="AN68" s="134">
        <v>477</v>
      </c>
      <c r="AO68" s="127" t="s">
        <v>165</v>
      </c>
      <c r="AP68" s="134">
        <v>10</v>
      </c>
      <c r="AQ68" s="134">
        <v>2</v>
      </c>
      <c r="AR68" s="128" t="s">
        <v>26</v>
      </c>
      <c r="AS68" s="127" t="s">
        <v>165</v>
      </c>
      <c r="AT68" s="127" t="s">
        <v>166</v>
      </c>
      <c r="AU68" s="128" t="s">
        <v>1534</v>
      </c>
      <c r="AV68" s="127" t="s">
        <v>1535</v>
      </c>
      <c r="AW68" s="127" t="s">
        <v>147</v>
      </c>
      <c r="AX68" s="127" t="s">
        <v>169</v>
      </c>
      <c r="AY68" s="127" t="s">
        <v>147</v>
      </c>
      <c r="AZ68" s="127" t="s">
        <v>147</v>
      </c>
      <c r="BA68" s="127" t="s">
        <v>147</v>
      </c>
      <c r="BB68" s="127" t="s">
        <v>169</v>
      </c>
      <c r="BC68" s="127" t="s">
        <v>169</v>
      </c>
      <c r="BD68" s="127" t="s">
        <v>147</v>
      </c>
      <c r="BE68" s="127" t="s">
        <v>147</v>
      </c>
      <c r="BF68" s="127" t="s">
        <v>147</v>
      </c>
      <c r="BG68" s="128" t="s">
        <v>147</v>
      </c>
      <c r="BH68" s="133" t="s">
        <v>127</v>
      </c>
      <c r="BI68" s="133" t="s">
        <v>1536</v>
      </c>
      <c r="BJ68" s="133" t="s">
        <v>901</v>
      </c>
      <c r="BK68" s="133" t="s">
        <v>1537</v>
      </c>
      <c r="BL68" s="133" t="s">
        <v>1538</v>
      </c>
      <c r="BM68" s="133" t="s">
        <v>1539</v>
      </c>
      <c r="BN68" s="133" t="s">
        <v>1540</v>
      </c>
      <c r="BO68" s="133" t="s">
        <v>1541</v>
      </c>
      <c r="BP68" s="133" t="s">
        <v>1542</v>
      </c>
      <c r="BQ68" s="127" t="s">
        <v>178</v>
      </c>
    </row>
    <row r="69" ht="24" customHeight="1" spans="1:69">
      <c r="A69" s="127">
        <v>68</v>
      </c>
      <c r="B69" s="127" t="s">
        <v>147</v>
      </c>
      <c r="C69" s="128" t="s">
        <v>1543</v>
      </c>
      <c r="D69" s="128" t="s">
        <v>1544</v>
      </c>
      <c r="E69" s="128" t="s">
        <v>1545</v>
      </c>
      <c r="F69" s="128" t="s">
        <v>69</v>
      </c>
      <c r="G69" s="128" t="s">
        <v>1546</v>
      </c>
      <c r="H69" s="128" t="s">
        <v>1547</v>
      </c>
      <c r="I69" s="128" t="s">
        <v>1548</v>
      </c>
      <c r="J69" s="128" t="s">
        <v>1549</v>
      </c>
      <c r="K69" s="128" t="s">
        <v>1550</v>
      </c>
      <c r="L69" s="128" t="s">
        <v>1551</v>
      </c>
      <c r="M69" s="128" t="s">
        <v>1552</v>
      </c>
      <c r="N69" s="128" t="s">
        <v>1553</v>
      </c>
      <c r="O69" s="128" t="s">
        <v>159</v>
      </c>
      <c r="P69" s="128" t="s">
        <v>160</v>
      </c>
      <c r="Q69" s="129">
        <v>40831</v>
      </c>
      <c r="R69" s="129">
        <v>-1758</v>
      </c>
      <c r="S69" s="130">
        <v>-0.0494</v>
      </c>
      <c r="T69" s="131" t="s">
        <v>161</v>
      </c>
      <c r="U69" s="132" t="s">
        <v>1554</v>
      </c>
      <c r="V69" s="129">
        <v>408</v>
      </c>
      <c r="W69" s="130">
        <v>-0.0938</v>
      </c>
      <c r="X69" s="129">
        <v>26112</v>
      </c>
      <c r="Y69" s="133" t="s">
        <v>589</v>
      </c>
      <c r="Z69" s="129">
        <v>11438</v>
      </c>
      <c r="AA69" s="134">
        <v>2</v>
      </c>
      <c r="AB69" s="135">
        <v>64</v>
      </c>
      <c r="AD69" s="114"/>
      <c r="AE69" s="129">
        <v>98</v>
      </c>
      <c r="AF69" s="134">
        <v>2492</v>
      </c>
      <c r="AG69" s="129">
        <v>50</v>
      </c>
      <c r="AH69" s="136">
        <v>4.3</v>
      </c>
      <c r="AI69" s="137">
        <v>0.1225</v>
      </c>
      <c r="AJ69" s="135">
        <v>13.89</v>
      </c>
      <c r="AK69" s="130">
        <v>0.633</v>
      </c>
      <c r="AM69" s="127" t="s">
        <v>1555</v>
      </c>
      <c r="AN69" s="134">
        <v>2430</v>
      </c>
      <c r="AO69" s="127" t="s">
        <v>165</v>
      </c>
      <c r="AP69" s="134">
        <v>10</v>
      </c>
      <c r="AQ69" s="134">
        <v>1</v>
      </c>
      <c r="AR69" s="128" t="s">
        <v>27</v>
      </c>
      <c r="AS69" s="127" t="s">
        <v>165</v>
      </c>
      <c r="AT69" s="127" t="s">
        <v>214</v>
      </c>
      <c r="AU69" s="128" t="s">
        <v>1556</v>
      </c>
      <c r="AV69" s="127" t="s">
        <v>1557</v>
      </c>
      <c r="AW69" s="127" t="s">
        <v>147</v>
      </c>
      <c r="AX69" s="127" t="s">
        <v>147</v>
      </c>
      <c r="AY69" s="127" t="s">
        <v>169</v>
      </c>
      <c r="AZ69" s="127" t="s">
        <v>217</v>
      </c>
      <c r="BA69" s="127" t="s">
        <v>147</v>
      </c>
      <c r="BB69" s="127" t="s">
        <v>169</v>
      </c>
      <c r="BC69" s="127" t="s">
        <v>169</v>
      </c>
      <c r="BD69" s="127" t="s">
        <v>147</v>
      </c>
      <c r="BE69" s="127" t="s">
        <v>169</v>
      </c>
      <c r="BF69" s="127" t="s">
        <v>147</v>
      </c>
      <c r="BG69" s="128" t="s">
        <v>147</v>
      </c>
      <c r="BI69" s="133" t="s">
        <v>1558</v>
      </c>
      <c r="BJ69" s="133" t="s">
        <v>1559</v>
      </c>
      <c r="BK69" s="133" t="s">
        <v>1560</v>
      </c>
      <c r="BL69" s="133" t="s">
        <v>1561</v>
      </c>
      <c r="BM69" s="133" t="s">
        <v>1562</v>
      </c>
      <c r="BN69" s="133" t="s">
        <v>1563</v>
      </c>
      <c r="BO69" s="133" t="s">
        <v>1564</v>
      </c>
      <c r="BP69" s="133" t="s">
        <v>1565</v>
      </c>
      <c r="BQ69" s="127" t="s">
        <v>202</v>
      </c>
    </row>
    <row r="70" ht="24" customHeight="1" spans="1:69">
      <c r="A70" s="127">
        <v>69</v>
      </c>
      <c r="B70" s="127" t="s">
        <v>147</v>
      </c>
      <c r="C70" s="128" t="s">
        <v>1566</v>
      </c>
      <c r="D70" s="128" t="s">
        <v>1567</v>
      </c>
      <c r="E70" s="128" t="s">
        <v>1568</v>
      </c>
      <c r="F70" s="128" t="s">
        <v>59</v>
      </c>
      <c r="G70" s="128" t="s">
        <v>1569</v>
      </c>
      <c r="H70" s="128" t="s">
        <v>1570</v>
      </c>
      <c r="I70" s="128" t="s">
        <v>1571</v>
      </c>
      <c r="J70" s="128" t="s">
        <v>1572</v>
      </c>
      <c r="K70" s="128" t="s">
        <v>1573</v>
      </c>
      <c r="L70" s="128" t="s">
        <v>1574</v>
      </c>
      <c r="M70" s="128" t="s">
        <v>1575</v>
      </c>
      <c r="N70" s="128" t="s">
        <v>1576</v>
      </c>
      <c r="O70" s="128" t="s">
        <v>159</v>
      </c>
      <c r="P70" s="128" t="s">
        <v>160</v>
      </c>
      <c r="Q70" s="129">
        <v>41250</v>
      </c>
      <c r="R70" s="129">
        <v>1856</v>
      </c>
      <c r="S70" s="130">
        <v>0.0431</v>
      </c>
      <c r="T70" s="131" t="s">
        <v>161</v>
      </c>
      <c r="U70" s="132" t="s">
        <v>1577</v>
      </c>
      <c r="V70" s="129">
        <v>280</v>
      </c>
      <c r="W70" s="130">
        <v>0.3502</v>
      </c>
      <c r="X70" s="129">
        <v>125720</v>
      </c>
      <c r="Y70" s="133" t="s">
        <v>589</v>
      </c>
      <c r="Z70" s="129">
        <v>91668</v>
      </c>
      <c r="AA70" s="134">
        <v>1</v>
      </c>
      <c r="AB70" s="135">
        <v>449</v>
      </c>
      <c r="AD70" s="114"/>
      <c r="AE70" s="129">
        <v>253</v>
      </c>
      <c r="AF70" s="134">
        <v>1134</v>
      </c>
      <c r="AG70" s="129">
        <v>8</v>
      </c>
      <c r="AH70" s="136">
        <v>4</v>
      </c>
      <c r="AI70" s="137">
        <v>0.0286</v>
      </c>
      <c r="AJ70" s="135">
        <v>21.87</v>
      </c>
      <c r="AK70" s="130">
        <v>0.8013</v>
      </c>
      <c r="AM70" s="127" t="s">
        <v>1578</v>
      </c>
      <c r="AN70" s="134">
        <v>2962</v>
      </c>
      <c r="AO70" s="127" t="s">
        <v>1048</v>
      </c>
      <c r="AP70" s="134">
        <v>10</v>
      </c>
      <c r="AQ70" s="134">
        <v>2</v>
      </c>
      <c r="AR70" s="128" t="s">
        <v>28</v>
      </c>
      <c r="AS70" s="127" t="s">
        <v>1048</v>
      </c>
      <c r="AT70" s="127" t="s">
        <v>214</v>
      </c>
      <c r="AU70" s="128" t="s">
        <v>989</v>
      </c>
      <c r="AV70" s="127" t="s">
        <v>1579</v>
      </c>
      <c r="AW70" s="127" t="s">
        <v>147</v>
      </c>
      <c r="AX70" s="127" t="s">
        <v>147</v>
      </c>
      <c r="AY70" s="127" t="s">
        <v>147</v>
      </c>
      <c r="AZ70" s="127" t="s">
        <v>147</v>
      </c>
      <c r="BA70" s="127" t="s">
        <v>147</v>
      </c>
      <c r="BB70" s="127" t="s">
        <v>169</v>
      </c>
      <c r="BC70" s="127" t="s">
        <v>147</v>
      </c>
      <c r="BD70" s="127" t="s">
        <v>147</v>
      </c>
      <c r="BE70" s="127" t="s">
        <v>147</v>
      </c>
      <c r="BF70" s="127" t="s">
        <v>147</v>
      </c>
      <c r="BG70" s="128" t="s">
        <v>147</v>
      </c>
      <c r="BI70" s="133" t="s">
        <v>1580</v>
      </c>
      <c r="BJ70" s="133" t="s">
        <v>1581</v>
      </c>
      <c r="BK70" s="133" t="s">
        <v>1582</v>
      </c>
      <c r="BL70" s="133" t="s">
        <v>1583</v>
      </c>
      <c r="BM70" s="133" t="s">
        <v>1584</v>
      </c>
      <c r="BN70" s="133" t="s">
        <v>1581</v>
      </c>
      <c r="BO70" s="133" t="s">
        <v>1585</v>
      </c>
      <c r="BP70" s="133" t="s">
        <v>1586</v>
      </c>
      <c r="BQ70" s="127" t="s">
        <v>202</v>
      </c>
    </row>
    <row r="71" ht="24" customHeight="1" spans="1:69">
      <c r="A71" s="127">
        <v>70</v>
      </c>
      <c r="B71" s="127" t="s">
        <v>147</v>
      </c>
      <c r="C71" s="128" t="s">
        <v>1587</v>
      </c>
      <c r="D71" s="128" t="s">
        <v>1588</v>
      </c>
      <c r="E71" s="128" t="s">
        <v>1589</v>
      </c>
      <c r="F71" s="128" t="s">
        <v>45</v>
      </c>
      <c r="G71" s="128" t="s">
        <v>1590</v>
      </c>
      <c r="H71" s="128" t="s">
        <v>1591</v>
      </c>
      <c r="I71" s="128" t="s">
        <v>1592</v>
      </c>
      <c r="J71" s="128" t="s">
        <v>1593</v>
      </c>
      <c r="K71" s="128" t="s">
        <v>1594</v>
      </c>
      <c r="L71" s="128" t="s">
        <v>1595</v>
      </c>
      <c r="M71" s="128" t="s">
        <v>1596</v>
      </c>
      <c r="N71" s="128" t="s">
        <v>1597</v>
      </c>
      <c r="O71" s="128" t="s">
        <v>159</v>
      </c>
      <c r="P71" s="128" t="s">
        <v>160</v>
      </c>
      <c r="Q71" s="129">
        <v>42961</v>
      </c>
      <c r="R71" s="129">
        <v>-7322</v>
      </c>
      <c r="S71" s="130">
        <v>-0.2054</v>
      </c>
      <c r="T71" s="131" t="s">
        <v>161</v>
      </c>
      <c r="U71" s="132" t="s">
        <v>1598</v>
      </c>
      <c r="V71" s="129">
        <v>324</v>
      </c>
      <c r="W71" s="130">
        <v>0.1108</v>
      </c>
      <c r="X71" s="129">
        <v>33044.758</v>
      </c>
      <c r="Y71" s="133" t="s">
        <v>589</v>
      </c>
      <c r="Z71" s="129">
        <v>22400</v>
      </c>
      <c r="AA71" s="134">
        <v>4</v>
      </c>
      <c r="AB71" s="135">
        <v>101.99</v>
      </c>
      <c r="AD71" s="114"/>
      <c r="AE71" s="129">
        <v>175</v>
      </c>
      <c r="AF71" s="134">
        <v>1868</v>
      </c>
      <c r="AG71" s="129">
        <v>10</v>
      </c>
      <c r="AH71" s="136">
        <v>4.5</v>
      </c>
      <c r="AI71" s="137">
        <v>0.0309</v>
      </c>
      <c r="AJ71" s="135">
        <v>15.79</v>
      </c>
      <c r="AK71" s="130">
        <v>0.6952</v>
      </c>
      <c r="AM71" s="127" t="s">
        <v>1599</v>
      </c>
      <c r="AN71" s="134">
        <v>2806</v>
      </c>
      <c r="AO71" s="127" t="s">
        <v>193</v>
      </c>
      <c r="AP71" s="134">
        <v>9.9</v>
      </c>
      <c r="AQ71" s="134">
        <v>4</v>
      </c>
      <c r="AR71" s="128" t="s">
        <v>8</v>
      </c>
      <c r="AS71" s="127" t="s">
        <v>193</v>
      </c>
      <c r="AT71" s="127" t="s">
        <v>147</v>
      </c>
      <c r="AU71" s="128" t="s">
        <v>147</v>
      </c>
      <c r="AV71" s="127" t="s">
        <v>147</v>
      </c>
      <c r="AW71" s="127" t="s">
        <v>169</v>
      </c>
      <c r="AX71" s="127" t="s">
        <v>169</v>
      </c>
      <c r="AY71" s="127" t="s">
        <v>147</v>
      </c>
      <c r="AZ71" s="127" t="s">
        <v>147</v>
      </c>
      <c r="BA71" s="127" t="s">
        <v>147</v>
      </c>
      <c r="BB71" s="127" t="s">
        <v>169</v>
      </c>
      <c r="BC71" s="127" t="s">
        <v>169</v>
      </c>
      <c r="BD71" s="127" t="s">
        <v>147</v>
      </c>
      <c r="BE71" s="127" t="s">
        <v>169</v>
      </c>
      <c r="BF71" s="127" t="s">
        <v>147</v>
      </c>
      <c r="BG71" s="128" t="s">
        <v>169</v>
      </c>
      <c r="BH71" s="133" t="s">
        <v>127</v>
      </c>
      <c r="BI71" s="133" t="s">
        <v>1600</v>
      </c>
      <c r="BJ71" s="133" t="s">
        <v>1601</v>
      </c>
      <c r="BK71" s="133" t="s">
        <v>1602</v>
      </c>
      <c r="BL71" s="133" t="s">
        <v>1603</v>
      </c>
      <c r="BM71" s="133" t="s">
        <v>1604</v>
      </c>
      <c r="BN71" s="133" t="s">
        <v>1605</v>
      </c>
      <c r="BO71" s="133" t="s">
        <v>1606</v>
      </c>
      <c r="BP71" s="133" t="s">
        <v>1607</v>
      </c>
      <c r="BQ71" s="127" t="s">
        <v>202</v>
      </c>
    </row>
    <row r="72" ht="24" customHeight="1" spans="1:69">
      <c r="A72" s="127">
        <v>71</v>
      </c>
      <c r="B72" s="127" t="s">
        <v>147</v>
      </c>
      <c r="C72" s="128" t="s">
        <v>1608</v>
      </c>
      <c r="D72" s="128" t="s">
        <v>147</v>
      </c>
      <c r="E72" s="128" t="s">
        <v>147</v>
      </c>
      <c r="F72" s="128" t="s">
        <v>60</v>
      </c>
      <c r="G72" s="128" t="s">
        <v>1609</v>
      </c>
      <c r="H72" s="128" t="s">
        <v>1610</v>
      </c>
      <c r="I72" s="128" t="s">
        <v>1611</v>
      </c>
      <c r="J72" s="128" t="s">
        <v>147</v>
      </c>
      <c r="K72" s="128" t="s">
        <v>147</v>
      </c>
      <c r="L72" s="128" t="s">
        <v>1612</v>
      </c>
      <c r="M72" s="128" t="s">
        <v>1613</v>
      </c>
      <c r="N72" s="128" t="s">
        <v>1608</v>
      </c>
      <c r="O72" s="128" t="s">
        <v>159</v>
      </c>
      <c r="P72" s="128" t="s">
        <v>160</v>
      </c>
      <c r="Q72" s="129">
        <v>44587</v>
      </c>
      <c r="R72" s="129">
        <v>1155</v>
      </c>
      <c r="S72" s="130">
        <v>0.0253</v>
      </c>
      <c r="T72" s="131" t="s">
        <v>161</v>
      </c>
      <c r="U72" s="132" t="s">
        <v>1614</v>
      </c>
      <c r="V72" s="129">
        <v>295</v>
      </c>
      <c r="W72" s="130">
        <v>-0.1525</v>
      </c>
      <c r="X72" s="129">
        <v>135110</v>
      </c>
      <c r="Y72" s="133" t="s">
        <v>896</v>
      </c>
      <c r="Z72" s="129">
        <v>45800</v>
      </c>
      <c r="AA72" s="134">
        <v>3</v>
      </c>
      <c r="AB72" s="135">
        <v>458</v>
      </c>
      <c r="AE72" s="129">
        <v>5</v>
      </c>
      <c r="AF72" s="134">
        <v>399</v>
      </c>
      <c r="AG72" s="129">
        <v>10</v>
      </c>
      <c r="AH72" s="136">
        <v>4.2</v>
      </c>
      <c r="AI72" s="137">
        <v>0.0339</v>
      </c>
      <c r="AJ72" s="135">
        <v>18.25</v>
      </c>
      <c r="AK72" s="130">
        <v>0.8102</v>
      </c>
      <c r="AM72" s="127" t="s">
        <v>1615</v>
      </c>
      <c r="AN72" s="134">
        <v>1204</v>
      </c>
      <c r="AO72" s="127" t="s">
        <v>1048</v>
      </c>
      <c r="AP72" s="134">
        <v>10</v>
      </c>
      <c r="AQ72" s="134">
        <v>14</v>
      </c>
      <c r="AR72" s="128" t="s">
        <v>29</v>
      </c>
      <c r="AS72" s="127" t="s">
        <v>1048</v>
      </c>
      <c r="AT72" s="127" t="s">
        <v>214</v>
      </c>
      <c r="AU72" s="128" t="s">
        <v>1049</v>
      </c>
      <c r="AV72" s="127" t="s">
        <v>1616</v>
      </c>
      <c r="AW72" s="127" t="s">
        <v>147</v>
      </c>
      <c r="AX72" s="127" t="s">
        <v>169</v>
      </c>
      <c r="AY72" s="127" t="s">
        <v>147</v>
      </c>
      <c r="AZ72" s="127" t="s">
        <v>147</v>
      </c>
      <c r="BA72" s="127" t="s">
        <v>147</v>
      </c>
      <c r="BB72" s="127" t="s">
        <v>169</v>
      </c>
      <c r="BC72" s="127" t="s">
        <v>147</v>
      </c>
      <c r="BD72" s="127" t="s">
        <v>147</v>
      </c>
      <c r="BE72" s="127" t="s">
        <v>147</v>
      </c>
      <c r="BF72" s="127" t="s">
        <v>147</v>
      </c>
      <c r="BG72" s="128" t="s">
        <v>147</v>
      </c>
      <c r="BH72" s="133" t="s">
        <v>1617</v>
      </c>
      <c r="BI72" s="133" t="s">
        <v>1618</v>
      </c>
      <c r="BJ72" s="133" t="s">
        <v>1619</v>
      </c>
      <c r="BK72" s="133" t="s">
        <v>1620</v>
      </c>
      <c r="BL72" s="133" t="s">
        <v>1621</v>
      </c>
      <c r="BM72" s="133" t="s">
        <v>1622</v>
      </c>
      <c r="BN72" s="133" t="s">
        <v>1619</v>
      </c>
      <c r="BO72" s="133" t="s">
        <v>1623</v>
      </c>
      <c r="BP72" s="133" t="s">
        <v>1624</v>
      </c>
      <c r="BQ72" s="127" t="s">
        <v>202</v>
      </c>
    </row>
    <row r="73" ht="24" customHeight="1" spans="1:69">
      <c r="A73" s="127">
        <v>72</v>
      </c>
      <c r="B73" s="127" t="s">
        <v>147</v>
      </c>
      <c r="C73" s="128" t="s">
        <v>1625</v>
      </c>
      <c r="D73" s="128" t="s">
        <v>147</v>
      </c>
      <c r="E73" s="128" t="s">
        <v>147</v>
      </c>
      <c r="F73" s="128" t="s">
        <v>56</v>
      </c>
      <c r="G73" s="128" t="s">
        <v>1626</v>
      </c>
      <c r="H73" s="128" t="s">
        <v>1627</v>
      </c>
      <c r="I73" s="128" t="s">
        <v>1628</v>
      </c>
      <c r="J73" s="128" t="s">
        <v>147</v>
      </c>
      <c r="K73" s="128" t="s">
        <v>147</v>
      </c>
      <c r="L73" s="128" t="s">
        <v>1629</v>
      </c>
      <c r="M73" s="128" t="s">
        <v>1630</v>
      </c>
      <c r="N73" s="128" t="s">
        <v>1625</v>
      </c>
      <c r="O73" s="128" t="s">
        <v>1631</v>
      </c>
      <c r="P73" s="128" t="s">
        <v>160</v>
      </c>
      <c r="Q73" s="129">
        <v>3881</v>
      </c>
      <c r="R73" s="129">
        <v>-42</v>
      </c>
      <c r="S73" s="130">
        <v>-0.0109</v>
      </c>
      <c r="T73" s="131" t="s">
        <v>1632</v>
      </c>
      <c r="U73" s="132" t="s">
        <v>672</v>
      </c>
      <c r="V73" s="129">
        <v>2483</v>
      </c>
      <c r="W73" s="130">
        <v>-0.0211</v>
      </c>
      <c r="X73" s="129">
        <v>248275.17</v>
      </c>
      <c r="Y73" s="133" t="s">
        <v>589</v>
      </c>
      <c r="Z73" s="129">
        <v>19998</v>
      </c>
      <c r="AA73" s="134">
        <v>2</v>
      </c>
      <c r="AB73" s="135">
        <v>99.99</v>
      </c>
      <c r="AE73" s="129">
        <v>21</v>
      </c>
      <c r="AF73" s="134">
        <v>1499</v>
      </c>
      <c r="AG73" s="129">
        <v>37</v>
      </c>
      <c r="AH73" s="136">
        <v>4.6</v>
      </c>
      <c r="AI73" s="137">
        <v>0.0149</v>
      </c>
      <c r="AJ73" s="135">
        <v>8.21</v>
      </c>
      <c r="AK73" s="130">
        <v>0.7679</v>
      </c>
      <c r="AM73" s="127" t="s">
        <v>1633</v>
      </c>
      <c r="AN73" s="134">
        <v>2476</v>
      </c>
      <c r="AO73" s="127" t="s">
        <v>165</v>
      </c>
      <c r="AP73" s="134">
        <v>9.3</v>
      </c>
      <c r="AQ73" s="134">
        <v>2</v>
      </c>
      <c r="AR73" s="128" t="s">
        <v>16</v>
      </c>
      <c r="AS73" s="127" t="s">
        <v>165</v>
      </c>
      <c r="AT73" s="127" t="s">
        <v>214</v>
      </c>
      <c r="AU73" s="128" t="s">
        <v>898</v>
      </c>
      <c r="AV73" s="127" t="s">
        <v>899</v>
      </c>
      <c r="AW73" s="127" t="s">
        <v>147</v>
      </c>
      <c r="AX73" s="127" t="s">
        <v>147</v>
      </c>
      <c r="AY73" s="127" t="s">
        <v>147</v>
      </c>
      <c r="AZ73" s="127" t="s">
        <v>147</v>
      </c>
      <c r="BA73" s="127" t="s">
        <v>147</v>
      </c>
      <c r="BB73" s="127" t="s">
        <v>169</v>
      </c>
      <c r="BC73" s="127" t="s">
        <v>169</v>
      </c>
      <c r="BD73" s="127" t="s">
        <v>147</v>
      </c>
      <c r="BE73" s="127" t="s">
        <v>147</v>
      </c>
      <c r="BF73" s="127" t="s">
        <v>147</v>
      </c>
      <c r="BG73" s="128" t="s">
        <v>147</v>
      </c>
      <c r="BI73" s="133" t="s">
        <v>1093</v>
      </c>
      <c r="BJ73" s="133" t="s">
        <v>804</v>
      </c>
      <c r="BK73" s="133" t="s">
        <v>1634</v>
      </c>
      <c r="BL73" s="133" t="s">
        <v>1635</v>
      </c>
      <c r="BM73" s="133" t="s">
        <v>1636</v>
      </c>
      <c r="BN73" s="133" t="s">
        <v>1637</v>
      </c>
      <c r="BO73" s="133" t="s">
        <v>1638</v>
      </c>
      <c r="BP73" s="133" t="s">
        <v>1639</v>
      </c>
      <c r="BQ73" s="127" t="s">
        <v>178</v>
      </c>
    </row>
    <row r="74" ht="24" customHeight="1" spans="1:69">
      <c r="A74" s="127">
        <v>73</v>
      </c>
      <c r="B74" s="127" t="s">
        <v>147</v>
      </c>
      <c r="C74" s="128" t="s">
        <v>1640</v>
      </c>
      <c r="D74" s="128" t="s">
        <v>147</v>
      </c>
      <c r="E74" s="128" t="s">
        <v>147</v>
      </c>
      <c r="F74" s="128" t="s">
        <v>70</v>
      </c>
      <c r="G74" s="128" t="s">
        <v>1641</v>
      </c>
      <c r="H74" s="128" t="s">
        <v>1642</v>
      </c>
      <c r="I74" s="128" t="s">
        <v>1643</v>
      </c>
      <c r="J74" s="128" t="s">
        <v>147</v>
      </c>
      <c r="K74" s="128" t="s">
        <v>147</v>
      </c>
      <c r="L74" s="128" t="s">
        <v>1644</v>
      </c>
      <c r="M74" s="128" t="s">
        <v>1645</v>
      </c>
      <c r="N74" s="128" t="s">
        <v>1640</v>
      </c>
      <c r="O74" s="128" t="s">
        <v>159</v>
      </c>
      <c r="P74" s="128" t="s">
        <v>160</v>
      </c>
      <c r="Q74" s="129">
        <v>46258</v>
      </c>
      <c r="R74" s="129">
        <v>8174</v>
      </c>
      <c r="S74" s="130">
        <v>0.1502</v>
      </c>
      <c r="T74" s="131" t="s">
        <v>161</v>
      </c>
      <c r="U74" s="132" t="s">
        <v>1646</v>
      </c>
      <c r="V74" s="129">
        <v>266</v>
      </c>
      <c r="W74" s="130">
        <v>0.0545</v>
      </c>
      <c r="X74" s="129">
        <v>34574.68</v>
      </c>
      <c r="Y74" s="133" t="s">
        <v>589</v>
      </c>
      <c r="Z74" s="129">
        <v>25874</v>
      </c>
      <c r="AA74" s="134">
        <v>1</v>
      </c>
      <c r="AB74" s="135">
        <v>129.95</v>
      </c>
      <c r="AF74" s="134">
        <v>40</v>
      </c>
      <c r="AG74" s="129">
        <v>6</v>
      </c>
      <c r="AH74" s="136">
        <v>4.5</v>
      </c>
      <c r="AI74" s="137">
        <v>0.0226</v>
      </c>
      <c r="AJ74" s="135">
        <v>4.43</v>
      </c>
      <c r="AK74" s="130">
        <v>0.8159</v>
      </c>
      <c r="AM74" s="127" t="s">
        <v>1647</v>
      </c>
      <c r="AN74" s="134">
        <v>848</v>
      </c>
      <c r="AO74" s="127" t="s">
        <v>193</v>
      </c>
      <c r="AP74" s="134">
        <v>9.4</v>
      </c>
      <c r="AQ74" s="134">
        <v>3</v>
      </c>
      <c r="AR74" s="128" t="s">
        <v>30</v>
      </c>
      <c r="AS74" s="127" t="s">
        <v>193</v>
      </c>
      <c r="AT74" s="127" t="s">
        <v>147</v>
      </c>
      <c r="AU74" s="128" t="s">
        <v>147</v>
      </c>
      <c r="AV74" s="127" t="s">
        <v>147</v>
      </c>
      <c r="AW74" s="127" t="s">
        <v>147</v>
      </c>
      <c r="AX74" s="127" t="s">
        <v>169</v>
      </c>
      <c r="AY74" s="127" t="s">
        <v>147</v>
      </c>
      <c r="AZ74" s="127" t="s">
        <v>147</v>
      </c>
      <c r="BA74" s="127" t="s">
        <v>147</v>
      </c>
      <c r="BB74" s="127" t="s">
        <v>169</v>
      </c>
      <c r="BC74" s="127" t="s">
        <v>147</v>
      </c>
      <c r="BD74" s="127" t="s">
        <v>147</v>
      </c>
      <c r="BE74" s="127" t="s">
        <v>147</v>
      </c>
      <c r="BF74" s="127" t="s">
        <v>147</v>
      </c>
      <c r="BG74" s="128" t="s">
        <v>147</v>
      </c>
      <c r="BH74" s="133" t="s">
        <v>127</v>
      </c>
      <c r="BI74" s="133" t="s">
        <v>1648</v>
      </c>
      <c r="BJ74" s="133" t="s">
        <v>1649</v>
      </c>
      <c r="BK74" s="133" t="s">
        <v>1650</v>
      </c>
      <c r="BL74" s="133" t="s">
        <v>1651</v>
      </c>
      <c r="BM74" s="133" t="s">
        <v>1652</v>
      </c>
      <c r="BN74" s="133" t="s">
        <v>1653</v>
      </c>
      <c r="BO74" s="133" t="s">
        <v>1654</v>
      </c>
      <c r="BP74" s="133" t="s">
        <v>1655</v>
      </c>
      <c r="BQ74" s="127" t="s">
        <v>178</v>
      </c>
    </row>
    <row r="75" ht="24" customHeight="1" spans="1:69">
      <c r="A75" s="127">
        <v>74</v>
      </c>
      <c r="B75" s="127" t="s">
        <v>147</v>
      </c>
      <c r="C75" s="128" t="s">
        <v>1656</v>
      </c>
      <c r="D75" s="128" t="s">
        <v>1657</v>
      </c>
      <c r="E75" s="128" t="s">
        <v>1658</v>
      </c>
      <c r="F75" s="128" t="s">
        <v>44</v>
      </c>
      <c r="G75" s="128" t="s">
        <v>1659</v>
      </c>
      <c r="H75" s="128" t="s">
        <v>1660</v>
      </c>
      <c r="I75" s="128" t="s">
        <v>1661</v>
      </c>
      <c r="J75" s="128" t="s">
        <v>1662</v>
      </c>
      <c r="K75" s="128" t="s">
        <v>1663</v>
      </c>
      <c r="L75" s="128" t="s">
        <v>1664</v>
      </c>
      <c r="M75" s="128" t="s">
        <v>1665</v>
      </c>
      <c r="N75" s="128" t="s">
        <v>1666</v>
      </c>
      <c r="O75" s="128" t="s">
        <v>159</v>
      </c>
      <c r="P75" s="128" t="s">
        <v>160</v>
      </c>
      <c r="Q75" s="129">
        <v>45788</v>
      </c>
      <c r="R75" s="129">
        <v>-22523</v>
      </c>
      <c r="S75" s="130">
        <v>-0.968</v>
      </c>
      <c r="T75" s="131" t="s">
        <v>161</v>
      </c>
      <c r="U75" s="132" t="s">
        <v>1667</v>
      </c>
      <c r="V75" s="129">
        <v>583</v>
      </c>
      <c r="W75" s="130">
        <v>0.0689</v>
      </c>
      <c r="X75" s="129">
        <v>582417</v>
      </c>
      <c r="Y75" s="133" t="s">
        <v>386</v>
      </c>
      <c r="Z75" s="129">
        <v>336084</v>
      </c>
      <c r="AA75" s="134">
        <v>1</v>
      </c>
      <c r="AB75" s="135">
        <v>999</v>
      </c>
      <c r="AD75" s="114"/>
      <c r="AE75" s="129">
        <v>114</v>
      </c>
      <c r="AF75" s="134">
        <v>824</v>
      </c>
      <c r="AG75" s="129">
        <v>28</v>
      </c>
      <c r="AH75" s="136">
        <v>4.6</v>
      </c>
      <c r="AI75" s="137">
        <v>0.048</v>
      </c>
      <c r="AJ75" s="135">
        <v>28.51</v>
      </c>
      <c r="AK75" s="130">
        <v>0.8215</v>
      </c>
      <c r="AM75" s="127" t="s">
        <v>1668</v>
      </c>
      <c r="AN75" s="134">
        <v>1603</v>
      </c>
      <c r="AO75" s="127" t="s">
        <v>165</v>
      </c>
      <c r="AP75" s="134">
        <v>10</v>
      </c>
      <c r="AQ75" s="134">
        <v>1</v>
      </c>
      <c r="AR75" s="128" t="s">
        <v>7</v>
      </c>
      <c r="AS75" s="127" t="s">
        <v>165</v>
      </c>
      <c r="AT75" s="127" t="s">
        <v>166</v>
      </c>
      <c r="AU75" s="128" t="s">
        <v>167</v>
      </c>
      <c r="AV75" s="127" t="s">
        <v>168</v>
      </c>
      <c r="AW75" s="127" t="s">
        <v>147</v>
      </c>
      <c r="AX75" s="127" t="s">
        <v>169</v>
      </c>
      <c r="AY75" s="127" t="s">
        <v>169</v>
      </c>
      <c r="AZ75" s="127" t="s">
        <v>217</v>
      </c>
      <c r="BA75" s="127" t="s">
        <v>147</v>
      </c>
      <c r="BB75" s="127" t="s">
        <v>169</v>
      </c>
      <c r="BC75" s="127" t="s">
        <v>169</v>
      </c>
      <c r="BD75" s="127" t="s">
        <v>147</v>
      </c>
      <c r="BE75" s="127" t="s">
        <v>169</v>
      </c>
      <c r="BF75" s="127" t="s">
        <v>147</v>
      </c>
      <c r="BG75" s="128" t="s">
        <v>147</v>
      </c>
      <c r="BH75" s="133" t="s">
        <v>127</v>
      </c>
      <c r="BI75" s="133" t="s">
        <v>1669</v>
      </c>
      <c r="BJ75" s="133" t="s">
        <v>1670</v>
      </c>
      <c r="BK75" s="133" t="s">
        <v>220</v>
      </c>
      <c r="BL75" s="133" t="s">
        <v>221</v>
      </c>
      <c r="BM75" s="133" t="s">
        <v>1671</v>
      </c>
      <c r="BN75" s="133" t="s">
        <v>1672</v>
      </c>
      <c r="BO75" s="133" t="s">
        <v>1673</v>
      </c>
      <c r="BP75" s="133" t="s">
        <v>1674</v>
      </c>
      <c r="BQ75" s="127" t="s">
        <v>202</v>
      </c>
    </row>
    <row r="76" ht="24" customHeight="1" spans="1:69">
      <c r="A76" s="127">
        <v>75</v>
      </c>
      <c r="B76" s="127" t="s">
        <v>147</v>
      </c>
      <c r="C76" s="128" t="s">
        <v>1675</v>
      </c>
      <c r="D76" s="128" t="s">
        <v>1676</v>
      </c>
      <c r="E76" s="128" t="s">
        <v>1677</v>
      </c>
      <c r="F76" s="128" t="s">
        <v>44</v>
      </c>
      <c r="G76" s="128" t="s">
        <v>1678</v>
      </c>
      <c r="H76" s="128" t="s">
        <v>1679</v>
      </c>
      <c r="I76" s="128" t="s">
        <v>1680</v>
      </c>
      <c r="J76" s="128" t="s">
        <v>1681</v>
      </c>
      <c r="K76" s="128" t="s">
        <v>1682</v>
      </c>
      <c r="L76" s="128" t="s">
        <v>1683</v>
      </c>
      <c r="M76" s="128" t="s">
        <v>1684</v>
      </c>
      <c r="N76" s="128" t="s">
        <v>1685</v>
      </c>
      <c r="O76" s="128" t="s">
        <v>159</v>
      </c>
      <c r="P76" s="128" t="s">
        <v>160</v>
      </c>
      <c r="Q76" s="129">
        <v>45958</v>
      </c>
      <c r="R76" s="129">
        <v>-18186</v>
      </c>
      <c r="S76" s="130">
        <v>-0.6547</v>
      </c>
      <c r="T76" s="131" t="s">
        <v>161</v>
      </c>
      <c r="U76" s="132" t="s">
        <v>1646</v>
      </c>
      <c r="V76" s="129">
        <v>354</v>
      </c>
      <c r="W76" s="130">
        <v>0.1039</v>
      </c>
      <c r="X76" s="129">
        <v>28316.459</v>
      </c>
      <c r="Y76" s="133" t="s">
        <v>589</v>
      </c>
      <c r="Z76" s="129">
        <v>15998</v>
      </c>
      <c r="AA76" s="134">
        <v>3</v>
      </c>
      <c r="AB76" s="135">
        <v>79.99</v>
      </c>
      <c r="AD76" s="133" t="s">
        <v>1133</v>
      </c>
      <c r="AE76" s="129">
        <v>40</v>
      </c>
      <c r="AF76" s="134">
        <v>643</v>
      </c>
      <c r="AG76" s="129">
        <v>27</v>
      </c>
      <c r="AH76" s="136">
        <v>4.4</v>
      </c>
      <c r="AI76" s="137">
        <v>0.0763</v>
      </c>
      <c r="AJ76" s="135">
        <v>8.18</v>
      </c>
      <c r="AK76" s="130">
        <v>0.7477</v>
      </c>
      <c r="AM76" s="127" t="s">
        <v>1441</v>
      </c>
      <c r="AN76" s="134">
        <v>2030</v>
      </c>
      <c r="AO76" s="127" t="s">
        <v>165</v>
      </c>
      <c r="AP76" s="134">
        <v>9.9</v>
      </c>
      <c r="AQ76" s="134">
        <v>1</v>
      </c>
      <c r="AR76" s="128" t="s">
        <v>7</v>
      </c>
      <c r="AS76" s="127" t="s">
        <v>165</v>
      </c>
      <c r="AT76" s="127" t="s">
        <v>166</v>
      </c>
      <c r="AU76" s="128" t="s">
        <v>167</v>
      </c>
      <c r="AV76" s="127" t="s">
        <v>168</v>
      </c>
      <c r="AW76" s="127" t="s">
        <v>147</v>
      </c>
      <c r="AX76" s="127" t="s">
        <v>169</v>
      </c>
      <c r="AY76" s="127" t="s">
        <v>147</v>
      </c>
      <c r="AZ76" s="127" t="s">
        <v>147</v>
      </c>
      <c r="BA76" s="127" t="s">
        <v>147</v>
      </c>
      <c r="BB76" s="127" t="s">
        <v>169</v>
      </c>
      <c r="BC76" s="127" t="s">
        <v>169</v>
      </c>
      <c r="BD76" s="127" t="s">
        <v>147</v>
      </c>
      <c r="BE76" s="127" t="s">
        <v>169</v>
      </c>
      <c r="BF76" s="127" t="s">
        <v>147</v>
      </c>
      <c r="BG76" s="128" t="s">
        <v>147</v>
      </c>
      <c r="BH76" s="133" t="s">
        <v>127</v>
      </c>
      <c r="BI76" s="133" t="s">
        <v>1686</v>
      </c>
      <c r="BJ76" s="133" t="s">
        <v>1687</v>
      </c>
      <c r="BK76" s="133" t="s">
        <v>1688</v>
      </c>
      <c r="BL76" s="133" t="s">
        <v>241</v>
      </c>
      <c r="BM76" s="133" t="s">
        <v>1689</v>
      </c>
      <c r="BN76" s="133" t="s">
        <v>1337</v>
      </c>
      <c r="BO76" s="133" t="s">
        <v>1690</v>
      </c>
      <c r="BP76" s="133" t="s">
        <v>1691</v>
      </c>
      <c r="BQ76" s="127" t="s">
        <v>178</v>
      </c>
    </row>
    <row r="77" ht="24" customHeight="1" spans="1:69">
      <c r="A77" s="127">
        <v>76</v>
      </c>
      <c r="B77" s="127" t="s">
        <v>147</v>
      </c>
      <c r="C77" s="128" t="s">
        <v>1692</v>
      </c>
      <c r="D77" s="128" t="s">
        <v>147</v>
      </c>
      <c r="E77" s="128" t="s">
        <v>147</v>
      </c>
      <c r="F77" s="128" t="s">
        <v>31</v>
      </c>
      <c r="G77" s="128" t="s">
        <v>1693</v>
      </c>
      <c r="H77" s="128" t="s">
        <v>1694</v>
      </c>
      <c r="I77" s="128" t="s">
        <v>1695</v>
      </c>
      <c r="J77" s="128" t="s">
        <v>147</v>
      </c>
      <c r="K77" s="128" t="s">
        <v>147</v>
      </c>
      <c r="L77" s="128" t="s">
        <v>1696</v>
      </c>
      <c r="M77" s="128" t="s">
        <v>1697</v>
      </c>
      <c r="N77" s="128" t="s">
        <v>1692</v>
      </c>
      <c r="O77" s="128" t="s">
        <v>159</v>
      </c>
      <c r="P77" s="128" t="s">
        <v>1515</v>
      </c>
      <c r="Q77" s="129">
        <v>18345</v>
      </c>
      <c r="R77" s="129">
        <v>-3342</v>
      </c>
      <c r="S77" s="130">
        <v>-0.2228</v>
      </c>
      <c r="T77" s="131" t="s">
        <v>1698</v>
      </c>
      <c r="U77" s="132" t="s">
        <v>1699</v>
      </c>
      <c r="V77" s="129">
        <v>281</v>
      </c>
      <c r="W77" s="130">
        <v>-0.0837</v>
      </c>
      <c r="X77" s="129">
        <v>6741.19</v>
      </c>
      <c r="Y77" s="133" t="s">
        <v>589</v>
      </c>
      <c r="Z77" s="129">
        <v>4798</v>
      </c>
      <c r="AA77" s="134">
        <v>1</v>
      </c>
      <c r="AB77" s="135">
        <v>23.99</v>
      </c>
      <c r="AF77" s="134">
        <v>109</v>
      </c>
      <c r="AG77" s="129">
        <v>14</v>
      </c>
      <c r="AH77" s="136">
        <v>4.5</v>
      </c>
      <c r="AI77" s="137">
        <v>0.0498</v>
      </c>
      <c r="AJ77" s="135">
        <v>7.54</v>
      </c>
      <c r="AK77" s="130">
        <v>0.5357</v>
      </c>
      <c r="AM77" s="127" t="s">
        <v>1700</v>
      </c>
      <c r="AN77" s="134">
        <v>266</v>
      </c>
      <c r="AO77" s="127" t="s">
        <v>165</v>
      </c>
      <c r="AP77" s="134">
        <v>10</v>
      </c>
      <c r="AQ77" s="134">
        <v>1</v>
      </c>
      <c r="AR77" s="128" t="s">
        <v>31</v>
      </c>
      <c r="AS77" s="127" t="s">
        <v>165</v>
      </c>
      <c r="AT77" s="127" t="s">
        <v>166</v>
      </c>
      <c r="AU77" s="128" t="s">
        <v>1701</v>
      </c>
      <c r="AV77" s="127" t="s">
        <v>1702</v>
      </c>
      <c r="AW77" s="127" t="s">
        <v>147</v>
      </c>
      <c r="AX77" s="127" t="s">
        <v>169</v>
      </c>
      <c r="AY77" s="127" t="s">
        <v>147</v>
      </c>
      <c r="AZ77" s="127" t="s">
        <v>147</v>
      </c>
      <c r="BA77" s="127" t="s">
        <v>147</v>
      </c>
      <c r="BB77" s="127" t="s">
        <v>169</v>
      </c>
      <c r="BC77" s="127" t="s">
        <v>147</v>
      </c>
      <c r="BD77" s="127" t="s">
        <v>147</v>
      </c>
      <c r="BE77" s="127" t="s">
        <v>147</v>
      </c>
      <c r="BF77" s="127" t="s">
        <v>147</v>
      </c>
      <c r="BG77" s="128" t="s">
        <v>147</v>
      </c>
      <c r="BH77" s="133" t="s">
        <v>127</v>
      </c>
      <c r="BI77" s="133" t="s">
        <v>1703</v>
      </c>
      <c r="BJ77" s="133" t="s">
        <v>1704</v>
      </c>
      <c r="BK77" s="133" t="s">
        <v>1705</v>
      </c>
      <c r="BL77" s="133" t="s">
        <v>1706</v>
      </c>
      <c r="BM77" s="133" t="s">
        <v>1707</v>
      </c>
      <c r="BN77" s="133" t="s">
        <v>1704</v>
      </c>
      <c r="BO77" s="133" t="s">
        <v>1708</v>
      </c>
      <c r="BP77" s="133" t="s">
        <v>1709</v>
      </c>
      <c r="BQ77" s="127" t="s">
        <v>178</v>
      </c>
    </row>
    <row r="78" ht="24" customHeight="1" spans="1:69">
      <c r="A78" s="127">
        <v>77</v>
      </c>
      <c r="B78" s="127" t="s">
        <v>147</v>
      </c>
      <c r="C78" s="128" t="s">
        <v>1710</v>
      </c>
      <c r="D78" s="128" t="s">
        <v>147</v>
      </c>
      <c r="E78" s="128" t="s">
        <v>147</v>
      </c>
      <c r="F78" s="128" t="s">
        <v>71</v>
      </c>
      <c r="G78" s="128" t="s">
        <v>1711</v>
      </c>
      <c r="H78" s="128" t="s">
        <v>1712</v>
      </c>
      <c r="I78" s="128" t="s">
        <v>1713</v>
      </c>
      <c r="J78" s="128" t="s">
        <v>147</v>
      </c>
      <c r="K78" s="128" t="s">
        <v>147</v>
      </c>
      <c r="L78" s="128" t="s">
        <v>1714</v>
      </c>
      <c r="M78" s="128" t="s">
        <v>1715</v>
      </c>
      <c r="N78" s="128" t="s">
        <v>1710</v>
      </c>
      <c r="O78" s="128" t="s">
        <v>159</v>
      </c>
      <c r="P78" s="128" t="s">
        <v>160</v>
      </c>
      <c r="Q78" s="129">
        <v>46300</v>
      </c>
      <c r="R78" s="129">
        <v>-1480</v>
      </c>
      <c r="S78" s="130">
        <v>-0.033</v>
      </c>
      <c r="T78" s="131" t="s">
        <v>161</v>
      </c>
      <c r="U78" s="132" t="s">
        <v>1716</v>
      </c>
      <c r="V78" s="129">
        <v>288</v>
      </c>
      <c r="W78" s="130">
        <v>0.1554</v>
      </c>
      <c r="X78" s="129">
        <v>4317.12</v>
      </c>
      <c r="Y78" s="133" t="s">
        <v>589</v>
      </c>
      <c r="Z78" s="129">
        <v>2998</v>
      </c>
      <c r="AA78" s="134">
        <v>2</v>
      </c>
      <c r="AB78" s="135">
        <v>14.99</v>
      </c>
      <c r="AF78" s="134">
        <v>214</v>
      </c>
      <c r="AG78" s="129">
        <v>14</v>
      </c>
      <c r="AH78" s="136">
        <v>4.6</v>
      </c>
      <c r="AI78" s="137">
        <v>0.0486</v>
      </c>
      <c r="AJ78" s="135">
        <v>4.84</v>
      </c>
      <c r="AK78" s="130">
        <v>0.5272</v>
      </c>
      <c r="AM78" s="127" t="s">
        <v>1717</v>
      </c>
      <c r="AN78" s="134">
        <v>1878</v>
      </c>
      <c r="AO78" s="127" t="s">
        <v>165</v>
      </c>
      <c r="AP78" s="134">
        <v>9.7</v>
      </c>
      <c r="AQ78" s="134">
        <v>1</v>
      </c>
      <c r="AR78" s="128" t="s">
        <v>32</v>
      </c>
      <c r="AS78" s="127" t="s">
        <v>165</v>
      </c>
      <c r="AT78" s="127" t="s">
        <v>214</v>
      </c>
      <c r="AU78" s="128" t="s">
        <v>1718</v>
      </c>
      <c r="AV78" s="127" t="s">
        <v>1719</v>
      </c>
      <c r="AW78" s="127" t="s">
        <v>147</v>
      </c>
      <c r="AX78" s="127" t="s">
        <v>169</v>
      </c>
      <c r="AY78" s="127" t="s">
        <v>147</v>
      </c>
      <c r="AZ78" s="127" t="s">
        <v>147</v>
      </c>
      <c r="BA78" s="127" t="s">
        <v>147</v>
      </c>
      <c r="BB78" s="127" t="s">
        <v>169</v>
      </c>
      <c r="BC78" s="127" t="s">
        <v>147</v>
      </c>
      <c r="BD78" s="127" t="s">
        <v>147</v>
      </c>
      <c r="BE78" s="127" t="s">
        <v>147</v>
      </c>
      <c r="BF78" s="127" t="s">
        <v>147</v>
      </c>
      <c r="BG78" s="128" t="s">
        <v>147</v>
      </c>
      <c r="BH78" s="133" t="s">
        <v>127</v>
      </c>
      <c r="BI78" s="133" t="s">
        <v>1720</v>
      </c>
      <c r="BJ78" s="133" t="s">
        <v>1721</v>
      </c>
      <c r="BK78" s="133" t="s">
        <v>1722</v>
      </c>
      <c r="BL78" s="133" t="s">
        <v>1723</v>
      </c>
      <c r="BM78" s="133" t="s">
        <v>1724</v>
      </c>
      <c r="BN78" s="133" t="s">
        <v>1725</v>
      </c>
      <c r="BO78" s="133" t="s">
        <v>1726</v>
      </c>
      <c r="BP78" s="133" t="s">
        <v>1727</v>
      </c>
      <c r="BQ78" s="127" t="s">
        <v>178</v>
      </c>
    </row>
    <row r="79" ht="24" customHeight="1" spans="1:69">
      <c r="A79" s="127">
        <v>78</v>
      </c>
      <c r="B79" s="127" t="s">
        <v>147</v>
      </c>
      <c r="C79" s="128" t="s">
        <v>1728</v>
      </c>
      <c r="D79" s="128" t="s">
        <v>1729</v>
      </c>
      <c r="E79" s="128" t="s">
        <v>1730</v>
      </c>
      <c r="F79" s="128" t="s">
        <v>72</v>
      </c>
      <c r="G79" s="128" t="s">
        <v>1731</v>
      </c>
      <c r="H79" s="128" t="s">
        <v>1732</v>
      </c>
      <c r="I79" s="128" t="s">
        <v>1733</v>
      </c>
      <c r="J79" s="128" t="s">
        <v>1734</v>
      </c>
      <c r="K79" s="128" t="s">
        <v>1735</v>
      </c>
      <c r="L79" s="128" t="s">
        <v>1736</v>
      </c>
      <c r="M79" s="128" t="s">
        <v>1737</v>
      </c>
      <c r="N79" s="128" t="s">
        <v>1738</v>
      </c>
      <c r="O79" s="128" t="s">
        <v>159</v>
      </c>
      <c r="P79" s="128" t="s">
        <v>160</v>
      </c>
      <c r="Q79" s="129">
        <v>39221</v>
      </c>
      <c r="R79" s="129">
        <v>5112</v>
      </c>
      <c r="S79" s="130">
        <v>0.1153</v>
      </c>
      <c r="T79" s="131" t="s">
        <v>161</v>
      </c>
      <c r="U79" s="132" t="s">
        <v>1739</v>
      </c>
      <c r="V79" s="129">
        <v>301</v>
      </c>
      <c r="W79" s="130">
        <v>0.1405</v>
      </c>
      <c r="X79" s="129">
        <v>21175.35</v>
      </c>
      <c r="Y79" s="133" t="s">
        <v>1195</v>
      </c>
      <c r="Z79" s="129">
        <v>3517.5</v>
      </c>
      <c r="AA79" s="134">
        <v>4</v>
      </c>
      <c r="AB79" s="135">
        <v>70.35</v>
      </c>
      <c r="AD79" s="114"/>
      <c r="AE79" s="129">
        <v>10</v>
      </c>
      <c r="AF79" s="134">
        <v>468</v>
      </c>
      <c r="AG79" s="129">
        <v>14</v>
      </c>
      <c r="AH79" s="136">
        <v>4.5</v>
      </c>
      <c r="AI79" s="137">
        <v>0.0465</v>
      </c>
      <c r="AJ79" s="135">
        <v>8.98</v>
      </c>
      <c r="AK79" s="130">
        <v>0.7224</v>
      </c>
      <c r="AM79" s="127" t="s">
        <v>1740</v>
      </c>
      <c r="AN79" s="134">
        <v>1623</v>
      </c>
      <c r="AO79" s="127" t="s">
        <v>165</v>
      </c>
      <c r="AP79" s="134">
        <v>9.9</v>
      </c>
      <c r="AQ79" s="134">
        <v>1</v>
      </c>
      <c r="AR79" s="128" t="s">
        <v>33</v>
      </c>
      <c r="AS79" s="127" t="s">
        <v>165</v>
      </c>
      <c r="AT79" s="127" t="s">
        <v>214</v>
      </c>
      <c r="AU79" s="128" t="s">
        <v>1741</v>
      </c>
      <c r="AV79" s="127" t="s">
        <v>1742</v>
      </c>
      <c r="AW79" s="127" t="s">
        <v>147</v>
      </c>
      <c r="AX79" s="127" t="s">
        <v>169</v>
      </c>
      <c r="AY79" s="127" t="s">
        <v>147</v>
      </c>
      <c r="AZ79" s="127" t="s">
        <v>147</v>
      </c>
      <c r="BA79" s="127" t="s">
        <v>147</v>
      </c>
      <c r="BB79" s="127" t="s">
        <v>169</v>
      </c>
      <c r="BC79" s="127" t="s">
        <v>169</v>
      </c>
      <c r="BD79" s="127" t="s">
        <v>147</v>
      </c>
      <c r="BE79" s="127" t="s">
        <v>169</v>
      </c>
      <c r="BF79" s="127" t="s">
        <v>147</v>
      </c>
      <c r="BG79" s="128" t="s">
        <v>147</v>
      </c>
      <c r="BH79" s="133" t="s">
        <v>127</v>
      </c>
      <c r="BI79" s="133" t="s">
        <v>1743</v>
      </c>
      <c r="BJ79" s="133" t="s">
        <v>1744</v>
      </c>
      <c r="BK79" s="133" t="s">
        <v>1745</v>
      </c>
      <c r="BL79" s="133" t="s">
        <v>1746</v>
      </c>
      <c r="BM79" s="133" t="s">
        <v>1747</v>
      </c>
      <c r="BN79" s="133" t="s">
        <v>1744</v>
      </c>
      <c r="BO79" s="133" t="s">
        <v>1748</v>
      </c>
      <c r="BP79" s="133" t="s">
        <v>1749</v>
      </c>
      <c r="BQ79" s="127" t="s">
        <v>178</v>
      </c>
    </row>
    <row r="80" ht="24" customHeight="1" spans="1:69">
      <c r="A80" s="127">
        <v>79</v>
      </c>
      <c r="B80" s="127" t="s">
        <v>147</v>
      </c>
      <c r="C80" s="128" t="s">
        <v>1750</v>
      </c>
      <c r="D80" s="128" t="s">
        <v>1751</v>
      </c>
      <c r="E80" s="128" t="s">
        <v>1752</v>
      </c>
      <c r="F80" s="128" t="s">
        <v>68</v>
      </c>
      <c r="G80" s="128" t="s">
        <v>1753</v>
      </c>
      <c r="H80" s="128" t="s">
        <v>1754</v>
      </c>
      <c r="I80" s="128" t="s">
        <v>1755</v>
      </c>
      <c r="J80" s="128" t="s">
        <v>1756</v>
      </c>
      <c r="K80" s="128" t="s">
        <v>1757</v>
      </c>
      <c r="L80" s="128" t="s">
        <v>1758</v>
      </c>
      <c r="M80" s="128" t="s">
        <v>1759</v>
      </c>
      <c r="N80" s="128" t="s">
        <v>1760</v>
      </c>
      <c r="O80" s="128" t="s">
        <v>159</v>
      </c>
      <c r="P80" s="128" t="s">
        <v>160</v>
      </c>
      <c r="Q80" s="129">
        <v>50143</v>
      </c>
      <c r="R80" s="129">
        <v>-24303</v>
      </c>
      <c r="S80" s="130">
        <v>-0.9404</v>
      </c>
      <c r="T80" s="131" t="s">
        <v>161</v>
      </c>
      <c r="U80" s="132" t="s">
        <v>1761</v>
      </c>
      <c r="V80" s="129">
        <v>252</v>
      </c>
      <c r="W80" s="130">
        <v>2.1613</v>
      </c>
      <c r="X80" s="129">
        <v>30237.479</v>
      </c>
      <c r="Y80" s="133" t="s">
        <v>896</v>
      </c>
      <c r="Z80" s="129">
        <v>11999</v>
      </c>
      <c r="AA80" s="134">
        <v>3</v>
      </c>
      <c r="AB80" s="135">
        <v>119.99</v>
      </c>
      <c r="AD80" s="114"/>
      <c r="AF80" s="134">
        <v>319</v>
      </c>
      <c r="AG80" s="129">
        <v>276</v>
      </c>
      <c r="AH80" s="136">
        <v>4.2</v>
      </c>
      <c r="AI80" s="137">
        <v>0</v>
      </c>
      <c r="AJ80" s="135">
        <v>17.69</v>
      </c>
      <c r="AK80" s="130">
        <v>0.7026</v>
      </c>
      <c r="AM80" s="127" t="s">
        <v>1762</v>
      </c>
      <c r="AN80" s="134">
        <v>502</v>
      </c>
      <c r="AO80" s="127" t="s">
        <v>165</v>
      </c>
      <c r="AP80" s="134">
        <v>10</v>
      </c>
      <c r="AQ80" s="134">
        <v>2</v>
      </c>
      <c r="AR80" s="128" t="s">
        <v>34</v>
      </c>
      <c r="AS80" s="127" t="s">
        <v>165</v>
      </c>
      <c r="AT80" s="127" t="s">
        <v>166</v>
      </c>
      <c r="AU80" s="128" t="s">
        <v>1763</v>
      </c>
      <c r="AV80" s="127" t="s">
        <v>1764</v>
      </c>
      <c r="AW80" s="127" t="s">
        <v>147</v>
      </c>
      <c r="AX80" s="127" t="s">
        <v>169</v>
      </c>
      <c r="AY80" s="127" t="s">
        <v>147</v>
      </c>
      <c r="AZ80" s="127" t="s">
        <v>147</v>
      </c>
      <c r="BA80" s="127" t="s">
        <v>147</v>
      </c>
      <c r="BB80" s="127" t="s">
        <v>169</v>
      </c>
      <c r="BC80" s="127" t="s">
        <v>147</v>
      </c>
      <c r="BD80" s="127" t="s">
        <v>147</v>
      </c>
      <c r="BE80" s="127" t="s">
        <v>169</v>
      </c>
      <c r="BF80" s="127" t="s">
        <v>147</v>
      </c>
      <c r="BG80" s="128" t="s">
        <v>147</v>
      </c>
      <c r="BH80" s="133" t="s">
        <v>127</v>
      </c>
      <c r="BI80" s="133" t="s">
        <v>1765</v>
      </c>
      <c r="BJ80" s="133" t="s">
        <v>1766</v>
      </c>
      <c r="BK80" s="133" t="s">
        <v>1767</v>
      </c>
      <c r="BL80" s="133" t="s">
        <v>1768</v>
      </c>
      <c r="BM80" s="133" t="s">
        <v>1769</v>
      </c>
      <c r="BN80" s="133" t="s">
        <v>1770</v>
      </c>
      <c r="BO80" s="133" t="s">
        <v>1771</v>
      </c>
      <c r="BP80" s="133" t="s">
        <v>1772</v>
      </c>
      <c r="BQ80" s="127" t="s">
        <v>202</v>
      </c>
    </row>
    <row r="81" ht="24" customHeight="1" spans="1:69">
      <c r="A81" s="127">
        <v>80</v>
      </c>
      <c r="B81" s="127" t="s">
        <v>147</v>
      </c>
      <c r="C81" s="128" t="s">
        <v>1773</v>
      </c>
      <c r="D81" s="128" t="s">
        <v>1774</v>
      </c>
      <c r="E81" s="128" t="s">
        <v>1775</v>
      </c>
      <c r="F81" s="128" t="s">
        <v>35</v>
      </c>
      <c r="G81" s="128" t="s">
        <v>1776</v>
      </c>
      <c r="H81" s="128" t="s">
        <v>1777</v>
      </c>
      <c r="I81" s="128" t="s">
        <v>1778</v>
      </c>
      <c r="J81" s="128" t="s">
        <v>1779</v>
      </c>
      <c r="K81" s="128" t="s">
        <v>1780</v>
      </c>
      <c r="L81" s="128" t="s">
        <v>1781</v>
      </c>
      <c r="M81" s="128" t="s">
        <v>1782</v>
      </c>
      <c r="N81" s="128" t="s">
        <v>1783</v>
      </c>
      <c r="O81" s="128" t="s">
        <v>159</v>
      </c>
      <c r="P81" s="128" t="s">
        <v>160</v>
      </c>
      <c r="Q81" s="129">
        <v>50281</v>
      </c>
      <c r="R81" s="129">
        <v>-14685</v>
      </c>
      <c r="S81" s="130">
        <v>-0.4125</v>
      </c>
      <c r="T81" s="131" t="s">
        <v>161</v>
      </c>
      <c r="U81" s="132" t="s">
        <v>1784</v>
      </c>
      <c r="V81" s="129">
        <v>261</v>
      </c>
      <c r="W81" s="130">
        <v>-0.0508</v>
      </c>
      <c r="X81" s="129">
        <v>70467.39</v>
      </c>
      <c r="Y81" s="133" t="s">
        <v>896</v>
      </c>
      <c r="Z81" s="129">
        <v>26999</v>
      </c>
      <c r="AA81" s="134">
        <v>2</v>
      </c>
      <c r="AB81" s="135">
        <v>269.99</v>
      </c>
      <c r="AD81" s="114"/>
      <c r="AF81" s="134">
        <v>143</v>
      </c>
      <c r="AG81" s="129">
        <v>13</v>
      </c>
      <c r="AH81" s="136">
        <v>4.5</v>
      </c>
      <c r="AI81" s="137">
        <v>0.0498</v>
      </c>
      <c r="AJ81" s="135">
        <v>20.53</v>
      </c>
      <c r="AK81" s="130">
        <v>0.7816</v>
      </c>
      <c r="AM81" s="127" t="s">
        <v>1785</v>
      </c>
      <c r="AN81" s="134">
        <v>338</v>
      </c>
      <c r="AO81" s="127" t="s">
        <v>165</v>
      </c>
      <c r="AP81" s="134">
        <v>10</v>
      </c>
      <c r="AQ81" s="134">
        <v>2</v>
      </c>
      <c r="AR81" s="128" t="s">
        <v>35</v>
      </c>
      <c r="AS81" s="127" t="s">
        <v>165</v>
      </c>
      <c r="AT81" s="127" t="s">
        <v>166</v>
      </c>
      <c r="AU81" s="128" t="s">
        <v>1786</v>
      </c>
      <c r="AV81" s="127" t="s">
        <v>1787</v>
      </c>
      <c r="AW81" s="127" t="s">
        <v>147</v>
      </c>
      <c r="AX81" s="127" t="s">
        <v>147</v>
      </c>
      <c r="AY81" s="127" t="s">
        <v>147</v>
      </c>
      <c r="AZ81" s="127" t="s">
        <v>147</v>
      </c>
      <c r="BA81" s="127" t="s">
        <v>147</v>
      </c>
      <c r="BB81" s="127" t="s">
        <v>169</v>
      </c>
      <c r="BC81" s="127" t="s">
        <v>169</v>
      </c>
      <c r="BD81" s="127" t="s">
        <v>147</v>
      </c>
      <c r="BE81" s="127" t="s">
        <v>169</v>
      </c>
      <c r="BF81" s="127" t="s">
        <v>147</v>
      </c>
      <c r="BG81" s="128" t="s">
        <v>147</v>
      </c>
      <c r="BI81" s="133" t="s">
        <v>1788</v>
      </c>
      <c r="BJ81" s="133" t="s">
        <v>1789</v>
      </c>
      <c r="BK81" s="133" t="s">
        <v>1790</v>
      </c>
      <c r="BL81" s="133" t="s">
        <v>1791</v>
      </c>
      <c r="BM81" s="133" t="s">
        <v>1792</v>
      </c>
      <c r="BN81" s="133" t="s">
        <v>1793</v>
      </c>
      <c r="BO81" s="133" t="s">
        <v>1794</v>
      </c>
      <c r="BP81" s="133" t="s">
        <v>1795</v>
      </c>
      <c r="BQ81" s="127" t="s">
        <v>202</v>
      </c>
    </row>
    <row r="82" ht="24" customHeight="1" spans="1:69">
      <c r="A82" s="127">
        <v>81</v>
      </c>
      <c r="B82" s="127" t="s">
        <v>147</v>
      </c>
      <c r="C82" s="128" t="s">
        <v>1796</v>
      </c>
      <c r="D82" s="128" t="s">
        <v>147</v>
      </c>
      <c r="E82" s="128" t="s">
        <v>147</v>
      </c>
      <c r="F82" s="128" t="s">
        <v>73</v>
      </c>
      <c r="G82" s="128" t="s">
        <v>1797</v>
      </c>
      <c r="H82" s="128" t="s">
        <v>1798</v>
      </c>
      <c r="I82" s="128" t="s">
        <v>1799</v>
      </c>
      <c r="J82" s="128" t="s">
        <v>147</v>
      </c>
      <c r="K82" s="128" t="s">
        <v>147</v>
      </c>
      <c r="L82" s="128" t="s">
        <v>1800</v>
      </c>
      <c r="M82" s="128" t="s">
        <v>1801</v>
      </c>
      <c r="N82" s="128" t="s">
        <v>1796</v>
      </c>
      <c r="O82" s="128" t="s">
        <v>159</v>
      </c>
      <c r="P82" s="128" t="s">
        <v>160</v>
      </c>
      <c r="Q82" s="129">
        <v>55694</v>
      </c>
      <c r="R82" s="129">
        <v>-12218</v>
      </c>
      <c r="S82" s="130">
        <v>-0.281</v>
      </c>
      <c r="T82" s="131" t="s">
        <v>161</v>
      </c>
      <c r="U82" s="132" t="s">
        <v>1802</v>
      </c>
      <c r="V82" s="129">
        <v>247</v>
      </c>
      <c r="W82" s="130">
        <v>0.0307</v>
      </c>
      <c r="X82" s="129">
        <v>73853</v>
      </c>
      <c r="Y82" s="133" t="s">
        <v>589</v>
      </c>
      <c r="Z82" s="129">
        <v>59800</v>
      </c>
      <c r="AA82" s="134">
        <v>1</v>
      </c>
      <c r="AB82" s="135">
        <v>299</v>
      </c>
      <c r="AE82" s="129">
        <v>549</v>
      </c>
      <c r="AF82" s="134">
        <v>3130</v>
      </c>
      <c r="AG82" s="129">
        <v>6</v>
      </c>
      <c r="AH82" s="136">
        <v>4.4</v>
      </c>
      <c r="AI82" s="137">
        <v>0.0243</v>
      </c>
      <c r="AJ82" s="135">
        <v>16.35</v>
      </c>
      <c r="AK82" s="130">
        <v>0.7953</v>
      </c>
      <c r="AM82" s="127" t="s">
        <v>1803</v>
      </c>
      <c r="AN82" s="134">
        <v>7415</v>
      </c>
      <c r="AO82" s="127" t="s">
        <v>1048</v>
      </c>
      <c r="AP82" s="134">
        <v>9.6</v>
      </c>
      <c r="AQ82" s="134">
        <v>1</v>
      </c>
      <c r="AR82" s="128" t="s">
        <v>36</v>
      </c>
      <c r="AS82" s="127" t="s">
        <v>1048</v>
      </c>
      <c r="AT82" s="127" t="s">
        <v>214</v>
      </c>
      <c r="AU82" s="128" t="s">
        <v>1804</v>
      </c>
      <c r="AV82" s="127" t="s">
        <v>1805</v>
      </c>
      <c r="AW82" s="127" t="s">
        <v>147</v>
      </c>
      <c r="AX82" s="127" t="s">
        <v>169</v>
      </c>
      <c r="AY82" s="127" t="s">
        <v>147</v>
      </c>
      <c r="AZ82" s="127" t="s">
        <v>147</v>
      </c>
      <c r="BA82" s="127" t="s">
        <v>147</v>
      </c>
      <c r="BB82" s="127" t="s">
        <v>169</v>
      </c>
      <c r="BC82" s="127" t="s">
        <v>147</v>
      </c>
      <c r="BD82" s="127" t="s">
        <v>147</v>
      </c>
      <c r="BE82" s="127" t="s">
        <v>147</v>
      </c>
      <c r="BF82" s="127" t="s">
        <v>147</v>
      </c>
      <c r="BG82" s="128" t="s">
        <v>147</v>
      </c>
      <c r="BH82" s="133" t="s">
        <v>127</v>
      </c>
      <c r="BI82" s="133" t="s">
        <v>1806</v>
      </c>
      <c r="BJ82" s="133" t="s">
        <v>1807</v>
      </c>
      <c r="BK82" s="133" t="s">
        <v>1808</v>
      </c>
      <c r="BL82" s="133" t="s">
        <v>1809</v>
      </c>
      <c r="BM82" s="133" t="s">
        <v>1810</v>
      </c>
      <c r="BN82" s="133" t="s">
        <v>1811</v>
      </c>
      <c r="BO82" s="133" t="s">
        <v>1812</v>
      </c>
      <c r="BP82" s="133" t="s">
        <v>1813</v>
      </c>
      <c r="BQ82" s="127" t="s">
        <v>202</v>
      </c>
    </row>
    <row r="83" ht="24" customHeight="1" spans="1:69">
      <c r="A83" s="127">
        <v>82</v>
      </c>
      <c r="B83" s="127" t="s">
        <v>147</v>
      </c>
      <c r="C83" s="128" t="s">
        <v>1814</v>
      </c>
      <c r="D83" s="128" t="s">
        <v>147</v>
      </c>
      <c r="E83" s="128" t="s">
        <v>147</v>
      </c>
      <c r="F83" s="128" t="s">
        <v>44</v>
      </c>
      <c r="G83" s="128" t="s">
        <v>1815</v>
      </c>
      <c r="H83" s="128" t="s">
        <v>1816</v>
      </c>
      <c r="I83" s="128" t="s">
        <v>1817</v>
      </c>
      <c r="J83" s="128" t="s">
        <v>147</v>
      </c>
      <c r="K83" s="128" t="s">
        <v>147</v>
      </c>
      <c r="L83" s="128" t="s">
        <v>1818</v>
      </c>
      <c r="M83" s="128" t="s">
        <v>1819</v>
      </c>
      <c r="N83" s="128" t="s">
        <v>1814</v>
      </c>
      <c r="O83" s="128" t="s">
        <v>159</v>
      </c>
      <c r="P83" s="128" t="s">
        <v>160</v>
      </c>
      <c r="Q83" s="129">
        <v>51526</v>
      </c>
      <c r="R83" s="129">
        <v>-4007</v>
      </c>
      <c r="S83" s="130">
        <v>-0.0843</v>
      </c>
      <c r="T83" s="131" t="s">
        <v>161</v>
      </c>
      <c r="U83" s="132" t="s">
        <v>1820</v>
      </c>
      <c r="V83" s="129">
        <v>199</v>
      </c>
      <c r="W83" s="130">
        <v>0.0298</v>
      </c>
      <c r="X83" s="129">
        <v>37611</v>
      </c>
      <c r="Y83" s="133" t="s">
        <v>147</v>
      </c>
      <c r="Z83" s="129" t="s">
        <v>147</v>
      </c>
      <c r="AA83" s="134">
        <v>3</v>
      </c>
      <c r="AB83" s="135">
        <v>189</v>
      </c>
      <c r="AE83" s="129">
        <v>154</v>
      </c>
      <c r="AF83" s="134">
        <v>597</v>
      </c>
      <c r="AG83" s="129">
        <v>20</v>
      </c>
      <c r="AH83" s="136">
        <v>4.2</v>
      </c>
      <c r="AI83" s="137">
        <v>0.1005</v>
      </c>
      <c r="AJ83" s="135">
        <v>17.31</v>
      </c>
      <c r="AK83" s="130">
        <v>0.7584</v>
      </c>
      <c r="AM83" s="127" t="s">
        <v>1821</v>
      </c>
      <c r="AN83" s="134">
        <v>2044</v>
      </c>
      <c r="AO83" s="127" t="s">
        <v>1822</v>
      </c>
      <c r="AP83" s="134">
        <v>10</v>
      </c>
      <c r="AQ83" s="134">
        <v>3</v>
      </c>
      <c r="AR83" s="128" t="s">
        <v>7</v>
      </c>
      <c r="AS83" s="127" t="s">
        <v>1822</v>
      </c>
      <c r="AT83" s="127" t="s">
        <v>166</v>
      </c>
      <c r="AU83" s="128" t="s">
        <v>167</v>
      </c>
      <c r="AV83" s="127" t="s">
        <v>168</v>
      </c>
      <c r="AW83" s="127" t="s">
        <v>147</v>
      </c>
      <c r="AX83" s="127" t="s">
        <v>169</v>
      </c>
      <c r="AY83" s="127" t="s">
        <v>147</v>
      </c>
      <c r="AZ83" s="127" t="s">
        <v>147</v>
      </c>
      <c r="BA83" s="127" t="s">
        <v>147</v>
      </c>
      <c r="BB83" s="127" t="s">
        <v>169</v>
      </c>
      <c r="BC83" s="127" t="s">
        <v>169</v>
      </c>
      <c r="BD83" s="127" t="s">
        <v>147</v>
      </c>
      <c r="BE83" s="127" t="s">
        <v>147</v>
      </c>
      <c r="BF83" s="127" t="s">
        <v>147</v>
      </c>
      <c r="BG83" s="128" t="s">
        <v>147</v>
      </c>
      <c r="BH83" s="133" t="s">
        <v>258</v>
      </c>
      <c r="BI83" s="133" t="s">
        <v>1823</v>
      </c>
      <c r="BJ83" s="133" t="s">
        <v>1824</v>
      </c>
      <c r="BK83" s="133" t="s">
        <v>1825</v>
      </c>
      <c r="BL83" s="133" t="s">
        <v>1826</v>
      </c>
      <c r="BM83" s="133" t="s">
        <v>1827</v>
      </c>
      <c r="BN83" s="133" t="s">
        <v>1828</v>
      </c>
      <c r="BO83" s="133" t="s">
        <v>1829</v>
      </c>
      <c r="BP83" s="133" t="s">
        <v>1830</v>
      </c>
      <c r="BQ83" s="127" t="s">
        <v>202</v>
      </c>
    </row>
    <row r="84" ht="24" customHeight="1" spans="1:69">
      <c r="A84" s="127">
        <v>83</v>
      </c>
      <c r="B84" s="127" t="s">
        <v>147</v>
      </c>
      <c r="C84" s="128" t="s">
        <v>1831</v>
      </c>
      <c r="D84" s="128" t="s">
        <v>1832</v>
      </c>
      <c r="E84" s="128" t="s">
        <v>1833</v>
      </c>
      <c r="F84" s="128" t="s">
        <v>74</v>
      </c>
      <c r="G84" s="128" t="s">
        <v>1834</v>
      </c>
      <c r="H84" s="128" t="s">
        <v>1835</v>
      </c>
      <c r="I84" s="128" t="s">
        <v>1836</v>
      </c>
      <c r="J84" s="128" t="s">
        <v>1837</v>
      </c>
      <c r="K84" s="128" t="s">
        <v>1838</v>
      </c>
      <c r="L84" s="128" t="s">
        <v>1839</v>
      </c>
      <c r="M84" s="128" t="s">
        <v>1840</v>
      </c>
      <c r="N84" s="128" t="s">
        <v>1841</v>
      </c>
      <c r="O84" s="128" t="s">
        <v>159</v>
      </c>
      <c r="P84" s="128" t="s">
        <v>160</v>
      </c>
      <c r="Q84" s="129">
        <v>9003</v>
      </c>
      <c r="R84" s="129">
        <v>-225</v>
      </c>
      <c r="S84" s="130">
        <v>-0.0256</v>
      </c>
      <c r="T84" s="131" t="s">
        <v>161</v>
      </c>
      <c r="U84" s="132" t="s">
        <v>1842</v>
      </c>
      <c r="V84" s="129">
        <v>1206</v>
      </c>
      <c r="W84" s="130">
        <v>-0.0355</v>
      </c>
      <c r="X84" s="129">
        <v>180887.95</v>
      </c>
      <c r="Y84" s="133" t="s">
        <v>896</v>
      </c>
      <c r="Z84" s="129">
        <v>14999</v>
      </c>
      <c r="AA84" s="134">
        <v>2</v>
      </c>
      <c r="AB84" s="135">
        <v>149.99</v>
      </c>
      <c r="AD84" s="114"/>
      <c r="AE84" s="129">
        <v>170</v>
      </c>
      <c r="AF84" s="134">
        <v>1652</v>
      </c>
      <c r="AG84" s="129">
        <v>19</v>
      </c>
      <c r="AH84" s="136">
        <v>4.5</v>
      </c>
      <c r="AI84" s="137">
        <v>0.0158</v>
      </c>
      <c r="AJ84" s="135">
        <v>8.69</v>
      </c>
      <c r="AK84" s="130">
        <v>0.7921</v>
      </c>
      <c r="AM84" s="127" t="s">
        <v>1843</v>
      </c>
      <c r="AN84" s="134">
        <v>3744</v>
      </c>
      <c r="AO84" s="127" t="s">
        <v>165</v>
      </c>
      <c r="AP84" s="134">
        <v>10</v>
      </c>
      <c r="AQ84" s="134">
        <v>3</v>
      </c>
      <c r="AR84" s="128" t="s">
        <v>37</v>
      </c>
      <c r="AS84" s="127" t="s">
        <v>165</v>
      </c>
      <c r="AT84" s="127" t="s">
        <v>214</v>
      </c>
      <c r="AU84" s="128" t="s">
        <v>1844</v>
      </c>
      <c r="AV84" s="127" t="s">
        <v>1845</v>
      </c>
      <c r="AW84" s="127" t="s">
        <v>147</v>
      </c>
      <c r="AX84" s="127" t="s">
        <v>169</v>
      </c>
      <c r="AY84" s="127" t="s">
        <v>147</v>
      </c>
      <c r="AZ84" s="127" t="s">
        <v>147</v>
      </c>
      <c r="BA84" s="127" t="s">
        <v>147</v>
      </c>
      <c r="BB84" s="127" t="s">
        <v>169</v>
      </c>
      <c r="BC84" s="127" t="s">
        <v>169</v>
      </c>
      <c r="BD84" s="127" t="s">
        <v>147</v>
      </c>
      <c r="BE84" s="127" t="s">
        <v>169</v>
      </c>
      <c r="BF84" s="127" t="s">
        <v>147</v>
      </c>
      <c r="BG84" s="128" t="s">
        <v>147</v>
      </c>
      <c r="BH84" s="133" t="s">
        <v>127</v>
      </c>
      <c r="BI84" s="133" t="s">
        <v>1846</v>
      </c>
      <c r="BJ84" s="133" t="s">
        <v>1847</v>
      </c>
      <c r="BK84" s="133" t="s">
        <v>1848</v>
      </c>
      <c r="BL84" s="133" t="s">
        <v>1849</v>
      </c>
      <c r="BM84" s="133" t="s">
        <v>1850</v>
      </c>
      <c r="BN84" s="133" t="s">
        <v>1851</v>
      </c>
      <c r="BO84" s="133" t="s">
        <v>1852</v>
      </c>
      <c r="BP84" s="133" t="s">
        <v>1853</v>
      </c>
      <c r="BQ84" s="127" t="s">
        <v>178</v>
      </c>
    </row>
    <row r="85" ht="24" customHeight="1" spans="1:69">
      <c r="A85" s="127">
        <v>84</v>
      </c>
      <c r="B85" s="127" t="s">
        <v>147</v>
      </c>
      <c r="C85" s="128" t="s">
        <v>1854</v>
      </c>
      <c r="D85" s="128" t="s">
        <v>147</v>
      </c>
      <c r="E85" s="128" t="s">
        <v>147</v>
      </c>
      <c r="F85" s="128" t="s">
        <v>31</v>
      </c>
      <c r="G85" s="128" t="s">
        <v>1855</v>
      </c>
      <c r="H85" s="128" t="s">
        <v>1856</v>
      </c>
      <c r="I85" s="128" t="s">
        <v>1857</v>
      </c>
      <c r="J85" s="128" t="s">
        <v>147</v>
      </c>
      <c r="K85" s="128" t="s">
        <v>147</v>
      </c>
      <c r="L85" s="128" t="s">
        <v>1858</v>
      </c>
      <c r="M85" s="128" t="s">
        <v>1859</v>
      </c>
      <c r="N85" s="128" t="s">
        <v>1854</v>
      </c>
      <c r="O85" s="128" t="s">
        <v>159</v>
      </c>
      <c r="P85" s="128" t="s">
        <v>160</v>
      </c>
      <c r="Q85" s="129">
        <v>52089</v>
      </c>
      <c r="R85" s="129">
        <v>-3944</v>
      </c>
      <c r="S85" s="130">
        <v>-0.0819</v>
      </c>
      <c r="T85" s="131" t="s">
        <v>161</v>
      </c>
      <c r="U85" s="132" t="s">
        <v>1860</v>
      </c>
      <c r="V85" s="129">
        <v>244</v>
      </c>
      <c r="W85" s="130">
        <v>-0.1815</v>
      </c>
      <c r="X85" s="129">
        <v>10489.561</v>
      </c>
      <c r="Y85" s="133" t="s">
        <v>896</v>
      </c>
      <c r="Z85" s="129">
        <v>4299</v>
      </c>
      <c r="AA85" s="134">
        <v>2</v>
      </c>
      <c r="AB85" s="135">
        <v>42.99</v>
      </c>
      <c r="AE85" s="129">
        <v>2</v>
      </c>
      <c r="AF85" s="134">
        <v>240</v>
      </c>
      <c r="AG85" s="129">
        <v>11</v>
      </c>
      <c r="AH85" s="136">
        <v>4.4</v>
      </c>
      <c r="AI85" s="137">
        <v>0.0451</v>
      </c>
      <c r="AJ85" s="135">
        <v>8.59</v>
      </c>
      <c r="AK85" s="130">
        <v>0.6502</v>
      </c>
      <c r="AM85" s="127" t="s">
        <v>1861</v>
      </c>
      <c r="AN85" s="134">
        <v>852</v>
      </c>
      <c r="AO85" s="127" t="s">
        <v>165</v>
      </c>
      <c r="AP85" s="134">
        <v>10</v>
      </c>
      <c r="AQ85" s="134">
        <v>1</v>
      </c>
      <c r="AR85" s="128" t="s">
        <v>31</v>
      </c>
      <c r="AS85" s="127" t="s">
        <v>165</v>
      </c>
      <c r="AT85" s="127" t="s">
        <v>166</v>
      </c>
      <c r="AU85" s="128" t="s">
        <v>1701</v>
      </c>
      <c r="AV85" s="127" t="s">
        <v>1702</v>
      </c>
      <c r="AW85" s="127" t="s">
        <v>147</v>
      </c>
      <c r="AX85" s="127" t="s">
        <v>169</v>
      </c>
      <c r="AY85" s="127" t="s">
        <v>147</v>
      </c>
      <c r="AZ85" s="127" t="s">
        <v>147</v>
      </c>
      <c r="BA85" s="127" t="s">
        <v>169</v>
      </c>
      <c r="BB85" s="127" t="s">
        <v>169</v>
      </c>
      <c r="BC85" s="127" t="s">
        <v>147</v>
      </c>
      <c r="BD85" s="127" t="s">
        <v>147</v>
      </c>
      <c r="BE85" s="127" t="s">
        <v>147</v>
      </c>
      <c r="BF85" s="127" t="s">
        <v>147</v>
      </c>
      <c r="BG85" s="128" t="s">
        <v>147</v>
      </c>
      <c r="BH85" s="133" t="s">
        <v>127</v>
      </c>
      <c r="BI85" s="133" t="s">
        <v>1862</v>
      </c>
      <c r="BJ85" s="133" t="s">
        <v>592</v>
      </c>
      <c r="BK85" s="133" t="s">
        <v>1863</v>
      </c>
      <c r="BL85" s="133" t="s">
        <v>1864</v>
      </c>
      <c r="BM85" s="133" t="s">
        <v>1865</v>
      </c>
      <c r="BN85" s="133" t="s">
        <v>592</v>
      </c>
      <c r="BO85" s="133" t="s">
        <v>1866</v>
      </c>
      <c r="BP85" s="133" t="s">
        <v>1867</v>
      </c>
      <c r="BQ85" s="127" t="s">
        <v>178</v>
      </c>
    </row>
    <row r="86" ht="24" customHeight="1" spans="1:69">
      <c r="A86" s="127">
        <v>85</v>
      </c>
      <c r="B86" s="127" t="s">
        <v>147</v>
      </c>
      <c r="C86" s="128" t="s">
        <v>1868</v>
      </c>
      <c r="D86" s="128" t="s">
        <v>147</v>
      </c>
      <c r="E86" s="128" t="s">
        <v>147</v>
      </c>
      <c r="F86" s="128" t="s">
        <v>75</v>
      </c>
      <c r="G86" s="128" t="s">
        <v>1869</v>
      </c>
      <c r="H86" s="128" t="s">
        <v>1870</v>
      </c>
      <c r="I86" s="128" t="s">
        <v>1871</v>
      </c>
      <c r="J86" s="128" t="s">
        <v>147</v>
      </c>
      <c r="K86" s="128" t="s">
        <v>147</v>
      </c>
      <c r="L86" s="128" t="s">
        <v>1872</v>
      </c>
      <c r="M86" s="128" t="s">
        <v>1873</v>
      </c>
      <c r="N86" s="128" t="s">
        <v>1868</v>
      </c>
      <c r="O86" s="128" t="s">
        <v>159</v>
      </c>
      <c r="P86" s="128" t="s">
        <v>160</v>
      </c>
      <c r="Q86" s="129">
        <v>53494</v>
      </c>
      <c r="R86" s="129">
        <v>6495</v>
      </c>
      <c r="S86" s="130">
        <v>0.1241</v>
      </c>
      <c r="T86" s="131" t="s">
        <v>161</v>
      </c>
      <c r="U86" s="132" t="s">
        <v>1874</v>
      </c>
      <c r="V86" s="129">
        <v>309</v>
      </c>
      <c r="W86" s="130">
        <v>0.9298</v>
      </c>
      <c r="X86" s="129">
        <v>33986.91</v>
      </c>
      <c r="Y86" s="133" t="s">
        <v>589</v>
      </c>
      <c r="Z86" s="129">
        <v>21998</v>
      </c>
      <c r="AA86" s="134">
        <v>2</v>
      </c>
      <c r="AB86" s="135">
        <v>109.99</v>
      </c>
      <c r="AE86" s="129">
        <v>25</v>
      </c>
      <c r="AF86" s="134">
        <v>382</v>
      </c>
      <c r="AG86" s="129">
        <v>10</v>
      </c>
      <c r="AH86" s="136">
        <v>4.5</v>
      </c>
      <c r="AI86" s="137">
        <v>0.0324</v>
      </c>
      <c r="AJ86" s="135">
        <v>17.49</v>
      </c>
      <c r="AK86" s="130">
        <v>0.691</v>
      </c>
      <c r="AM86" s="127" t="s">
        <v>1875</v>
      </c>
      <c r="AN86" s="134">
        <v>1973</v>
      </c>
      <c r="AO86" s="127" t="s">
        <v>1048</v>
      </c>
      <c r="AP86" s="134">
        <v>9.8</v>
      </c>
      <c r="AQ86" s="134">
        <v>1</v>
      </c>
      <c r="AR86" s="128" t="s">
        <v>38</v>
      </c>
      <c r="AS86" s="127" t="s">
        <v>1048</v>
      </c>
      <c r="AT86" s="127" t="s">
        <v>214</v>
      </c>
      <c r="AU86" s="128" t="s">
        <v>1876</v>
      </c>
      <c r="AV86" s="127" t="s">
        <v>1877</v>
      </c>
      <c r="AW86" s="127" t="s">
        <v>147</v>
      </c>
      <c r="AX86" s="127" t="s">
        <v>147</v>
      </c>
      <c r="AY86" s="127" t="s">
        <v>147</v>
      </c>
      <c r="AZ86" s="127" t="s">
        <v>147</v>
      </c>
      <c r="BA86" s="127" t="s">
        <v>147</v>
      </c>
      <c r="BB86" s="127" t="s">
        <v>169</v>
      </c>
      <c r="BC86" s="127" t="s">
        <v>147</v>
      </c>
      <c r="BD86" s="127" t="s">
        <v>147</v>
      </c>
      <c r="BE86" s="127" t="s">
        <v>147</v>
      </c>
      <c r="BF86" s="127" t="s">
        <v>147</v>
      </c>
      <c r="BG86" s="128" t="s">
        <v>147</v>
      </c>
      <c r="BI86" s="133" t="s">
        <v>1878</v>
      </c>
      <c r="BJ86" s="133" t="s">
        <v>323</v>
      </c>
      <c r="BK86" s="133" t="s">
        <v>1879</v>
      </c>
      <c r="BL86" s="133" t="s">
        <v>1880</v>
      </c>
      <c r="BM86" s="133" t="s">
        <v>1881</v>
      </c>
      <c r="BN86" s="133" t="s">
        <v>512</v>
      </c>
      <c r="BO86" s="133" t="s">
        <v>1882</v>
      </c>
      <c r="BP86" s="133" t="s">
        <v>1883</v>
      </c>
      <c r="BQ86" s="127" t="s">
        <v>202</v>
      </c>
    </row>
    <row r="87" ht="24" customHeight="1" spans="1:69">
      <c r="A87" s="127">
        <v>86</v>
      </c>
      <c r="B87" s="127" t="s">
        <v>147</v>
      </c>
      <c r="C87" s="128" t="s">
        <v>1884</v>
      </c>
      <c r="D87" s="128" t="s">
        <v>147</v>
      </c>
      <c r="E87" s="128" t="s">
        <v>147</v>
      </c>
      <c r="F87" s="128" t="s">
        <v>44</v>
      </c>
      <c r="G87" s="128" t="s">
        <v>1885</v>
      </c>
      <c r="H87" s="128" t="s">
        <v>1886</v>
      </c>
      <c r="I87" s="128" t="s">
        <v>1887</v>
      </c>
      <c r="J87" s="128" t="s">
        <v>147</v>
      </c>
      <c r="K87" s="128" t="s">
        <v>147</v>
      </c>
      <c r="L87" s="128" t="s">
        <v>1888</v>
      </c>
      <c r="M87" s="128" t="s">
        <v>1889</v>
      </c>
      <c r="N87" s="128" t="s">
        <v>1884</v>
      </c>
      <c r="O87" s="128" t="s">
        <v>159</v>
      </c>
      <c r="P87" s="128" t="s">
        <v>160</v>
      </c>
      <c r="Q87" s="129">
        <v>52922</v>
      </c>
      <c r="R87" s="129">
        <v>-3909</v>
      </c>
      <c r="S87" s="130">
        <v>-0.0798</v>
      </c>
      <c r="T87" s="131" t="s">
        <v>161</v>
      </c>
      <c r="U87" s="132" t="s">
        <v>1890</v>
      </c>
      <c r="V87" s="129">
        <v>218</v>
      </c>
      <c r="W87" s="130">
        <v>-0.0858</v>
      </c>
      <c r="X87" s="129">
        <v>82622</v>
      </c>
      <c r="Y87" s="133" t="s">
        <v>147</v>
      </c>
      <c r="Z87" s="129" t="s">
        <v>147</v>
      </c>
      <c r="AA87" s="134">
        <v>1</v>
      </c>
      <c r="AB87" s="135">
        <v>379</v>
      </c>
      <c r="AE87" s="129">
        <v>8</v>
      </c>
      <c r="AF87" s="134">
        <v>928</v>
      </c>
      <c r="AG87" s="129">
        <v>19</v>
      </c>
      <c r="AH87" s="136">
        <v>4.2</v>
      </c>
      <c r="AI87" s="137">
        <v>0.0872</v>
      </c>
      <c r="AJ87" s="135">
        <v>21.87</v>
      </c>
      <c r="AK87" s="130">
        <v>0.7923</v>
      </c>
      <c r="AM87" s="127" t="s">
        <v>1891</v>
      </c>
      <c r="AN87" s="134">
        <v>438</v>
      </c>
      <c r="AO87" s="127" t="s">
        <v>165</v>
      </c>
      <c r="AP87" s="134">
        <v>9.9</v>
      </c>
      <c r="AQ87" s="134">
        <v>1</v>
      </c>
      <c r="AR87" s="128" t="s">
        <v>7</v>
      </c>
      <c r="AS87" s="127" t="s">
        <v>165</v>
      </c>
      <c r="AT87" s="127" t="s">
        <v>166</v>
      </c>
      <c r="AU87" s="128" t="s">
        <v>167</v>
      </c>
      <c r="AV87" s="127" t="s">
        <v>168</v>
      </c>
      <c r="AW87" s="127" t="s">
        <v>147</v>
      </c>
      <c r="AX87" s="127" t="s">
        <v>169</v>
      </c>
      <c r="AY87" s="127" t="s">
        <v>147</v>
      </c>
      <c r="AZ87" s="127" t="s">
        <v>147</v>
      </c>
      <c r="BA87" s="127" t="s">
        <v>147</v>
      </c>
      <c r="BB87" s="127" t="s">
        <v>169</v>
      </c>
      <c r="BC87" s="127" t="s">
        <v>169</v>
      </c>
      <c r="BD87" s="127" t="s">
        <v>147</v>
      </c>
      <c r="BE87" s="127" t="s">
        <v>147</v>
      </c>
      <c r="BF87" s="127" t="s">
        <v>147</v>
      </c>
      <c r="BG87" s="128" t="s">
        <v>147</v>
      </c>
      <c r="BH87" s="133" t="s">
        <v>1892</v>
      </c>
      <c r="BI87" s="133" t="s">
        <v>1893</v>
      </c>
      <c r="BJ87" s="133" t="s">
        <v>1894</v>
      </c>
      <c r="BK87" s="133" t="s">
        <v>1895</v>
      </c>
      <c r="BL87" s="133" t="s">
        <v>1896</v>
      </c>
      <c r="BM87" s="133" t="s">
        <v>1893</v>
      </c>
      <c r="BN87" s="133" t="s">
        <v>1894</v>
      </c>
      <c r="BO87" s="133" t="s">
        <v>1897</v>
      </c>
      <c r="BP87" s="133" t="s">
        <v>1898</v>
      </c>
      <c r="BQ87" s="127" t="s">
        <v>202</v>
      </c>
    </row>
    <row r="88" ht="24" customHeight="1" spans="1:69">
      <c r="A88" s="127">
        <v>87</v>
      </c>
      <c r="B88" s="127" t="s">
        <v>147</v>
      </c>
      <c r="C88" s="128" t="s">
        <v>1899</v>
      </c>
      <c r="D88" s="128" t="s">
        <v>147</v>
      </c>
      <c r="E88" s="128" t="s">
        <v>147</v>
      </c>
      <c r="F88" s="128" t="s">
        <v>76</v>
      </c>
      <c r="G88" s="128" t="s">
        <v>1900</v>
      </c>
      <c r="H88" s="128" t="s">
        <v>1901</v>
      </c>
      <c r="I88" s="128" t="s">
        <v>1902</v>
      </c>
      <c r="J88" s="128" t="s">
        <v>147</v>
      </c>
      <c r="K88" s="128" t="s">
        <v>147</v>
      </c>
      <c r="L88" s="128" t="s">
        <v>1903</v>
      </c>
      <c r="M88" s="128" t="s">
        <v>1904</v>
      </c>
      <c r="N88" s="128" t="s">
        <v>1899</v>
      </c>
      <c r="O88" s="128" t="s">
        <v>159</v>
      </c>
      <c r="P88" s="128" t="s">
        <v>160</v>
      </c>
      <c r="Q88" s="129">
        <v>15504</v>
      </c>
      <c r="R88" s="129">
        <v>219</v>
      </c>
      <c r="S88" s="130">
        <v>0.0139</v>
      </c>
      <c r="T88" s="131" t="s">
        <v>161</v>
      </c>
      <c r="U88" s="132" t="s">
        <v>1890</v>
      </c>
      <c r="V88" s="129">
        <v>777</v>
      </c>
      <c r="W88" s="130">
        <v>0.316</v>
      </c>
      <c r="X88" s="129">
        <v>10031.07</v>
      </c>
      <c r="Y88" s="133" t="s">
        <v>589</v>
      </c>
      <c r="Z88" s="129">
        <v>2582</v>
      </c>
      <c r="AA88" s="134">
        <v>6</v>
      </c>
      <c r="AB88" s="135">
        <v>12.91</v>
      </c>
      <c r="AE88" s="129">
        <v>94</v>
      </c>
      <c r="AF88" s="134">
        <v>4580</v>
      </c>
      <c r="AG88" s="129">
        <v>83</v>
      </c>
      <c r="AH88" s="136">
        <v>4.6</v>
      </c>
      <c r="AI88" s="137">
        <v>0.1068</v>
      </c>
      <c r="AJ88" s="135">
        <v>4.84</v>
      </c>
      <c r="AK88" s="130">
        <v>0.4751</v>
      </c>
      <c r="AM88" s="127" t="s">
        <v>1905</v>
      </c>
      <c r="AN88" s="134">
        <v>1496</v>
      </c>
      <c r="AO88" s="127" t="s">
        <v>1822</v>
      </c>
      <c r="AP88" s="134">
        <v>8.2</v>
      </c>
      <c r="AQ88" s="134">
        <v>5</v>
      </c>
      <c r="AR88" s="128" t="s">
        <v>8</v>
      </c>
      <c r="AS88" s="127" t="s">
        <v>1822</v>
      </c>
      <c r="AT88" s="127" t="s">
        <v>147</v>
      </c>
      <c r="AU88" s="128" t="s">
        <v>147</v>
      </c>
      <c r="AV88" s="127" t="s">
        <v>147</v>
      </c>
      <c r="AW88" s="127" t="s">
        <v>147</v>
      </c>
      <c r="AX88" s="127" t="s">
        <v>169</v>
      </c>
      <c r="AY88" s="127" t="s">
        <v>147</v>
      </c>
      <c r="AZ88" s="127" t="s">
        <v>147</v>
      </c>
      <c r="BA88" s="127" t="s">
        <v>147</v>
      </c>
      <c r="BB88" s="127" t="s">
        <v>147</v>
      </c>
      <c r="BC88" s="127" t="s">
        <v>169</v>
      </c>
      <c r="BD88" s="127" t="s">
        <v>147</v>
      </c>
      <c r="BE88" s="127" t="s">
        <v>147</v>
      </c>
      <c r="BF88" s="127" t="s">
        <v>147</v>
      </c>
      <c r="BG88" s="128" t="s">
        <v>147</v>
      </c>
      <c r="BH88" s="133" t="s">
        <v>127</v>
      </c>
      <c r="BI88" s="133" t="s">
        <v>1906</v>
      </c>
      <c r="BJ88" s="133" t="s">
        <v>1907</v>
      </c>
      <c r="BK88" s="133" t="s">
        <v>1908</v>
      </c>
      <c r="BL88" s="133" t="s">
        <v>1909</v>
      </c>
      <c r="BM88" s="133" t="s">
        <v>1910</v>
      </c>
      <c r="BN88" s="133" t="s">
        <v>1911</v>
      </c>
      <c r="BO88" s="133" t="s">
        <v>1912</v>
      </c>
      <c r="BP88" s="133" t="s">
        <v>1913</v>
      </c>
      <c r="BQ88" s="127" t="s">
        <v>178</v>
      </c>
    </row>
    <row r="89" ht="24" customHeight="1" spans="1:69">
      <c r="A89" s="127">
        <v>88</v>
      </c>
      <c r="B89" s="127" t="s">
        <v>147</v>
      </c>
      <c r="C89" s="128" t="s">
        <v>1914</v>
      </c>
      <c r="D89" s="128" t="s">
        <v>147</v>
      </c>
      <c r="E89" s="128" t="s">
        <v>147</v>
      </c>
      <c r="F89" s="128" t="s">
        <v>58</v>
      </c>
      <c r="G89" s="128" t="s">
        <v>955</v>
      </c>
      <c r="H89" s="128" t="s">
        <v>1915</v>
      </c>
      <c r="I89" s="128" t="s">
        <v>1916</v>
      </c>
      <c r="J89" s="128" t="s">
        <v>147</v>
      </c>
      <c r="K89" s="128" t="s">
        <v>147</v>
      </c>
      <c r="L89" s="128" t="s">
        <v>1917</v>
      </c>
      <c r="M89" s="128" t="s">
        <v>1918</v>
      </c>
      <c r="N89" s="128" t="s">
        <v>1914</v>
      </c>
      <c r="O89" s="128" t="s">
        <v>159</v>
      </c>
      <c r="P89" s="128" t="s">
        <v>160</v>
      </c>
      <c r="Q89" s="129">
        <v>53642</v>
      </c>
      <c r="R89" s="129">
        <v>-12338</v>
      </c>
      <c r="S89" s="130">
        <v>-0.2987</v>
      </c>
      <c r="T89" s="131" t="s">
        <v>161</v>
      </c>
      <c r="U89" s="132" t="s">
        <v>1919</v>
      </c>
      <c r="V89" s="129">
        <v>354</v>
      </c>
      <c r="W89" s="130">
        <v>0.0518</v>
      </c>
      <c r="X89" s="129">
        <v>92036.45</v>
      </c>
      <c r="Y89" s="133" t="s">
        <v>589</v>
      </c>
      <c r="Z89" s="129">
        <v>51998</v>
      </c>
      <c r="AA89" s="134">
        <v>2</v>
      </c>
      <c r="AB89" s="135">
        <v>259.99</v>
      </c>
      <c r="AE89" s="129">
        <v>103</v>
      </c>
      <c r="AF89" s="134">
        <v>519</v>
      </c>
      <c r="AG89" s="129">
        <v>19</v>
      </c>
      <c r="AH89" s="136">
        <v>4.5</v>
      </c>
      <c r="AI89" s="137">
        <v>0.0537</v>
      </c>
      <c r="AJ89" s="135">
        <v>14.07</v>
      </c>
      <c r="AK89" s="130">
        <v>0.7959</v>
      </c>
      <c r="AM89" s="127" t="s">
        <v>1920</v>
      </c>
      <c r="AN89" s="134">
        <v>2581</v>
      </c>
      <c r="AO89" s="127" t="s">
        <v>165</v>
      </c>
      <c r="AP89" s="134">
        <v>10</v>
      </c>
      <c r="AQ89" s="134">
        <v>1</v>
      </c>
      <c r="AR89" s="128" t="s">
        <v>19</v>
      </c>
      <c r="AS89" s="127" t="s">
        <v>165</v>
      </c>
      <c r="AT89" s="127" t="s">
        <v>214</v>
      </c>
      <c r="AU89" s="128" t="s">
        <v>965</v>
      </c>
      <c r="AV89" s="127" t="s">
        <v>966</v>
      </c>
      <c r="AW89" s="127" t="s">
        <v>147</v>
      </c>
      <c r="AX89" s="127" t="s">
        <v>169</v>
      </c>
      <c r="AY89" s="127" t="s">
        <v>147</v>
      </c>
      <c r="AZ89" s="127" t="s">
        <v>147</v>
      </c>
      <c r="BA89" s="127" t="s">
        <v>147</v>
      </c>
      <c r="BB89" s="127" t="s">
        <v>169</v>
      </c>
      <c r="BC89" s="127" t="s">
        <v>147</v>
      </c>
      <c r="BD89" s="127" t="s">
        <v>147</v>
      </c>
      <c r="BE89" s="127" t="s">
        <v>147</v>
      </c>
      <c r="BF89" s="127" t="s">
        <v>147</v>
      </c>
      <c r="BG89" s="128" t="s">
        <v>147</v>
      </c>
      <c r="BH89" s="133" t="s">
        <v>127</v>
      </c>
      <c r="BI89" s="133" t="s">
        <v>1921</v>
      </c>
      <c r="BJ89" s="133" t="s">
        <v>1922</v>
      </c>
      <c r="BK89" s="133" t="s">
        <v>1923</v>
      </c>
      <c r="BL89" s="133" t="s">
        <v>1924</v>
      </c>
      <c r="BM89" s="133" t="s">
        <v>1925</v>
      </c>
      <c r="BN89" s="133" t="s">
        <v>1922</v>
      </c>
      <c r="BO89" s="133" t="s">
        <v>1926</v>
      </c>
      <c r="BP89" s="133" t="s">
        <v>1927</v>
      </c>
      <c r="BQ89" s="127" t="s">
        <v>202</v>
      </c>
    </row>
    <row r="90" ht="24" customHeight="1" spans="1:69">
      <c r="A90" s="127">
        <v>89</v>
      </c>
      <c r="B90" s="127" t="s">
        <v>147</v>
      </c>
      <c r="C90" s="128" t="s">
        <v>1928</v>
      </c>
      <c r="D90" s="128" t="s">
        <v>147</v>
      </c>
      <c r="E90" s="128" t="s">
        <v>147</v>
      </c>
      <c r="F90" s="128" t="s">
        <v>44</v>
      </c>
      <c r="G90" s="128" t="s">
        <v>1929</v>
      </c>
      <c r="H90" s="128" t="s">
        <v>1930</v>
      </c>
      <c r="I90" s="128" t="s">
        <v>1931</v>
      </c>
      <c r="J90" s="128" t="s">
        <v>147</v>
      </c>
      <c r="K90" s="128" t="s">
        <v>147</v>
      </c>
      <c r="L90" s="128" t="s">
        <v>1932</v>
      </c>
      <c r="M90" s="128" t="s">
        <v>1933</v>
      </c>
      <c r="N90" s="128" t="s">
        <v>1928</v>
      </c>
      <c r="O90" s="128" t="s">
        <v>1934</v>
      </c>
      <c r="P90" s="128" t="s">
        <v>160</v>
      </c>
      <c r="Q90" s="129">
        <v>7552</v>
      </c>
      <c r="R90" s="129">
        <v>1095</v>
      </c>
      <c r="S90" s="130">
        <v>0.1065</v>
      </c>
      <c r="T90" s="131" t="s">
        <v>1935</v>
      </c>
      <c r="U90" s="132" t="s">
        <v>237</v>
      </c>
      <c r="V90" s="129">
        <v>1047</v>
      </c>
      <c r="W90" s="130">
        <v>-0.0349</v>
      </c>
      <c r="X90" s="129">
        <v>41869.53</v>
      </c>
      <c r="Y90" s="133" t="s">
        <v>896</v>
      </c>
      <c r="Z90" s="129">
        <v>3999</v>
      </c>
      <c r="AA90" s="134">
        <v>11</v>
      </c>
      <c r="AB90" s="135">
        <v>39.99</v>
      </c>
      <c r="AE90" s="129">
        <v>103</v>
      </c>
      <c r="AF90" s="134">
        <v>4790</v>
      </c>
      <c r="AG90" s="129">
        <v>31</v>
      </c>
      <c r="AH90" s="136">
        <v>4.5</v>
      </c>
      <c r="AI90" s="137">
        <v>0.0296</v>
      </c>
      <c r="AJ90" s="135">
        <v>8.19</v>
      </c>
      <c r="AK90" s="130">
        <v>0.6452</v>
      </c>
      <c r="AM90" s="127" t="s">
        <v>1936</v>
      </c>
      <c r="AN90" s="134">
        <v>570</v>
      </c>
      <c r="AO90" s="127" t="s">
        <v>165</v>
      </c>
      <c r="AP90" s="134">
        <v>10</v>
      </c>
      <c r="AQ90" s="134">
        <v>4</v>
      </c>
      <c r="AR90" s="128" t="s">
        <v>7</v>
      </c>
      <c r="AS90" s="127" t="s">
        <v>165</v>
      </c>
      <c r="AT90" s="127" t="s">
        <v>166</v>
      </c>
      <c r="AU90" s="128" t="s">
        <v>167</v>
      </c>
      <c r="AV90" s="127" t="s">
        <v>168</v>
      </c>
      <c r="AW90" s="127" t="s">
        <v>147</v>
      </c>
      <c r="AX90" s="127" t="s">
        <v>169</v>
      </c>
      <c r="AY90" s="127" t="s">
        <v>147</v>
      </c>
      <c r="AZ90" s="127" t="s">
        <v>147</v>
      </c>
      <c r="BA90" s="127" t="s">
        <v>147</v>
      </c>
      <c r="BB90" s="127" t="s">
        <v>169</v>
      </c>
      <c r="BC90" s="127" t="s">
        <v>169</v>
      </c>
      <c r="BD90" s="127" t="s">
        <v>147</v>
      </c>
      <c r="BE90" s="127" t="s">
        <v>147</v>
      </c>
      <c r="BF90" s="127" t="s">
        <v>147</v>
      </c>
      <c r="BG90" s="128" t="s">
        <v>147</v>
      </c>
      <c r="BH90" s="133" t="s">
        <v>127</v>
      </c>
      <c r="BI90" s="133" t="s">
        <v>1937</v>
      </c>
      <c r="BJ90" s="133" t="s">
        <v>822</v>
      </c>
      <c r="BK90" s="133" t="s">
        <v>1938</v>
      </c>
      <c r="BL90" s="133" t="s">
        <v>1939</v>
      </c>
      <c r="BM90" s="133" t="s">
        <v>1940</v>
      </c>
      <c r="BN90" s="133" t="s">
        <v>1941</v>
      </c>
      <c r="BO90" s="133" t="s">
        <v>1942</v>
      </c>
      <c r="BP90" s="133" t="s">
        <v>1943</v>
      </c>
      <c r="BQ90" s="127" t="s">
        <v>178</v>
      </c>
    </row>
    <row r="91" ht="24" customHeight="1" spans="1:69">
      <c r="A91" s="127">
        <v>90</v>
      </c>
      <c r="B91" s="127" t="s">
        <v>147</v>
      </c>
      <c r="C91" s="128" t="s">
        <v>1944</v>
      </c>
      <c r="D91" s="128" t="s">
        <v>147</v>
      </c>
      <c r="E91" s="128" t="s">
        <v>147</v>
      </c>
      <c r="F91" s="128" t="s">
        <v>77</v>
      </c>
      <c r="G91" s="128" t="s">
        <v>1945</v>
      </c>
      <c r="H91" s="128" t="s">
        <v>1946</v>
      </c>
      <c r="I91" s="128" t="s">
        <v>1947</v>
      </c>
      <c r="J91" s="128" t="s">
        <v>147</v>
      </c>
      <c r="K91" s="128" t="s">
        <v>147</v>
      </c>
      <c r="L91" s="128" t="s">
        <v>1948</v>
      </c>
      <c r="M91" s="128" t="s">
        <v>1949</v>
      </c>
      <c r="N91" s="128" t="s">
        <v>1944</v>
      </c>
      <c r="O91" s="128" t="s">
        <v>159</v>
      </c>
      <c r="P91" s="128" t="s">
        <v>160</v>
      </c>
      <c r="Q91" s="129">
        <v>55612</v>
      </c>
      <c r="R91" s="129">
        <v>-4407</v>
      </c>
      <c r="S91" s="130">
        <v>-0.0762</v>
      </c>
      <c r="T91" s="131" t="s">
        <v>161</v>
      </c>
      <c r="U91" s="132" t="s">
        <v>1950</v>
      </c>
      <c r="V91" s="129">
        <v>216</v>
      </c>
      <c r="W91" s="130">
        <v>0.1048</v>
      </c>
      <c r="X91" s="129">
        <v>78904.8</v>
      </c>
      <c r="Y91" s="133" t="s">
        <v>896</v>
      </c>
      <c r="Z91" s="129">
        <v>36579</v>
      </c>
      <c r="AA91" s="134">
        <v>3</v>
      </c>
      <c r="AB91" s="135">
        <v>365.3</v>
      </c>
      <c r="AE91" s="129">
        <v>957</v>
      </c>
      <c r="AF91" s="134">
        <v>2581</v>
      </c>
      <c r="AG91" s="129">
        <v>6</v>
      </c>
      <c r="AH91" s="136">
        <v>4.8</v>
      </c>
      <c r="AI91" s="137">
        <v>0.0278</v>
      </c>
      <c r="AJ91" s="135">
        <v>20.35</v>
      </c>
      <c r="AK91" s="130">
        <v>0.7943</v>
      </c>
      <c r="AM91" s="127" t="s">
        <v>1951</v>
      </c>
      <c r="AN91" s="134">
        <v>4103</v>
      </c>
      <c r="AO91" s="127" t="s">
        <v>193</v>
      </c>
      <c r="AP91" s="134">
        <v>9.7</v>
      </c>
      <c r="AQ91" s="134">
        <v>2</v>
      </c>
      <c r="AR91" s="128" t="s">
        <v>30</v>
      </c>
      <c r="AS91" s="127" t="s">
        <v>193</v>
      </c>
      <c r="AT91" s="127" t="s">
        <v>147</v>
      </c>
      <c r="AU91" s="128" t="s">
        <v>147</v>
      </c>
      <c r="AV91" s="127" t="s">
        <v>147</v>
      </c>
      <c r="AW91" s="127" t="s">
        <v>147</v>
      </c>
      <c r="AX91" s="127" t="s">
        <v>169</v>
      </c>
      <c r="AY91" s="127" t="s">
        <v>147</v>
      </c>
      <c r="AZ91" s="127" t="s">
        <v>147</v>
      </c>
      <c r="BA91" s="127" t="s">
        <v>147</v>
      </c>
      <c r="BB91" s="127" t="s">
        <v>169</v>
      </c>
      <c r="BC91" s="127" t="s">
        <v>169</v>
      </c>
      <c r="BD91" s="127" t="s">
        <v>147</v>
      </c>
      <c r="BE91" s="127" t="s">
        <v>147</v>
      </c>
      <c r="BF91" s="127" t="s">
        <v>147</v>
      </c>
      <c r="BG91" s="128" t="s">
        <v>147</v>
      </c>
      <c r="BH91" s="133" t="s">
        <v>127</v>
      </c>
      <c r="BI91" s="133" t="s">
        <v>991</v>
      </c>
      <c r="BJ91" s="133" t="s">
        <v>992</v>
      </c>
      <c r="BK91" s="133" t="s">
        <v>1952</v>
      </c>
      <c r="BL91" s="133" t="s">
        <v>1953</v>
      </c>
      <c r="BM91" s="133" t="s">
        <v>1954</v>
      </c>
      <c r="BN91" s="133" t="s">
        <v>1955</v>
      </c>
      <c r="BO91" s="133" t="s">
        <v>1956</v>
      </c>
      <c r="BP91" s="133" t="s">
        <v>1957</v>
      </c>
      <c r="BQ91" s="127" t="s">
        <v>202</v>
      </c>
    </row>
    <row r="92" ht="24" customHeight="1" spans="1:69">
      <c r="A92" s="127">
        <v>91</v>
      </c>
      <c r="B92" s="127" t="s">
        <v>147</v>
      </c>
      <c r="C92" s="128" t="s">
        <v>1958</v>
      </c>
      <c r="D92" s="128" t="s">
        <v>147</v>
      </c>
      <c r="E92" s="128" t="s">
        <v>147</v>
      </c>
      <c r="F92" s="128" t="s">
        <v>78</v>
      </c>
      <c r="G92" s="128" t="s">
        <v>1959</v>
      </c>
      <c r="H92" s="128" t="s">
        <v>1960</v>
      </c>
      <c r="I92" s="128" t="s">
        <v>1961</v>
      </c>
      <c r="J92" s="128" t="s">
        <v>147</v>
      </c>
      <c r="K92" s="128" t="s">
        <v>147</v>
      </c>
      <c r="L92" s="128" t="s">
        <v>1962</v>
      </c>
      <c r="M92" s="128" t="s">
        <v>1963</v>
      </c>
      <c r="N92" s="128" t="s">
        <v>1958</v>
      </c>
      <c r="O92" s="128" t="s">
        <v>159</v>
      </c>
      <c r="P92" s="128" t="s">
        <v>160</v>
      </c>
      <c r="Q92" s="129">
        <v>61230</v>
      </c>
      <c r="R92" s="129">
        <v>-38897</v>
      </c>
      <c r="S92" s="130">
        <v>-1.7417</v>
      </c>
      <c r="T92" s="131" t="s">
        <v>161</v>
      </c>
      <c r="U92" s="132" t="s">
        <v>1919</v>
      </c>
      <c r="V92" s="129">
        <v>449</v>
      </c>
      <c r="W92" s="130">
        <v>0.2302</v>
      </c>
      <c r="X92" s="129">
        <v>112241.016</v>
      </c>
      <c r="Y92" s="133" t="s">
        <v>651</v>
      </c>
      <c r="Z92" s="129">
        <v>76812</v>
      </c>
      <c r="AA92" s="134">
        <v>1</v>
      </c>
      <c r="AB92" s="135">
        <v>249.98</v>
      </c>
      <c r="AF92" s="134">
        <v>289</v>
      </c>
      <c r="AG92" s="129">
        <v>15</v>
      </c>
      <c r="AH92" s="136">
        <v>4.4</v>
      </c>
      <c r="AI92" s="137">
        <v>0.0334</v>
      </c>
      <c r="AJ92" s="135">
        <v>21.67</v>
      </c>
      <c r="AK92" s="130">
        <v>0.7633</v>
      </c>
      <c r="AM92" s="127" t="s">
        <v>1964</v>
      </c>
      <c r="AN92" s="134">
        <v>138</v>
      </c>
      <c r="AO92" s="127" t="s">
        <v>165</v>
      </c>
      <c r="AP92" s="134">
        <v>10</v>
      </c>
      <c r="AQ92" s="134">
        <v>4</v>
      </c>
      <c r="AR92" s="128" t="s">
        <v>39</v>
      </c>
      <c r="AS92" s="127" t="s">
        <v>165</v>
      </c>
      <c r="AT92" s="127" t="s">
        <v>214</v>
      </c>
      <c r="AU92" s="128" t="s">
        <v>1965</v>
      </c>
      <c r="AV92" s="127" t="s">
        <v>1966</v>
      </c>
      <c r="AW92" s="127" t="s">
        <v>147</v>
      </c>
      <c r="AX92" s="127" t="s">
        <v>147</v>
      </c>
      <c r="AY92" s="127" t="s">
        <v>147</v>
      </c>
      <c r="AZ92" s="127" t="s">
        <v>147</v>
      </c>
      <c r="BA92" s="127" t="s">
        <v>147</v>
      </c>
      <c r="BB92" s="127" t="s">
        <v>169</v>
      </c>
      <c r="BC92" s="127" t="s">
        <v>169</v>
      </c>
      <c r="BD92" s="127" t="s">
        <v>147</v>
      </c>
      <c r="BE92" s="127" t="s">
        <v>147</v>
      </c>
      <c r="BF92" s="127" t="s">
        <v>147</v>
      </c>
      <c r="BG92" s="128" t="s">
        <v>147</v>
      </c>
      <c r="BI92" s="133" t="s">
        <v>1967</v>
      </c>
      <c r="BJ92" s="133" t="s">
        <v>1968</v>
      </c>
      <c r="BK92" s="133" t="s">
        <v>1969</v>
      </c>
      <c r="BL92" s="133" t="s">
        <v>1970</v>
      </c>
      <c r="BM92" s="133" t="s">
        <v>1971</v>
      </c>
      <c r="BN92" s="133" t="s">
        <v>1972</v>
      </c>
      <c r="BO92" s="133" t="s">
        <v>1973</v>
      </c>
      <c r="BP92" s="133" t="s">
        <v>1974</v>
      </c>
      <c r="BQ92" s="127" t="s">
        <v>202</v>
      </c>
    </row>
    <row r="93" ht="24" customHeight="1" spans="1:69">
      <c r="A93" s="127">
        <v>92</v>
      </c>
      <c r="B93" s="127" t="s">
        <v>147</v>
      </c>
      <c r="C93" s="128" t="s">
        <v>1975</v>
      </c>
      <c r="D93" s="128" t="s">
        <v>147</v>
      </c>
      <c r="E93" s="128" t="s">
        <v>147</v>
      </c>
      <c r="F93" s="128" t="s">
        <v>79</v>
      </c>
      <c r="G93" s="128" t="s">
        <v>1976</v>
      </c>
      <c r="H93" s="128" t="s">
        <v>1977</v>
      </c>
      <c r="I93" s="128" t="s">
        <v>1978</v>
      </c>
      <c r="J93" s="128" t="s">
        <v>147</v>
      </c>
      <c r="K93" s="128" t="s">
        <v>147</v>
      </c>
      <c r="L93" s="128" t="s">
        <v>1979</v>
      </c>
      <c r="M93" s="128" t="s">
        <v>1980</v>
      </c>
      <c r="N93" s="128" t="s">
        <v>1975</v>
      </c>
      <c r="O93" s="128" t="s">
        <v>159</v>
      </c>
      <c r="P93" s="128" t="s">
        <v>160</v>
      </c>
      <c r="Q93" s="129">
        <v>50780</v>
      </c>
      <c r="R93" s="129">
        <v>1591</v>
      </c>
      <c r="S93" s="130">
        <v>0.0304</v>
      </c>
      <c r="T93" s="131" t="s">
        <v>161</v>
      </c>
      <c r="U93" s="132" t="s">
        <v>1860</v>
      </c>
      <c r="V93" s="129">
        <v>221</v>
      </c>
      <c r="W93" s="130">
        <v>-0.2153</v>
      </c>
      <c r="X93" s="129">
        <v>30937.791</v>
      </c>
      <c r="Y93" s="133" t="s">
        <v>896</v>
      </c>
      <c r="Z93" s="129">
        <v>13422</v>
      </c>
      <c r="AA93" s="134">
        <v>1</v>
      </c>
      <c r="AB93" s="135">
        <v>111.99</v>
      </c>
      <c r="AE93" s="129">
        <v>247</v>
      </c>
      <c r="AF93" s="134">
        <v>1650</v>
      </c>
      <c r="AG93" s="129">
        <v>11</v>
      </c>
      <c r="AH93" s="136">
        <v>4.2</v>
      </c>
      <c r="AI93" s="137">
        <v>0.0498</v>
      </c>
      <c r="AJ93" s="135">
        <v>20.53</v>
      </c>
      <c r="AK93" s="130">
        <v>0.7033</v>
      </c>
      <c r="AM93" s="127" t="s">
        <v>1981</v>
      </c>
      <c r="AN93" s="134">
        <v>2697</v>
      </c>
      <c r="AO93" s="127" t="s">
        <v>165</v>
      </c>
      <c r="AP93" s="134">
        <v>9.7</v>
      </c>
      <c r="AQ93" s="134">
        <v>1</v>
      </c>
      <c r="AR93" s="128" t="s">
        <v>40</v>
      </c>
      <c r="AS93" s="127" t="s">
        <v>165</v>
      </c>
      <c r="AT93" s="127" t="s">
        <v>166</v>
      </c>
      <c r="AU93" s="128" t="s">
        <v>1982</v>
      </c>
      <c r="AV93" s="127" t="s">
        <v>1983</v>
      </c>
      <c r="AW93" s="127" t="s">
        <v>147</v>
      </c>
      <c r="AX93" s="127" t="s">
        <v>169</v>
      </c>
      <c r="AY93" s="127" t="s">
        <v>147</v>
      </c>
      <c r="AZ93" s="127" t="s">
        <v>147</v>
      </c>
      <c r="BA93" s="127" t="s">
        <v>147</v>
      </c>
      <c r="BB93" s="127" t="s">
        <v>169</v>
      </c>
      <c r="BC93" s="127" t="s">
        <v>147</v>
      </c>
      <c r="BD93" s="127" t="s">
        <v>147</v>
      </c>
      <c r="BE93" s="127" t="s">
        <v>147</v>
      </c>
      <c r="BF93" s="127" t="s">
        <v>147</v>
      </c>
      <c r="BG93" s="128" t="s">
        <v>147</v>
      </c>
      <c r="BH93" s="133" t="s">
        <v>127</v>
      </c>
      <c r="BI93" s="133" t="s">
        <v>1426</v>
      </c>
      <c r="BJ93" s="133" t="s">
        <v>1427</v>
      </c>
      <c r="BK93" s="133" t="s">
        <v>1984</v>
      </c>
      <c r="BL93" s="133" t="s">
        <v>1985</v>
      </c>
      <c r="BM93" s="133" t="s">
        <v>1986</v>
      </c>
      <c r="BN93" s="133" t="s">
        <v>1987</v>
      </c>
      <c r="BO93" s="133" t="s">
        <v>1988</v>
      </c>
      <c r="BP93" s="133" t="s">
        <v>1989</v>
      </c>
      <c r="BQ93" s="127" t="s">
        <v>202</v>
      </c>
    </row>
    <row r="94" ht="24" customHeight="1" spans="1:69">
      <c r="A94" s="127">
        <v>93</v>
      </c>
      <c r="B94" s="127" t="s">
        <v>147</v>
      </c>
      <c r="C94" s="128" t="s">
        <v>1990</v>
      </c>
      <c r="D94" s="128" t="s">
        <v>147</v>
      </c>
      <c r="E94" s="128" t="s">
        <v>147</v>
      </c>
      <c r="F94" s="128" t="s">
        <v>53</v>
      </c>
      <c r="G94" s="128" t="s">
        <v>1991</v>
      </c>
      <c r="H94" s="128" t="s">
        <v>1992</v>
      </c>
      <c r="I94" s="128" t="s">
        <v>1993</v>
      </c>
      <c r="J94" s="128" t="s">
        <v>147</v>
      </c>
      <c r="K94" s="128" t="s">
        <v>147</v>
      </c>
      <c r="L94" s="128" t="s">
        <v>1994</v>
      </c>
      <c r="M94" s="128" t="s">
        <v>1995</v>
      </c>
      <c r="N94" s="128" t="s">
        <v>1990</v>
      </c>
      <c r="O94" s="128" t="s">
        <v>159</v>
      </c>
      <c r="P94" s="128" t="s">
        <v>160</v>
      </c>
      <c r="Q94" s="129">
        <v>64750</v>
      </c>
      <c r="R94" s="129">
        <v>2121</v>
      </c>
      <c r="S94" s="130">
        <v>0.0365</v>
      </c>
      <c r="T94" s="131" t="s">
        <v>161</v>
      </c>
      <c r="U94" s="132" t="s">
        <v>1996</v>
      </c>
      <c r="V94" s="129">
        <v>306</v>
      </c>
      <c r="W94" s="130">
        <v>0.5768</v>
      </c>
      <c r="X94" s="129">
        <v>134636.94</v>
      </c>
      <c r="Y94" s="133" t="s">
        <v>589</v>
      </c>
      <c r="Z94" s="129">
        <v>74780</v>
      </c>
      <c r="AA94" s="134">
        <v>2</v>
      </c>
      <c r="AB94" s="135">
        <v>439.99</v>
      </c>
      <c r="AF94" s="134">
        <v>207</v>
      </c>
      <c r="AG94" s="129">
        <v>22</v>
      </c>
      <c r="AH94" s="136">
        <v>4.4</v>
      </c>
      <c r="AI94" s="137">
        <v>0.0719</v>
      </c>
      <c r="AJ94" s="135">
        <v>20.91</v>
      </c>
      <c r="AK94" s="130">
        <v>0.8025</v>
      </c>
      <c r="AM94" s="127" t="s">
        <v>1997</v>
      </c>
      <c r="AN94" s="134">
        <v>300</v>
      </c>
      <c r="AO94" s="127" t="s">
        <v>165</v>
      </c>
      <c r="AP94" s="134">
        <v>10</v>
      </c>
      <c r="AQ94" s="134">
        <v>1</v>
      </c>
      <c r="AR94" s="128" t="s">
        <v>12</v>
      </c>
      <c r="AS94" s="127" t="s">
        <v>165</v>
      </c>
      <c r="AT94" s="127" t="s">
        <v>214</v>
      </c>
      <c r="AU94" s="128" t="s">
        <v>509</v>
      </c>
      <c r="AV94" s="127" t="s">
        <v>510</v>
      </c>
      <c r="AW94" s="127" t="s">
        <v>147</v>
      </c>
      <c r="AX94" s="127" t="s">
        <v>169</v>
      </c>
      <c r="AY94" s="127" t="s">
        <v>147</v>
      </c>
      <c r="AZ94" s="127" t="s">
        <v>147</v>
      </c>
      <c r="BA94" s="127" t="s">
        <v>147</v>
      </c>
      <c r="BB94" s="127" t="s">
        <v>169</v>
      </c>
      <c r="BC94" s="127" t="s">
        <v>147</v>
      </c>
      <c r="BD94" s="127" t="s">
        <v>147</v>
      </c>
      <c r="BE94" s="127" t="s">
        <v>147</v>
      </c>
      <c r="BF94" s="127" t="s">
        <v>147</v>
      </c>
      <c r="BG94" s="128" t="s">
        <v>147</v>
      </c>
      <c r="BH94" s="133" t="s">
        <v>127</v>
      </c>
      <c r="BI94" s="133" t="s">
        <v>1998</v>
      </c>
      <c r="BJ94" s="133" t="s">
        <v>1999</v>
      </c>
      <c r="BK94" s="133" t="s">
        <v>2000</v>
      </c>
      <c r="BL94" s="133" t="s">
        <v>2001</v>
      </c>
      <c r="BM94" s="133" t="s">
        <v>2002</v>
      </c>
      <c r="BN94" s="133" t="s">
        <v>1295</v>
      </c>
      <c r="BO94" s="133" t="s">
        <v>2003</v>
      </c>
      <c r="BP94" s="133" t="s">
        <v>2004</v>
      </c>
      <c r="BQ94" s="127" t="s">
        <v>202</v>
      </c>
    </row>
    <row r="95" ht="24" customHeight="1" spans="1:69">
      <c r="A95" s="127">
        <v>94</v>
      </c>
      <c r="B95" s="127" t="s">
        <v>147</v>
      </c>
      <c r="C95" s="128" t="s">
        <v>2005</v>
      </c>
      <c r="D95" s="128" t="s">
        <v>147</v>
      </c>
      <c r="E95" s="128" t="s">
        <v>147</v>
      </c>
      <c r="F95" s="128" t="s">
        <v>60</v>
      </c>
      <c r="G95" s="128" t="s">
        <v>2006</v>
      </c>
      <c r="H95" s="128" t="s">
        <v>2007</v>
      </c>
      <c r="I95" s="128" t="s">
        <v>2008</v>
      </c>
      <c r="J95" s="128" t="s">
        <v>147</v>
      </c>
      <c r="K95" s="128" t="s">
        <v>147</v>
      </c>
      <c r="L95" s="128" t="s">
        <v>2009</v>
      </c>
      <c r="M95" s="128" t="s">
        <v>2010</v>
      </c>
      <c r="N95" s="128" t="s">
        <v>2005</v>
      </c>
      <c r="O95" s="128" t="s">
        <v>159</v>
      </c>
      <c r="P95" s="128" t="s">
        <v>160</v>
      </c>
      <c r="Q95" s="129">
        <v>63291</v>
      </c>
      <c r="R95" s="129">
        <v>7596</v>
      </c>
      <c r="S95" s="130">
        <v>0.1072</v>
      </c>
      <c r="T95" s="131" t="s">
        <v>161</v>
      </c>
      <c r="U95" s="132" t="s">
        <v>2011</v>
      </c>
      <c r="V95" s="129">
        <v>200</v>
      </c>
      <c r="W95" s="130">
        <v>0.2044</v>
      </c>
      <c r="X95" s="129">
        <v>14000</v>
      </c>
      <c r="Y95" s="133" t="s">
        <v>896</v>
      </c>
      <c r="Z95" s="129">
        <v>7000</v>
      </c>
      <c r="AA95" s="134">
        <v>2</v>
      </c>
      <c r="AB95" s="135">
        <v>70</v>
      </c>
      <c r="AF95" s="134">
        <v>274</v>
      </c>
      <c r="AG95" s="129">
        <v>7</v>
      </c>
      <c r="AH95" s="136">
        <v>4.5</v>
      </c>
      <c r="AI95" s="137">
        <v>0.035</v>
      </c>
      <c r="AJ95" s="135">
        <v>5.29</v>
      </c>
      <c r="AK95" s="130">
        <v>0.7744</v>
      </c>
      <c r="AM95" s="127" t="s">
        <v>2012</v>
      </c>
      <c r="AN95" s="134">
        <v>1205</v>
      </c>
      <c r="AO95" s="127" t="s">
        <v>165</v>
      </c>
      <c r="AP95" s="134">
        <v>8.2</v>
      </c>
      <c r="AQ95" s="134">
        <v>6</v>
      </c>
      <c r="AR95" s="128" t="s">
        <v>41</v>
      </c>
      <c r="AS95" s="127" t="s">
        <v>165</v>
      </c>
      <c r="AT95" s="127" t="s">
        <v>214</v>
      </c>
      <c r="AU95" s="128" t="s">
        <v>2013</v>
      </c>
      <c r="AV95" s="127" t="s">
        <v>2014</v>
      </c>
      <c r="AW95" s="127" t="s">
        <v>147</v>
      </c>
      <c r="AX95" s="127" t="s">
        <v>169</v>
      </c>
      <c r="AY95" s="127" t="s">
        <v>147</v>
      </c>
      <c r="AZ95" s="127" t="s">
        <v>147</v>
      </c>
      <c r="BA95" s="127" t="s">
        <v>147</v>
      </c>
      <c r="BB95" s="127" t="s">
        <v>147</v>
      </c>
      <c r="BC95" s="127" t="s">
        <v>147</v>
      </c>
      <c r="BD95" s="127" t="s">
        <v>147</v>
      </c>
      <c r="BE95" s="127" t="s">
        <v>147</v>
      </c>
      <c r="BF95" s="127" t="s">
        <v>147</v>
      </c>
      <c r="BG95" s="128" t="s">
        <v>147</v>
      </c>
      <c r="BH95" s="133" t="s">
        <v>127</v>
      </c>
      <c r="BI95" s="133" t="s">
        <v>2015</v>
      </c>
      <c r="BJ95" s="133" t="s">
        <v>740</v>
      </c>
      <c r="BK95" s="133" t="s">
        <v>2016</v>
      </c>
      <c r="BL95" s="133" t="s">
        <v>2017</v>
      </c>
      <c r="BM95" s="133" t="s">
        <v>2018</v>
      </c>
      <c r="BN95" s="133" t="s">
        <v>2019</v>
      </c>
      <c r="BO95" s="133" t="s">
        <v>2020</v>
      </c>
      <c r="BP95" s="133" t="s">
        <v>2021</v>
      </c>
      <c r="BQ95" s="127" t="s">
        <v>178</v>
      </c>
    </row>
    <row r="96" ht="24" customHeight="1" spans="1:69">
      <c r="A96" s="127">
        <v>95</v>
      </c>
      <c r="B96" s="127" t="s">
        <v>147</v>
      </c>
      <c r="C96" s="128" t="s">
        <v>2022</v>
      </c>
      <c r="D96" s="128" t="s">
        <v>147</v>
      </c>
      <c r="E96" s="128" t="s">
        <v>147</v>
      </c>
      <c r="F96" s="128" t="s">
        <v>44</v>
      </c>
      <c r="G96" s="128" t="s">
        <v>2023</v>
      </c>
      <c r="H96" s="128" t="s">
        <v>2024</v>
      </c>
      <c r="I96" s="128" t="s">
        <v>2025</v>
      </c>
      <c r="J96" s="128" t="s">
        <v>147</v>
      </c>
      <c r="K96" s="128" t="s">
        <v>147</v>
      </c>
      <c r="L96" s="128" t="s">
        <v>2026</v>
      </c>
      <c r="M96" s="128" t="s">
        <v>2027</v>
      </c>
      <c r="N96" s="128" t="s">
        <v>2022</v>
      </c>
      <c r="O96" s="128" t="s">
        <v>159</v>
      </c>
      <c r="P96" s="128" t="s">
        <v>160</v>
      </c>
      <c r="Q96" s="129">
        <v>57215</v>
      </c>
      <c r="R96" s="129">
        <v>-24479</v>
      </c>
      <c r="S96" s="130">
        <v>-0.7478</v>
      </c>
      <c r="T96" s="131" t="s">
        <v>161</v>
      </c>
      <c r="U96" s="132" t="s">
        <v>2028</v>
      </c>
      <c r="V96" s="129">
        <v>404</v>
      </c>
      <c r="W96" s="130">
        <v>0.3819</v>
      </c>
      <c r="X96" s="129">
        <v>524796</v>
      </c>
      <c r="Y96" s="133" t="s">
        <v>896</v>
      </c>
      <c r="Z96" s="129">
        <v>111200</v>
      </c>
      <c r="AA96" s="134">
        <v>4</v>
      </c>
      <c r="AB96" s="135">
        <v>1299</v>
      </c>
      <c r="AF96" s="134">
        <v>301</v>
      </c>
      <c r="AG96" s="129">
        <v>14</v>
      </c>
      <c r="AH96" s="136">
        <v>4.6</v>
      </c>
      <c r="AI96" s="137">
        <v>0.0347</v>
      </c>
      <c r="AJ96" s="135">
        <v>26.61</v>
      </c>
      <c r="AK96" s="130">
        <v>0.8295</v>
      </c>
      <c r="AM96" s="127" t="s">
        <v>2029</v>
      </c>
      <c r="AN96" s="134">
        <v>894</v>
      </c>
      <c r="AO96" s="127" t="s">
        <v>165</v>
      </c>
      <c r="AP96" s="134">
        <v>10</v>
      </c>
      <c r="AQ96" s="134">
        <v>2</v>
      </c>
      <c r="AR96" s="128" t="s">
        <v>7</v>
      </c>
      <c r="AS96" s="127" t="s">
        <v>165</v>
      </c>
      <c r="AT96" s="127" t="s">
        <v>166</v>
      </c>
      <c r="AU96" s="128" t="s">
        <v>167</v>
      </c>
      <c r="AV96" s="127" t="s">
        <v>168</v>
      </c>
      <c r="AW96" s="127" t="s">
        <v>147</v>
      </c>
      <c r="AX96" s="127" t="s">
        <v>169</v>
      </c>
      <c r="AY96" s="127" t="s">
        <v>147</v>
      </c>
      <c r="AZ96" s="127" t="s">
        <v>147</v>
      </c>
      <c r="BA96" s="127" t="s">
        <v>147</v>
      </c>
      <c r="BB96" s="127" t="s">
        <v>169</v>
      </c>
      <c r="BC96" s="127" t="s">
        <v>169</v>
      </c>
      <c r="BD96" s="127" t="s">
        <v>147</v>
      </c>
      <c r="BE96" s="127" t="s">
        <v>147</v>
      </c>
      <c r="BF96" s="127" t="s">
        <v>147</v>
      </c>
      <c r="BG96" s="128" t="s">
        <v>147</v>
      </c>
      <c r="BH96" s="133" t="s">
        <v>127</v>
      </c>
      <c r="BI96" s="133" t="s">
        <v>2030</v>
      </c>
      <c r="BJ96" s="133" t="s">
        <v>2031</v>
      </c>
      <c r="BK96" s="133" t="s">
        <v>2032</v>
      </c>
      <c r="BL96" s="133" t="s">
        <v>2033</v>
      </c>
      <c r="BM96" s="133" t="s">
        <v>2034</v>
      </c>
      <c r="BN96" s="133" t="s">
        <v>2035</v>
      </c>
      <c r="BO96" s="133" t="s">
        <v>2036</v>
      </c>
      <c r="BP96" s="133" t="s">
        <v>2037</v>
      </c>
      <c r="BQ96" s="127" t="s">
        <v>202</v>
      </c>
    </row>
    <row r="97" ht="24" customHeight="1" spans="1:69">
      <c r="A97" s="127">
        <v>96</v>
      </c>
      <c r="B97" s="127" t="s">
        <v>147</v>
      </c>
      <c r="C97" s="128" t="s">
        <v>2038</v>
      </c>
      <c r="D97" s="128" t="s">
        <v>147</v>
      </c>
      <c r="E97" s="128" t="s">
        <v>147</v>
      </c>
      <c r="F97" s="128" t="s">
        <v>45</v>
      </c>
      <c r="G97" s="128" t="s">
        <v>2039</v>
      </c>
      <c r="H97" s="128" t="s">
        <v>2040</v>
      </c>
      <c r="I97" s="128" t="s">
        <v>2041</v>
      </c>
      <c r="J97" s="128" t="s">
        <v>147</v>
      </c>
      <c r="K97" s="128" t="s">
        <v>147</v>
      </c>
      <c r="L97" s="128" t="s">
        <v>2042</v>
      </c>
      <c r="M97" s="128" t="s">
        <v>2043</v>
      </c>
      <c r="N97" s="128" t="s">
        <v>2038</v>
      </c>
      <c r="O97" s="128" t="s">
        <v>159</v>
      </c>
      <c r="P97" s="128" t="s">
        <v>160</v>
      </c>
      <c r="Q97" s="129">
        <v>58372</v>
      </c>
      <c r="R97" s="129">
        <v>-6319</v>
      </c>
      <c r="S97" s="130">
        <v>-0.1214</v>
      </c>
      <c r="T97" s="131" t="s">
        <v>161</v>
      </c>
      <c r="U97" s="132" t="s">
        <v>1802</v>
      </c>
      <c r="V97" s="129">
        <v>240</v>
      </c>
      <c r="W97" s="130">
        <v>0.3443</v>
      </c>
      <c r="X97" s="129">
        <v>84237.59</v>
      </c>
      <c r="Y97" s="133" t="s">
        <v>1195</v>
      </c>
      <c r="Z97" s="129">
        <v>17549.5</v>
      </c>
      <c r="AA97" s="134">
        <v>10</v>
      </c>
      <c r="AB97" s="135">
        <v>311.69</v>
      </c>
      <c r="AE97" s="129">
        <v>7</v>
      </c>
      <c r="AF97" s="134">
        <v>528</v>
      </c>
      <c r="AG97" s="129">
        <v>9</v>
      </c>
      <c r="AH97" s="136">
        <v>4.6</v>
      </c>
      <c r="AI97" s="137">
        <v>0.0375</v>
      </c>
      <c r="AJ97" s="135">
        <v>15.59</v>
      </c>
      <c r="AK97" s="130">
        <v>0.8056</v>
      </c>
      <c r="AM97" s="127" t="s">
        <v>2044</v>
      </c>
      <c r="AN97" s="134">
        <v>936</v>
      </c>
      <c r="AO97" s="127" t="s">
        <v>193</v>
      </c>
      <c r="AP97" s="134">
        <v>10</v>
      </c>
      <c r="AQ97" s="134">
        <v>1</v>
      </c>
      <c r="AR97" s="128" t="s">
        <v>30</v>
      </c>
      <c r="AS97" s="127" t="s">
        <v>193</v>
      </c>
      <c r="AT97" s="127" t="s">
        <v>147</v>
      </c>
      <c r="AU97" s="128" t="s">
        <v>147</v>
      </c>
      <c r="AV97" s="127" t="s">
        <v>147</v>
      </c>
      <c r="AW97" s="127" t="s">
        <v>147</v>
      </c>
      <c r="AX97" s="127" t="s">
        <v>169</v>
      </c>
      <c r="AY97" s="127" t="s">
        <v>147</v>
      </c>
      <c r="AZ97" s="127" t="s">
        <v>147</v>
      </c>
      <c r="BA97" s="127" t="s">
        <v>147</v>
      </c>
      <c r="BB97" s="127" t="s">
        <v>169</v>
      </c>
      <c r="BC97" s="127" t="s">
        <v>169</v>
      </c>
      <c r="BD97" s="127" t="s">
        <v>147</v>
      </c>
      <c r="BE97" s="127" t="s">
        <v>147</v>
      </c>
      <c r="BF97" s="127" t="s">
        <v>147</v>
      </c>
      <c r="BG97" s="128" t="s">
        <v>147</v>
      </c>
      <c r="BH97" s="133" t="s">
        <v>127</v>
      </c>
      <c r="BI97" s="133" t="s">
        <v>2045</v>
      </c>
      <c r="BJ97" s="133" t="s">
        <v>1824</v>
      </c>
      <c r="BK97" s="133" t="s">
        <v>2046</v>
      </c>
      <c r="BL97" s="133" t="s">
        <v>2047</v>
      </c>
      <c r="BM97" s="133" t="s">
        <v>2045</v>
      </c>
      <c r="BN97" s="133" t="s">
        <v>1824</v>
      </c>
      <c r="BO97" s="133" t="s">
        <v>2048</v>
      </c>
      <c r="BP97" s="133" t="s">
        <v>2049</v>
      </c>
      <c r="BQ97" s="127" t="s">
        <v>202</v>
      </c>
    </row>
    <row r="98" ht="24" customHeight="1" spans="1:69">
      <c r="A98" s="127">
        <v>97</v>
      </c>
      <c r="B98" s="127" t="s">
        <v>147</v>
      </c>
      <c r="C98" s="128" t="s">
        <v>2050</v>
      </c>
      <c r="D98" s="128" t="s">
        <v>147</v>
      </c>
      <c r="E98" s="128" t="s">
        <v>147</v>
      </c>
      <c r="F98" s="128" t="s">
        <v>46</v>
      </c>
      <c r="G98" s="128" t="s">
        <v>2051</v>
      </c>
      <c r="H98" s="128" t="s">
        <v>2052</v>
      </c>
      <c r="I98" s="128" t="s">
        <v>2053</v>
      </c>
      <c r="J98" s="128" t="s">
        <v>147</v>
      </c>
      <c r="K98" s="128" t="s">
        <v>147</v>
      </c>
      <c r="L98" s="128" t="s">
        <v>2054</v>
      </c>
      <c r="M98" s="128" t="s">
        <v>2055</v>
      </c>
      <c r="N98" s="128" t="s">
        <v>2050</v>
      </c>
      <c r="O98" s="128" t="s">
        <v>2056</v>
      </c>
      <c r="P98" s="128" t="s">
        <v>147</v>
      </c>
      <c r="Q98" s="129" t="s">
        <v>147</v>
      </c>
      <c r="R98" s="129" t="s">
        <v>147</v>
      </c>
      <c r="S98" s="130" t="s">
        <v>147</v>
      </c>
      <c r="T98" s="131" t="s">
        <v>161</v>
      </c>
      <c r="U98" s="132" t="s">
        <v>2057</v>
      </c>
      <c r="V98" s="129" t="s">
        <v>147</v>
      </c>
      <c r="W98" s="130" t="s">
        <v>147</v>
      </c>
      <c r="X98" s="129" t="s">
        <v>147</v>
      </c>
      <c r="Y98" s="133" t="s">
        <v>896</v>
      </c>
      <c r="Z98" s="129" t="s">
        <v>147</v>
      </c>
      <c r="AA98" s="134">
        <v>4</v>
      </c>
      <c r="AB98" s="135">
        <v>124.95</v>
      </c>
      <c r="AE98" s="129">
        <v>1000</v>
      </c>
      <c r="AF98" s="134">
        <v>3142</v>
      </c>
      <c r="AH98" s="136">
        <v>4.6</v>
      </c>
      <c r="AI98" s="137">
        <v>0</v>
      </c>
      <c r="AK98" s="130">
        <v>0</v>
      </c>
      <c r="AM98" s="127" t="s">
        <v>2058</v>
      </c>
      <c r="AN98" s="134">
        <v>4079</v>
      </c>
      <c r="AO98" s="127" t="s">
        <v>193</v>
      </c>
      <c r="AP98" s="134">
        <v>8.1</v>
      </c>
      <c r="AQ98" s="134">
        <v>1</v>
      </c>
      <c r="AR98" s="128" t="s">
        <v>30</v>
      </c>
      <c r="AS98" s="127" t="s">
        <v>193</v>
      </c>
      <c r="AT98" s="127" t="s">
        <v>147</v>
      </c>
      <c r="AU98" s="128" t="s">
        <v>147</v>
      </c>
      <c r="AV98" s="127" t="s">
        <v>147</v>
      </c>
      <c r="AW98" s="127" t="s">
        <v>147</v>
      </c>
      <c r="AX98" s="127" t="s">
        <v>169</v>
      </c>
      <c r="AY98" s="127" t="s">
        <v>147</v>
      </c>
      <c r="AZ98" s="127" t="s">
        <v>147</v>
      </c>
      <c r="BA98" s="127" t="s">
        <v>147</v>
      </c>
      <c r="BB98" s="127" t="s">
        <v>147</v>
      </c>
      <c r="BC98" s="127" t="s">
        <v>147</v>
      </c>
      <c r="BD98" s="127" t="s">
        <v>147</v>
      </c>
      <c r="BE98" s="127" t="s">
        <v>147</v>
      </c>
      <c r="BF98" s="127" t="s">
        <v>147</v>
      </c>
      <c r="BG98" s="128" t="s">
        <v>147</v>
      </c>
      <c r="BH98" s="133" t="s">
        <v>127</v>
      </c>
      <c r="BI98" s="133" t="s">
        <v>2059</v>
      </c>
      <c r="BJ98" s="133" t="s">
        <v>2060</v>
      </c>
      <c r="BK98" s="133" t="s">
        <v>2061</v>
      </c>
      <c r="BL98" s="133" t="s">
        <v>2062</v>
      </c>
      <c r="BN98" s="133" t="s">
        <v>147</v>
      </c>
      <c r="BP98" s="133" t="s">
        <v>147</v>
      </c>
    </row>
    <row r="99" ht="24" customHeight="1" spans="1:69">
      <c r="A99" s="127">
        <v>98</v>
      </c>
      <c r="B99" s="127" t="s">
        <v>147</v>
      </c>
      <c r="C99" s="128" t="s">
        <v>2063</v>
      </c>
      <c r="D99" s="128" t="s">
        <v>147</v>
      </c>
      <c r="E99" s="128" t="s">
        <v>147</v>
      </c>
      <c r="F99" s="128" t="s">
        <v>54</v>
      </c>
      <c r="G99" s="128" t="s">
        <v>2064</v>
      </c>
      <c r="H99" s="128" t="s">
        <v>2065</v>
      </c>
      <c r="I99" s="128" t="s">
        <v>2066</v>
      </c>
      <c r="J99" s="128" t="s">
        <v>147</v>
      </c>
      <c r="K99" s="128" t="s">
        <v>147</v>
      </c>
      <c r="L99" s="128" t="s">
        <v>2067</v>
      </c>
      <c r="M99" s="128" t="s">
        <v>2068</v>
      </c>
      <c r="N99" s="128" t="s">
        <v>2063</v>
      </c>
      <c r="O99" s="128" t="s">
        <v>159</v>
      </c>
      <c r="P99" s="128" t="s">
        <v>160</v>
      </c>
      <c r="Q99" s="129">
        <v>57474</v>
      </c>
      <c r="R99" s="129">
        <v>-18163</v>
      </c>
      <c r="S99" s="130">
        <v>-0.4432</v>
      </c>
      <c r="T99" s="131" t="s">
        <v>161</v>
      </c>
      <c r="U99" s="132" t="s">
        <v>2069</v>
      </c>
      <c r="V99" s="129">
        <v>289</v>
      </c>
      <c r="W99" s="130">
        <v>0.2691</v>
      </c>
      <c r="X99" s="129">
        <v>65022.113</v>
      </c>
      <c r="Y99" s="133" t="s">
        <v>147</v>
      </c>
      <c r="Z99" s="129" t="s">
        <v>147</v>
      </c>
      <c r="AA99" s="134">
        <v>4</v>
      </c>
      <c r="AB99" s="135">
        <v>224.99</v>
      </c>
      <c r="AF99" s="134">
        <v>87</v>
      </c>
      <c r="AG99" s="129">
        <v>14</v>
      </c>
      <c r="AH99" s="136">
        <v>3.9</v>
      </c>
      <c r="AI99" s="137">
        <v>0.0484</v>
      </c>
      <c r="AJ99" s="135">
        <v>23.77</v>
      </c>
      <c r="AK99" s="130">
        <v>0.7444</v>
      </c>
      <c r="AM99" s="127" t="s">
        <v>2070</v>
      </c>
      <c r="AN99" s="134">
        <v>226</v>
      </c>
      <c r="AO99" s="127" t="s">
        <v>193</v>
      </c>
      <c r="AP99" s="134">
        <v>9.5</v>
      </c>
      <c r="AQ99" s="134">
        <v>1</v>
      </c>
      <c r="AR99" s="128" t="s">
        <v>30</v>
      </c>
      <c r="AS99" s="127" t="s">
        <v>193</v>
      </c>
      <c r="AT99" s="127" t="s">
        <v>147</v>
      </c>
      <c r="AU99" s="128" t="s">
        <v>147</v>
      </c>
      <c r="AV99" s="127" t="s">
        <v>147</v>
      </c>
      <c r="AW99" s="127" t="s">
        <v>147</v>
      </c>
      <c r="AX99" s="127" t="s">
        <v>169</v>
      </c>
      <c r="AY99" s="127" t="s">
        <v>147</v>
      </c>
      <c r="AZ99" s="127" t="s">
        <v>147</v>
      </c>
      <c r="BA99" s="127" t="s">
        <v>147</v>
      </c>
      <c r="BB99" s="127" t="s">
        <v>169</v>
      </c>
      <c r="BC99" s="127" t="s">
        <v>169</v>
      </c>
      <c r="BD99" s="127" t="s">
        <v>147</v>
      </c>
      <c r="BE99" s="127" t="s">
        <v>147</v>
      </c>
      <c r="BF99" s="127" t="s">
        <v>147</v>
      </c>
      <c r="BG99" s="128" t="s">
        <v>147</v>
      </c>
      <c r="BH99" s="133" t="s">
        <v>127</v>
      </c>
      <c r="BI99" s="133" t="s">
        <v>2071</v>
      </c>
      <c r="BJ99" s="133" t="s">
        <v>2072</v>
      </c>
      <c r="BK99" s="133" t="s">
        <v>2073</v>
      </c>
      <c r="BL99" s="133" t="s">
        <v>2074</v>
      </c>
      <c r="BM99" s="133" t="s">
        <v>2071</v>
      </c>
      <c r="BN99" s="133" t="s">
        <v>2072</v>
      </c>
      <c r="BO99" s="133" t="s">
        <v>2075</v>
      </c>
      <c r="BP99" s="133" t="s">
        <v>2076</v>
      </c>
      <c r="BQ99" s="127" t="s">
        <v>202</v>
      </c>
    </row>
    <row r="100" ht="24" customHeight="1" spans="1:69">
      <c r="A100" s="127">
        <v>99</v>
      </c>
      <c r="B100" s="127" t="s">
        <v>147</v>
      </c>
      <c r="C100" s="128" t="s">
        <v>2077</v>
      </c>
      <c r="D100" s="128" t="s">
        <v>147</v>
      </c>
      <c r="E100" s="128" t="s">
        <v>147</v>
      </c>
      <c r="F100" s="128" t="s">
        <v>45</v>
      </c>
      <c r="G100" s="128" t="s">
        <v>2078</v>
      </c>
      <c r="H100" s="128" t="s">
        <v>2079</v>
      </c>
      <c r="I100" s="128" t="s">
        <v>2080</v>
      </c>
      <c r="J100" s="128" t="s">
        <v>147</v>
      </c>
      <c r="K100" s="128" t="s">
        <v>147</v>
      </c>
      <c r="L100" s="128" t="s">
        <v>2081</v>
      </c>
      <c r="M100" s="128" t="s">
        <v>2082</v>
      </c>
      <c r="N100" s="128" t="s">
        <v>2077</v>
      </c>
      <c r="O100" s="128" t="s">
        <v>159</v>
      </c>
      <c r="P100" s="128" t="s">
        <v>160</v>
      </c>
      <c r="Q100" s="129">
        <v>57580</v>
      </c>
      <c r="R100" s="129">
        <v>24942</v>
      </c>
      <c r="S100" s="130">
        <v>0.3115</v>
      </c>
      <c r="T100" s="131" t="s">
        <v>161</v>
      </c>
      <c r="U100" s="132" t="s">
        <v>896</v>
      </c>
      <c r="V100" s="129">
        <v>148</v>
      </c>
      <c r="W100" s="130">
        <v>3</v>
      </c>
      <c r="X100" s="129">
        <v>68078.516</v>
      </c>
      <c r="Y100" s="133" t="s">
        <v>147</v>
      </c>
      <c r="Z100" s="129" t="s">
        <v>147</v>
      </c>
      <c r="AA100" s="134">
        <v>11</v>
      </c>
      <c r="AB100" s="135">
        <v>299.99</v>
      </c>
      <c r="AF100" s="134">
        <v>46</v>
      </c>
      <c r="AG100" s="129">
        <v>27</v>
      </c>
      <c r="AH100" s="136">
        <v>4.8</v>
      </c>
      <c r="AI100" s="137">
        <v>0.1824</v>
      </c>
      <c r="AK100" s="130">
        <v>0</v>
      </c>
      <c r="AM100" s="127" t="s">
        <v>2083</v>
      </c>
      <c r="AN100" s="134">
        <v>83</v>
      </c>
      <c r="AO100" s="127" t="s">
        <v>193</v>
      </c>
      <c r="AP100" s="134">
        <v>9.9</v>
      </c>
      <c r="AQ100" s="134">
        <v>1</v>
      </c>
      <c r="AR100" s="128" t="s">
        <v>30</v>
      </c>
      <c r="AS100" s="127" t="s">
        <v>193</v>
      </c>
      <c r="AT100" s="127" t="s">
        <v>147</v>
      </c>
      <c r="AU100" s="128" t="s">
        <v>147</v>
      </c>
      <c r="AV100" s="127" t="s">
        <v>147</v>
      </c>
      <c r="AW100" s="127" t="s">
        <v>147</v>
      </c>
      <c r="AX100" s="127" t="s">
        <v>169</v>
      </c>
      <c r="AY100" s="127" t="s">
        <v>147</v>
      </c>
      <c r="AZ100" s="127" t="s">
        <v>147</v>
      </c>
      <c r="BA100" s="127" t="s">
        <v>147</v>
      </c>
      <c r="BB100" s="127" t="s">
        <v>169</v>
      </c>
      <c r="BC100" s="127" t="s">
        <v>147</v>
      </c>
      <c r="BD100" s="127" t="s">
        <v>147</v>
      </c>
      <c r="BE100" s="127" t="s">
        <v>147</v>
      </c>
      <c r="BF100" s="127" t="s">
        <v>147</v>
      </c>
      <c r="BG100" s="128" t="s">
        <v>147</v>
      </c>
      <c r="BH100" s="133" t="s">
        <v>127</v>
      </c>
      <c r="BI100" s="133" t="s">
        <v>2084</v>
      </c>
      <c r="BJ100" s="133" t="s">
        <v>2085</v>
      </c>
      <c r="BK100" s="133" t="s">
        <v>2086</v>
      </c>
      <c r="BL100" s="133" t="s">
        <v>2087</v>
      </c>
      <c r="BM100" s="133" t="s">
        <v>2088</v>
      </c>
      <c r="BN100" s="133" t="s">
        <v>2089</v>
      </c>
      <c r="BO100" s="133" t="s">
        <v>2090</v>
      </c>
      <c r="BP100" s="133" t="s">
        <v>2091</v>
      </c>
      <c r="BQ100" s="127" t="s">
        <v>975</v>
      </c>
    </row>
    <row r="101" ht="24" customHeight="1" spans="1:69">
      <c r="A101" s="127">
        <v>100</v>
      </c>
      <c r="B101" s="127" t="s">
        <v>147</v>
      </c>
      <c r="C101" s="128" t="s">
        <v>2092</v>
      </c>
      <c r="D101" s="128" t="s">
        <v>147</v>
      </c>
      <c r="E101" s="128" t="s">
        <v>147</v>
      </c>
      <c r="F101" s="128" t="s">
        <v>80</v>
      </c>
      <c r="G101" s="128" t="s">
        <v>2093</v>
      </c>
      <c r="H101" s="128" t="s">
        <v>2094</v>
      </c>
      <c r="I101" s="128" t="s">
        <v>2095</v>
      </c>
      <c r="J101" s="128" t="s">
        <v>147</v>
      </c>
      <c r="K101" s="128" t="s">
        <v>147</v>
      </c>
      <c r="L101" s="128" t="s">
        <v>2096</v>
      </c>
      <c r="M101" s="128" t="s">
        <v>2097</v>
      </c>
      <c r="N101" s="128" t="s">
        <v>2092</v>
      </c>
      <c r="O101" s="128" t="s">
        <v>159</v>
      </c>
      <c r="P101" s="128" t="s">
        <v>160</v>
      </c>
      <c r="Q101" s="129">
        <v>51529</v>
      </c>
      <c r="R101" s="129">
        <v>-8125</v>
      </c>
      <c r="S101" s="130">
        <v>-0.1872</v>
      </c>
      <c r="T101" s="131" t="s">
        <v>161</v>
      </c>
      <c r="U101" s="132" t="s">
        <v>1890</v>
      </c>
      <c r="V101" s="129">
        <v>258</v>
      </c>
      <c r="W101" s="130">
        <v>0.1978</v>
      </c>
      <c r="X101" s="129">
        <v>6370.02</v>
      </c>
      <c r="Y101" s="133" t="s">
        <v>896</v>
      </c>
      <c r="Z101" s="129">
        <v>2599</v>
      </c>
      <c r="AA101" s="134">
        <v>3</v>
      </c>
      <c r="AB101" s="135">
        <v>24.69</v>
      </c>
      <c r="AE101" s="129">
        <v>4</v>
      </c>
      <c r="AF101" s="134">
        <v>273</v>
      </c>
      <c r="AG101" s="129">
        <v>4</v>
      </c>
      <c r="AH101" s="136">
        <v>4.6</v>
      </c>
      <c r="AI101" s="137">
        <v>0.0155</v>
      </c>
      <c r="AJ101" s="135">
        <v>5.29</v>
      </c>
      <c r="AK101" s="130">
        <v>0.6357</v>
      </c>
      <c r="AM101" s="127" t="s">
        <v>2098</v>
      </c>
      <c r="AN101" s="134">
        <v>186</v>
      </c>
      <c r="AO101" s="127" t="s">
        <v>165</v>
      </c>
      <c r="AP101" s="134">
        <v>9.8</v>
      </c>
      <c r="AQ101" s="134">
        <v>1</v>
      </c>
      <c r="AR101" s="128" t="s">
        <v>42</v>
      </c>
      <c r="AS101" s="127" t="s">
        <v>165</v>
      </c>
      <c r="AT101" s="127" t="s">
        <v>166</v>
      </c>
      <c r="AU101" s="128" t="s">
        <v>2099</v>
      </c>
      <c r="AV101" s="127" t="s">
        <v>2100</v>
      </c>
      <c r="AW101" s="127" t="s">
        <v>147</v>
      </c>
      <c r="AX101" s="127" t="s">
        <v>169</v>
      </c>
      <c r="AY101" s="127" t="s">
        <v>147</v>
      </c>
      <c r="AZ101" s="127" t="s">
        <v>147</v>
      </c>
      <c r="BA101" s="127" t="s">
        <v>147</v>
      </c>
      <c r="BB101" s="127" t="s">
        <v>169</v>
      </c>
      <c r="BC101" s="127" t="s">
        <v>147</v>
      </c>
      <c r="BD101" s="127" t="s">
        <v>147</v>
      </c>
      <c r="BE101" s="127" t="s">
        <v>147</v>
      </c>
      <c r="BF101" s="127" t="s">
        <v>147</v>
      </c>
      <c r="BG101" s="128" t="s">
        <v>147</v>
      </c>
      <c r="BH101" s="133" t="s">
        <v>127</v>
      </c>
      <c r="BI101" s="133" t="s">
        <v>2101</v>
      </c>
      <c r="BJ101" s="133" t="s">
        <v>2102</v>
      </c>
      <c r="BK101" s="133" t="s">
        <v>2103</v>
      </c>
      <c r="BL101" s="133" t="s">
        <v>2104</v>
      </c>
      <c r="BM101" s="133" t="s">
        <v>1163</v>
      </c>
      <c r="BN101" s="133" t="s">
        <v>1164</v>
      </c>
      <c r="BO101" s="133" t="s">
        <v>2105</v>
      </c>
      <c r="BP101" s="133" t="s">
        <v>2106</v>
      </c>
      <c r="BQ101" s="127" t="s">
        <v>178</v>
      </c>
    </row>
  </sheetData>
  <hyperlinks>
    <hyperlink ref="C2" r:id="rId2" display="B083NPW1DN" tooltip="https://www.amazon.com/dp/B083NPW1DN"/>
    <hyperlink ref="G2" r:id="rId3" display="https://www.amazon.com/stores/Waterdrop/page/7BDC626C-1A82-4F74-BCA0-D6ABE6FEDFD4?lp_asin=B083NPW1DN&amp;ref_=ast_bln" tooltip="https://www.amazon.com/stores/Waterdrop/page/7BDC626C-1A82-4F74-BCA0-D6ABE6FEDFD4?lp_asin=B083NPW1DN&amp;ref_=ast_bln"/>
    <hyperlink ref="L2" r:id="rId4" display="https://www.amazon.com/dp/B083NPW1DN?psc=1" tooltip="https://www.amazon.com/dp/B083NPW1DN?psc=1"/>
    <hyperlink ref="M2" r:id="rId5" display="https://images-na.ssl-images-amazon.com/images/I/41IQFif62EL._AC_US600_.jpg" tooltip="https://images-na.ssl-images-amazon.com/images/I/41IQFif62EL._AC_US600_.jpg"/>
    <hyperlink ref="N2" r:id="rId6" display="B0CXPN97KY" tooltip="https://www.amazon.com/dp/B0CXPN97KY"/>
    <hyperlink ref="O2" r:id="rId7" display="Tools &amp; Home Improvement:Kitchen &amp; Bath Fixtures:Water Filtration &amp; Softeners:Under-Sink &amp; Countertop Filtration" tooltip="https://www.amazon.com/b?node=13397611"/>
    <hyperlink ref="P2" r:id="rId8" display="Tools &amp; Home Improvement"/>
    <hyperlink ref="AV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G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L3" r:id="rId12" display="https://www.amazon.com/dp/B005LJ8EXU?psc=1" tooltip="https://www.amazon.com/dp/B005LJ8EXU?psc=1"/>
    <hyperlink ref="M3" r:id="rId13" display="https://images-na.ssl-images-amazon.com/images/I/81Ius7bMHaL._AC_US600_.jpg" tooltip="https://images-na.ssl-images-amazon.com/images/I/81Ius7bMHaL._AC_US600_.jpg"/>
    <hyperlink ref="N3" r:id="rId14" display="B0FZT1JXGJ" tooltip="https://www.amazon.com/dp/B0FZT1JXGJ"/>
    <hyperlink ref="O3" r:id="rId7" display="Tools &amp; Home Improvement:Kitchen &amp; Bath Fixtures:Water Filtration &amp; Softeners:Under-Sink &amp; Countertop Filtration" tooltip="https://www.amazon.com/b?node=13397611"/>
    <hyperlink ref="P3" r:id="rId8" display="Tools &amp; Home Improvement"/>
    <hyperlink ref="C4" r:id="rId15" display="B07P1XFYJP" tooltip="https://www.amazon.com/dp/B07P1XFYJP"/>
    <hyperlink ref="G4" r:id="rId16" display="https://www.amazon.com/stores/Waterdrop/page/7BDC626C-1A82-4F74-BCA0-D6ABE6FEDFD4?lp_asin=B07P1XFYJP&amp;ref_=ast_bln" tooltip="https://www.amazon.com/stores/Waterdrop/page/7BDC626C-1A82-4F74-BCA0-D6ABE6FEDFD4?lp_asin=B07P1XFYJP&amp;ref_=ast_bln"/>
    <hyperlink ref="L4" r:id="rId17" display="https://www.amazon.com/dp/B07P1XFYJP?psc=1" tooltip="https://www.amazon.com/dp/B07P1XFYJP?psc=1"/>
    <hyperlink ref="M4" r:id="rId18" display="https://images-na.ssl-images-amazon.com/images/I/61PV-FYQwVL._AC_US600_.jpg" tooltip="https://images-na.ssl-images-amazon.com/images/I/61PV-FYQwVL._AC_US600_.jpg"/>
    <hyperlink ref="N4" r:id="rId15" display="B07P1XFYJP" tooltip="https://www.amazon.com/dp/B07P1XFYJP"/>
    <hyperlink ref="O4" r:id="rId7" display="Tools &amp; Home Improvement:Kitchen &amp; Bath Fixtures:Water Filtration &amp; Softeners:Under-Sink &amp; Countertop Filtration" tooltip="https://www.amazon.com/b?node=13397611"/>
    <hyperlink ref="P4" r:id="rId8" display="Tools &amp; Home Improvement"/>
    <hyperlink ref="AV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G5" r:id="rId21" display="https://www.amazon.com/stores/Waterdrop/page/7BDC626C-1A82-4F74-BCA0-D6ABE6FEDFD4?lp_asin=B083NR5DVY&amp;ref_=ast_bln" tooltip="https://www.amazon.com/stores/Waterdrop/page/7BDC626C-1A82-4F74-BCA0-D6ABE6FEDFD4?lp_asin=B083NR5DVY&amp;ref_=ast_bln"/>
    <hyperlink ref="L5" r:id="rId22" display="https://www.amazon.com/dp/B083NR5DVY?psc=1" tooltip="https://www.amazon.com/dp/B083NR5DVY?psc=1"/>
    <hyperlink ref="M5" r:id="rId23" display="https://images-na.ssl-images-amazon.com/images/I/61YfVXLGV8L._AC_US600_.jpg" tooltip="https://images-na.ssl-images-amazon.com/images/I/61YfVXLGV8L._AC_US600_.jpg"/>
    <hyperlink ref="N5" r:id="rId24" display="B0FX9M4CK7" tooltip="https://www.amazon.com/dp/B0FX9M4CK7"/>
    <hyperlink ref="O5" r:id="rId7" display="Tools &amp; Home Improvement:Kitchen &amp; Bath Fixtures:Water Filtration &amp; Softeners:Under-Sink &amp; Countertop Filtration" tooltip="https://www.amazon.com/b?node=13397611"/>
    <hyperlink ref="P5" r:id="rId8" display="Tools &amp; Home Improvement"/>
    <hyperlink ref="AV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G6" r:id="rId26" display="https://www.amazon.com/stores/Waterdrop/page/7BDC626C-1A82-4F74-BCA0-D6ABE6FEDFD4?lp_asin=B08DXYL81C&amp;ref_=ast_bln" tooltip="https://www.amazon.com/stores/Waterdrop/page/7BDC626C-1A82-4F74-BCA0-D6ABE6FEDFD4?lp_asin=B08DXYL81C&amp;ref_=ast_bln"/>
    <hyperlink ref="L6" r:id="rId27" display="https://www.amazon.com/dp/B08DXYL81C?psc=1" tooltip="https://www.amazon.com/dp/B08DXYL81C?psc=1"/>
    <hyperlink ref="M6" r:id="rId28" display="https://images-na.ssl-images-amazon.com/images/I/61VtnSk2M9L._AC_US600_.jpg" tooltip="https://images-na.ssl-images-amazon.com/images/I/61VtnSk2M9L._AC_US600_.jpg"/>
    <hyperlink ref="N6" r:id="rId29" display="B0CVVLTLFB" tooltip="https://www.amazon.com/dp/B0CVVLTLFB"/>
    <hyperlink ref="O6" r:id="rId7" display="Tools &amp; Home Improvement:Kitchen &amp; Bath Fixtures:Water Filtration &amp; Softeners:Under-Sink &amp; Countertop Filtration" tooltip="https://www.amazon.com/b?node=13397611"/>
    <hyperlink ref="P6" r:id="rId8" display="Tools &amp; Home Improvement"/>
    <hyperlink ref="AV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G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L7" r:id="rId32" display="https://www.amazon.com/dp/B00I0ZGOZM?psc=1" tooltip="https://www.amazon.com/dp/B00I0ZGOZM?psc=1"/>
    <hyperlink ref="M7" r:id="rId33" display="https://images-na.ssl-images-amazon.com/images/I/41bLUJPooWL._AC_US600_.jpg" tooltip="https://images-na.ssl-images-amazon.com/images/I/41bLUJPooWL._AC_US600_.jpg"/>
    <hyperlink ref="N7" r:id="rId34" display="B0DTWLZ5CB" tooltip="https://www.amazon.com/dp/B0DTWLZ5CB"/>
    <hyperlink ref="O7" r:id="rId7" display="Tools &amp; Home Improvement:Kitchen &amp; Bath Fixtures:Water Filtration &amp; Softeners:Under-Sink &amp; Countertop Filtration" tooltip="https://www.amazon.com/b?node=13397611"/>
    <hyperlink ref="P7" r:id="rId8" display="Tools &amp; Home Improvement"/>
    <hyperlink ref="C8" r:id="rId35" display="B01JIRLRXY" tooltip="https://www.amazon.com/dp/B01JIRLRXY"/>
    <hyperlink ref="G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L8" r:id="rId37" display="https://www.amazon.com/dp/B01JIRLRXY?psc=1" tooltip="https://www.amazon.com/dp/B01JIRLRXY?psc=1"/>
    <hyperlink ref="M8" r:id="rId38" display="https://m.media-amazon.com/images/I/41TsLYGf8nL._SX600_SY600_CR,0,0,600,600_.jpg" tooltip="https://m.media-amazon.com/images/I/41TsLYGf8nL._SX600_SY600_CR,0,0,600,600_.jpg"/>
    <hyperlink ref="N8" r:id="rId39" display="B0FM8PQ68G" tooltip="https://www.amazon.com/dp/B0FM8PQ68G"/>
    <hyperlink ref="O8" r:id="rId7" display="Tools &amp; Home Improvement:Kitchen &amp; Bath Fixtures:Water Filtration &amp; Softeners:Under-Sink &amp; Countertop Filtration" tooltip="https://www.amazon.com/b?node=13397611"/>
    <hyperlink ref="P8" r:id="rId8" display="Tools &amp; Home Improvement"/>
    <hyperlink ref="C9" r:id="rId40" display="B000923524" tooltip="https://www.amazon.com/dp/B000923524"/>
    <hyperlink ref="G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L9" r:id="rId42" display="https://www.amazon.com/dp/B000923524?psc=1" tooltip="https://www.amazon.com/dp/B000923524?psc=1"/>
    <hyperlink ref="M9" r:id="rId43" display="https://images-na.ssl-images-amazon.com/images/I/51EHzzbLaSL._AC_US600_.jpg" tooltip="https://images-na.ssl-images-amazon.com/images/I/51EHzzbLaSL._AC_US600_.jpg"/>
    <hyperlink ref="N9" r:id="rId44" display="B0FHJ4J858" tooltip="https://www.amazon.com/dp/B0FHJ4J858"/>
    <hyperlink ref="O9" r:id="rId7" display="Tools &amp; Home Improvement:Kitchen &amp; Bath Fixtures:Water Filtration &amp; Softeners:Under-Sink &amp; Countertop Filtration" tooltip="https://www.amazon.com/b?node=13397611"/>
    <hyperlink ref="P9" r:id="rId8" display="Tools &amp; Home Improvement"/>
    <hyperlink ref="C10" r:id="rId45" display="B0CNPMRFXS" tooltip="https://www.amazon.com/dp/B0CNPMRFXS"/>
    <hyperlink ref="G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L10" r:id="rId47" display="https://www.amazon.com/dp/B0CNPMRFXS?psc=1" tooltip="https://www.amazon.com/dp/B0CNPMRFXS?psc=1"/>
    <hyperlink ref="M10" r:id="rId48" display="https://images-na.ssl-images-amazon.com/images/I/61K2aRVG5wL._AC_US600_.jpg" tooltip="https://images-na.ssl-images-amazon.com/images/I/61K2aRVG5wL._AC_US600_.jpg"/>
    <hyperlink ref="N10" r:id="rId49" display="B0CV7KDHKV" tooltip="https://www.amazon.com/dp/B0CV7KDHKV"/>
    <hyperlink ref="O10" r:id="rId7" display="Tools &amp; Home Improvement:Kitchen &amp; Bath Fixtures:Water Filtration &amp; Softeners:Under-Sink &amp; Countertop Filtration" tooltip="https://www.amazon.com/b?node=13397611"/>
    <hyperlink ref="P10" r:id="rId8" display="Tools &amp; Home Improvement"/>
    <hyperlink ref="AV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G11" r:id="rId52" display="https://www.amazon.com/stores/Waterdrop/page/7BDC626C-1A82-4F74-BCA0-D6ABE6FEDFD4?lp_asin=B08P58F9SG&amp;ref_=ast_bln" tooltip="https://www.amazon.com/stores/Waterdrop/page/7BDC626C-1A82-4F74-BCA0-D6ABE6FEDFD4?lp_asin=B08P58F9SG&amp;ref_=ast_bln"/>
    <hyperlink ref="L11" r:id="rId53" display="https://www.amazon.com/dp/B08P58F9SG?psc=1" tooltip="https://www.amazon.com/dp/B08P58F9SG?psc=1"/>
    <hyperlink ref="M11" r:id="rId54" display="https://images-na.ssl-images-amazon.com/images/I/71S+CjmPG+L._AC_US600_.jpg" tooltip="https://images-na.ssl-images-amazon.com/images/I/71S+CjmPG+L._AC_US600_.jpg"/>
    <hyperlink ref="N11" r:id="rId55" display="B0D8TR1PTH" tooltip="https://www.amazon.com/dp/B0D8TR1PTH"/>
    <hyperlink ref="O11" r:id="rId7" display="Tools &amp; Home Improvement:Kitchen &amp; Bath Fixtures:Water Filtration &amp; Softeners:Under-Sink &amp; Countertop Filtration" tooltip="https://www.amazon.com/b?node=13397611"/>
    <hyperlink ref="P11" r:id="rId8" display="Tools &amp; Home Improvement"/>
    <hyperlink ref="AV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G12" r:id="rId57" display="https://www.amazon.com/stores/Waterdrop/page/7BDC626C-1A82-4F74-BCA0-D6ABE6FEDFD4?lp_asin=B097YC4VC2&amp;ref_=ast_bln" tooltip="https://www.amazon.com/stores/Waterdrop/page/7BDC626C-1A82-4F74-BCA0-D6ABE6FEDFD4?lp_asin=B097YC4VC2&amp;ref_=ast_bln"/>
    <hyperlink ref="L12" r:id="rId58" display="https://www.amazon.com/dp/B097YC4VC2?psc=1" tooltip="https://www.amazon.com/dp/B097YC4VC2?psc=1"/>
    <hyperlink ref="M12" r:id="rId59" display="https://m.media-amazon.com/images/I/41lC9faRYPL._SX600_SY600_CR,0,0,600,600_.jpg" tooltip="https://m.media-amazon.com/images/I/41lC9faRYPL._SX600_SY600_CR,0,0,600,600_.jpg"/>
    <hyperlink ref="N12" r:id="rId60" display="B0DGGLMXBT" tooltip="https://www.amazon.com/dp/B0DGGLMXBT"/>
    <hyperlink ref="O12" r:id="rId7" display="Tools &amp; Home Improvement:Kitchen &amp; Bath Fixtures:Water Filtration &amp; Softeners:Under-Sink &amp; Countertop Filtration" tooltip="https://www.amazon.com/b?node=13397611"/>
    <hyperlink ref="P12" r:id="rId8" display="Tools &amp; Home Improvement"/>
    <hyperlink ref="AV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G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L13" r:id="rId63" display="https://www.amazon.com/dp/B01M1197LW?psc=1" tooltip="https://www.amazon.com/dp/B01M1197LW?psc=1"/>
    <hyperlink ref="M13" r:id="rId64" display="https://images-na.ssl-images-amazon.com/images/I/61y2R3tF6qL._AC_US600_.jpg" tooltip="https://images-na.ssl-images-amazon.com/images/I/61y2R3tF6qL._AC_US600_.jpg"/>
    <hyperlink ref="N13" r:id="rId65" display="B08HPGZTJ8" tooltip="https://www.amazon.com/dp/B08HPGZTJ8"/>
    <hyperlink ref="O13" r:id="rId7" display="Tools &amp; Home Improvement:Kitchen &amp; Bath Fixtures:Water Filtration &amp; Softeners:Under-Sink &amp; Countertop Filtration" tooltip="https://www.amazon.com/b?node=13397611"/>
    <hyperlink ref="P13" r:id="rId8" display="Tools &amp; Home Improvement"/>
    <hyperlink ref="C14" r:id="rId66" display="B08NDWW4DH" tooltip="https://www.amazon.com/dp/B08NDWW4DH"/>
    <hyperlink ref="G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L14" r:id="rId68" display="https://www.amazon.com/dp/B08NDWW4DH?psc=1" tooltip="https://www.amazon.com/dp/B08NDWW4DH?psc=1"/>
    <hyperlink ref="M14" r:id="rId69" display="https://images-na.ssl-images-amazon.com/images/I/71wbb0U9TuL._AC_US600_.jpg" tooltip="https://images-na.ssl-images-amazon.com/images/I/71wbb0U9TuL._AC_US600_.jpg"/>
    <hyperlink ref="N14" r:id="rId66" display="B08NDWW4DH" tooltip="https://www.amazon.com/dp/B08NDWW4DH"/>
    <hyperlink ref="O14" r:id="rId7" display="Tools &amp; Home Improvement:Kitchen &amp; Bath Fixtures:Water Filtration &amp; Softeners:Under-Sink &amp; Countertop Filtration" tooltip="https://www.amazon.com/b?node=13397611"/>
    <hyperlink ref="P14" r:id="rId8" display="Tools &amp; Home Improvement"/>
    <hyperlink ref="AV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G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L15" r:id="rId73" display="https://www.amazon.com/dp/B0CHBLPBTX?psc=1" tooltip="https://www.amazon.com/dp/B0CHBLPBTX?psc=1"/>
    <hyperlink ref="M15" r:id="rId74" display="https://images-na.ssl-images-amazon.com/images/I/61oVtUm24+L._AC_US600_.jpg" tooltip="https://images-na.ssl-images-amazon.com/images/I/61oVtUm24+L._AC_US600_.jpg"/>
    <hyperlink ref="N15" r:id="rId75" display="B0DPM61JK7" tooltip="https://www.amazon.com/dp/B0DPM61JK7"/>
    <hyperlink ref="O15" r:id="rId7" display="Tools &amp; Home Improvement:Kitchen &amp; Bath Fixtures:Water Filtration &amp; Softeners:Under-Sink &amp; Countertop Filtration" tooltip="https://www.amazon.com/b?node=13397611"/>
    <hyperlink ref="P15" r:id="rId8" display="Tools &amp; Home Improvement"/>
    <hyperlink ref="C16" r:id="rId76" display="B0F5V6GHRH" tooltip="https://www.amazon.com/dp/B0F5V6GHRH"/>
    <hyperlink ref="G16" r:id="rId77" display="https://www.amazon.com/stores/Waterdrop/page/7BDC626C-1A82-4F74-BCA0-D6ABE6FEDFD4?lp_asin=B0F5V6GHRH&amp;ref_=ast_bln" tooltip="https://www.amazon.com/stores/Waterdrop/page/7BDC626C-1A82-4F74-BCA0-D6ABE6FEDFD4?lp_asin=B0F5V6GHRH&amp;ref_=ast_bln"/>
    <hyperlink ref="L16" r:id="rId78" display="https://www.amazon.com/dp/B0F5V6GHRH?psc=1" tooltip="https://www.amazon.com/dp/B0F5V6GHRH?psc=1"/>
    <hyperlink ref="M16" r:id="rId79" display="https://m.media-amazon.com/images/I/410gQZpLyQL._AC_US600_.jpg" tooltip="https://m.media-amazon.com/images/I/410gQZpLyQL._AC_US600_.jpg"/>
    <hyperlink ref="N16" r:id="rId80" display="B0FHNV71Y9" tooltip="https://www.amazon.com/dp/B0FHNV71Y9"/>
    <hyperlink ref="O16" r:id="rId7" display="Tools &amp; Home Improvement:Kitchen &amp; Bath Fixtures:Water Filtration &amp; Softeners:Under-Sink &amp; Countertop Filtration" tooltip="https://www.amazon.com/b?node=13397611"/>
    <hyperlink ref="P16" r:id="rId8" display="Tools &amp; Home Improvement"/>
    <hyperlink ref="AV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G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L17" r:id="rId83" display="https://www.amazon.com/dp/B00J2DGTD8?psc=1" tooltip="https://www.amazon.com/dp/B00J2DGTD8?psc=1"/>
    <hyperlink ref="M17" r:id="rId84" display="https://images-na.ssl-images-amazon.com/images/I/81-KV0izUXL._AC_US600_.jpg" tooltip="https://images-na.ssl-images-amazon.com/images/I/81-KV0izUXL._AC_US600_.jpg"/>
    <hyperlink ref="N17" r:id="rId85" display="B0DJWYBGTS" tooltip="https://www.amazon.com/dp/B0DJWYBGTS"/>
    <hyperlink ref="O17" r:id="rId7" display="Tools &amp; Home Improvement:Kitchen &amp; Bath Fixtures:Water Filtration &amp; Softeners:Under-Sink &amp; Countertop Filtration" tooltip="https://www.amazon.com/b?node=13397611"/>
    <hyperlink ref="P17" r:id="rId8" display="Tools &amp; Home Improvement"/>
    <hyperlink ref="C18" r:id="rId86" display="B0BHZSJHWG" tooltip="https://www.amazon.com/dp/B0BHZSJHWG"/>
    <hyperlink ref="G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L18" r:id="rId88" display="https://www.amazon.com/dp/B0BHZSJHWG?psc=1" tooltip="https://www.amazon.com/dp/B0BHZSJHWG?psc=1"/>
    <hyperlink ref="M18" r:id="rId89" display="https://images-na.ssl-images-amazon.com/images/I/61x5Hj4muSL._AC_US600_.jpg" tooltip="https://images-na.ssl-images-amazon.com/images/I/61x5Hj4muSL._AC_US600_.jpg"/>
    <hyperlink ref="N18" r:id="rId90" display="B0FR8C98MQ" tooltip="https://www.amazon.com/dp/B0FR8C98MQ"/>
    <hyperlink ref="O18" r:id="rId7" display="Tools &amp; Home Improvement:Kitchen &amp; Bath Fixtures:Water Filtration &amp; Softeners:Under-Sink &amp; Countertop Filtration" tooltip="https://www.amazon.com/b?node=13397611"/>
    <hyperlink ref="P18" r:id="rId8" display="Tools &amp; Home Improvement"/>
    <hyperlink ref="AV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G19" r:id="rId93" display="https://www.amazon.com/stores/Waterdrop/page/7BDC626C-1A82-4F74-BCA0-D6ABE6FEDFD4?lp_asin=B0DPH3198F&amp;ref_=ast_bln" tooltip="https://www.amazon.com/stores/Waterdrop/page/7BDC626C-1A82-4F74-BCA0-D6ABE6FEDFD4?lp_asin=B0DPH3198F&amp;ref_=ast_bln"/>
    <hyperlink ref="L19" r:id="rId94" display="https://www.amazon.com/dp/B0DPH3198F?psc=1" tooltip="https://www.amazon.com/dp/B0DPH3198F?psc=1"/>
    <hyperlink ref="M19" r:id="rId95" display="https://m.media-amazon.com/images/I/31Cf7C3U8-L._SX600_SY600_CR,0,0,600,600_.jpg" tooltip="https://m.media-amazon.com/images/I/31Cf7C3U8-L._SX600_SY600_CR,0,0,600,600_.jpg"/>
    <hyperlink ref="N19" r:id="rId96" display="B0F47KHXKN" tooltip="https://www.amazon.com/dp/B0F47KHXKN"/>
    <hyperlink ref="O19" r:id="rId7" display="Tools &amp; Home Improvement:Kitchen &amp; Bath Fixtures:Water Filtration &amp; Softeners:Under-Sink &amp; Countertop Filtration" tooltip="https://www.amazon.com/b?node=13397611"/>
    <hyperlink ref="P19" r:id="rId8" display="Tools &amp; Home Improvement"/>
    <hyperlink ref="AV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G20" r:id="rId98" display="https://www.amazon.com/stores/Waterdrop/page/7BDC626C-1A82-4F74-BCA0-D6ABE6FEDFD4?lp_asin=B089CKQGL1&amp;ref_=ast_bln" tooltip="https://www.amazon.com/stores/Waterdrop/page/7BDC626C-1A82-4F74-BCA0-D6ABE6FEDFD4?lp_asin=B089CKQGL1&amp;ref_=ast_bln"/>
    <hyperlink ref="L20" r:id="rId99" display="https://www.amazon.com/dp/B089CKQGL1?psc=1" tooltip="https://www.amazon.com/dp/B089CKQGL1?psc=1"/>
    <hyperlink ref="M20" r:id="rId100" display="https://images-na.ssl-images-amazon.com/images/I/41VkolWRbFL._AC_US600_.jpg" tooltip="https://images-na.ssl-images-amazon.com/images/I/41VkolWRbFL._AC_US600_.jpg"/>
    <hyperlink ref="N20" r:id="rId101" display="B0FZJM5GYZ" tooltip="https://www.amazon.com/dp/B0FZJM5GYZ"/>
    <hyperlink ref="O20" r:id="rId7" display="Tools &amp; Home Improvement:Kitchen &amp; Bath Fixtures:Water Filtration &amp; Softeners:Under-Sink &amp; Countertop Filtration" tooltip="https://www.amazon.com/b?node=13397611"/>
    <hyperlink ref="P20" r:id="rId8" display="Tools &amp; Home Improvement"/>
    <hyperlink ref="AV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G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L21" r:id="rId104" display="https://www.amazon.com/dp/B00Q798N8E?psc=1" tooltip="https://www.amazon.com/dp/B00Q798N8E?psc=1"/>
    <hyperlink ref="M21" r:id="rId105" display="https://images-na.ssl-images-amazon.com/images/I/617s2+SsU8L._AC_US600_.jpg" tooltip="https://images-na.ssl-images-amazon.com/images/I/617s2+SsU8L._AC_US600_.jpg"/>
    <hyperlink ref="N21" r:id="rId102" display="B00Q798N8E" tooltip="https://www.amazon.com/dp/B00Q798N8E"/>
    <hyperlink ref="O21" r:id="rId7" display="Tools &amp; Home Improvement:Kitchen &amp; Bath Fixtures:Water Filtration &amp; Softeners:Under-Sink &amp; Countertop Filtration" tooltip="https://www.amazon.com/b?node=13397611"/>
    <hyperlink ref="P21" r:id="rId8" display="Tools &amp; Home Improvement"/>
    <hyperlink ref="C22" r:id="rId106" display="B06XGY3G28" tooltip="https://www.amazon.com/dp/B06XGY3G28"/>
    <hyperlink ref="G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L22" r:id="rId108" display="https://www.amazon.com/dp/B06XGY3G28?psc=1" tooltip="https://www.amazon.com/dp/B06XGY3G28?psc=1"/>
    <hyperlink ref="M22" r:id="rId109" display="https://images-na.ssl-images-amazon.com/images/I/71xcGCW3CBL._AC_US600_.jpg" tooltip="https://images-na.ssl-images-amazon.com/images/I/71xcGCW3CBL._AC_US600_.jpg"/>
    <hyperlink ref="N22" r:id="rId110" display="B0DKP2SDKK" tooltip="https://www.amazon.com/dp/B0DKP2SDKK"/>
    <hyperlink ref="O22" r:id="rId7" display="Tools &amp; Home Improvement:Kitchen &amp; Bath Fixtures:Water Filtration &amp; Softeners:Under-Sink &amp; Countertop Filtration" tooltip="https://www.amazon.com/b?node=13397611"/>
    <hyperlink ref="P22" r:id="rId8" display="Tools &amp; Home Improvement"/>
    <hyperlink ref="C23" r:id="rId111" display="B086YH42QP" tooltip="https://www.amazon.com/dp/B086YH42QP"/>
    <hyperlink ref="G23" r:id="rId112" display="https://www.amazon.com/stores/Waterdrop/page/7BDC626C-1A82-4F74-BCA0-D6ABE6FEDFD4?lp_asin=B086YH42QP&amp;ref_=ast_bln" tooltip="https://www.amazon.com/stores/Waterdrop/page/7BDC626C-1A82-4F74-BCA0-D6ABE6FEDFD4?lp_asin=B086YH42QP&amp;ref_=ast_bln"/>
    <hyperlink ref="L23" r:id="rId113" display="https://www.amazon.com/dp/B086YH42QP?psc=1" tooltip="https://www.amazon.com/dp/B086YH42QP?psc=1"/>
    <hyperlink ref="M23" r:id="rId114" display="https://images-na.ssl-images-amazon.com/images/I/61Z5zYFpJ2L._AC_US600_.jpg" tooltip="https://images-na.ssl-images-amazon.com/images/I/61Z5zYFpJ2L._AC_US600_.jpg"/>
    <hyperlink ref="N23" r:id="rId115" display="B0CZKNZF67" tooltip="https://www.amazon.com/dp/B0CZKNZF67"/>
    <hyperlink ref="O23" r:id="rId7" display="Tools &amp; Home Improvement:Kitchen &amp; Bath Fixtures:Water Filtration &amp; Softeners:Under-Sink &amp; Countertop Filtration" tooltip="https://www.amazon.com/b?node=13397611"/>
    <hyperlink ref="P23" r:id="rId8" display="Tools &amp; Home Improvement"/>
    <hyperlink ref="AV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G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L24" r:id="rId118" display="https://www.amazon.com/dp/B00439MYYE?psc=1" tooltip="https://www.amazon.com/dp/B00439MYYE?psc=1"/>
    <hyperlink ref="M24" r:id="rId119" display="https://m.media-amazon.com/images/I/31tMmIWSxDL._SX600_SY600_CR,0,0,600,600_.jpg" tooltip="https://m.media-amazon.com/images/I/31tMmIWSxDL._SX600_SY600_CR,0,0,600,600_.jpg"/>
    <hyperlink ref="N24" r:id="rId120" display="B0FRT2VCPN" tooltip="https://www.amazon.com/dp/B0FRT2VCPN"/>
    <hyperlink ref="O24" r:id="rId7" display="Tools &amp; Home Improvement:Kitchen &amp; Bath Fixtures:Water Filtration &amp; Softeners:Under-Sink &amp; Countertop Filtration" tooltip="https://www.amazon.com/b?node=13397611"/>
    <hyperlink ref="P24" r:id="rId8" display="Tools &amp; Home Improvement"/>
    <hyperlink ref="C25" r:id="rId121" display="B082CZ9XZ9" tooltip="https://www.amazon.com/dp/B082CZ9XZ9"/>
    <hyperlink ref="G25" r:id="rId122" display="https://www.amazon.com/stores/Waterdrop/page/7BDC626C-1A82-4F74-BCA0-D6ABE6FEDFD4?lp_asin=B082CZ9XZ9&amp;ref_=ast_bln" tooltip="https://www.amazon.com/stores/Waterdrop/page/7BDC626C-1A82-4F74-BCA0-D6ABE6FEDFD4?lp_asin=B082CZ9XZ9&amp;ref_=ast_bln"/>
    <hyperlink ref="L25" r:id="rId123" display="https://www.amazon.com/dp/B082CZ9XZ9?psc=1" tooltip="https://www.amazon.com/dp/B082CZ9XZ9?psc=1"/>
    <hyperlink ref="M25" r:id="rId124" display="https://m.media-amazon.com/images/I/31yaJW7uhNL._SX600_SY600_CR,0,0,600,600_.jpg" tooltip="https://m.media-amazon.com/images/I/31yaJW7uhNL._SX600_SY600_CR,0,0,600,600_.jpg"/>
    <hyperlink ref="N25" r:id="rId125" display="B0FL2F2RRB" tooltip="https://www.amazon.com/dp/B0FL2F2RRB"/>
    <hyperlink ref="O25" r:id="rId7" display="Tools &amp; Home Improvement:Kitchen &amp; Bath Fixtures:Water Filtration &amp; Softeners:Under-Sink &amp; Countertop Filtration" tooltip="https://www.amazon.com/b?node=13397611"/>
    <hyperlink ref="P25" r:id="rId8" display="Tools &amp; Home Improvement"/>
    <hyperlink ref="AV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G26" r:id="rId127" display="https://www.amazon.com/stores/Waterdrop/page/7BDC626C-1A82-4F74-BCA0-D6ABE6FEDFD4?lp_asin=B08XXJSN29&amp;ref_=ast_bln" tooltip="https://www.amazon.com/stores/Waterdrop/page/7BDC626C-1A82-4F74-BCA0-D6ABE6FEDFD4?lp_asin=B08XXJSN29&amp;ref_=ast_bln"/>
    <hyperlink ref="L26" r:id="rId128" display="https://www.amazon.com/dp/B08XXJSN29?psc=1" tooltip="https://www.amazon.com/dp/B08XXJSN29?psc=1"/>
    <hyperlink ref="M26" r:id="rId129" display="https://images-na.ssl-images-amazon.com/images/I/41b6lbKZEXL._AC_US600_.jpg" tooltip="https://images-na.ssl-images-amazon.com/images/I/41b6lbKZEXL._AC_US600_.jpg"/>
    <hyperlink ref="N26" r:id="rId130" display="B0B6GXQTSL" tooltip="https://www.amazon.com/dp/B0B6GXQTSL"/>
    <hyperlink ref="O26" r:id="rId7" display="Tools &amp; Home Improvement:Kitchen &amp; Bath Fixtures:Water Filtration &amp; Softeners:Under-Sink &amp; Countertop Filtration" tooltip="https://www.amazon.com/b?node=13397611"/>
    <hyperlink ref="P26" r:id="rId8" display="Tools &amp; Home Improvement"/>
    <hyperlink ref="AV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G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L27" r:id="rId133" display="https://www.amazon.com/dp/B09C59M3YY?psc=1" tooltip="https://www.amazon.com/dp/B09C59M3YY?psc=1"/>
    <hyperlink ref="M27" r:id="rId134" display="https://images-na.ssl-images-amazon.com/images/I/71bFhIQId1L._AC_US600_.jpg" tooltip="https://images-na.ssl-images-amazon.com/images/I/71bFhIQId1L._AC_US600_.jpg"/>
    <hyperlink ref="N27" r:id="rId135" display="B0BPHFJVR3" tooltip="https://www.amazon.com/dp/B0BPHFJVR3"/>
    <hyperlink ref="O27" r:id="rId7" display="Tools &amp; Home Improvement:Kitchen &amp; Bath Fixtures:Water Filtration &amp; Softeners:Under-Sink &amp; Countertop Filtration" tooltip="https://www.amazon.com/b?node=13397611"/>
    <hyperlink ref="P27" r:id="rId8" display="Tools &amp; Home Improvement"/>
    <hyperlink ref="AV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G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L28" r:id="rId139" display="https://www.amazon.com/dp/B08NDXVPC9?psc=1" tooltip="https://www.amazon.com/dp/B08NDXVPC9?psc=1"/>
    <hyperlink ref="M28" r:id="rId140" display="https://images-na.ssl-images-amazon.com/images/I/61njkFGSxlL._AC_US600_.jpg" tooltip="https://images-na.ssl-images-amazon.com/images/I/61njkFGSxlL._AC_US600_.jpg"/>
    <hyperlink ref="N28" r:id="rId141" display="B0D6WD2GH3" tooltip="https://www.amazon.com/dp/B0D6WD2GH3"/>
    <hyperlink ref="O28" r:id="rId7" display="Tools &amp; Home Improvement:Kitchen &amp; Bath Fixtures:Water Filtration &amp; Softeners:Under-Sink &amp; Countertop Filtration" tooltip="https://www.amazon.com/b?node=13397611"/>
    <hyperlink ref="P28" r:id="rId8" display="Tools &amp; Home Improvement"/>
    <hyperlink ref="AV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G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L29" r:id="rId145" display="https://www.amazon.com/dp/B072YVNRZN?psc=1" tooltip="https://www.amazon.com/dp/B072YVNRZN?psc=1"/>
    <hyperlink ref="M29" r:id="rId146" display="https://images-na.ssl-images-amazon.com/images/I/71+s0ISWP4L._AC_US600_.jpg" tooltip="https://images-na.ssl-images-amazon.com/images/I/71+s0ISWP4L._AC_US600_.jpg"/>
    <hyperlink ref="N29" r:id="rId147" display="B0FVXH3BP7" tooltip="https://www.amazon.com/dp/B0FVXH3BP7"/>
    <hyperlink ref="O29" r:id="rId7" display="Tools &amp; Home Improvement:Kitchen &amp; Bath Fixtures:Water Filtration &amp; Softeners:Under-Sink &amp; Countertop Filtration" tooltip="https://www.amazon.com/b?node=13397611"/>
    <hyperlink ref="P29" r:id="rId8" display="Tools &amp; Home Improvement"/>
    <hyperlink ref="C30" r:id="rId148" display="B0CZ475FBC" tooltip="https://www.amazon.com/dp/B0CZ475FBC"/>
    <hyperlink ref="G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L30" r:id="rId150" display="https://www.amazon.com/dp/B0CZ475FBC?psc=1" tooltip="https://www.amazon.com/dp/B0CZ475FBC?psc=1"/>
    <hyperlink ref="M30" r:id="rId151" display="https://m.media-amazon.com/images/I/41xpEFLoXjL._AC_US600_.jpg" tooltip="https://m.media-amazon.com/images/I/41xpEFLoXjL._AC_US600_.jpg"/>
    <hyperlink ref="N30" r:id="rId152" display="B0DHNBHC4G" tooltip="https://www.amazon.com/dp/B0DHNBHC4G"/>
    <hyperlink ref="O30" r:id="rId7" display="Tools &amp; Home Improvement:Kitchen &amp; Bath Fixtures:Water Filtration &amp; Softeners:Under-Sink &amp; Countertop Filtration" tooltip="https://www.amazon.com/b?node=13397611"/>
    <hyperlink ref="P30" r:id="rId8" display="Tools &amp; Home Improvement"/>
    <hyperlink ref="AV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G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L31" r:id="rId155" display="https://www.amazon.com/dp/B082174CB9?psc=1" tooltip="https://www.amazon.com/dp/B082174CB9?psc=1"/>
    <hyperlink ref="M31" r:id="rId156" display="https://m.media-amazon.com/images/I/41fJdfzjFxL._SX600_SY600_CR,0,0,600,600_.jpg" tooltip="https://m.media-amazon.com/images/I/41fJdfzjFxL._SX600_SY600_CR,0,0,600,600_.jpg"/>
    <hyperlink ref="N31" r:id="rId157" display="B09W8JFTY6" tooltip="https://www.amazon.com/dp/B09W8JFTY6"/>
    <hyperlink ref="O31" r:id="rId7" display="Tools &amp; Home Improvement:Kitchen &amp; Bath Fixtures:Water Filtration &amp; Softeners:Under-Sink &amp; Countertop Filtration" tooltip="https://www.amazon.com/b?node=13397611"/>
    <hyperlink ref="P31" r:id="rId8" display="Tools &amp; Home Improvement"/>
    <hyperlink ref="AV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G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L32" r:id="rId161" display="https://www.amazon.com/dp/B01LZELKLQ?psc=1" tooltip="https://www.amazon.com/dp/B01LZELKLQ?psc=1"/>
    <hyperlink ref="M32" r:id="rId162" display="https://images-na.ssl-images-amazon.com/images/I/51lC+fkVsyL._AC_US600_.jpg" tooltip="https://images-na.ssl-images-amazon.com/images/I/51lC+fkVsyL._AC_US600_.jpg"/>
    <hyperlink ref="N32" r:id="rId159" display="B01LZELKLQ" tooltip="https://www.amazon.com/dp/B01LZELKLQ"/>
    <hyperlink ref="O32" r:id="rId7" display="Tools &amp; Home Improvement:Kitchen &amp; Bath Fixtures:Water Filtration &amp; Softeners:Under-Sink &amp; Countertop Filtration" tooltip="https://www.amazon.com/b?node=13397611"/>
    <hyperlink ref="P32" r:id="rId8" display="Tools &amp; Home Improvement"/>
    <hyperlink ref="C33" r:id="rId163" display="B01M0DVV2B" tooltip="https://www.amazon.com/dp/B01M0DVV2B"/>
    <hyperlink ref="G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L33" r:id="rId165" display="https://www.amazon.com/dp/B01M0DVV2B?psc=1" tooltip="https://www.amazon.com/dp/B01M0DVV2B?psc=1"/>
    <hyperlink ref="M33" r:id="rId166" display="https://images-na.ssl-images-amazon.com/images/I/51pZt-gNNAL._AC_US600_.jpg" tooltip="https://images-na.ssl-images-amazon.com/images/I/51pZt-gNNAL._AC_US600_.jpg"/>
    <hyperlink ref="N33" r:id="rId163" display="B01M0DVV2B" tooltip="https://www.amazon.com/dp/B01M0DVV2B"/>
    <hyperlink ref="O33" r:id="rId7" display="Tools &amp; Home Improvement:Kitchen &amp; Bath Fixtures:Water Filtration &amp; Softeners:Under-Sink &amp; Countertop Filtration" tooltip="https://www.amazon.com/b?node=13397611"/>
    <hyperlink ref="P33" r:id="rId8" display="Tools &amp; Home Improvement"/>
    <hyperlink ref="C34" r:id="rId167" display="B01N0OERWZ" tooltip="https://www.amazon.com/dp/B01N0OERWZ"/>
    <hyperlink ref="G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L34" r:id="rId169" display="https://www.amazon.com/dp/B01N0OERWZ?psc=1" tooltip="https://www.amazon.com/dp/B01N0OERWZ?psc=1"/>
    <hyperlink ref="M34" r:id="rId170" display="https://images-na.ssl-images-amazon.com/images/I/81wlamiZ9zL._AC_US600_.jpg" tooltip="https://images-na.ssl-images-amazon.com/images/I/81wlamiZ9zL._AC_US600_.jpg"/>
    <hyperlink ref="N34" r:id="rId171" display="B0DMJJ4P6V" tooltip="https://www.amazon.com/dp/B0DMJJ4P6V"/>
    <hyperlink ref="O34" r:id="rId7" display="Tools &amp; Home Improvement:Kitchen &amp; Bath Fixtures:Water Filtration &amp; Softeners:Under-Sink &amp; Countertop Filtration" tooltip="https://www.amazon.com/b?node=13397611"/>
    <hyperlink ref="P34" r:id="rId8" display="Tools &amp; Home Improvement"/>
    <hyperlink ref="C35" r:id="rId172" display="B08LPBPVPS" tooltip="https://www.amazon.com/dp/B08LPBPVPS"/>
    <hyperlink ref="G35" r:id="rId173" display="https://www.amazon.com/stores/Waterdrop/page/7BDC626C-1A82-4F74-BCA0-D6ABE6FEDFD4?lp_asin=B08LPBPVPS&amp;ref_=ast_bln" tooltip="https://www.amazon.com/stores/Waterdrop/page/7BDC626C-1A82-4F74-BCA0-D6ABE6FEDFD4?lp_asin=B08LPBPVPS&amp;ref_=ast_bln"/>
    <hyperlink ref="L35" r:id="rId174" display="https://www.amazon.com/dp/B08LPBPVPS?psc=1" tooltip="https://www.amazon.com/dp/B08LPBPVPS?psc=1"/>
    <hyperlink ref="M35" r:id="rId175" display="https://images-na.ssl-images-amazon.com/images/I/51g2GDHdzVL._AC_US600_.jpg" tooltip="https://images-na.ssl-images-amazon.com/images/I/51g2GDHdzVL._AC_US600_.jpg"/>
    <hyperlink ref="N35" r:id="rId172" display="B08LPBPVPS" tooltip="https://www.amazon.com/dp/B08LPBPVPS"/>
    <hyperlink ref="O35" r:id="rId7" display="Tools &amp; Home Improvement:Kitchen &amp; Bath Fixtures:Water Filtration &amp; Softeners:Under-Sink &amp; Countertop Filtration" tooltip="https://www.amazon.com/b?node=13397611"/>
    <hyperlink ref="P35" r:id="rId8" display="Tools &amp; Home Improvement"/>
    <hyperlink ref="AV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G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L36" r:id="rId178" display="https://www.amazon.com/dp/B0BBZ8VZH1?psc=1" tooltip="https://www.amazon.com/dp/B0BBZ8VZH1?psc=1"/>
    <hyperlink ref="M36" r:id="rId179" display="https://images-na.ssl-images-amazon.com/images/I/81pIb3OjfIL._AC_US600_.jpg" tooltip="https://images-na.ssl-images-amazon.com/images/I/81pIb3OjfIL._AC_US600_.jpg"/>
    <hyperlink ref="N36" r:id="rId180" display="B0D5SNQZ4K" tooltip="https://www.amazon.com/dp/B0D5SNQZ4K"/>
    <hyperlink ref="O36" r:id="rId7" display="Tools &amp; Home Improvement:Kitchen &amp; Bath Fixtures:Water Filtration &amp; Softeners:Under-Sink &amp; Countertop Filtration" tooltip="https://www.amazon.com/b?node=13397611"/>
    <hyperlink ref="P36" r:id="rId8" display="Tools &amp; Home Improvement"/>
    <hyperlink ref="C37" r:id="rId181" display="B07R7CB28K" tooltip="https://www.amazon.com/dp/B07R7CB28K"/>
    <hyperlink ref="G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L37" r:id="rId183" display="https://www.amazon.com/dp/B07R7CB28K?psc=1" tooltip="https://www.amazon.com/dp/B07R7CB28K?psc=1"/>
    <hyperlink ref="M37" r:id="rId184" display="https://images-na.ssl-images-amazon.com/images/I/71RsudQ61AL._AC_US600_.jpg" tooltip="https://images-na.ssl-images-amazon.com/images/I/71RsudQ61AL._AC_US600_.jpg"/>
    <hyperlink ref="N37" r:id="rId185" display="B0854R8N6G" tooltip="https://www.amazon.com/dp/B0854R8N6G"/>
    <hyperlink ref="O37" r:id="rId7" display="Tools &amp; Home Improvement:Kitchen &amp; Bath Fixtures:Water Filtration &amp; Softeners:Under-Sink &amp; Countertop Filtration" tooltip="https://www.amazon.com/b?node=13397611"/>
    <hyperlink ref="P37" r:id="rId8" display="Tools &amp; Home Improvement"/>
    <hyperlink ref="AV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G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L38" r:id="rId189" display="https://www.amazon.com/dp/B088GSC89B?psc=1" tooltip="https://www.amazon.com/dp/B088GSC89B?psc=1"/>
    <hyperlink ref="M38" r:id="rId190" display="https://m.media-amazon.com/images/I/31kSoX5INcL._SX600_SY600_CR,0,0,600,600_.jpg" tooltip="https://m.media-amazon.com/images/I/31kSoX5INcL._SX600_SY600_CR,0,0,600,600_.jpg"/>
    <hyperlink ref="N38" r:id="rId191" display="B0DYQX1PWC" tooltip="https://www.amazon.com/dp/B0DYQX1PWC"/>
    <hyperlink ref="O38" r:id="rId7" display="Tools &amp; Home Improvement:Kitchen &amp; Bath Fixtures:Water Filtration &amp; Softeners:Under-Sink &amp; Countertop Filtration" tooltip="https://www.amazon.com/b?node=13397611"/>
    <hyperlink ref="P38" r:id="rId8" display="Tools &amp; Home Improvement"/>
    <hyperlink ref="AV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G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L39" r:id="rId195" display="https://www.amazon.com/dp/B08ZSNVF1W?psc=1" tooltip="https://www.amazon.com/dp/B08ZSNVF1W?psc=1"/>
    <hyperlink ref="M39" r:id="rId196" display="https://m.media-amazon.com/images/I/41Il86xGL1L._SX600_SY600_CR,0,0,600,600_.jpg" tooltip="https://m.media-amazon.com/images/I/41Il86xGL1L._SX600_SY600_CR,0,0,600,600_.jpg"/>
    <hyperlink ref="N39" r:id="rId193" display="B08ZSNVF1W" tooltip="https://www.amazon.com/dp/B08ZSNVF1W"/>
    <hyperlink ref="O39" r:id="rId7" display="Tools &amp; Home Improvement:Kitchen &amp; Bath Fixtures:Water Filtration &amp; Softeners:Under-Sink &amp; Countertop Filtration" tooltip="https://www.amazon.com/b?node=13397611"/>
    <hyperlink ref="P39" r:id="rId8" display="Tools &amp; Home Improvement"/>
    <hyperlink ref="AV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G40" r:id="rId199" display="https://www.amazon.com/HQUA/b/ref=bl_dp_s_web_16266716011?ie=UTF8&amp;node=16266716011&amp;field-lbr_brands_browse-bin=HQUA" tooltip="https://www.amazon.com/HQUA/b/ref=bl_dp_s_web_16266716011?ie=UTF8&amp;node=16266716011&amp;field-lbr_brands_browse-bin=HQUA"/>
    <hyperlink ref="L40" r:id="rId200" display="https://www.amazon.com/dp/B0D4K1LQ14?psc=1" tooltip="https://www.amazon.com/dp/B0D4K1LQ14?psc=1"/>
    <hyperlink ref="M40" r:id="rId201" display="https://images-na.ssl-images-amazon.com/images/I/71Y+ammoJJL._AC_US600_.jpg" tooltip="https://images-na.ssl-images-amazon.com/images/I/71Y+ammoJJL._AC_US600_.jpg"/>
    <hyperlink ref="N40" r:id="rId202" display="B0D4KHCGW1" tooltip="https://www.amazon.com/dp/B0D4KHCGW1"/>
    <hyperlink ref="O40" r:id="rId7" display="Tools &amp; Home Improvement:Kitchen &amp; Bath Fixtures:Water Filtration &amp; Softeners:Under-Sink &amp; Countertop Filtration" tooltip="https://www.amazon.com/b?node=13397611"/>
    <hyperlink ref="P40" r:id="rId8" display="Tools &amp; Home Improvement"/>
    <hyperlink ref="AV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G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L41" r:id="rId206" display="https://www.amazon.com/dp/B0BT4FYHFJ?psc=1" tooltip="https://www.amazon.com/dp/B0BT4FYHFJ?psc=1"/>
    <hyperlink ref="M41" r:id="rId207" display="https://images-na.ssl-images-amazon.com/images/I/41h68zSaxfL._AC_US600_.jpg" tooltip="https://images-na.ssl-images-amazon.com/images/I/41h68zSaxfL._AC_US600_.jpg"/>
    <hyperlink ref="N41" r:id="rId208" display="B0DTSQM3RT" tooltip="https://www.amazon.com/dp/B0DTSQM3RT"/>
    <hyperlink ref="O41" r:id="rId7" display="Tools &amp; Home Improvement:Kitchen &amp; Bath Fixtures:Water Filtration &amp; Softeners:Under-Sink &amp; Countertop Filtration" tooltip="https://www.amazon.com/b?node=13397611"/>
    <hyperlink ref="P41" r:id="rId8" display="Tools &amp; Home Improvement"/>
    <hyperlink ref="AV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G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L42" r:id="rId212" display="https://www.amazon.com/dp/B00HRHHFPW?psc=1" tooltip="https://www.amazon.com/dp/B00HRHHFPW?psc=1"/>
    <hyperlink ref="M42" r:id="rId213" display="https://images-na.ssl-images-amazon.com/images/I/71Sxa1ictBL._AC_US600_.jpg" tooltip="https://images-na.ssl-images-amazon.com/images/I/71Sxa1ictBL._AC_US600_.jpg"/>
    <hyperlink ref="N42" r:id="rId214" display="B0FW5N1WMP" tooltip="https://www.amazon.com/dp/B0FW5N1WMP"/>
    <hyperlink ref="O42" r:id="rId7" display="Tools &amp; Home Improvement:Kitchen &amp; Bath Fixtures:Water Filtration &amp; Softeners:Under-Sink &amp; Countertop Filtration" tooltip="https://www.amazon.com/b?node=13397611"/>
    <hyperlink ref="P42" r:id="rId8" display="Tools &amp; Home Improvement"/>
    <hyperlink ref="C43" r:id="rId215" display="B08C7VKR48" tooltip="https://www.amazon.com/dp/B08C7VKR48"/>
    <hyperlink ref="G43" r:id="rId216" display="https://www.amazon.com/stores/Waterdrop/page/7BDC626C-1A82-4F74-BCA0-D6ABE6FEDFD4?lp_asin=B08C7VKR48&amp;ref_=ast_bln" tooltip="https://www.amazon.com/stores/Waterdrop/page/7BDC626C-1A82-4F74-BCA0-D6ABE6FEDFD4?lp_asin=B08C7VKR48&amp;ref_=ast_bln"/>
    <hyperlink ref="L43" r:id="rId217" display="https://www.amazon.com/dp/B08C7VKR48?psc=1" tooltip="https://www.amazon.com/dp/B08C7VKR48?psc=1"/>
    <hyperlink ref="M43" r:id="rId218" display="https://images-na.ssl-images-amazon.com/images/I/71NJ-MAYiGL._AC_US600_.jpg" tooltip="https://images-na.ssl-images-amazon.com/images/I/71NJ-MAYiGL._AC_US600_.jpg"/>
    <hyperlink ref="N43" r:id="rId219" display="B0F4Q9GN1Y" tooltip="https://www.amazon.com/dp/B0F4Q9GN1Y"/>
    <hyperlink ref="O43" r:id="rId7" display="Tools &amp; Home Improvement:Kitchen &amp; Bath Fixtures:Water Filtration &amp; Softeners:Under-Sink &amp; Countertop Filtration" tooltip="https://www.amazon.com/b?node=13397611"/>
    <hyperlink ref="P43" r:id="rId8" display="Tools &amp; Home Improvement"/>
    <hyperlink ref="AV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G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L44" r:id="rId222" display="https://www.amazon.com/dp/B00CYW3EVO?psc=1" tooltip="https://www.amazon.com/dp/B00CYW3EVO?psc=1"/>
    <hyperlink ref="M44" r:id="rId223" display="https://images-na.ssl-images-amazon.com/images/I/61u7kJNAdcL._AC_US600_.jpg" tooltip="https://images-na.ssl-images-amazon.com/images/I/61u7kJNAdcL._AC_US600_.jpg"/>
    <hyperlink ref="N44" r:id="rId220" display="B00CYW3EVO" tooltip="https://www.amazon.com/dp/B00CYW3EVO"/>
    <hyperlink ref="O44" r:id="rId7" display="Tools &amp; Home Improvement:Kitchen &amp; Bath Fixtures:Water Filtration &amp; Softeners:Under-Sink &amp; Countertop Filtration" tooltip="https://www.amazon.com/b?node=13397611"/>
    <hyperlink ref="P44" r:id="rId8" display="Tools &amp; Home Improvement"/>
    <hyperlink ref="AV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G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L45" r:id="rId227" display="https://www.amazon.com/dp/B000BQUPZ8?psc=1" tooltip="https://www.amazon.com/dp/B000BQUPZ8?psc=1"/>
    <hyperlink ref="M45" r:id="rId228" display="https://images-na.ssl-images-amazon.com/images/I/51EaugGJFoL._AC_US600_.jpg" tooltip="https://images-na.ssl-images-amazon.com/images/I/51EaugGJFoL._AC_US600_.jpg"/>
    <hyperlink ref="N45" r:id="rId229" display="B0FRF5VKH3" tooltip="https://www.amazon.com/dp/B0FRF5VKH3"/>
    <hyperlink ref="O45" r:id="rId7" display="Tools &amp; Home Improvement:Kitchen &amp; Bath Fixtures:Water Filtration &amp; Softeners:Under-Sink &amp; Countertop Filtration" tooltip="https://www.amazon.com/b?node=13397611"/>
    <hyperlink ref="P45" r:id="rId8" display="Tools &amp; Home Improvement"/>
    <hyperlink ref="C46" r:id="rId230" display="B000E77I0Y" tooltip="https://www.amazon.com/dp/B000E77I0Y"/>
    <hyperlink ref="G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L46" r:id="rId232" display="https://www.amazon.com/dp/B000E77I0Y?psc=1" tooltip="https://www.amazon.com/dp/B000E77I0Y?psc=1"/>
    <hyperlink ref="M46" r:id="rId233" display="https://m.media-amazon.com/images/I/4170rPPWnaL._SX600_SY600_CR,0,0,600,600_.jpg" tooltip="https://m.media-amazon.com/images/I/4170rPPWnaL._SX600_SY600_CR,0,0,600,600_.jpg"/>
    <hyperlink ref="N46" r:id="rId234" display="B0B1CWD5QX" tooltip="https://www.amazon.com/dp/B0B1CWD5QX"/>
    <hyperlink ref="O46" r:id="rId7" display="Tools &amp; Home Improvement:Kitchen &amp; Bath Fixtures:Water Filtration &amp; Softeners:Under-Sink &amp; Countertop Filtration" tooltip="https://www.amazon.com/b?node=13397611"/>
    <hyperlink ref="P46" r:id="rId8" display="Tools &amp; Home Improvement"/>
    <hyperlink ref="C47" r:id="rId235" display="B0CLF3NTJZ" tooltip="https://www.amazon.com/dp/B0CLF3NTJZ"/>
    <hyperlink ref="G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L47" r:id="rId237" display="https://www.amazon.com/dp/B0CLF3NTJZ?psc=1" tooltip="https://www.amazon.com/dp/B0CLF3NTJZ?psc=1"/>
    <hyperlink ref="M47" r:id="rId238" display="https://images-na.ssl-images-amazon.com/images/I/41oJFDExA3L._AC_US600_.jpg" tooltip="https://images-na.ssl-images-amazon.com/images/I/41oJFDExA3L._AC_US600_.jpg"/>
    <hyperlink ref="N47" r:id="rId239" display="B0CV4T36X8" tooltip="https://www.amazon.com/dp/B0CV4T36X8"/>
    <hyperlink ref="O47" r:id="rId7" display="Tools &amp; Home Improvement:Kitchen &amp; Bath Fixtures:Water Filtration &amp; Softeners:Under-Sink &amp; Countertop Filtration" tooltip="https://www.amazon.com/b?node=13397611"/>
    <hyperlink ref="P47" r:id="rId8" display="Tools &amp; Home Improvement"/>
    <hyperlink ref="AV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G48" r:id="rId242" display="https://www.amazon.com/stores/Waterdrop/page/7BDC626C-1A82-4F74-BCA0-D6ABE6FEDFD4?lp_asin=B085G1D2TW&amp;ref_=ast_bln" tooltip="https://www.amazon.com/stores/Waterdrop/page/7BDC626C-1A82-4F74-BCA0-D6ABE6FEDFD4?lp_asin=B085G1D2TW&amp;ref_=ast_bln"/>
    <hyperlink ref="L48" r:id="rId243" display="https://www.amazon.com/dp/B085G1D2TW?psc=1" tooltip="https://www.amazon.com/dp/B085G1D2TW?psc=1"/>
    <hyperlink ref="M48" r:id="rId244" display="https://images-na.ssl-images-amazon.com/images/I/71kCvTcySqL._AC_US600_.jpg" tooltip="https://images-na.ssl-images-amazon.com/images/I/71kCvTcySqL._AC_US600_.jpg"/>
    <hyperlink ref="N48" r:id="rId245" display="B0CX1V47L7" tooltip="https://www.amazon.com/dp/B0CX1V47L7"/>
    <hyperlink ref="O48" r:id="rId7" display="Tools &amp; Home Improvement:Kitchen &amp; Bath Fixtures:Water Filtration &amp; Softeners:Under-Sink &amp; Countertop Filtration" tooltip="https://www.amazon.com/b?node=13397611"/>
    <hyperlink ref="P48" r:id="rId8" display="Tools &amp; Home Improvement"/>
    <hyperlink ref="AV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G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L49" r:id="rId248" display="https://www.amazon.com/dp/B0747M6HYN?psc=1" tooltip="https://www.amazon.com/dp/B0747M6HYN?psc=1"/>
    <hyperlink ref="M49" r:id="rId249" display="https://images-na.ssl-images-amazon.com/images/I/712q7-uD61L._AC_US600_.jpg" tooltip="https://images-na.ssl-images-amazon.com/images/I/712q7-uD61L._AC_US600_.jpg"/>
    <hyperlink ref="N49" r:id="rId250" display="B0DHRPJNNR" tooltip="https://www.amazon.com/dp/B0DHRPJNNR"/>
    <hyperlink ref="O49" r:id="rId7" display="Tools &amp; Home Improvement:Kitchen &amp; Bath Fixtures:Water Filtration &amp; Softeners:Under-Sink &amp; Countertop Filtration" tooltip="https://www.amazon.com/b?node=13397611"/>
    <hyperlink ref="P49" r:id="rId8" display="Tools &amp; Home Improvement"/>
    <hyperlink ref="AV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G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L50" r:id="rId254" display="https://www.amazon.com/dp/B00BWIWW1Y?psc=1" tooltip="https://www.amazon.com/dp/B00BWIWW1Y?psc=1"/>
    <hyperlink ref="M50" r:id="rId255" display="https://images-na.ssl-images-amazon.com/images/I/71PC-wzAKyL._AC_US600_.jpg" tooltip="https://images-na.ssl-images-amazon.com/images/I/71PC-wzAKyL._AC_US600_.jpg"/>
    <hyperlink ref="N50" r:id="rId252" display="B00BWIWW1Y" tooltip="https://www.amazon.com/dp/B00BWIWW1Y"/>
    <hyperlink ref="O50" r:id="rId7" display="Tools &amp; Home Improvement:Kitchen &amp; Bath Fixtures:Water Filtration &amp; Softeners:Under-Sink &amp; Countertop Filtration" tooltip="https://www.amazon.com/b?node=13397611"/>
    <hyperlink ref="P50" r:id="rId8" display="Tools &amp; Home Improvement"/>
    <hyperlink ref="AV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G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L51" r:id="rId258" display="https://www.amazon.com/dp/B0B14TM99T?psc=1" tooltip="https://www.amazon.com/dp/B0B14TM99T?psc=1"/>
    <hyperlink ref="M51" r:id="rId259" display="https://images-na.ssl-images-amazon.com/images/I/71OzxavyH1L._AC_US600_.jpg" tooltip="https://images-na.ssl-images-amazon.com/images/I/71OzxavyH1L._AC_US600_.jpg"/>
    <hyperlink ref="N51" r:id="rId260" display="B0CJLHR1SG" tooltip="https://www.amazon.com/dp/B0CJLHR1SG"/>
    <hyperlink ref="O51" r:id="rId7" display="Tools &amp; Home Improvement:Kitchen &amp; Bath Fixtures:Water Filtration &amp; Softeners:Under-Sink &amp; Countertop Filtration" tooltip="https://www.amazon.com/b?node=13397611"/>
    <hyperlink ref="P51" r:id="rId8" display="Tools &amp; Home Improvement"/>
    <hyperlink ref="AV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G52" r:id="rId262" display="https://www.amazon.com/stores/Waterdrop/page/7BDC626C-1A82-4F74-BCA0-D6ABE6FEDFD4?lp_asin=B0962M2QZM&amp;ref_=ast_bln" tooltip="https://www.amazon.com/stores/Waterdrop/page/7BDC626C-1A82-4F74-BCA0-D6ABE6FEDFD4?lp_asin=B0962M2QZM&amp;ref_=ast_bln"/>
    <hyperlink ref="L52" r:id="rId263" display="https://www.amazon.com/dp/B0962M2QZM?psc=1" tooltip="https://www.amazon.com/dp/B0962M2QZM?psc=1"/>
    <hyperlink ref="M52" r:id="rId264" display="https://images-na.ssl-images-amazon.com/images/I/71vh45jsStL._AC_US600_.jpg" tooltip="https://images-na.ssl-images-amazon.com/images/I/71vh45jsStL._AC_US600_.jpg"/>
    <hyperlink ref="N52" r:id="rId265" display="B0D8TSWN1H" tooltip="https://www.amazon.com/dp/B0D8TSWN1H"/>
    <hyperlink ref="O52" r:id="rId7" display="Tools &amp; Home Improvement:Kitchen &amp; Bath Fixtures:Water Filtration &amp; Softeners:Under-Sink &amp; Countertop Filtration" tooltip="https://www.amazon.com/b?node=13397611"/>
    <hyperlink ref="P52" r:id="rId8" display="Tools &amp; Home Improvement"/>
    <hyperlink ref="AV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G53" r:id="rId267" display="https://www.amazon.com/stores/Waterdrop/page/7BDC626C-1A82-4F74-BCA0-D6ABE6FEDFD4?lp_asin=B09MD7FFYP&amp;ref_=ast_bln" tooltip="https://www.amazon.com/stores/Waterdrop/page/7BDC626C-1A82-4F74-BCA0-D6ABE6FEDFD4?lp_asin=B09MD7FFYP&amp;ref_=ast_bln"/>
    <hyperlink ref="L53" r:id="rId268" display="https://www.amazon.com/dp/B09MD7FFYP?psc=1" tooltip="https://www.amazon.com/dp/B09MD7FFYP?psc=1"/>
    <hyperlink ref="M53" r:id="rId269" display="https://m.media-amazon.com/images/I/31e3-tI66KL._SX600_SY600_CR,0,0,600,600_.jpg" tooltip="https://m.media-amazon.com/images/I/31e3-tI66KL._SX600_SY600_CR,0,0,600,600_.jpg"/>
    <hyperlink ref="N53" r:id="rId266" display="B09MD7FFYP" tooltip="https://www.amazon.com/dp/B09MD7FFYP"/>
    <hyperlink ref="O53" r:id="rId7" display="Tools &amp; Home Improvement:Kitchen &amp; Bath Fixtures:Water Filtration &amp; Softeners:Under-Sink &amp; Countertop Filtration" tooltip="https://www.amazon.com/b?node=13397611"/>
    <hyperlink ref="P53" r:id="rId8" display="Tools &amp; Home Improvement"/>
    <hyperlink ref="AV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G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L54" r:id="rId272" display="https://www.amazon.com/dp/B0CJJG1427?psc=1" tooltip="https://www.amazon.com/dp/B0CJJG1427?psc=1"/>
    <hyperlink ref="M54" r:id="rId273" display="https://images-na.ssl-images-amazon.com/images/I/61vXpYBCibL._AC_US600_.jpg" tooltip="https://images-na.ssl-images-amazon.com/images/I/61vXpYBCibL._AC_US600_.jpg"/>
    <hyperlink ref="N54" r:id="rId274" display="B0F7X8CM6B" tooltip="https://www.amazon.com/dp/B0F7X8CM6B"/>
    <hyperlink ref="O54" r:id="rId7" display="Tools &amp; Home Improvement:Kitchen &amp; Bath Fixtures:Water Filtration &amp; Softeners:Under-Sink &amp; Countertop Filtration" tooltip="https://www.amazon.com/b?node=13397611"/>
    <hyperlink ref="P54" r:id="rId8" display="Tools &amp; Home Improvement"/>
    <hyperlink ref="AV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G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L55" r:id="rId277" display="https://www.amazon.com/dp/B079Z19PP8?psc=1" tooltip="https://www.amazon.com/dp/B079Z19PP8?psc=1"/>
    <hyperlink ref="M55" r:id="rId278" display="https://m.media-amazon.com/images/I/31bb3e9+KLL._AC_US600_.jpg" tooltip="https://m.media-amazon.com/images/I/31bb3e9+KLL._AC_US600_.jpg"/>
    <hyperlink ref="N55" r:id="rId279" display="B0FWR48ZW8" tooltip="https://www.amazon.com/dp/B0FWR48ZW8"/>
    <hyperlink ref="O55" r:id="rId7" display="Tools &amp; Home Improvement:Kitchen &amp; Bath Fixtures:Water Filtration &amp; Softeners:Under-Sink &amp; Countertop Filtration" tooltip="https://www.amazon.com/b?node=13397611"/>
    <hyperlink ref="P55" r:id="rId8" display="Tools &amp; Home Improvement"/>
    <hyperlink ref="C56" r:id="rId280" display="B09CHBC9CP" tooltip="https://www.amazon.com/dp/B09CHBC9CP"/>
    <hyperlink ref="G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L56" r:id="rId282" display="https://www.amazon.com/dp/B09CHBC9CP?psc=1" tooltip="https://www.amazon.com/dp/B09CHBC9CP?psc=1"/>
    <hyperlink ref="M56" r:id="rId283" display="https://m.media-amazon.com/images/I/31lcNcJG5RL._AC_US600_.jpg" tooltip="https://m.media-amazon.com/images/I/31lcNcJG5RL._AC_US600_.jpg"/>
    <hyperlink ref="N56" r:id="rId284" display="B0F5WNV7DS" tooltip="https://www.amazon.com/dp/B0F5WNV7DS"/>
    <hyperlink ref="O56" r:id="rId7" display="Tools &amp; Home Improvement:Kitchen &amp; Bath Fixtures:Water Filtration &amp; Softeners:Under-Sink &amp; Countertop Filtration" tooltip="https://www.amazon.com/b?node=13397611"/>
    <hyperlink ref="P56" r:id="rId8" display="Tools &amp; Home Improvement"/>
    <hyperlink ref="C57" r:id="rId285" display="B0CB87ZN7K" tooltip="https://www.amazon.com/dp/B0CB87ZN7K"/>
    <hyperlink ref="G57" r:id="rId286" display="https://www.amazon.com/s/ref=bl_dp_s_web_0?ie=UTF8&amp;search-alias=aps&amp;field-keywords=LUFFYLIVE" tooltip="https://www.amazon.com/s/ref=bl_dp_s_web_0?ie=UTF8&amp;search-alias=aps&amp;field-keywords=LUFFYLIVE"/>
    <hyperlink ref="L57" r:id="rId287" display="https://www.amazon.com/dp/B0CB87ZN7K?psc=1" tooltip="https://www.amazon.com/dp/B0CB87ZN7K?psc=1"/>
    <hyperlink ref="M57" r:id="rId288" display="https://images-na.ssl-images-amazon.com/images/I/711GApfnnGL._AC_US600_.jpg" tooltip="https://images-na.ssl-images-amazon.com/images/I/711GApfnnGL._AC_US600_.jpg"/>
    <hyperlink ref="N57" r:id="rId285" display="B0CB87ZN7K" tooltip="https://www.amazon.com/dp/B0CB87ZN7K"/>
    <hyperlink ref="O57" r:id="rId7" display="Tools &amp; Home Improvement:Kitchen &amp; Bath Fixtures:Water Filtration &amp; Softeners:Under-Sink &amp; Countertop Filtration" tooltip="https://www.amazon.com/b?node=13397611"/>
    <hyperlink ref="P57" r:id="rId8" display="Tools &amp; Home Improvement"/>
    <hyperlink ref="AV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G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L58" r:id="rId292" display="https://www.amazon.com/dp/B0C2ZNTR6Z?psc=1" tooltip="https://www.amazon.com/dp/B0C2ZNTR6Z?psc=1"/>
    <hyperlink ref="M58" r:id="rId293" display="https://images-na.ssl-images-amazon.com/images/I/51RxNtmIn7L._AC_US600_.jpg" tooltip="https://images-na.ssl-images-amazon.com/images/I/51RxNtmIn7L._AC_US600_.jpg"/>
    <hyperlink ref="N58" r:id="rId294" display="B0FVFTVDJ3" tooltip="https://www.amazon.com/dp/B0FVFTVDJ3"/>
    <hyperlink ref="O58" r:id="rId7" display="Tools &amp; Home Improvement:Kitchen &amp; Bath Fixtures:Water Filtration &amp; Softeners:Under-Sink &amp; Countertop Filtration" tooltip="https://www.amazon.com/b?node=13397611"/>
    <hyperlink ref="P58" r:id="rId8" display="Tools &amp; Home Improvement"/>
    <hyperlink ref="C59" r:id="rId295" display="B0CCKXXRJC" tooltip="https://www.amazon.com/dp/B0CCKXXRJC"/>
    <hyperlink ref="G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L59" r:id="rId297" display="https://www.amazon.com/dp/B0CCKXXRJC?psc=1" tooltip="https://www.amazon.com/dp/B0CCKXXRJC?psc=1"/>
    <hyperlink ref="M59" r:id="rId298" display="https://images-na.ssl-images-amazon.com/images/I/71WOlYGFyqL._AC_US600_.jpg" tooltip="https://images-na.ssl-images-amazon.com/images/I/71WOlYGFyqL._AC_US600_.jpg"/>
    <hyperlink ref="N59" r:id="rId299" display="B0CCL28RCX" tooltip="https://www.amazon.com/dp/B0CCL28RCX"/>
    <hyperlink ref="O59" r:id="rId7" display="Tools &amp; Home Improvement:Kitchen &amp; Bath Fixtures:Water Filtration &amp; Softeners:Under-Sink &amp; Countertop Filtration" tooltip="https://www.amazon.com/b?node=13397611"/>
    <hyperlink ref="P59" r:id="rId8" display="Tools &amp; Home Improvement"/>
    <hyperlink ref="AV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G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L60" r:id="rId303" display="https://www.amazon.com/dp/B01I429WW2?psc=1" tooltip="https://www.amazon.com/dp/B01I429WW2?psc=1"/>
    <hyperlink ref="M60" r:id="rId304" display="https://images-na.ssl-images-amazon.com/images/I/61jJVx1Lw1L._AC_US600_.jpg" tooltip="https://images-na.ssl-images-amazon.com/images/I/61jJVx1Lw1L._AC_US600_.jpg"/>
    <hyperlink ref="N60" r:id="rId305" display="B0FTG48YJ9" tooltip="https://www.amazon.com/dp/B0FTG48YJ9"/>
    <hyperlink ref="O60" r:id="rId7" display="Tools &amp; Home Improvement:Kitchen &amp; Bath Fixtures:Water Filtration &amp; Softeners:Under-Sink &amp; Countertop Filtration" tooltip="https://www.amazon.com/b?node=13397611"/>
    <hyperlink ref="P60" r:id="rId8" display="Tools &amp; Home Improvement"/>
    <hyperlink ref="C61" r:id="rId306" display="B07MFYQBTX" tooltip="https://www.amazon.com/dp/B07MFYQBTX"/>
    <hyperlink ref="G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L61" r:id="rId308" display="https://www.amazon.com/dp/B07MFYQBTX?psc=1" tooltip="https://www.amazon.com/dp/B07MFYQBTX?psc=1"/>
    <hyperlink ref="M61" r:id="rId309" display="https://images-na.ssl-images-amazon.com/images/I/71z7OTqQurL._AC_US600_.jpg" tooltip="https://images-na.ssl-images-amazon.com/images/I/71z7OTqQurL._AC_US600_.jpg"/>
    <hyperlink ref="N61" r:id="rId310" display="B0F6CXQK4L" tooltip="https://www.amazon.com/dp/B0F6CXQK4L"/>
    <hyperlink ref="O61" r:id="rId7" display="Tools &amp; Home Improvement:Kitchen &amp; Bath Fixtures:Water Filtration &amp; Softeners:Under-Sink &amp; Countertop Filtration" tooltip="https://www.amazon.com/b?node=13397611"/>
    <hyperlink ref="P61" r:id="rId8" display="Tools &amp; Home Improvement"/>
    <hyperlink ref="AV61" r:id="rId142" display="https://www.amazon.com/gp/help/seller/at-a-glance.html/ref=dp_merchant_link?seller=A1KMDQDHI4P3V9" tooltip="https://www.amazon.com/gp/help/seller/at-a-glance.html/ref=dp_merchant_link?seller=A1KMDQDHI4P3V9"/>
    <hyperlink ref="C62" r:id="rId311" display="B092Q1N6BF" tooltip="https://www.amazon.com/dp/B092Q1N6BF"/>
    <hyperlink ref="G62" r:id="rId312" display="https://www.amazon.com/stores/Waterdrop/page/7BDC626C-1A82-4F74-BCA0-D6ABE6FEDFD4?lp_asin=B092Q1N6BF&amp;ref_=ast_bln" tooltip="https://www.amazon.com/stores/Waterdrop/page/7BDC626C-1A82-4F74-BCA0-D6ABE6FEDFD4?lp_asin=B092Q1N6BF&amp;ref_=ast_bln"/>
    <hyperlink ref="L62" r:id="rId313" display="https://www.amazon.com/dp/B092Q1N6BF?psc=1" tooltip="https://www.amazon.com/dp/B092Q1N6BF?psc=1"/>
    <hyperlink ref="M62" r:id="rId314" display="https://images-na.ssl-images-amazon.com/images/I/613wq8H6p-L._AC_US600_.jpg" tooltip="https://images-na.ssl-images-amazon.com/images/I/613wq8H6p-L._AC_US600_.jpg"/>
    <hyperlink ref="N62" r:id="rId315" display="B0BFMZ4FG9" tooltip="https://www.amazon.com/dp/B0BFMZ4FG9"/>
    <hyperlink ref="O62" r:id="rId7" display="Tools &amp; Home Improvement:Kitchen &amp; Bath Fixtures:Water Filtration &amp; Softeners:Under-Sink &amp; Countertop Filtration" tooltip="https://www.amazon.com/b?node=13397611"/>
    <hyperlink ref="P62" r:id="rId8" display="Tools &amp; Home Improvement"/>
    <hyperlink ref="AV62" r:id="rId9" display="https://www.amazon.com/gp/help/seller/at-a-glance.html/ref=dp_merchant_link?seller=A1G97TP4EUQK6R" tooltip="https://www.amazon.com/gp/help/seller/at-a-glance.html/ref=dp_merchant_link?seller=A1G97TP4EUQK6R"/>
    <hyperlink ref="C63" r:id="rId316" display="B085G32P84" tooltip="https://www.amazon.com/dp/B085G32P84"/>
    <hyperlink ref="G63" r:id="rId317" display="https://www.amazon.com/stores/Waterdrop/page/7BDC626C-1A82-4F74-BCA0-D6ABE6FEDFD4?lp_asin=B085G32P84&amp;ref_=ast_bln" tooltip="https://www.amazon.com/stores/Waterdrop/page/7BDC626C-1A82-4F74-BCA0-D6ABE6FEDFD4?lp_asin=B085G32P84&amp;ref_=ast_bln"/>
    <hyperlink ref="L63" r:id="rId318" display="https://www.amazon.com/dp/B085G32P84?psc=1" tooltip="https://www.amazon.com/dp/B085G32P84?psc=1"/>
    <hyperlink ref="M63" r:id="rId319" display="https://m.media-amazon.com/images/I/31KeOVdwB7L._AC_US600_.jpg" tooltip="https://m.media-amazon.com/images/I/31KeOVdwB7L._AC_US600_.jpg"/>
    <hyperlink ref="N63" r:id="rId320" display="B0C1C8HV9Q" tooltip="https://www.amazon.com/dp/B0C1C8HV9Q"/>
    <hyperlink ref="O63" r:id="rId7" display="Tools &amp; Home Improvement:Kitchen &amp; Bath Fixtures:Water Filtration &amp; Softeners:Under-Sink &amp; Countertop Filtration" tooltip="https://www.amazon.com/b?node=13397611"/>
    <hyperlink ref="P63" r:id="rId8" display="Tools &amp; Home Improvement"/>
    <hyperlink ref="AV63" r:id="rId9" display="https://www.amazon.com/gp/help/seller/at-a-glance.html/ref=dp_merchant_link?seller=A1G97TP4EUQK6R" tooltip="https://www.amazon.com/gp/help/seller/at-a-glance.html/ref=dp_merchant_link?seller=A1G97TP4EUQK6R"/>
    <hyperlink ref="C64" r:id="rId321" display="B08GX6BYMW" tooltip="https://www.amazon.com/dp/B08GX6BYMW"/>
    <hyperlink ref="G64" r:id="rId322" display="https://www.amazon.com/stores/Waterdrop/page/7BDC626C-1A82-4F74-BCA0-D6ABE6FEDFD4?lp_asin=B08GX6BYMW&amp;ref_=ast_bln" tooltip="https://www.amazon.com/stores/Waterdrop/page/7BDC626C-1A82-4F74-BCA0-D6ABE6FEDFD4?lp_asin=B08GX6BYMW&amp;ref_=ast_bln"/>
    <hyperlink ref="L64" r:id="rId323" display="https://www.amazon.com/dp/B08GX6BYMW?psc=1" tooltip="https://www.amazon.com/dp/B08GX6BYMW?psc=1"/>
    <hyperlink ref="M64" r:id="rId324" display="https://images-na.ssl-images-amazon.com/images/I/6193zTseFsL._AC_US600_.jpg" tooltip="https://images-na.ssl-images-amazon.com/images/I/6193zTseFsL._AC_US600_.jpg"/>
    <hyperlink ref="N64" r:id="rId325" display="B0FX9N3FDJ" tooltip="https://www.amazon.com/dp/B0FX9N3FDJ"/>
    <hyperlink ref="O64" r:id="rId7" display="Tools &amp; Home Improvement:Kitchen &amp; Bath Fixtures:Water Filtration &amp; Softeners:Under-Sink &amp; Countertop Filtration" tooltip="https://www.amazon.com/b?node=13397611"/>
    <hyperlink ref="P64" r:id="rId8" display="Tools &amp; Home Improvement"/>
    <hyperlink ref="AV64" r:id="rId9" display="https://www.amazon.com/gp/help/seller/at-a-glance.html/ref=dp_merchant_link?seller=A1G97TP4EUQK6R" tooltip="https://www.amazon.com/gp/help/seller/at-a-glance.html/ref=dp_merchant_link?seller=A1G97TP4EUQK6R"/>
    <hyperlink ref="C65" r:id="rId326" display="B0BKPMMW1H" tooltip="https://www.amazon.com/dp/B0BKPMMW1H"/>
    <hyperlink ref="G65" r:id="rId327" display="https://www.amazon.com/stores/Waterdrop/page/7BDC626C-1A82-4F74-BCA0-D6ABE6FEDFD4?lp_asin=B0BKPMMW1H&amp;ref_=ast_bln" tooltip="https://www.amazon.com/stores/Waterdrop/page/7BDC626C-1A82-4F74-BCA0-D6ABE6FEDFD4?lp_asin=B0BKPMMW1H&amp;ref_=ast_bln"/>
    <hyperlink ref="L65" r:id="rId328" display="https://www.amazon.com/dp/B0BKPMMW1H?psc=1" tooltip="https://www.amazon.com/dp/B0BKPMMW1H?psc=1"/>
    <hyperlink ref="M65" r:id="rId329" display="https://images-na.ssl-images-amazon.com/images/I/61Qfnk0nkQL._AC_US600_.jpg" tooltip="https://images-na.ssl-images-amazon.com/images/I/61Qfnk0nkQL._AC_US600_.jpg"/>
    <hyperlink ref="N65" r:id="rId330" display="B0D8TSG2GP" tooltip="https://www.amazon.com/dp/B0D8TSG2GP"/>
    <hyperlink ref="O65" r:id="rId7" display="Tools &amp; Home Improvement:Kitchen &amp; Bath Fixtures:Water Filtration &amp; Softeners:Under-Sink &amp; Countertop Filtration" tooltip="https://www.amazon.com/b?node=13397611"/>
    <hyperlink ref="P65" r:id="rId8" display="Tools &amp; Home Improvement"/>
    <hyperlink ref="AV65" r:id="rId19" display="https://www.amazon.com/gp/help/seller/at-a-glance.html/ref=dp_merchant_link?seller=A3ONK17DX2DX3D" tooltip="https://www.amazon.com/gp/help/seller/at-a-glance.html/ref=dp_merchant_link?seller=A3ONK17DX2DX3D"/>
    <hyperlink ref="C66" r:id="rId331" display="B0FVWZBSZY" tooltip="https://www.amazon.com/dp/B0FVWZBSZY"/>
    <hyperlink ref="G66" r:id="rId332"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L66" r:id="rId333" display="https://www.amazon.com/dp/B0FVWZBSZY?psc=1" tooltip="https://www.amazon.com/dp/B0FVWZBSZY?psc=1"/>
    <hyperlink ref="M66" r:id="rId334" display="https://images-na.ssl-images-amazon.com/images/I/61Opo-Xyr5L._AC_US600_.jpg" tooltip="https://images-na.ssl-images-amazon.com/images/I/61Opo-Xyr5L._AC_US600_.jpg"/>
    <hyperlink ref="N66" r:id="rId335" display="B0F9XCV6TG" tooltip="https://www.amazon.com/dp/B0F9XCV6TG"/>
    <hyperlink ref="O66" r:id="rId7" display="Tools &amp; Home Improvement:Kitchen &amp; Bath Fixtures:Water Filtration &amp; Softeners:Under-Sink &amp; Countertop Filtration" tooltip="https://www.amazon.com/b?node=13397611"/>
    <hyperlink ref="P66" r:id="rId8" display="Tools &amp; Home Improvement"/>
    <hyperlink ref="C67" r:id="rId336" display="B07V6RY5B4" tooltip="https://www.amazon.com/dp/B07V6RY5B4"/>
    <hyperlink ref="G67" r:id="rId337"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L67" r:id="rId338" display="https://www.amazon.com/dp/B07V6RY5B4?psc=1" tooltip="https://www.amazon.com/dp/B07V6RY5B4?psc=1"/>
    <hyperlink ref="M67" r:id="rId339" display="https://images-na.ssl-images-amazon.com/images/I/61RTCqaentL._AC_US600_.jpg" tooltip="https://images-na.ssl-images-amazon.com/images/I/61RTCqaentL._AC_US600_.jpg"/>
    <hyperlink ref="N67" r:id="rId336" display="B07V6RY5B4" tooltip="https://www.amazon.com/dp/B07V6RY5B4"/>
    <hyperlink ref="O67" r:id="rId340" display="Industrial &amp; Scientific:Filtration:Industrial Process Filtration:Filter Housings" tooltip="https://www.amazon.com/b?node=3419745011"/>
    <hyperlink ref="P67" r:id="rId341" display="Industrial &amp; Scientific"/>
    <hyperlink ref="AV67" r:id="rId158" display="https://www.amazon.com/gp/help/seller/at-a-glance.html/ref=dp_merchant_link?seller=A4HEMI5QYEQ5A" tooltip="https://www.amazon.com/gp/help/seller/at-a-glance.html/ref=dp_merchant_link?seller=A4HEMI5QYEQ5A"/>
    <hyperlink ref="C68" r:id="rId342" display="B0D7PV236J" tooltip="https://www.amazon.com/dp/B0D7PV236J"/>
    <hyperlink ref="G68" r:id="rId343"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L68" r:id="rId344" display="https://www.amazon.com/dp/B0D7PV236J?psc=1" tooltip="https://www.amazon.com/dp/B0D7PV236J?psc=1"/>
    <hyperlink ref="M68" r:id="rId345" display="https://images-na.ssl-images-amazon.com/images/I/71tIwXwaOXL._AC_US600_.jpg" tooltip="https://images-na.ssl-images-amazon.com/images/I/71tIwXwaOXL._AC_US600_.jpg"/>
    <hyperlink ref="N68" r:id="rId342" display="B0D7PV236J" tooltip="https://www.amazon.com/dp/B0D7PV236J"/>
    <hyperlink ref="O68" r:id="rId7" display="Tools &amp; Home Improvement:Kitchen &amp; Bath Fixtures:Water Filtration &amp; Softeners:Under-Sink &amp; Countertop Filtration" tooltip="https://www.amazon.com/b?node=13397611"/>
    <hyperlink ref="P68" r:id="rId8" display="Tools &amp; Home Improvement"/>
    <hyperlink ref="AV68" r:id="rId346" display="https://www.amazon.com/gp/help/seller/at-a-glance.html/ref=dp_merchant_link?seller=A1OZVAB0S7RXD6" tooltip="https://www.amazon.com/gp/help/seller/at-a-glance.html/ref=dp_merchant_link?seller=A1OZVAB0S7RXD6"/>
    <hyperlink ref="C69" r:id="rId347" display="B07Q29S2NH" tooltip="https://www.amazon.com/dp/B07Q29S2NH"/>
    <hyperlink ref="G69" r:id="rId348"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L69" r:id="rId349" display="https://www.amazon.com/dp/B07Q29S2NH?psc=1" tooltip="https://www.amazon.com/dp/B07Q29S2NH?psc=1"/>
    <hyperlink ref="M69" r:id="rId350" display="https://m.media-amazon.com/images/I/41c2n8+kf9L._AC_US600_.jpg" tooltip="https://m.media-amazon.com/images/I/41c2n8+kf9L._AC_US600_.jpg"/>
    <hyperlink ref="N69" r:id="rId351" display="B09Y48GX43" tooltip="https://www.amazon.com/dp/B09Y48GX43"/>
    <hyperlink ref="O69" r:id="rId7" display="Tools &amp; Home Improvement:Kitchen &amp; Bath Fixtures:Water Filtration &amp; Softeners:Under-Sink &amp; Countertop Filtration" tooltip="https://www.amazon.com/b?node=13397611"/>
    <hyperlink ref="P69" r:id="rId8" display="Tools &amp; Home Improvement"/>
    <hyperlink ref="AV69" r:id="rId352" display="https://www.amazon.com/gp/help/seller/at-a-glance.html/ref=dp_merchant_link?seller=A22QNUQNA4QHN8" tooltip="https://www.amazon.com/gp/help/seller/at-a-glance.html/ref=dp_merchant_link?seller=A22QNUQNA4QHN8"/>
    <hyperlink ref="C70" r:id="rId353" display="B0F2GRXV71" tooltip="https://www.amazon.com/dp/B0F2GRXV71"/>
    <hyperlink ref="G70" r:id="rId354"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L70" r:id="rId355" display="https://www.amazon.com/dp/B0F2GRXV71?psc=1" tooltip="https://www.amazon.com/dp/B0F2GRXV71?psc=1"/>
    <hyperlink ref="M70" r:id="rId356" display="https://images-na.ssl-images-amazon.com/images/I/71yFwZ2Q8VL._AC_US600_.jpg" tooltip="https://images-na.ssl-images-amazon.com/images/I/71yFwZ2Q8VL._AC_US600_.jpg"/>
    <hyperlink ref="N70" r:id="rId357" display="B0CQS3HQ8F" tooltip="https://www.amazon.com/dp/B0CQS3HQ8F"/>
    <hyperlink ref="O70" r:id="rId7" display="Tools &amp; Home Improvement:Kitchen &amp; Bath Fixtures:Water Filtration &amp; Softeners:Under-Sink &amp; Countertop Filtration" tooltip="https://www.amazon.com/b?node=13397611"/>
    <hyperlink ref="P70" r:id="rId8" display="Tools &amp; Home Improvement"/>
    <hyperlink ref="AV70" r:id="rId358" display="https://www.amazon.com/gp/help/seller/at-a-glance.html/ref=dp_merchant_link?seller=AVE7C0NKEGYPE" tooltip="https://www.amazon.com/gp/help/seller/at-a-glance.html/ref=dp_merchant_link?seller=AVE7C0NKEGYPE"/>
    <hyperlink ref="C71" r:id="rId359" display="B07CHXVRS5" tooltip="https://www.amazon.com/dp/B07CHXVRS5"/>
    <hyperlink ref="G71" r:id="rId360"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L71" r:id="rId361" display="https://www.amazon.com/dp/B07CHXVRS5?psc=1" tooltip="https://www.amazon.com/dp/B07CHXVRS5?psc=1"/>
    <hyperlink ref="M71" r:id="rId362" display="https://images-na.ssl-images-amazon.com/images/I/713QljolxML._AC_US600_.jpg" tooltip="https://images-na.ssl-images-amazon.com/images/I/713QljolxML._AC_US600_.jpg"/>
    <hyperlink ref="N71" r:id="rId363" display="B0DW9JDDVJ" tooltip="https://www.amazon.com/dp/B0DW9JDDVJ"/>
    <hyperlink ref="O71" r:id="rId7" display="Tools &amp; Home Improvement:Kitchen &amp; Bath Fixtures:Water Filtration &amp; Softeners:Under-Sink &amp; Countertop Filtration" tooltip="https://www.amazon.com/b?node=13397611"/>
    <hyperlink ref="P71" r:id="rId8" display="Tools &amp; Home Improvement"/>
    <hyperlink ref="C72" r:id="rId364" display="B0B8JPYJSG" tooltip="https://www.amazon.com/dp/B0B8JPYJSG"/>
    <hyperlink ref="G72" r:id="rId365"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L72" r:id="rId366" display="https://www.amazon.com/dp/B0B8JPYJSG?psc=1" tooltip="https://www.amazon.com/dp/B0B8JPYJSG?psc=1"/>
    <hyperlink ref="M72" r:id="rId367" display="https://images-na.ssl-images-amazon.com/images/I/517nopkw3tL._AC_US600_.jpg" tooltip="https://images-na.ssl-images-amazon.com/images/I/517nopkw3tL._AC_US600_.jpg"/>
    <hyperlink ref="N72" r:id="rId364" display="B0B8JPYJSG" tooltip="https://www.amazon.com/dp/B0B8JPYJSG"/>
    <hyperlink ref="O72" r:id="rId7" display="Tools &amp; Home Improvement:Kitchen &amp; Bath Fixtures:Water Filtration &amp; Softeners:Under-Sink &amp; Countertop Filtration" tooltip="https://www.amazon.com/b?node=13397611"/>
    <hyperlink ref="P72" r:id="rId8" display="Tools &amp; Home Improvement"/>
    <hyperlink ref="AV72" r:id="rId368" display="https://www.amazon.com/gp/help/seller/at-a-glance.html/ref=dp_merchant_link?seller=A1SXU826EURD3R" tooltip="https://www.amazon.com/gp/help/seller/at-a-glance.html/ref=dp_merchant_link?seller=A1SXU826EURD3R"/>
    <hyperlink ref="C73" r:id="rId369" display="B07NJ4P99G" tooltip="https://www.amazon.com/dp/B07NJ4P99G"/>
    <hyperlink ref="G73" r:id="rId370"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L73" r:id="rId371" display="https://www.amazon.com/dp/B07NJ4P99G?psc=1" tooltip="https://www.amazon.com/dp/B07NJ4P99G?psc=1"/>
    <hyperlink ref="M73" r:id="rId372" display="https://m.media-amazon.com/images/I/41N10+1hcuL._SX600_SY600_CR,0,0,600,600_.jpg" tooltip="https://m.media-amazon.com/images/I/41N10+1hcuL._SX600_SY600_CR,0,0,600,600_.jpg"/>
    <hyperlink ref="N73" r:id="rId369" display="B07NJ4P99G" tooltip="https://www.amazon.com/dp/B07NJ4P99G"/>
    <hyperlink ref="O73" r:id="rId373" display="Tools &amp; Home Improvement:Kitchen &amp; Bath Fixtures:Water Filtration &amp; Softeners:Replacement Water Filters:Replacement Under-Sink Water Filters" tooltip="https://www.amazon.com/b?node=3741151"/>
    <hyperlink ref="P73" r:id="rId8" display="Tools &amp; Home Improvement"/>
    <hyperlink ref="AV73" r:id="rId186" display="https://www.amazon.com/gp/help/seller/at-a-glance.html/ref=dp_merchant_link?seller=A390MM3VQCTOMK" tooltip="https://www.amazon.com/gp/help/seller/at-a-glance.html/ref=dp_merchant_link?seller=A390MM3VQCTOMK"/>
    <hyperlink ref="C74" r:id="rId374" display="B0BJ37S698" tooltip="https://www.amazon.com/dp/B0BJ37S698"/>
    <hyperlink ref="G74" r:id="rId375"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L74" r:id="rId376" display="https://www.amazon.com/dp/B0BJ37S698?psc=1" tooltip="https://www.amazon.com/dp/B0BJ37S698?psc=1"/>
    <hyperlink ref="M74" r:id="rId377" display="https://images-na.ssl-images-amazon.com/images/I/61Ge3PZ1RQL._AC_US600_.jpg" tooltip="https://images-na.ssl-images-amazon.com/images/I/61Ge3PZ1RQL._AC_US600_.jpg"/>
    <hyperlink ref="N74" r:id="rId374" display="B0BJ37S698" tooltip="https://www.amazon.com/dp/B0BJ37S698"/>
    <hyperlink ref="O74" r:id="rId7" display="Tools &amp; Home Improvement:Kitchen &amp; Bath Fixtures:Water Filtration &amp; Softeners:Under-Sink &amp; Countertop Filtration" tooltip="https://www.amazon.com/b?node=13397611"/>
    <hyperlink ref="P74" r:id="rId8" display="Tools &amp; Home Improvement"/>
    <hyperlink ref="C75" r:id="rId378" display="B0987FCQQW" tooltip="https://www.amazon.com/dp/B0987FCQQW"/>
    <hyperlink ref="G75" r:id="rId379" display="https://www.amazon.com/stores/Waterdrop/page/7BDC626C-1A82-4F74-BCA0-D6ABE6FEDFD4?lp_asin=B0987FCQQW&amp;ref_=ast_bln" tooltip="https://www.amazon.com/stores/Waterdrop/page/7BDC626C-1A82-4F74-BCA0-D6ABE6FEDFD4?lp_asin=B0987FCQQW&amp;ref_=ast_bln"/>
    <hyperlink ref="L75" r:id="rId380" display="https://www.amazon.com/dp/B0987FCQQW?psc=1" tooltip="https://www.amazon.com/dp/B0987FCQQW?psc=1"/>
    <hyperlink ref="M75" r:id="rId381" display="https://images-na.ssl-images-amazon.com/images/I/61JIdYrO0WL._AC_US600_.jpg" tooltip="https://images-na.ssl-images-amazon.com/images/I/61JIdYrO0WL._AC_US600_.jpg"/>
    <hyperlink ref="N75" r:id="rId382" display="B0D8TRWM1J" tooltip="https://www.amazon.com/dp/B0D8TRWM1J"/>
    <hyperlink ref="O75" r:id="rId7" display="Tools &amp; Home Improvement:Kitchen &amp; Bath Fixtures:Water Filtration &amp; Softeners:Under-Sink &amp; Countertop Filtration" tooltip="https://www.amazon.com/b?node=13397611"/>
    <hyperlink ref="P75" r:id="rId8" display="Tools &amp; Home Improvement"/>
    <hyperlink ref="AV75" r:id="rId9" display="https://www.amazon.com/gp/help/seller/at-a-glance.html/ref=dp_merchant_link?seller=A1G97TP4EUQK6R" tooltip="https://www.amazon.com/gp/help/seller/at-a-glance.html/ref=dp_merchant_link?seller=A1G97TP4EUQK6R"/>
    <hyperlink ref="C76" r:id="rId383" display="B085G3GQFG" tooltip="https://www.amazon.com/dp/B085G3GQFG"/>
    <hyperlink ref="G76" r:id="rId384" display="https://www.amazon.com/stores/Waterdrop/page/7BDC626C-1A82-4F74-BCA0-D6ABE6FEDFD4?lp_asin=B085G3GQFG&amp;ref_=ast_bln" tooltip="https://www.amazon.com/stores/Waterdrop/page/7BDC626C-1A82-4F74-BCA0-D6ABE6FEDFD4?lp_asin=B085G3GQFG&amp;ref_=ast_bln"/>
    <hyperlink ref="L76" r:id="rId385" display="https://www.amazon.com/dp/B085G3GQFG?psc=1" tooltip="https://www.amazon.com/dp/B085G3GQFG?psc=1"/>
    <hyperlink ref="M76" r:id="rId386" display="https://images-na.ssl-images-amazon.com/images/I/61DyMInhF3L._AC_US600_.jpg" tooltip="https://images-na.ssl-images-amazon.com/images/I/61DyMInhF3L._AC_US600_.jpg"/>
    <hyperlink ref="N76" r:id="rId387" display="B0FR54KSJJ" tooltip="https://www.amazon.com/dp/B0FR54KSJJ"/>
    <hyperlink ref="O76" r:id="rId7" display="Tools &amp; Home Improvement:Kitchen &amp; Bath Fixtures:Water Filtration &amp; Softeners:Under-Sink &amp; Countertop Filtration" tooltip="https://www.amazon.com/b?node=13397611"/>
    <hyperlink ref="P76" r:id="rId8" display="Tools &amp; Home Improvement"/>
    <hyperlink ref="AV76" r:id="rId9" display="https://www.amazon.com/gp/help/seller/at-a-glance.html/ref=dp_merchant_link?seller=A1G97TP4EUQK6R" tooltip="https://www.amazon.com/gp/help/seller/at-a-glance.html/ref=dp_merchant_link?seller=A1G97TP4EUQK6R"/>
    <hyperlink ref="C77" r:id="rId388" display="B0DLFT3HWC" tooltip="https://www.amazon.com/dp/B0DLFT3HWC"/>
    <hyperlink ref="G77" r:id="rId389"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L77" r:id="rId390" display="https://www.amazon.com/dp/B0DLFT3HWC?psc=1" tooltip="https://www.amazon.com/dp/B0DLFT3HWC?psc=1"/>
    <hyperlink ref="M77" r:id="rId391" display="https://images-na.ssl-images-amazon.com/images/I/610xGXWJS4L._AC_US600_.jpg" tooltip="https://images-na.ssl-images-amazon.com/images/I/610xGXWJS4L._AC_US600_.jpg"/>
    <hyperlink ref="N77" r:id="rId388" display="B0DLFT3HWC" tooltip="https://www.amazon.com/dp/B0DLFT3HWC"/>
    <hyperlink ref="O77" r:id="rId7" display="Tools &amp; Home Improvement:Kitchen &amp; Bath Fixtures:Water Filtration &amp; Softeners:Under-Sink &amp; Countertop Filtration" tooltip="https://www.amazon.com/b?node=13397611"/>
    <hyperlink ref="P77" r:id="rId341" display="Industrial &amp; Scientific"/>
    <hyperlink ref="AV77" r:id="rId392" display="https://www.amazon.com/gp/help/seller/at-a-glance.html/ref=dp_merchant_link?seller=A12TRRZSJRIJCU" tooltip="https://www.amazon.com/gp/help/seller/at-a-glance.html/ref=dp_merchant_link?seller=A12TRRZSJRIJCU"/>
    <hyperlink ref="C78" r:id="rId393" display="B08HVQNPMS" tooltip="https://www.amazon.com/dp/B08HVQNPMS"/>
    <hyperlink ref="G78" r:id="rId394"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L78" r:id="rId395" display="https://www.amazon.com/dp/B08HVQNPMS?psc=1" tooltip="https://www.amazon.com/dp/B08HVQNPMS?psc=1"/>
    <hyperlink ref="M78" r:id="rId396" display="https://images-na.ssl-images-amazon.com/images/I/61TGp667PSL._AC_US600_.jpg" tooltip="https://images-na.ssl-images-amazon.com/images/I/61TGp667PSL._AC_US600_.jpg"/>
    <hyperlink ref="N78" r:id="rId393" display="B08HVQNPMS" tooltip="https://www.amazon.com/dp/B08HVQNPMS"/>
    <hyperlink ref="O78" r:id="rId7" display="Tools &amp; Home Improvement:Kitchen &amp; Bath Fixtures:Water Filtration &amp; Softeners:Under-Sink &amp; Countertop Filtration" tooltip="https://www.amazon.com/b?node=13397611"/>
    <hyperlink ref="P78" r:id="rId8" display="Tools &amp; Home Improvement"/>
    <hyperlink ref="AV78" r:id="rId397" display="https://www.amazon.com/gp/help/seller/at-a-glance.html/ref=dp_merchant_link?seller=AAM3KZ3MUL8YK" tooltip="https://www.amazon.com/gp/help/seller/at-a-glance.html/ref=dp_merchant_link?seller=AAM3KZ3MUL8YK"/>
    <hyperlink ref="C79" r:id="rId398" display="B097FBQ3VZ" tooltip="https://www.amazon.com/dp/B097FBQ3VZ"/>
    <hyperlink ref="G79" r:id="rId399"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L79" r:id="rId400" display="https://www.amazon.com/dp/B097FBQ3VZ?psc=1" tooltip="https://www.amazon.com/dp/B097FBQ3VZ?psc=1"/>
    <hyperlink ref="M79" r:id="rId401" display="https://images-na.ssl-images-amazon.com/images/I/61m5hA25NGL._AC_US600_.jpg" tooltip="https://images-na.ssl-images-amazon.com/images/I/61m5hA25NGL._AC_US600_.jpg"/>
    <hyperlink ref="N79" r:id="rId402" display="B0DBRP6S4M" tooltip="https://www.amazon.com/dp/B0DBRP6S4M"/>
    <hyperlink ref="O79" r:id="rId7" display="Tools &amp; Home Improvement:Kitchen &amp; Bath Fixtures:Water Filtration &amp; Softeners:Under-Sink &amp; Countertop Filtration" tooltip="https://www.amazon.com/b?node=13397611"/>
    <hyperlink ref="P79" r:id="rId8" display="Tools &amp; Home Improvement"/>
    <hyperlink ref="AV79" r:id="rId403" display="https://www.amazon.com/gp/help/seller/at-a-glance.html/ref=dp_merchant_link?seller=A183QQXIWBMKRB" tooltip="https://www.amazon.com/gp/help/seller/at-a-glance.html/ref=dp_merchant_link?seller=A183QQXIWBMKRB"/>
    <hyperlink ref="C80" r:id="rId404" display="B0D4VNCMZV" tooltip="https://www.amazon.com/dp/B0D4VNCMZV"/>
    <hyperlink ref="G80" r:id="rId405"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L80" r:id="rId406" display="https://www.amazon.com/dp/B0D4VNCMZV?psc=1" tooltip="https://www.amazon.com/dp/B0D4VNCMZV?psc=1"/>
    <hyperlink ref="M80" r:id="rId407" display="https://images-na.ssl-images-amazon.com/images/I/714D4tqCG5L._AC_US600_.jpg" tooltip="https://images-na.ssl-images-amazon.com/images/I/714D4tqCG5L._AC_US600_.jpg"/>
    <hyperlink ref="N80" r:id="rId408" display="B0D1CLQ5NL" tooltip="https://www.amazon.com/dp/B0D1CLQ5NL"/>
    <hyperlink ref="O80" r:id="rId7" display="Tools &amp; Home Improvement:Kitchen &amp; Bath Fixtures:Water Filtration &amp; Softeners:Under-Sink &amp; Countertop Filtration" tooltip="https://www.amazon.com/b?node=13397611"/>
    <hyperlink ref="P80" r:id="rId8" display="Tools &amp; Home Improvement"/>
    <hyperlink ref="AV80" r:id="rId409" display="https://www.amazon.com/gp/help/seller/at-a-glance.html/ref=dp_merchant_link?seller=A2JBL847X8KEF6" tooltip="https://www.amazon.com/gp/help/seller/at-a-glance.html/ref=dp_merchant_link?seller=A2JBL847X8KEF6"/>
    <hyperlink ref="C81" r:id="rId410" display="B0D44XH6NT" tooltip="https://www.amazon.com/dp/B0D44XH6NT"/>
    <hyperlink ref="G81" r:id="rId411"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L81" r:id="rId412" display="https://www.amazon.com/dp/B0D44XH6NT?psc=1" tooltip="https://www.amazon.com/dp/B0D44XH6NT?psc=1"/>
    <hyperlink ref="M81" r:id="rId413" display="https://m.media-amazon.com/images/I/41N9Y5Jrc4L._SX600_SY600_CR,0,0,600,600_.jpg" tooltip="https://m.media-amazon.com/images/I/41N9Y5Jrc4L._SX600_SY600_CR,0,0,600,600_.jpg"/>
    <hyperlink ref="N81" r:id="rId414" display="B0DS3XSWBK" tooltip="https://www.amazon.com/dp/B0DS3XSWBK"/>
    <hyperlink ref="O81" r:id="rId7" display="Tools &amp; Home Improvement:Kitchen &amp; Bath Fixtures:Water Filtration &amp; Softeners:Under-Sink &amp; Countertop Filtration" tooltip="https://www.amazon.com/b?node=13397611"/>
    <hyperlink ref="P81" r:id="rId8" display="Tools &amp; Home Improvement"/>
    <hyperlink ref="AV81" r:id="rId415" display="https://www.amazon.com/gp/help/seller/at-a-glance.html/ref=dp_merchant_link?seller=ADIA5GQ58AZS4" tooltip="https://www.amazon.com/gp/help/seller/at-a-glance.html/ref=dp_merchant_link?seller=ADIA5GQ58AZS4"/>
    <hyperlink ref="C82" r:id="rId416" display="B000ANW7HQ" tooltip="https://www.amazon.com/dp/B000ANW7HQ"/>
    <hyperlink ref="G82" r:id="rId417"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L82" r:id="rId418" display="https://www.amazon.com/dp/B000ANW7HQ?psc=1" tooltip="https://www.amazon.com/dp/B000ANW7HQ?psc=1"/>
    <hyperlink ref="M82" r:id="rId419" display="https://images-na.ssl-images-amazon.com/images/I/81aiW72xJ8L._AC_US600_.jpg" tooltip="https://images-na.ssl-images-amazon.com/images/I/81aiW72xJ8L._AC_US600_.jpg"/>
    <hyperlink ref="N82" r:id="rId416" display="B000ANW7HQ" tooltip="https://www.amazon.com/dp/B000ANW7HQ"/>
    <hyperlink ref="O82" r:id="rId7" display="Tools &amp; Home Improvement:Kitchen &amp; Bath Fixtures:Water Filtration &amp; Softeners:Under-Sink &amp; Countertop Filtration" tooltip="https://www.amazon.com/b?node=13397611"/>
    <hyperlink ref="P82" r:id="rId8" display="Tools &amp; Home Improvement"/>
    <hyperlink ref="AV82" r:id="rId420" display="https://www.amazon.com/gp/help/seller/at-a-glance.html/ref=dp_merchant_link?seller=A2FQLKU8W8FBYH" tooltip="https://www.amazon.com/gp/help/seller/at-a-glance.html/ref=dp_merchant_link?seller=A2FQLKU8W8FBYH"/>
    <hyperlink ref="C83" r:id="rId421" display="B0CM9HRBG8" tooltip="https://www.amazon.com/dp/B0CM9HRBG8"/>
    <hyperlink ref="G83" r:id="rId422" display="https://www.amazon.com/stores/Waterdrop/page/7BDC626C-1A82-4F74-BCA0-D6ABE6FEDFD4?lp_asin=B0CM9HRBG8&amp;ref_=ast_bln" tooltip="https://www.amazon.com/stores/Waterdrop/page/7BDC626C-1A82-4F74-BCA0-D6ABE6FEDFD4?lp_asin=B0CM9HRBG8&amp;ref_=ast_bln"/>
    <hyperlink ref="L83" r:id="rId423" display="https://www.amazon.com/dp/B0CM9HRBG8?psc=1" tooltip="https://www.amazon.com/dp/B0CM9HRBG8?psc=1"/>
    <hyperlink ref="M83" r:id="rId424" display="https://m.media-amazon.com/images/I/31Vf1CcsWVL._AC_US600_.jpg" tooltip="https://m.media-amazon.com/images/I/31Vf1CcsWVL._AC_US600_.jpg"/>
    <hyperlink ref="N83" r:id="rId421" display="B0CM9HRBG8" tooltip="https://www.amazon.com/dp/B0CM9HRBG8"/>
    <hyperlink ref="O83" r:id="rId7" display="Tools &amp; Home Improvement:Kitchen &amp; Bath Fixtures:Water Filtration &amp; Softeners:Under-Sink &amp; Countertop Filtration" tooltip="https://www.amazon.com/b?node=13397611"/>
    <hyperlink ref="P83" r:id="rId8" display="Tools &amp; Home Improvement"/>
    <hyperlink ref="AV83" r:id="rId9" display="https://www.amazon.com/gp/help/seller/at-a-glance.html/ref=dp_merchant_link?seller=A1G97TP4EUQK6R" tooltip="https://www.amazon.com/gp/help/seller/at-a-glance.html/ref=dp_merchant_link?seller=A1G97TP4EUQK6R"/>
    <hyperlink ref="C84" r:id="rId425" display="B0147QSRNE" tooltip="https://www.amazon.com/dp/B0147QSRNE"/>
    <hyperlink ref="G84" r:id="rId426"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L84" r:id="rId427" display="https://www.amazon.com/dp/B0147QSRNE?psc=1" tooltip="https://www.amazon.com/dp/B0147QSRNE?psc=1"/>
    <hyperlink ref="M84" r:id="rId428" display="https://m.media-amazon.com/images/I/41hymOJFkYL._SX600_SY600_CR,0,0,600,600_.jpg" tooltip="https://m.media-amazon.com/images/I/41hymOJFkYL._SX600_SY600_CR,0,0,600,600_.jpg"/>
    <hyperlink ref="N84" r:id="rId429" display="B0FH7ML4RP" tooltip="https://www.amazon.com/dp/B0FH7ML4RP"/>
    <hyperlink ref="O84" r:id="rId7" display="Tools &amp; Home Improvement:Kitchen &amp; Bath Fixtures:Water Filtration &amp; Softeners:Under-Sink &amp; Countertop Filtration" tooltip="https://www.amazon.com/b?node=13397611"/>
    <hyperlink ref="P84" r:id="rId8" display="Tools &amp; Home Improvement"/>
    <hyperlink ref="AV84" r:id="rId430" display="https://www.amazon.com/gp/help/seller/at-a-glance.html/ref=dp_merchant_link?seller=A1BJZIK1JCH70" tooltip="https://www.amazon.com/gp/help/seller/at-a-glance.html/ref=dp_merchant_link?seller=A1BJZIK1JCH70"/>
    <hyperlink ref="C85" r:id="rId431" display="B0C4PTZXDF" tooltip="https://www.amazon.com/dp/B0C4PTZXDF"/>
    <hyperlink ref="G85" r:id="rId432"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L85" r:id="rId433" display="https://www.amazon.com/dp/B0C4PTZXDF?psc=1" tooltip="https://www.amazon.com/dp/B0C4PTZXDF?psc=1"/>
    <hyperlink ref="M85" r:id="rId434" display="https://images-na.ssl-images-amazon.com/images/I/61ZYm4iLQXL._AC_US600_.jpg" tooltip="https://images-na.ssl-images-amazon.com/images/I/61ZYm4iLQXL._AC_US600_.jpg"/>
    <hyperlink ref="N85" r:id="rId431" display="B0C4PTZXDF" tooltip="https://www.amazon.com/dp/B0C4PTZXDF"/>
    <hyperlink ref="O85" r:id="rId7" display="Tools &amp; Home Improvement:Kitchen &amp; Bath Fixtures:Water Filtration &amp; Softeners:Under-Sink &amp; Countertop Filtration" tooltip="https://www.amazon.com/b?node=13397611"/>
    <hyperlink ref="P85" r:id="rId8" display="Tools &amp; Home Improvement"/>
    <hyperlink ref="AV85" r:id="rId392" display="https://www.amazon.com/gp/help/seller/at-a-glance.html/ref=dp_merchant_link?seller=A12TRRZSJRIJCU" tooltip="https://www.amazon.com/gp/help/seller/at-a-glance.html/ref=dp_merchant_link?seller=A12TRRZSJRIJCU"/>
    <hyperlink ref="C86" r:id="rId435" display="B08BWJFJY5" tooltip="https://www.amazon.com/dp/B08BWJFJY5"/>
    <hyperlink ref="G86" r:id="rId436"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L86" r:id="rId437" display="https://www.amazon.com/dp/B08BWJFJY5?psc=1" tooltip="https://www.amazon.com/dp/B08BWJFJY5?psc=1"/>
    <hyperlink ref="M86" r:id="rId438" display="https://images-na.ssl-images-amazon.com/images/I/716+qEZH8IL._AC_US600_.jpg" tooltip="https://images-na.ssl-images-amazon.com/images/I/716+qEZH8IL._AC_US600_.jpg"/>
    <hyperlink ref="N86" r:id="rId435" display="B08BWJFJY5" tooltip="https://www.amazon.com/dp/B08BWJFJY5"/>
    <hyperlink ref="O86" r:id="rId7" display="Tools &amp; Home Improvement:Kitchen &amp; Bath Fixtures:Water Filtration &amp; Softeners:Under-Sink &amp; Countertop Filtration" tooltip="https://www.amazon.com/b?node=13397611"/>
    <hyperlink ref="P86" r:id="rId8" display="Tools &amp; Home Improvement"/>
    <hyperlink ref="AV86" r:id="rId439" display="https://www.amazon.com/gp/help/seller/at-a-glance.html/ref=dp_merchant_link?seller=A193PDQ43YOR7Z" tooltip="https://www.amazon.com/gp/help/seller/at-a-glance.html/ref=dp_merchant_link?seller=A193PDQ43YOR7Z"/>
    <hyperlink ref="C87" r:id="rId440" display="B0DG8ZRXZT" tooltip="https://www.amazon.com/dp/B0DG8ZRXZT"/>
    <hyperlink ref="G87" r:id="rId441" display="https://www.amazon.com/stores/Waterdrop/page/7BDC626C-1A82-4F74-BCA0-D6ABE6FEDFD4?lp_asin=B0DG8ZRXZT&amp;ref_=ast_bln" tooltip="https://www.amazon.com/stores/Waterdrop/page/7BDC626C-1A82-4F74-BCA0-D6ABE6FEDFD4?lp_asin=B0DG8ZRXZT&amp;ref_=ast_bln"/>
    <hyperlink ref="L87" r:id="rId442" display="https://www.amazon.com/dp/B0DG8ZRXZT?psc=1" tooltip="https://www.amazon.com/dp/B0DG8ZRXZT?psc=1"/>
    <hyperlink ref="M87" r:id="rId443" display="https://images-na.ssl-images-amazon.com/images/I/61WJk4olRDL._AC_US600_.jpg" tooltip="https://images-na.ssl-images-amazon.com/images/I/61WJk4olRDL._AC_US600_.jpg"/>
    <hyperlink ref="N87" r:id="rId440" display="B0DG8ZRXZT" tooltip="https://www.amazon.com/dp/B0DG8ZRXZT"/>
    <hyperlink ref="O87" r:id="rId7" display="Tools &amp; Home Improvement:Kitchen &amp; Bath Fixtures:Water Filtration &amp; Softeners:Under-Sink &amp; Countertop Filtration" tooltip="https://www.amazon.com/b?node=13397611"/>
    <hyperlink ref="P87" r:id="rId8" display="Tools &amp; Home Improvement"/>
    <hyperlink ref="AV87" r:id="rId9" display="https://www.amazon.com/gp/help/seller/at-a-glance.html/ref=dp_merchant_link?seller=A1G97TP4EUQK6R" tooltip="https://www.amazon.com/gp/help/seller/at-a-glance.html/ref=dp_merchant_link?seller=A1G97TP4EUQK6R"/>
    <hyperlink ref="C88" r:id="rId444" display="B00910TZM4" tooltip="https://www.amazon.com/dp/B00910TZM4"/>
    <hyperlink ref="G88" r:id="rId445"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L88" r:id="rId446" display="https://www.amazon.com/dp/B00910TZM4?psc=1" tooltip="https://www.amazon.com/dp/B00910TZM4?psc=1"/>
    <hyperlink ref="M88" r:id="rId447" display="https://images-na.ssl-images-amazon.com/images/I/614SA4+vubL._AC_US600_.jpg" tooltip="https://images-na.ssl-images-amazon.com/images/I/614SA4+vubL._AC_US600_.jpg"/>
    <hyperlink ref="N88" r:id="rId444" display="B00910TZM4" tooltip="https://www.amazon.com/dp/B00910TZM4"/>
    <hyperlink ref="O88" r:id="rId7" display="Tools &amp; Home Improvement:Kitchen &amp; Bath Fixtures:Water Filtration &amp; Softeners:Under-Sink &amp; Countertop Filtration" tooltip="https://www.amazon.com/b?node=13397611"/>
    <hyperlink ref="P88" r:id="rId8" display="Tools &amp; Home Improvement"/>
    <hyperlink ref="C89" r:id="rId448" display="B07JLNYH49" tooltip="https://www.amazon.com/dp/B07JLNYH49"/>
    <hyperlink ref="G89" r:id="rId199" display="https://www.amazon.com/HQUA/b/ref=bl_dp_s_web_16266716011?ie=UTF8&amp;node=16266716011&amp;field-lbr_brands_browse-bin=HQUA" tooltip="https://www.amazon.com/HQUA/b/ref=bl_dp_s_web_16266716011?ie=UTF8&amp;node=16266716011&amp;field-lbr_brands_browse-bin=HQUA"/>
    <hyperlink ref="L89" r:id="rId449" display="https://www.amazon.com/dp/B07JLNYH49?psc=1" tooltip="https://www.amazon.com/dp/B07JLNYH49?psc=1"/>
    <hyperlink ref="M89" r:id="rId450" display="https://m.media-amazon.com/images/I/41rmAY7xGsL._SX600_SY600_CR,0,0,600,600_.jpg" tooltip="https://m.media-amazon.com/images/I/41rmAY7xGsL._SX600_SY600_CR,0,0,600,600_.jpg"/>
    <hyperlink ref="N89" r:id="rId448" display="B07JLNYH49" tooltip="https://www.amazon.com/dp/B07JLNYH49"/>
    <hyperlink ref="O89" r:id="rId7" display="Tools &amp; Home Improvement:Kitchen &amp; Bath Fixtures:Water Filtration &amp; Softeners:Under-Sink &amp; Countertop Filtration" tooltip="https://www.amazon.com/b?node=13397611"/>
    <hyperlink ref="P89" r:id="rId8" display="Tools &amp; Home Improvement"/>
    <hyperlink ref="AV89" r:id="rId203" display="https://www.amazon.com/gp/help/seller/at-a-glance.html/ref=dp_merchant_link?seller=A45TK0NW2NDCZ" tooltip="https://www.amazon.com/gp/help/seller/at-a-glance.html/ref=dp_merchant_link?seller=A45TK0NW2NDCZ"/>
    <hyperlink ref="C90" r:id="rId451" display="B0D2W1D43R" tooltip="https://www.amazon.com/dp/B0D2W1D43R"/>
    <hyperlink ref="G90" r:id="rId452" display="https://www.amazon.com/stores/Waterdrop/page/7BDC626C-1A82-4F74-BCA0-D6ABE6FEDFD4?lp_asin=B0D2W1D43R&amp;ref_=ast_bln" tooltip="https://www.amazon.com/stores/Waterdrop/page/7BDC626C-1A82-4F74-BCA0-D6ABE6FEDFD4?lp_asin=B0D2W1D43R&amp;ref_=ast_bln"/>
    <hyperlink ref="L90" r:id="rId453" display="https://www.amazon.com/dp/B0D2W1D43R?psc=1" tooltip="https://www.amazon.com/dp/B0D2W1D43R?psc=1"/>
    <hyperlink ref="M90" r:id="rId454" display="https://m.media-amazon.com/images/I/31+ZEICOhuL._AC_US600_.jpg" tooltip="https://m.media-amazon.com/images/I/31+ZEICOhuL._AC_US600_.jpg"/>
    <hyperlink ref="N90" r:id="rId451" display="B0D2W1D43R" tooltip="https://www.amazon.com/dp/B0D2W1D43R"/>
    <hyperlink ref="O90" r:id="rId455" display="Tools &amp; Home Improvement:Kitchen &amp; Bath Fixtures:Water Filtration &amp; Softeners:Replacement Water Filters:Replacement Countertop Water Filters" tooltip="https://www.amazon.com/b?node=3741141"/>
    <hyperlink ref="P90" r:id="rId8" display="Tools &amp; Home Improvement"/>
    <hyperlink ref="AV90" r:id="rId9" display="https://www.amazon.com/gp/help/seller/at-a-glance.html/ref=dp_merchant_link?seller=A1G97TP4EUQK6R" tooltip="https://www.amazon.com/gp/help/seller/at-a-glance.html/ref=dp_merchant_link?seller=A1G97TP4EUQK6R"/>
    <hyperlink ref="C91" r:id="rId456" display="B00N2941T2" tooltip="https://www.amazon.com/dp/B00N2941T2"/>
    <hyperlink ref="G91" r:id="rId457"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L91" r:id="rId458" display="https://www.amazon.com/dp/B00N2941T2?psc=1" tooltip="https://www.amazon.com/dp/B00N2941T2?psc=1"/>
    <hyperlink ref="M91" r:id="rId459" display="https://m.media-amazon.com/images/I/41+BmKGitBL._SX600_SY600_CR,0,0,600,600_.jpg" tooltip="https://m.media-amazon.com/images/I/41+BmKGitBL._SX600_SY600_CR,0,0,600,600_.jpg"/>
    <hyperlink ref="N91" r:id="rId456" display="B00N2941T2" tooltip="https://www.amazon.com/dp/B00N2941T2"/>
    <hyperlink ref="O91" r:id="rId7" display="Tools &amp; Home Improvement:Kitchen &amp; Bath Fixtures:Water Filtration &amp; Softeners:Under-Sink &amp; Countertop Filtration" tooltip="https://www.amazon.com/b?node=13397611"/>
    <hyperlink ref="P91" r:id="rId8" display="Tools &amp; Home Improvement"/>
    <hyperlink ref="C92" r:id="rId460" display="B0FGPX7VGX" tooltip="https://www.amazon.com/dp/B0FGPX7VGX"/>
    <hyperlink ref="G92" r:id="rId461"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L92" r:id="rId462" display="https://www.amazon.com/dp/B0FGPX7VGX?psc=1" tooltip="https://www.amazon.com/dp/B0FGPX7VGX?psc=1"/>
    <hyperlink ref="M92" r:id="rId463" display="https://images-na.ssl-images-amazon.com/images/I/618Pbp1nM9L._AC_US600_.jpg" tooltip="https://images-na.ssl-images-amazon.com/images/I/618Pbp1nM9L._AC_US600_.jpg"/>
    <hyperlink ref="N92" r:id="rId460" display="B0FGPX7VGX" tooltip="https://www.amazon.com/dp/B0FGPX7VGX"/>
    <hyperlink ref="O92" r:id="rId7" display="Tools &amp; Home Improvement:Kitchen &amp; Bath Fixtures:Water Filtration &amp; Softeners:Under-Sink &amp; Countertop Filtration" tooltip="https://www.amazon.com/b?node=13397611"/>
    <hyperlink ref="P92" r:id="rId8" display="Tools &amp; Home Improvement"/>
    <hyperlink ref="AV92" r:id="rId464" display="https://www.amazon.com/gp/help/seller/at-a-glance.html/ref=dp_merchant_link?seller=A32ASNPEDQ98BY" tooltip="https://www.amazon.com/gp/help/seller/at-a-glance.html/ref=dp_merchant_link?seller=A32ASNPEDQ98BY"/>
    <hyperlink ref="C93" r:id="rId465" display="B07F71QR5L" tooltip="https://www.amazon.com/dp/B07F71QR5L"/>
    <hyperlink ref="G93" r:id="rId466" display="https://www.amazon.com/FS-TFC/b/ref=bl_dp_s_web_120369500011?ie=UTF8&amp;node=120369500011&amp;field-lbr_brands_browse-bin=FS-TFC" tooltip="https://www.amazon.com/FS-TFC/b/ref=bl_dp_s_web_120369500011?ie=UTF8&amp;node=120369500011&amp;field-lbr_brands_browse-bin=FS-TFC"/>
    <hyperlink ref="L93" r:id="rId467" display="https://www.amazon.com/dp/B07F71QR5L?psc=1" tooltip="https://www.amazon.com/dp/B07F71QR5L?psc=1"/>
    <hyperlink ref="M93" r:id="rId468" display="https://images-na.ssl-images-amazon.com/images/I/610HbldY8LL._AC_US600_.jpg" tooltip="https://images-na.ssl-images-amazon.com/images/I/610HbldY8LL._AC_US600_.jpg"/>
    <hyperlink ref="N93" r:id="rId465" display="B07F71QR5L" tooltip="https://www.amazon.com/dp/B07F71QR5L"/>
    <hyperlink ref="O93" r:id="rId7" display="Tools &amp; Home Improvement:Kitchen &amp; Bath Fixtures:Water Filtration &amp; Softeners:Under-Sink &amp; Countertop Filtration" tooltip="https://www.amazon.com/b?node=13397611"/>
    <hyperlink ref="P93" r:id="rId8" display="Tools &amp; Home Improvement"/>
    <hyperlink ref="AV93" r:id="rId469" display="https://www.amazon.com/gp/help/seller/at-a-glance.html/ref=dp_merchant_link?seller=A2AZB7BVZVTYSW" tooltip="https://www.amazon.com/gp/help/seller/at-a-glance.html/ref=dp_merchant_link?seller=A2AZB7BVZVTYSW"/>
    <hyperlink ref="C94" r:id="rId470" display="B0DTTTCY5M" tooltip="https://www.amazon.com/dp/B0DTTTCY5M"/>
    <hyperlink ref="G94" r:id="rId471"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L94" r:id="rId472" display="https://www.amazon.com/dp/B0DTTTCY5M?psc=1" tooltip="https://www.amazon.com/dp/B0DTTTCY5M?psc=1"/>
    <hyperlink ref="M94" r:id="rId473" display="https://images-na.ssl-images-amazon.com/images/I/61Mh-oXqJcL._AC_US600_.jpg" tooltip="https://images-na.ssl-images-amazon.com/images/I/61Mh-oXqJcL._AC_US600_.jpg"/>
    <hyperlink ref="N94" r:id="rId470" display="B0DTTTCY5M" tooltip="https://www.amazon.com/dp/B0DTTTCY5M"/>
    <hyperlink ref="O94" r:id="rId7" display="Tools &amp; Home Improvement:Kitchen &amp; Bath Fixtures:Water Filtration &amp; Softeners:Under-Sink &amp; Countertop Filtration" tooltip="https://www.amazon.com/b?node=13397611"/>
    <hyperlink ref="P94" r:id="rId8" display="Tools &amp; Home Improvement"/>
    <hyperlink ref="AV94" r:id="rId91" display="https://www.amazon.com/gp/help/seller/at-a-glance.html/ref=dp_merchant_link?seller=A3BCJZQUTX2KQJ" tooltip="https://www.amazon.com/gp/help/seller/at-a-glance.html/ref=dp_merchant_link?seller=A3BCJZQUTX2KQJ"/>
    <hyperlink ref="C95" r:id="rId474" display="B0B8821K89" tooltip="https://www.amazon.com/dp/B0B8821K89"/>
    <hyperlink ref="G95" r:id="rId475"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L95" r:id="rId476" display="https://www.amazon.com/dp/B0B8821K89?psc=1" tooltip="https://www.amazon.com/dp/B0B8821K89?psc=1"/>
    <hyperlink ref="M95" r:id="rId477" display="https://images-na.ssl-images-amazon.com/images/I/41hzH0a74ZL._AC_US600_.jpg" tooltip="https://images-na.ssl-images-amazon.com/images/I/41hzH0a74ZL._AC_US600_.jpg"/>
    <hyperlink ref="N95" r:id="rId474" display="B0B8821K89" tooltip="https://www.amazon.com/dp/B0B8821K89"/>
    <hyperlink ref="O95" r:id="rId7" display="Tools &amp; Home Improvement:Kitchen &amp; Bath Fixtures:Water Filtration &amp; Softeners:Under-Sink &amp; Countertop Filtration" tooltip="https://www.amazon.com/b?node=13397611"/>
    <hyperlink ref="P95" r:id="rId8" display="Tools &amp; Home Improvement"/>
    <hyperlink ref="AV95" r:id="rId478" display="https://www.amazon.com/gp/help/seller/at-a-glance.html/ref=dp_merchant_link?seller=A1ZJ0FT1LVYVUP" tooltip="https://www.amazon.com/gp/help/seller/at-a-glance.html/ref=dp_merchant_link?seller=A1ZJ0FT1LVYVUP"/>
    <hyperlink ref="C96" r:id="rId479" display="B0C7GFMP8Z" tooltip="https://www.amazon.com/dp/B0C7GFMP8Z"/>
    <hyperlink ref="G96" r:id="rId480" display="https://www.amazon.com/stores/Waterdrop/page/7BDC626C-1A82-4F74-BCA0-D6ABE6FEDFD4?lp_asin=B0C7GFMP8Z&amp;ref_=ast_bln" tooltip="https://www.amazon.com/stores/Waterdrop/page/7BDC626C-1A82-4F74-BCA0-D6ABE6FEDFD4?lp_asin=B0C7GFMP8Z&amp;ref_=ast_bln"/>
    <hyperlink ref="L96" r:id="rId481" display="https://www.amazon.com/dp/B0C7GFMP8Z?psc=1" tooltip="https://www.amazon.com/dp/B0C7GFMP8Z?psc=1"/>
    <hyperlink ref="M96" r:id="rId482" display="https://images-na.ssl-images-amazon.com/images/I/31SPvC1lLqL._AC_US600_.jpg" tooltip="https://images-na.ssl-images-amazon.com/images/I/31SPvC1lLqL._AC_US600_.jpg"/>
    <hyperlink ref="N96" r:id="rId479" display="B0C7GFMP8Z" tooltip="https://www.amazon.com/dp/B0C7GFMP8Z"/>
    <hyperlink ref="O96" r:id="rId7" display="Tools &amp; Home Improvement:Kitchen &amp; Bath Fixtures:Water Filtration &amp; Softeners:Under-Sink &amp; Countertop Filtration" tooltip="https://www.amazon.com/b?node=13397611"/>
    <hyperlink ref="P96" r:id="rId8" display="Tools &amp; Home Improvement"/>
    <hyperlink ref="AV96" r:id="rId9" display="https://www.amazon.com/gp/help/seller/at-a-glance.html/ref=dp_merchant_link?seller=A1G97TP4EUQK6R" tooltip="https://www.amazon.com/gp/help/seller/at-a-glance.html/ref=dp_merchant_link?seller=A1G97TP4EUQK6R"/>
    <hyperlink ref="C97" r:id="rId483" display="B0C382RK23" tooltip="https://www.amazon.com/dp/B0C382RK23"/>
    <hyperlink ref="G97" r:id="rId484"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L97" r:id="rId485" display="https://www.amazon.com/dp/B0C382RK23?psc=1" tooltip="https://www.amazon.com/dp/B0C382RK23?psc=1"/>
    <hyperlink ref="M97" r:id="rId486" display="https://images-na.ssl-images-amazon.com/images/I/71daJHnmafL._AC_US600_.jpg" tooltip="https://images-na.ssl-images-amazon.com/images/I/71daJHnmafL._AC_US600_.jpg"/>
    <hyperlink ref="N97" r:id="rId483" display="B0C382RK23" tooltip="https://www.amazon.com/dp/B0C382RK23"/>
    <hyperlink ref="O97" r:id="rId7" display="Tools &amp; Home Improvement:Kitchen &amp; Bath Fixtures:Water Filtration &amp; Softeners:Under-Sink &amp; Countertop Filtration" tooltip="https://www.amazon.com/b?node=13397611"/>
    <hyperlink ref="P97" r:id="rId8" display="Tools &amp; Home Improvement"/>
    <hyperlink ref="C98" r:id="rId487" display="B00NQC516W" tooltip="https://www.amazon.com/dp/B00NQC516W"/>
    <hyperlink ref="G98" r:id="rId488"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L98" r:id="rId489" display="https://www.amazon.com/dp/B00NQC516W?psc=1" tooltip="https://www.amazon.com/dp/B00NQC516W?psc=1"/>
    <hyperlink ref="M98" r:id="rId490" display="https://m.media-amazon.com/images/I/31LlK73lbjL._AC_US600_.jpg" tooltip="https://m.media-amazon.com/images/I/31LlK73lbjL._AC_US600_.jpg"/>
    <hyperlink ref="N98" r:id="rId487" display="B00NQC516W" tooltip="https://www.amazon.com/dp/B00NQC516W"/>
    <hyperlink ref="O98" r:id="rId491" display="Tools &amp; Home Improvement:Kitchen &amp; Bath Fixtures:Water Filtration &amp; Softeners:Water Filtration Replacement Parts" tooltip="https://www.amazon.com/b?node=10425134011"/>
    <hyperlink ref="C99" r:id="rId492" display="B0DWV1GZ4H" tooltip="https://www.amazon.com/dp/B0DWV1GZ4H"/>
    <hyperlink ref="G99" r:id="rId493"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L99" r:id="rId494" display="https://www.amazon.com/dp/B0DWV1GZ4H?psc=1" tooltip="https://www.amazon.com/dp/B0DWV1GZ4H?psc=1"/>
    <hyperlink ref="M99" r:id="rId495" display="https://images-na.ssl-images-amazon.com/images/I/414ChK3EY3L._AC_US600_.jpg" tooltip="https://images-na.ssl-images-amazon.com/images/I/414ChK3EY3L._AC_US600_.jpg"/>
    <hyperlink ref="N99" r:id="rId492" display="B0DWV1GZ4H" tooltip="https://www.amazon.com/dp/B0DWV1GZ4H"/>
    <hyperlink ref="O99" r:id="rId7" display="Tools &amp; Home Improvement:Kitchen &amp; Bath Fixtures:Water Filtration &amp; Softeners:Under-Sink &amp; Countertop Filtration" tooltip="https://www.amazon.com/b?node=13397611"/>
    <hyperlink ref="P99" r:id="rId8" display="Tools &amp; Home Improvement"/>
    <hyperlink ref="C100" r:id="rId496" display="B0FQY4PJ2Y" tooltip="https://www.amazon.com/dp/B0FQY4PJ2Y"/>
    <hyperlink ref="G100" r:id="rId497"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L100" r:id="rId498" display="https://www.amazon.com/dp/B0FQY4PJ2Y?psc=1" tooltip="https://www.amazon.com/dp/B0FQY4PJ2Y?psc=1"/>
    <hyperlink ref="M100" r:id="rId499" display="https://m.media-amazon.com/images/I/41pG5FYSUwL._SS600_.jpg" tooltip="https://m.media-amazon.com/images/I/41pG5FYSUwL._SS600_.jpg"/>
    <hyperlink ref="N100" r:id="rId496" display="B0FQY4PJ2Y" tooltip="https://www.amazon.com/dp/B0FQY4PJ2Y"/>
    <hyperlink ref="O100" r:id="rId7" display="Tools &amp; Home Improvement:Kitchen &amp; Bath Fixtures:Water Filtration &amp; Softeners:Under-Sink &amp; Countertop Filtration" tooltip="https://www.amazon.com/b?node=13397611"/>
    <hyperlink ref="P100" r:id="rId8" display="Tools &amp; Home Improvement"/>
    <hyperlink ref="C101" r:id="rId500" display="B0F6ML7XYC" tooltip="https://www.amazon.com/dp/B0F6ML7XYC"/>
    <hyperlink ref="G101" r:id="rId501" display="https://www.amazon.com/stores/PURENATTUBINGANDFITTINGS/page/914A7B93-1817-499E-A79F-93AAA08A944D?lp_asin=B0F6ML7XYC&amp;ref_=ast_bln&amp;store_ref=bl_ast_dp_brandLogo_sto" tooltip="https://www.amazon.com/stores/PURENATTUBINGANDFITTINGS/page/914A7B93-1817-499E-A79F-93AAA08A944D?lp_asin=B0F6ML7XYC&amp;ref_=ast_bln&amp;store_ref=bl_ast_dp_brandLogo_sto"/>
    <hyperlink ref="L101" r:id="rId502" display="https://www.amazon.com/dp/B0F6ML7XYC?psc=1" tooltip="https://www.amazon.com/dp/B0F6ML7XYC?psc=1"/>
    <hyperlink ref="M101" r:id="rId503" display="https://images-na.ssl-images-amazon.com/images/I/71J5olgw0xL._AC_US600_.jpg" tooltip="https://images-na.ssl-images-amazon.com/images/I/71J5olgw0xL._AC_US600_.jpg"/>
    <hyperlink ref="N101" r:id="rId500" display="B0F6ML7XYC" tooltip="https://www.amazon.com/dp/B0F6ML7XYC"/>
    <hyperlink ref="O101" r:id="rId7" display="Tools &amp; Home Improvement:Kitchen &amp; Bath Fixtures:Water Filtration &amp; Softeners:Under-Sink &amp; Countertop Filtration" tooltip="https://www.amazon.com/b?node=13397611"/>
    <hyperlink ref="P101" r:id="rId8" display="Tools &amp; Home Improvement"/>
    <hyperlink ref="AV101" r:id="rId504" display="https://www.amazon.com/gp/help/seller/at-a-glance.html/ref=dp_merchant_link?seller=A2GMYRV6T24L1V" tooltip="https://www.amazon.com/gp/help/seller/at-a-glance.html/ref=dp_merchant_link?seller=A2GMYRV6T24L1V"/>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20"/>
  <sheetViews>
    <sheetView workbookViewId="0">
      <pane xSplit="4" ySplit="1" topLeftCell="L2" activePane="bottomRight" state="frozen"/>
      <selection/>
      <selection pane="topRight"/>
      <selection pane="bottomLeft"/>
      <selection pane="bottomRight" activeCell="M5" sqref="M5"/>
    </sheetView>
  </sheetViews>
  <sheetFormatPr defaultColWidth="17" defaultRowHeight="16.5" customHeight="1"/>
  <cols>
    <col min="1" max="1" width="8.88541666666667" customWidth="1"/>
    <col min="2" max="2" width="47.75" customWidth="1"/>
    <col min="3" max="17" width="18.3333333333333" customWidth="1"/>
    <col min="18" max="18" width="14.9791666666667" customWidth="1"/>
  </cols>
  <sheetData>
    <row r="1" ht="25.8" customHeight="1" spans="1:18">
      <c r="A1" s="74" t="s">
        <v>2107</v>
      </c>
      <c r="B1" s="74"/>
      <c r="C1" s="74"/>
      <c r="D1" s="74"/>
      <c r="E1" s="74"/>
      <c r="F1" s="74"/>
      <c r="G1" s="74"/>
      <c r="H1" s="74"/>
      <c r="I1" s="74"/>
      <c r="J1" s="74"/>
      <c r="K1" s="74"/>
      <c r="L1" s="74"/>
      <c r="M1" s="113" t="s">
        <v>2108</v>
      </c>
      <c r="N1" s="53"/>
      <c r="R1" s="15"/>
    </row>
    <row r="2" ht="25.8" customHeight="1" spans="1:18">
      <c r="A2" s="74" t="s">
        <v>81</v>
      </c>
      <c r="B2" s="74" t="s">
        <v>2109</v>
      </c>
      <c r="C2" s="74" t="s">
        <v>2110</v>
      </c>
      <c r="D2" s="112" t="s">
        <v>2111</v>
      </c>
      <c r="E2" s="74" t="s">
        <v>2112</v>
      </c>
      <c r="F2" s="74" t="s">
        <v>2113</v>
      </c>
      <c r="G2" s="74" t="s">
        <v>2114</v>
      </c>
      <c r="H2" s="74" t="s">
        <v>2115</v>
      </c>
      <c r="I2" s="74" t="s">
        <v>2116</v>
      </c>
      <c r="J2" s="74" t="s">
        <v>2117</v>
      </c>
      <c r="K2" s="74" t="s">
        <v>2118</v>
      </c>
      <c r="L2" s="74" t="s">
        <v>2119</v>
      </c>
      <c r="M2" s="74" t="s">
        <v>2120</v>
      </c>
      <c r="N2" s="12" t="s">
        <v>2121</v>
      </c>
      <c r="O2" s="12" t="s">
        <v>2122</v>
      </c>
      <c r="P2" s="12" t="s">
        <v>2123</v>
      </c>
      <c r="Q2" s="12" t="s">
        <v>2124</v>
      </c>
      <c r="R2" s="15"/>
    </row>
    <row r="3" ht="25.8" customHeight="1" spans="1:18">
      <c r="A3" s="74">
        <v>1</v>
      </c>
      <c r="B3" s="74" t="s">
        <v>2125</v>
      </c>
      <c r="C3" s="74" t="s">
        <v>2126</v>
      </c>
      <c r="D3" s="76">
        <v>0.4643</v>
      </c>
      <c r="E3" s="74" t="s">
        <v>2127</v>
      </c>
      <c r="F3" s="76">
        <v>0.5625</v>
      </c>
      <c r="G3" s="76">
        <v>0.4219</v>
      </c>
      <c r="H3" s="76">
        <v>0.3203</v>
      </c>
      <c r="I3" s="76">
        <v>0.3086</v>
      </c>
      <c r="J3" s="76">
        <v>0.263</v>
      </c>
      <c r="K3" s="74">
        <v>671</v>
      </c>
      <c r="L3" s="74">
        <v>505371</v>
      </c>
      <c r="M3" s="108">
        <v>671</v>
      </c>
      <c r="N3" s="16" t="s">
        <v>2127</v>
      </c>
      <c r="O3" s="53" t="s">
        <v>2128</v>
      </c>
      <c r="P3" t="s">
        <v>2129</v>
      </c>
      <c r="Q3" t="s">
        <v>2129</v>
      </c>
      <c r="R3" s="15"/>
    </row>
    <row r="4" ht="25.8" customHeight="1" spans="1:18">
      <c r="A4" s="74">
        <v>2</v>
      </c>
      <c r="B4" s="74" t="s">
        <v>1335</v>
      </c>
      <c r="C4" s="74" t="s">
        <v>2130</v>
      </c>
      <c r="D4" s="76">
        <v>0.342</v>
      </c>
      <c r="E4" s="74" t="s">
        <v>2131</v>
      </c>
      <c r="F4" s="84">
        <v>0.5</v>
      </c>
      <c r="G4" s="84">
        <v>0.25</v>
      </c>
      <c r="H4" s="76">
        <v>0.125</v>
      </c>
      <c r="I4" s="76">
        <v>0.1055</v>
      </c>
      <c r="J4" s="76">
        <v>0.112</v>
      </c>
      <c r="K4" s="74">
        <v>848</v>
      </c>
      <c r="L4" s="74">
        <v>397517</v>
      </c>
      <c r="M4" s="108">
        <v>848</v>
      </c>
      <c r="N4" s="16" t="s">
        <v>2131</v>
      </c>
      <c r="O4" s="53" t="s">
        <v>2132</v>
      </c>
      <c r="P4" t="s">
        <v>2129</v>
      </c>
      <c r="Q4" t="s">
        <v>2129</v>
      </c>
      <c r="R4" s="15"/>
    </row>
    <row r="5" ht="25.8" customHeight="1" spans="1:18">
      <c r="A5" s="74">
        <v>3</v>
      </c>
      <c r="B5" s="74" t="s">
        <v>1071</v>
      </c>
      <c r="C5" s="74" t="s">
        <v>2133</v>
      </c>
      <c r="D5" s="76">
        <v>0.3322</v>
      </c>
      <c r="E5" s="74" t="s">
        <v>2131</v>
      </c>
      <c r="F5" s="84">
        <v>0.4688</v>
      </c>
      <c r="G5" s="76">
        <v>0.25</v>
      </c>
      <c r="H5" s="76">
        <v>0.1641</v>
      </c>
      <c r="I5" s="76">
        <v>0.1133</v>
      </c>
      <c r="J5" s="76">
        <v>0.0938</v>
      </c>
      <c r="K5" s="74">
        <v>1045</v>
      </c>
      <c r="L5" s="74">
        <v>320359</v>
      </c>
      <c r="M5" s="108">
        <v>1045</v>
      </c>
      <c r="N5" s="16" t="s">
        <v>2131</v>
      </c>
      <c r="O5" s="53" t="s">
        <v>2134</v>
      </c>
      <c r="P5" t="s">
        <v>2129</v>
      </c>
      <c r="Q5" t="s">
        <v>2129</v>
      </c>
      <c r="R5" s="15"/>
    </row>
    <row r="6" ht="25.8" customHeight="1" spans="1:18">
      <c r="A6" s="74">
        <v>4</v>
      </c>
      <c r="B6" s="74" t="s">
        <v>2135</v>
      </c>
      <c r="C6" s="74" t="s">
        <v>2136</v>
      </c>
      <c r="D6" s="76">
        <v>0.3052</v>
      </c>
      <c r="E6" s="74" t="s">
        <v>2127</v>
      </c>
      <c r="F6" s="84">
        <v>0.2813</v>
      </c>
      <c r="G6" s="76">
        <v>0.3125</v>
      </c>
      <c r="H6" s="76">
        <v>0.3516</v>
      </c>
      <c r="I6" s="76">
        <v>0.3438</v>
      </c>
      <c r="J6" s="76">
        <v>0.3229</v>
      </c>
      <c r="K6" s="74">
        <v>1045</v>
      </c>
      <c r="L6" s="74">
        <v>320359</v>
      </c>
      <c r="M6" s="108">
        <v>1045</v>
      </c>
      <c r="N6" s="16" t="s">
        <v>2127</v>
      </c>
      <c r="O6" s="53" t="s">
        <v>2134</v>
      </c>
      <c r="P6">
        <v>0.0051</v>
      </c>
      <c r="Q6">
        <v>0.0282</v>
      </c>
      <c r="R6" s="15"/>
    </row>
    <row r="7" ht="25.8" customHeight="1" spans="1:18">
      <c r="A7" s="74">
        <v>5</v>
      </c>
      <c r="B7" s="74" t="s">
        <v>2137</v>
      </c>
      <c r="C7" s="74" t="s">
        <v>2138</v>
      </c>
      <c r="D7" s="76">
        <v>0.29</v>
      </c>
      <c r="E7" s="74" t="s">
        <v>2131</v>
      </c>
      <c r="F7" s="84">
        <v>0.2813</v>
      </c>
      <c r="G7" s="76">
        <v>0.3281</v>
      </c>
      <c r="H7" s="76">
        <v>0.3203</v>
      </c>
      <c r="I7" s="76">
        <v>0.2031</v>
      </c>
      <c r="J7" s="76">
        <v>0.1693</v>
      </c>
      <c r="K7" s="74">
        <v>904</v>
      </c>
      <c r="L7" s="74">
        <v>372331</v>
      </c>
      <c r="M7" s="108">
        <v>904</v>
      </c>
      <c r="N7" s="16" t="s">
        <v>2131</v>
      </c>
      <c r="O7" s="53" t="s">
        <v>2139</v>
      </c>
      <c r="P7" t="s">
        <v>2129</v>
      </c>
      <c r="Q7" t="s">
        <v>2129</v>
      </c>
      <c r="R7" s="15"/>
    </row>
    <row r="8" ht="25.8" customHeight="1" spans="1:18">
      <c r="A8" s="74">
        <v>6</v>
      </c>
      <c r="B8" s="74" t="s">
        <v>2140</v>
      </c>
      <c r="C8" s="74" t="s">
        <v>2141</v>
      </c>
      <c r="D8" s="76">
        <v>0.2882</v>
      </c>
      <c r="E8" s="74" t="s">
        <v>2127</v>
      </c>
      <c r="F8" s="84">
        <v>0.2188</v>
      </c>
      <c r="G8" s="84">
        <v>0.3594</v>
      </c>
      <c r="H8" s="76">
        <v>0.4141</v>
      </c>
      <c r="I8" s="76">
        <v>0.293</v>
      </c>
      <c r="J8" s="76">
        <v>0.2135</v>
      </c>
      <c r="K8" s="74">
        <v>949</v>
      </c>
      <c r="L8" s="74">
        <v>353987</v>
      </c>
      <c r="M8" s="108">
        <v>949</v>
      </c>
      <c r="N8" s="16" t="s">
        <v>2127</v>
      </c>
      <c r="O8" s="53" t="s">
        <v>2134</v>
      </c>
      <c r="P8">
        <v>0.0152</v>
      </c>
      <c r="Q8">
        <v>0.023</v>
      </c>
      <c r="R8" s="15"/>
    </row>
    <row r="9" ht="25.8" customHeight="1" spans="1:18">
      <c r="A9" s="74">
        <v>7</v>
      </c>
      <c r="B9" s="74" t="s">
        <v>2142</v>
      </c>
      <c r="C9" s="74" t="s">
        <v>2143</v>
      </c>
      <c r="D9" s="76">
        <v>0.2621</v>
      </c>
      <c r="E9" s="74" t="s">
        <v>2127</v>
      </c>
      <c r="F9" s="76">
        <v>0.2188</v>
      </c>
      <c r="G9" s="76">
        <v>0.3438</v>
      </c>
      <c r="H9" s="84">
        <v>0.3125</v>
      </c>
      <c r="I9" s="76">
        <v>0.2148</v>
      </c>
      <c r="J9" s="76">
        <v>0.1615</v>
      </c>
      <c r="K9" s="74">
        <v>474</v>
      </c>
      <c r="L9" s="74">
        <v>719583</v>
      </c>
      <c r="M9" s="108">
        <v>474</v>
      </c>
      <c r="N9" s="16" t="s">
        <v>2127</v>
      </c>
      <c r="O9" s="53" t="s">
        <v>2134</v>
      </c>
      <c r="P9" t="s">
        <v>2129</v>
      </c>
      <c r="Q9" t="s">
        <v>2129</v>
      </c>
      <c r="R9" s="15"/>
    </row>
    <row r="10" ht="25.8" customHeight="1" spans="1:18">
      <c r="A10" s="74">
        <v>8</v>
      </c>
      <c r="B10" s="74" t="s">
        <v>2144</v>
      </c>
      <c r="C10" s="74" t="s">
        <v>2143</v>
      </c>
      <c r="D10" s="76">
        <v>0.2542</v>
      </c>
      <c r="E10" s="74" t="s">
        <v>2127</v>
      </c>
      <c r="F10" s="84">
        <v>0.25</v>
      </c>
      <c r="G10" s="84">
        <v>0.2813</v>
      </c>
      <c r="H10" s="76">
        <v>0.2656</v>
      </c>
      <c r="I10" s="76">
        <v>0.2031</v>
      </c>
      <c r="J10" s="76">
        <v>0.1615</v>
      </c>
      <c r="K10" s="74">
        <v>358</v>
      </c>
      <c r="L10" s="74">
        <v>956949</v>
      </c>
      <c r="M10" s="108">
        <v>358</v>
      </c>
      <c r="N10" s="16" t="s">
        <v>2127</v>
      </c>
      <c r="O10" s="53" t="s">
        <v>2134</v>
      </c>
      <c r="P10" t="s">
        <v>2129</v>
      </c>
      <c r="Q10" t="s">
        <v>2129</v>
      </c>
      <c r="R10" s="15"/>
    </row>
    <row r="11" ht="25.8" customHeight="1" spans="1:18">
      <c r="A11" s="74">
        <v>9</v>
      </c>
      <c r="B11" s="74" t="s">
        <v>2145</v>
      </c>
      <c r="C11" s="74" t="s">
        <v>2146</v>
      </c>
      <c r="D11" s="76">
        <v>0.2317</v>
      </c>
      <c r="E11" s="74" t="s">
        <v>2127</v>
      </c>
      <c r="F11" s="76">
        <v>0.25</v>
      </c>
      <c r="G11" s="76">
        <v>0.1406</v>
      </c>
      <c r="H11" s="76">
        <v>0.3203</v>
      </c>
      <c r="I11" s="76">
        <v>0.2344</v>
      </c>
      <c r="J11" s="76">
        <v>0.237</v>
      </c>
      <c r="K11" s="74">
        <v>843</v>
      </c>
      <c r="L11" s="74">
        <v>399988</v>
      </c>
      <c r="M11" s="108">
        <v>843</v>
      </c>
      <c r="N11" s="16" t="s">
        <v>2127</v>
      </c>
      <c r="O11" s="53" t="s">
        <v>2134</v>
      </c>
      <c r="P11">
        <v>0.0041</v>
      </c>
      <c r="Q11">
        <v>0.0238</v>
      </c>
      <c r="R11" s="15"/>
    </row>
    <row r="12" ht="25.8" customHeight="1" spans="1:18">
      <c r="A12" s="74">
        <v>10</v>
      </c>
      <c r="B12" s="74" t="s">
        <v>2147</v>
      </c>
      <c r="C12" s="74" t="s">
        <v>2148</v>
      </c>
      <c r="D12" s="76">
        <v>0.2232</v>
      </c>
      <c r="E12" s="74" t="s">
        <v>2131</v>
      </c>
      <c r="F12" s="84">
        <v>0.2813</v>
      </c>
      <c r="G12" s="76">
        <v>0.1719</v>
      </c>
      <c r="H12" s="76">
        <v>0.1875</v>
      </c>
      <c r="I12" s="76">
        <v>0.1211</v>
      </c>
      <c r="J12" s="76">
        <v>0.1016</v>
      </c>
      <c r="K12" s="74">
        <v>1075</v>
      </c>
      <c r="L12" s="74">
        <v>311066</v>
      </c>
      <c r="M12" s="108">
        <v>1075</v>
      </c>
      <c r="N12" s="16" t="s">
        <v>2131</v>
      </c>
      <c r="O12" s="53" t="s">
        <v>2134</v>
      </c>
      <c r="P12" t="s">
        <v>2129</v>
      </c>
      <c r="Q12" t="s">
        <v>2129</v>
      </c>
      <c r="R12" s="15"/>
    </row>
    <row r="13" ht="25.8" customHeight="1" spans="1:18">
      <c r="A13" s="74">
        <v>11</v>
      </c>
      <c r="B13" s="74" t="s">
        <v>2149</v>
      </c>
      <c r="C13" s="74" t="s">
        <v>2150</v>
      </c>
      <c r="D13" s="76">
        <v>0.2069</v>
      </c>
      <c r="E13" s="74" t="s">
        <v>2127</v>
      </c>
      <c r="F13" s="84">
        <v>0.1563</v>
      </c>
      <c r="G13" s="76">
        <v>0.25</v>
      </c>
      <c r="H13" s="76">
        <v>0.2969</v>
      </c>
      <c r="I13" s="76">
        <v>0.2227</v>
      </c>
      <c r="J13" s="76">
        <v>0.2057</v>
      </c>
      <c r="K13" s="74">
        <v>585</v>
      </c>
      <c r="L13" s="74">
        <v>581399</v>
      </c>
      <c r="M13" s="108">
        <v>585</v>
      </c>
      <c r="N13" s="16" t="s">
        <v>2127</v>
      </c>
      <c r="O13" s="53" t="s">
        <v>2134</v>
      </c>
      <c r="P13" t="s">
        <v>2129</v>
      </c>
      <c r="Q13" t="s">
        <v>2129</v>
      </c>
      <c r="R13" s="15"/>
    </row>
    <row r="14" ht="25.8" customHeight="1" spans="1:18">
      <c r="A14" s="74">
        <v>12</v>
      </c>
      <c r="B14" s="74" t="s">
        <v>2151</v>
      </c>
      <c r="C14" s="74" t="s">
        <v>2143</v>
      </c>
      <c r="D14" s="76">
        <v>0.1953</v>
      </c>
      <c r="E14" s="74" t="s">
        <v>2127</v>
      </c>
      <c r="F14" s="84">
        <v>0.125</v>
      </c>
      <c r="G14" s="76">
        <v>0.2813</v>
      </c>
      <c r="H14" s="76">
        <v>0.2969</v>
      </c>
      <c r="I14" s="76">
        <v>0.1914</v>
      </c>
      <c r="J14" s="76">
        <v>0.151</v>
      </c>
      <c r="K14" s="74">
        <v>13499</v>
      </c>
      <c r="L14" s="74">
        <v>19955</v>
      </c>
      <c r="M14" s="108">
        <v>13499</v>
      </c>
      <c r="N14" s="16" t="s">
        <v>2127</v>
      </c>
      <c r="O14" s="53" t="s">
        <v>2134</v>
      </c>
      <c r="P14">
        <v>0.0152</v>
      </c>
      <c r="Q14">
        <v>0.3457</v>
      </c>
      <c r="R14" s="15"/>
    </row>
    <row r="15" ht="25.8" customHeight="1" spans="1:18">
      <c r="A15" s="74">
        <v>13</v>
      </c>
      <c r="B15" s="74" t="s">
        <v>2152</v>
      </c>
      <c r="C15" s="74" t="s">
        <v>2153</v>
      </c>
      <c r="D15" s="76">
        <v>0.193</v>
      </c>
      <c r="E15" s="74" t="s">
        <v>2154</v>
      </c>
      <c r="F15" s="84">
        <v>0.25</v>
      </c>
      <c r="G15" s="76">
        <v>0.1719</v>
      </c>
      <c r="H15" s="76">
        <v>0.0859</v>
      </c>
      <c r="I15" s="76">
        <v>0.1328</v>
      </c>
      <c r="J15" s="76">
        <v>0.0964</v>
      </c>
      <c r="K15" s="74">
        <v>555</v>
      </c>
      <c r="L15" s="74">
        <v>613748</v>
      </c>
      <c r="M15" s="108">
        <v>555</v>
      </c>
      <c r="N15" s="16" t="s">
        <v>2154</v>
      </c>
      <c r="O15" s="53" t="s">
        <v>2155</v>
      </c>
      <c r="P15" t="s">
        <v>2129</v>
      </c>
      <c r="Q15" t="s">
        <v>2129</v>
      </c>
      <c r="R15" s="15"/>
    </row>
    <row r="16" ht="25.8" customHeight="1" spans="1:18">
      <c r="A16" s="74">
        <v>14</v>
      </c>
      <c r="B16" s="74" t="s">
        <v>2156</v>
      </c>
      <c r="C16" s="74" t="s">
        <v>2157</v>
      </c>
      <c r="D16" s="76">
        <v>0.191</v>
      </c>
      <c r="E16" s="74" t="s">
        <v>2154</v>
      </c>
      <c r="F16" s="84">
        <v>0.25</v>
      </c>
      <c r="G16" s="76">
        <v>0.125</v>
      </c>
      <c r="H16" s="76">
        <v>0.1484</v>
      </c>
      <c r="I16" s="76">
        <v>0.1289</v>
      </c>
      <c r="J16" s="76">
        <v>0.1146</v>
      </c>
      <c r="K16" s="74">
        <v>631</v>
      </c>
      <c r="L16" s="74">
        <v>538518</v>
      </c>
      <c r="M16" s="108">
        <v>631</v>
      </c>
      <c r="N16" s="16" t="s">
        <v>2154</v>
      </c>
      <c r="O16" s="53" t="s">
        <v>2155</v>
      </c>
      <c r="P16" t="s">
        <v>2129</v>
      </c>
      <c r="Q16" t="s">
        <v>2129</v>
      </c>
      <c r="R16" s="15"/>
    </row>
    <row r="17" ht="25.8" customHeight="1" spans="1:18">
      <c r="A17" s="74">
        <v>15</v>
      </c>
      <c r="B17" s="74" t="s">
        <v>2158</v>
      </c>
      <c r="C17" s="74" t="s">
        <v>2159</v>
      </c>
      <c r="D17" s="76">
        <v>0.1861</v>
      </c>
      <c r="E17" s="74" t="s">
        <v>2154</v>
      </c>
      <c r="F17" s="76">
        <v>0.25</v>
      </c>
      <c r="G17" s="76">
        <v>0.1563</v>
      </c>
      <c r="H17" s="76">
        <v>0.0938</v>
      </c>
      <c r="I17" s="76">
        <v>0.082</v>
      </c>
      <c r="J17" s="76">
        <v>0.0755</v>
      </c>
      <c r="K17" s="74">
        <v>348</v>
      </c>
      <c r="L17" s="74">
        <v>984856</v>
      </c>
      <c r="M17" s="108">
        <v>348</v>
      </c>
      <c r="N17" s="16" t="s">
        <v>2154</v>
      </c>
      <c r="O17" s="53" t="s">
        <v>2139</v>
      </c>
      <c r="P17" t="s">
        <v>2129</v>
      </c>
      <c r="Q17" t="s">
        <v>2129</v>
      </c>
      <c r="R17" s="15"/>
    </row>
    <row r="18" ht="25.8" customHeight="1" spans="1:18">
      <c r="A18" s="74">
        <v>16</v>
      </c>
      <c r="B18" s="74" t="s">
        <v>2160</v>
      </c>
      <c r="C18" s="74" t="s">
        <v>2161</v>
      </c>
      <c r="D18" s="76">
        <v>0.1793</v>
      </c>
      <c r="E18" s="74" t="s">
        <v>2127</v>
      </c>
      <c r="F18" s="76">
        <v>0.0938</v>
      </c>
      <c r="G18" s="76">
        <v>0.2188</v>
      </c>
      <c r="H18" s="76">
        <v>0.3281</v>
      </c>
      <c r="I18" s="76">
        <v>0.293</v>
      </c>
      <c r="J18" s="76">
        <v>0.2682</v>
      </c>
      <c r="K18" s="74">
        <v>348</v>
      </c>
      <c r="L18" s="74">
        <v>984856</v>
      </c>
      <c r="M18" s="108">
        <v>348</v>
      </c>
      <c r="N18" s="16" t="s">
        <v>2127</v>
      </c>
      <c r="O18" s="53" t="s">
        <v>2162</v>
      </c>
      <c r="P18" t="s">
        <v>2129</v>
      </c>
      <c r="Q18" t="s">
        <v>2129</v>
      </c>
      <c r="R18" s="15"/>
    </row>
    <row r="19" ht="25.8" customHeight="1" spans="1:18">
      <c r="A19" s="74">
        <v>17</v>
      </c>
      <c r="B19" s="74" t="s">
        <v>2163</v>
      </c>
      <c r="C19" s="74" t="s">
        <v>2164</v>
      </c>
      <c r="D19" s="76">
        <v>0.1677</v>
      </c>
      <c r="E19" s="74" t="s">
        <v>2154</v>
      </c>
      <c r="F19" s="84">
        <v>0.1875</v>
      </c>
      <c r="G19" s="76">
        <v>0.1406</v>
      </c>
      <c r="H19" s="76">
        <v>0.1719</v>
      </c>
      <c r="I19" s="76">
        <v>0.1406</v>
      </c>
      <c r="J19" s="76">
        <v>0.1042</v>
      </c>
      <c r="K19" s="74">
        <v>323</v>
      </c>
      <c r="L19" s="74">
        <v>1062167</v>
      </c>
      <c r="M19" s="108">
        <v>323</v>
      </c>
      <c r="N19" s="16" t="s">
        <v>2154</v>
      </c>
      <c r="O19" s="53" t="s">
        <v>2139</v>
      </c>
      <c r="P19" t="s">
        <v>2129</v>
      </c>
      <c r="Q19" t="s">
        <v>2129</v>
      </c>
      <c r="R19" s="15"/>
    </row>
    <row r="20" ht="25.8" customHeight="1" spans="1:18">
      <c r="A20" s="74">
        <v>18</v>
      </c>
      <c r="B20" s="74" t="s">
        <v>2165</v>
      </c>
      <c r="C20" s="74" t="s">
        <v>2150</v>
      </c>
      <c r="D20" s="76">
        <v>0.1662</v>
      </c>
      <c r="E20" s="74" t="s">
        <v>2154</v>
      </c>
      <c r="F20" s="76">
        <v>0.125</v>
      </c>
      <c r="G20" s="76">
        <v>0.2344</v>
      </c>
      <c r="H20" s="76">
        <v>0.2031</v>
      </c>
      <c r="I20" s="76">
        <v>0.1523</v>
      </c>
      <c r="J20" s="76">
        <v>0.1328</v>
      </c>
      <c r="K20" s="74">
        <v>328</v>
      </c>
      <c r="L20" s="74">
        <v>1045825</v>
      </c>
      <c r="M20" s="108">
        <v>328</v>
      </c>
      <c r="N20" s="16" t="s">
        <v>2154</v>
      </c>
      <c r="O20" s="53" t="s">
        <v>2155</v>
      </c>
      <c r="P20" t="s">
        <v>2129</v>
      </c>
      <c r="Q20" t="s">
        <v>2129</v>
      </c>
      <c r="R20" s="15"/>
    </row>
    <row r="21" ht="25.8" customHeight="1" spans="1:18">
      <c r="A21" s="74">
        <v>19</v>
      </c>
      <c r="B21" s="74" t="s">
        <v>2166</v>
      </c>
      <c r="C21" s="74" t="s">
        <v>2143</v>
      </c>
      <c r="D21" s="76">
        <v>0.1631</v>
      </c>
      <c r="E21" s="74" t="s">
        <v>2154</v>
      </c>
      <c r="F21" s="76">
        <v>0.0938</v>
      </c>
      <c r="G21" s="76">
        <v>0.2344</v>
      </c>
      <c r="H21" s="76">
        <v>0.2578</v>
      </c>
      <c r="I21" s="76">
        <v>0.1914</v>
      </c>
      <c r="J21" s="76">
        <v>0.1849</v>
      </c>
      <c r="K21" s="74">
        <v>570</v>
      </c>
      <c r="L21" s="74">
        <v>597250</v>
      </c>
      <c r="M21" s="108">
        <v>570</v>
      </c>
      <c r="N21" s="16" t="s">
        <v>2154</v>
      </c>
      <c r="O21" s="53" t="s">
        <v>2134</v>
      </c>
      <c r="P21">
        <v>0.0112</v>
      </c>
      <c r="Q21">
        <v>0.0202</v>
      </c>
      <c r="R21" s="15"/>
    </row>
    <row r="22" ht="25.8" customHeight="1" spans="1:18">
      <c r="A22" s="74">
        <v>20</v>
      </c>
      <c r="B22" s="74" t="s">
        <v>2167</v>
      </c>
      <c r="C22" s="74" t="s">
        <v>2148</v>
      </c>
      <c r="D22" s="76">
        <v>0.1609</v>
      </c>
      <c r="E22" s="74" t="s">
        <v>2154</v>
      </c>
      <c r="F22" s="76">
        <v>0.2188</v>
      </c>
      <c r="G22" s="76">
        <v>0.1094</v>
      </c>
      <c r="H22" s="76">
        <v>0.1016</v>
      </c>
      <c r="I22" s="76">
        <v>0.0977</v>
      </c>
      <c r="J22" s="76">
        <v>0.0703</v>
      </c>
      <c r="K22" s="74">
        <v>378</v>
      </c>
      <c r="L22" s="74">
        <v>904984</v>
      </c>
      <c r="M22" s="108">
        <v>378</v>
      </c>
      <c r="N22" s="16" t="s">
        <v>2154</v>
      </c>
      <c r="O22" s="53" t="s">
        <v>2155</v>
      </c>
      <c r="P22" t="s">
        <v>2129</v>
      </c>
      <c r="Q22" t="s">
        <v>2129</v>
      </c>
      <c r="R22" s="15"/>
    </row>
    <row r="23" ht="25.8" customHeight="1" spans="1:18">
      <c r="A23" s="74">
        <v>21</v>
      </c>
      <c r="B23" s="74" t="s">
        <v>2168</v>
      </c>
      <c r="C23" s="74" t="s">
        <v>2169</v>
      </c>
      <c r="D23" s="76">
        <v>0.1511</v>
      </c>
      <c r="E23" s="74" t="s">
        <v>2127</v>
      </c>
      <c r="F23" s="76">
        <v>0.1563</v>
      </c>
      <c r="G23" s="76">
        <v>0.1719</v>
      </c>
      <c r="H23" s="76">
        <v>0.1328</v>
      </c>
      <c r="I23" s="76">
        <v>0.1055</v>
      </c>
      <c r="J23" s="76">
        <v>0.0885</v>
      </c>
      <c r="K23" s="74">
        <v>242</v>
      </c>
      <c r="L23" s="74">
        <v>1416303</v>
      </c>
      <c r="M23" s="108">
        <v>242</v>
      </c>
      <c r="N23" s="16" t="s">
        <v>2127</v>
      </c>
      <c r="O23" s="53" t="s">
        <v>2134</v>
      </c>
      <c r="P23" t="s">
        <v>2129</v>
      </c>
      <c r="Q23" t="s">
        <v>2129</v>
      </c>
      <c r="R23" s="15"/>
    </row>
    <row r="24" ht="25.8" customHeight="1" spans="1:18">
      <c r="A24" s="74">
        <v>22</v>
      </c>
      <c r="B24" s="74" t="s">
        <v>2170</v>
      </c>
      <c r="C24" s="74" t="s">
        <v>2171</v>
      </c>
      <c r="D24" s="76">
        <v>0.1398</v>
      </c>
      <c r="E24" s="74" t="s">
        <v>2127</v>
      </c>
      <c r="F24" s="76">
        <v>0</v>
      </c>
      <c r="G24" s="76">
        <v>0.2188</v>
      </c>
      <c r="H24" s="76">
        <v>0.3828</v>
      </c>
      <c r="I24" s="76">
        <v>0.2813</v>
      </c>
      <c r="J24" s="76">
        <v>0.2656</v>
      </c>
      <c r="K24" s="74">
        <v>969</v>
      </c>
      <c r="L24" s="74">
        <v>346374</v>
      </c>
      <c r="M24" s="108">
        <v>969</v>
      </c>
      <c r="N24" s="16" t="s">
        <v>2127</v>
      </c>
      <c r="O24" s="53" t="s">
        <v>2134</v>
      </c>
      <c r="P24">
        <v>0.0043</v>
      </c>
      <c r="Q24">
        <v>0.0223</v>
      </c>
      <c r="R24" s="15"/>
    </row>
    <row r="25" ht="25.8" customHeight="1" spans="1:18">
      <c r="A25" s="74">
        <v>23</v>
      </c>
      <c r="B25" s="74" t="s">
        <v>2172</v>
      </c>
      <c r="C25" s="74" t="s">
        <v>2171</v>
      </c>
      <c r="D25" s="76">
        <v>0.1282</v>
      </c>
      <c r="E25" s="74" t="s">
        <v>2154</v>
      </c>
      <c r="F25" s="76">
        <v>0.0313</v>
      </c>
      <c r="G25" s="76">
        <v>0.1875</v>
      </c>
      <c r="H25" s="76">
        <v>0.2734</v>
      </c>
      <c r="I25" s="76">
        <v>0.2383</v>
      </c>
      <c r="J25" s="76">
        <v>0.2682</v>
      </c>
      <c r="K25" s="74">
        <v>1616</v>
      </c>
      <c r="L25" s="74">
        <v>203616</v>
      </c>
      <c r="M25" s="108">
        <v>1616</v>
      </c>
      <c r="N25" s="16" t="s">
        <v>2154</v>
      </c>
      <c r="O25" s="53" t="s">
        <v>2134</v>
      </c>
      <c r="P25">
        <v>0.0041</v>
      </c>
      <c r="Q25">
        <v>0.0428</v>
      </c>
      <c r="R25" s="15"/>
    </row>
    <row r="26" ht="25.8" customHeight="1" spans="1:18">
      <c r="A26" s="74">
        <v>24</v>
      </c>
      <c r="B26" s="74" t="s">
        <v>2173</v>
      </c>
      <c r="C26" s="74" t="s">
        <v>2171</v>
      </c>
      <c r="D26" s="76">
        <v>0.1254</v>
      </c>
      <c r="E26" s="74" t="s">
        <v>2127</v>
      </c>
      <c r="F26" s="76">
        <v>0.125</v>
      </c>
      <c r="G26" s="76">
        <v>0.1563</v>
      </c>
      <c r="H26" s="76">
        <v>0.1016</v>
      </c>
      <c r="I26" s="76">
        <v>0.0898</v>
      </c>
      <c r="J26" s="76">
        <v>0.0781</v>
      </c>
      <c r="K26" s="74">
        <v>318</v>
      </c>
      <c r="L26" s="74">
        <v>1079209</v>
      </c>
      <c r="M26" s="108">
        <v>318</v>
      </c>
      <c r="N26" s="16" t="s">
        <v>2127</v>
      </c>
      <c r="O26" s="53" t="s">
        <v>2134</v>
      </c>
      <c r="P26" t="s">
        <v>2129</v>
      </c>
      <c r="Q26" t="s">
        <v>2129</v>
      </c>
      <c r="R26" s="15"/>
    </row>
    <row r="27" ht="25.8" customHeight="1" spans="1:18">
      <c r="A27" s="74">
        <v>25</v>
      </c>
      <c r="B27" s="74" t="s">
        <v>2174</v>
      </c>
      <c r="C27" s="74" t="s">
        <v>2175</v>
      </c>
      <c r="D27" s="76">
        <v>0.1243</v>
      </c>
      <c r="E27" s="74" t="s">
        <v>2127</v>
      </c>
      <c r="F27" s="76">
        <v>0.1563</v>
      </c>
      <c r="G27" s="76">
        <v>0.125</v>
      </c>
      <c r="H27" s="76">
        <v>0.0625</v>
      </c>
      <c r="I27" s="76">
        <v>0.0586</v>
      </c>
      <c r="J27" s="76">
        <v>0.0495</v>
      </c>
      <c r="K27" s="74">
        <v>222</v>
      </c>
      <c r="L27" s="74">
        <v>1543254</v>
      </c>
      <c r="M27" s="108">
        <v>222</v>
      </c>
      <c r="N27" s="16" t="s">
        <v>2127</v>
      </c>
      <c r="O27" s="53" t="s">
        <v>2134</v>
      </c>
      <c r="P27" t="s">
        <v>2129</v>
      </c>
      <c r="Q27" t="s">
        <v>2129</v>
      </c>
      <c r="R27" s="15"/>
    </row>
    <row r="28" ht="25.8" customHeight="1" spans="1:18">
      <c r="A28" s="74">
        <v>26</v>
      </c>
      <c r="B28" s="74" t="s">
        <v>2176</v>
      </c>
      <c r="C28" s="74" t="s">
        <v>2171</v>
      </c>
      <c r="D28" s="76">
        <v>0.1192</v>
      </c>
      <c r="E28" s="74" t="s">
        <v>2127</v>
      </c>
      <c r="F28" s="76">
        <v>0.0313</v>
      </c>
      <c r="G28" s="76">
        <v>0.1094</v>
      </c>
      <c r="H28" s="76">
        <v>0.3281</v>
      </c>
      <c r="I28" s="76">
        <v>0.2734</v>
      </c>
      <c r="J28" s="76">
        <v>0.263</v>
      </c>
      <c r="K28" s="74">
        <v>7828</v>
      </c>
      <c r="L28" s="74">
        <v>37319</v>
      </c>
      <c r="M28" s="108">
        <v>7828</v>
      </c>
      <c r="N28" s="16" t="s">
        <v>2127</v>
      </c>
      <c r="O28" s="53" t="s">
        <v>2134</v>
      </c>
      <c r="P28">
        <v>0.0053</v>
      </c>
      <c r="Q28">
        <v>0.2175</v>
      </c>
      <c r="R28" s="15"/>
    </row>
    <row r="29" ht="25.8" customHeight="1" spans="1:18">
      <c r="A29" s="74">
        <v>27</v>
      </c>
      <c r="B29" s="74" t="s">
        <v>2177</v>
      </c>
      <c r="C29" s="74" t="s">
        <v>2178</v>
      </c>
      <c r="D29" s="76">
        <v>0.1093</v>
      </c>
      <c r="E29" s="74" t="s">
        <v>2154</v>
      </c>
      <c r="F29" s="76">
        <v>0.125</v>
      </c>
      <c r="G29" s="76">
        <v>0.1094</v>
      </c>
      <c r="H29" s="76">
        <v>0.0938</v>
      </c>
      <c r="I29" s="76">
        <v>0.0586</v>
      </c>
      <c r="J29" s="76">
        <v>0.0443</v>
      </c>
      <c r="K29" s="74">
        <v>661</v>
      </c>
      <c r="L29" s="74">
        <v>513220</v>
      </c>
      <c r="M29" s="108">
        <v>661</v>
      </c>
      <c r="N29" s="16" t="s">
        <v>2154</v>
      </c>
      <c r="O29" s="53" t="s">
        <v>2139</v>
      </c>
      <c r="P29" t="s">
        <v>2129</v>
      </c>
      <c r="Q29" t="s">
        <v>2129</v>
      </c>
      <c r="R29" s="15"/>
    </row>
    <row r="30" ht="25.8" customHeight="1" spans="1:18">
      <c r="A30" s="74">
        <v>28</v>
      </c>
      <c r="B30" s="74" t="s">
        <v>2179</v>
      </c>
      <c r="C30" s="74" t="s">
        <v>2180</v>
      </c>
      <c r="D30" s="76">
        <v>0.0999</v>
      </c>
      <c r="E30" s="74" t="s">
        <v>2154</v>
      </c>
      <c r="F30" s="76">
        <v>0.0313</v>
      </c>
      <c r="G30" s="76">
        <v>0.0938</v>
      </c>
      <c r="H30" s="76">
        <v>0.2656</v>
      </c>
      <c r="I30" s="76">
        <v>0.2188</v>
      </c>
      <c r="J30" s="76">
        <v>0.1901</v>
      </c>
      <c r="K30" s="74">
        <v>2085</v>
      </c>
      <c r="L30" s="74">
        <v>155781</v>
      </c>
      <c r="M30" s="108">
        <v>2085</v>
      </c>
      <c r="N30" s="16" t="s">
        <v>2154</v>
      </c>
      <c r="O30" s="53"/>
      <c r="P30">
        <v>0.0029</v>
      </c>
      <c r="Q30">
        <v>0.0474</v>
      </c>
      <c r="R30" s="15"/>
    </row>
    <row r="31" ht="25.8" customHeight="1" spans="1:18">
      <c r="A31" s="74">
        <v>29</v>
      </c>
      <c r="B31" s="74" t="s">
        <v>2181</v>
      </c>
      <c r="C31" s="74" t="s">
        <v>2182</v>
      </c>
      <c r="D31" s="76">
        <v>0.0994</v>
      </c>
      <c r="E31" s="74" t="s">
        <v>2154</v>
      </c>
      <c r="F31" s="76">
        <v>0.0625</v>
      </c>
      <c r="G31" s="76">
        <v>0.1563</v>
      </c>
      <c r="H31" s="76">
        <v>0.1172</v>
      </c>
      <c r="I31" s="76">
        <v>0.1133</v>
      </c>
      <c r="J31" s="76">
        <v>0.1198</v>
      </c>
      <c r="K31" s="74">
        <v>1040</v>
      </c>
      <c r="L31" s="74">
        <v>322031</v>
      </c>
      <c r="M31" s="108">
        <v>1040</v>
      </c>
      <c r="N31" s="16" t="s">
        <v>2154</v>
      </c>
      <c r="O31" s="53"/>
      <c r="P31" t="s">
        <v>2129</v>
      </c>
      <c r="Q31" t="s">
        <v>2129</v>
      </c>
      <c r="R31" s="15"/>
    </row>
    <row r="32" ht="25.8" customHeight="1" spans="1:18">
      <c r="A32" s="74">
        <v>30</v>
      </c>
      <c r="B32" s="74" t="s">
        <v>2183</v>
      </c>
      <c r="C32" s="74" t="s">
        <v>2184</v>
      </c>
      <c r="D32" s="76">
        <v>0.0908</v>
      </c>
      <c r="E32" s="74" t="s">
        <v>2154</v>
      </c>
      <c r="F32" s="76">
        <v>0.0625</v>
      </c>
      <c r="G32" s="76">
        <v>0.1406</v>
      </c>
      <c r="H32" s="76">
        <v>0.125</v>
      </c>
      <c r="I32" s="76">
        <v>0.0625</v>
      </c>
      <c r="J32" s="76">
        <v>0.0417</v>
      </c>
      <c r="K32" s="74">
        <v>2868</v>
      </c>
      <c r="L32" s="74">
        <v>111283</v>
      </c>
      <c r="M32" s="108">
        <v>2868</v>
      </c>
      <c r="N32" s="16" t="s">
        <v>2154</v>
      </c>
      <c r="O32" s="53"/>
      <c r="P32" t="s">
        <v>2129</v>
      </c>
      <c r="Q32" t="s">
        <v>2129</v>
      </c>
      <c r="R32" s="15"/>
    </row>
    <row r="33" ht="25.8" customHeight="1" spans="1:18">
      <c r="A33" s="74">
        <v>31</v>
      </c>
      <c r="B33" s="74" t="s">
        <v>2185</v>
      </c>
      <c r="C33" s="74" t="s">
        <v>2186</v>
      </c>
      <c r="D33" s="76">
        <v>0.0851</v>
      </c>
      <c r="E33" s="74" t="s">
        <v>2127</v>
      </c>
      <c r="F33" s="76">
        <v>0.0313</v>
      </c>
      <c r="G33" s="76">
        <v>0.0781</v>
      </c>
      <c r="H33" s="76">
        <v>0.1719</v>
      </c>
      <c r="I33" s="76">
        <v>0.2422</v>
      </c>
      <c r="J33" s="76">
        <v>0.2396</v>
      </c>
      <c r="K33" s="74">
        <v>646</v>
      </c>
      <c r="L33" s="74">
        <v>525614</v>
      </c>
      <c r="M33" s="108">
        <v>646</v>
      </c>
      <c r="N33" s="16" t="s">
        <v>2127</v>
      </c>
      <c r="O33" s="53" t="s">
        <v>2134</v>
      </c>
      <c r="P33">
        <v>0.002</v>
      </c>
      <c r="Q33">
        <v>0.0111</v>
      </c>
      <c r="R33" s="15"/>
    </row>
    <row r="34" ht="25.8" customHeight="1" spans="1:18">
      <c r="A34" s="74">
        <v>32</v>
      </c>
      <c r="B34" s="74" t="s">
        <v>2187</v>
      </c>
      <c r="C34" s="74" t="s">
        <v>2188</v>
      </c>
      <c r="D34" s="76">
        <v>0.083</v>
      </c>
      <c r="E34" s="74" t="s">
        <v>2154</v>
      </c>
      <c r="F34" s="76">
        <v>0.0313</v>
      </c>
      <c r="G34" s="76">
        <v>0.1719</v>
      </c>
      <c r="H34" s="76">
        <v>0.125</v>
      </c>
      <c r="I34" s="76">
        <v>0.0625</v>
      </c>
      <c r="J34" s="76">
        <v>0.0417</v>
      </c>
      <c r="K34" s="74">
        <v>0</v>
      </c>
      <c r="L34" s="74">
        <v>0</v>
      </c>
      <c r="M34" s="108">
        <v>0</v>
      </c>
      <c r="N34" s="16" t="s">
        <v>2154</v>
      </c>
      <c r="O34" s="53"/>
      <c r="P34" t="s">
        <v>2129</v>
      </c>
      <c r="Q34" t="s">
        <v>2129</v>
      </c>
      <c r="R34" s="15"/>
    </row>
    <row r="35" ht="25.8" customHeight="1" spans="1:18">
      <c r="A35" s="74">
        <v>33</v>
      </c>
      <c r="B35" s="74" t="s">
        <v>2189</v>
      </c>
      <c r="C35" s="74" t="s">
        <v>2190</v>
      </c>
      <c r="D35" s="76">
        <v>0.0774</v>
      </c>
      <c r="E35" s="74" t="s">
        <v>2154</v>
      </c>
      <c r="F35" s="76">
        <v>0.0938</v>
      </c>
      <c r="G35" s="76">
        <v>0.0625</v>
      </c>
      <c r="H35" s="76">
        <v>0.0625</v>
      </c>
      <c r="I35" s="76">
        <v>0.0547</v>
      </c>
      <c r="J35" s="76">
        <v>0.0573</v>
      </c>
      <c r="K35" s="74">
        <v>328</v>
      </c>
      <c r="L35" s="74">
        <v>1045825</v>
      </c>
      <c r="M35" s="108">
        <v>328</v>
      </c>
      <c r="N35" s="16" t="s">
        <v>2154</v>
      </c>
      <c r="O35" s="53" t="s">
        <v>2139</v>
      </c>
      <c r="P35" t="s">
        <v>2129</v>
      </c>
      <c r="Q35" t="s">
        <v>2129</v>
      </c>
      <c r="R35" s="15"/>
    </row>
    <row r="36" ht="25.8" customHeight="1" spans="1:18">
      <c r="A36" s="74">
        <v>34</v>
      </c>
      <c r="B36" s="74" t="s">
        <v>2191</v>
      </c>
      <c r="C36" s="74" t="s">
        <v>2192</v>
      </c>
      <c r="D36" s="76">
        <v>0.0759</v>
      </c>
      <c r="E36" s="74" t="s">
        <v>2154</v>
      </c>
      <c r="F36" s="76">
        <v>0</v>
      </c>
      <c r="G36" s="76">
        <v>0.0781</v>
      </c>
      <c r="H36" s="76">
        <v>0.2266</v>
      </c>
      <c r="I36" s="76">
        <v>0.2344</v>
      </c>
      <c r="J36" s="76">
        <v>0.2005</v>
      </c>
      <c r="K36" s="74">
        <v>494</v>
      </c>
      <c r="L36" s="74">
        <v>689727</v>
      </c>
      <c r="M36" s="108">
        <v>494</v>
      </c>
      <c r="N36" s="16" t="s">
        <v>2154</v>
      </c>
      <c r="O36" s="53"/>
      <c r="P36" t="s">
        <v>2129</v>
      </c>
      <c r="Q36" t="s">
        <v>2129</v>
      </c>
      <c r="R36" s="15"/>
    </row>
    <row r="37" ht="25.8" customHeight="1" spans="1:18">
      <c r="A37" s="74">
        <v>35</v>
      </c>
      <c r="B37" s="74" t="s">
        <v>2193</v>
      </c>
      <c r="C37" s="74" t="s">
        <v>2194</v>
      </c>
      <c r="D37" s="76">
        <v>0.0757</v>
      </c>
      <c r="E37" s="74" t="s">
        <v>2154</v>
      </c>
      <c r="F37" s="76">
        <v>0.0938</v>
      </c>
      <c r="G37" s="76">
        <v>0.0625</v>
      </c>
      <c r="H37" s="76">
        <v>0.0625</v>
      </c>
      <c r="I37" s="76">
        <v>0.043</v>
      </c>
      <c r="J37" s="76">
        <v>0.0286</v>
      </c>
      <c r="K37" s="74">
        <v>186</v>
      </c>
      <c r="L37" s="74">
        <v>1828438</v>
      </c>
      <c r="M37" s="108">
        <v>186</v>
      </c>
      <c r="N37" s="16" t="s">
        <v>2154</v>
      </c>
      <c r="O37" s="53"/>
      <c r="P37" t="s">
        <v>2129</v>
      </c>
      <c r="Q37" t="s">
        <v>2129</v>
      </c>
      <c r="R37" s="15"/>
    </row>
    <row r="38" ht="25.8" customHeight="1" spans="1:18">
      <c r="A38" s="74">
        <v>36</v>
      </c>
      <c r="B38" s="74" t="s">
        <v>2195</v>
      </c>
      <c r="C38" s="74" t="s">
        <v>2196</v>
      </c>
      <c r="D38" s="76">
        <v>0.0741</v>
      </c>
      <c r="E38" s="74" t="s">
        <v>2154</v>
      </c>
      <c r="F38" s="76">
        <v>0.0625</v>
      </c>
      <c r="G38" s="76">
        <v>0.0625</v>
      </c>
      <c r="H38" s="76">
        <v>0.1094</v>
      </c>
      <c r="I38" s="76">
        <v>0.1133</v>
      </c>
      <c r="J38" s="76">
        <v>0.0964</v>
      </c>
      <c r="K38" s="74">
        <v>308</v>
      </c>
      <c r="L38" s="74">
        <v>1114948</v>
      </c>
      <c r="M38" s="108">
        <v>308</v>
      </c>
      <c r="N38" s="16" t="s">
        <v>2154</v>
      </c>
      <c r="O38" s="53"/>
      <c r="P38" t="s">
        <v>2129</v>
      </c>
      <c r="Q38" t="s">
        <v>2129</v>
      </c>
      <c r="R38" s="15"/>
    </row>
    <row r="39" ht="25.8" customHeight="1" spans="1:18">
      <c r="A39" s="74">
        <v>37</v>
      </c>
      <c r="B39" s="74" t="s">
        <v>2197</v>
      </c>
      <c r="C39" s="74" t="s">
        <v>2198</v>
      </c>
      <c r="D39" s="76">
        <v>0.0726</v>
      </c>
      <c r="E39" s="74" t="s">
        <v>2154</v>
      </c>
      <c r="F39" s="84">
        <v>0.0313</v>
      </c>
      <c r="G39" s="76">
        <v>0.0625</v>
      </c>
      <c r="H39" s="76">
        <v>0.1563</v>
      </c>
      <c r="I39" s="76">
        <v>0.1797</v>
      </c>
      <c r="J39" s="76">
        <v>0.1771</v>
      </c>
      <c r="K39" s="74">
        <v>1272</v>
      </c>
      <c r="L39" s="74">
        <v>261209</v>
      </c>
      <c r="M39" s="108">
        <v>1272</v>
      </c>
      <c r="N39" s="16" t="s">
        <v>2154</v>
      </c>
      <c r="O39" s="53"/>
      <c r="P39">
        <v>0.0113</v>
      </c>
      <c r="Q39">
        <v>0.0222</v>
      </c>
      <c r="R39" s="15"/>
    </row>
    <row r="40" ht="25.8" customHeight="1" spans="1:18">
      <c r="A40" s="74">
        <v>38</v>
      </c>
      <c r="B40" s="74" t="s">
        <v>2199</v>
      </c>
      <c r="C40" s="74" t="s">
        <v>2200</v>
      </c>
      <c r="D40" s="76">
        <v>0.0716</v>
      </c>
      <c r="E40" s="74" t="s">
        <v>2127</v>
      </c>
      <c r="F40" s="84">
        <v>0.0313</v>
      </c>
      <c r="G40" s="76">
        <v>0.0781</v>
      </c>
      <c r="H40" s="76">
        <v>0.1563</v>
      </c>
      <c r="I40" s="76">
        <v>0.1328</v>
      </c>
      <c r="J40" s="76">
        <v>0.125</v>
      </c>
      <c r="K40" s="74">
        <v>2141</v>
      </c>
      <c r="L40" s="74">
        <v>151569</v>
      </c>
      <c r="M40" s="108">
        <v>2141</v>
      </c>
      <c r="N40" s="16" t="s">
        <v>2127</v>
      </c>
      <c r="O40" s="53" t="s">
        <v>2134</v>
      </c>
      <c r="P40">
        <v>0.0217</v>
      </c>
      <c r="Q40">
        <v>0.0469</v>
      </c>
      <c r="R40" s="15"/>
    </row>
    <row r="41" ht="25.8" customHeight="1" spans="1:18">
      <c r="A41" s="74">
        <v>39</v>
      </c>
      <c r="B41" s="74" t="s">
        <v>2201</v>
      </c>
      <c r="C41" s="74" t="s">
        <v>2143</v>
      </c>
      <c r="D41" s="76">
        <v>0.063</v>
      </c>
      <c r="E41" s="74" t="s">
        <v>2154</v>
      </c>
      <c r="F41" s="76">
        <v>0.0625</v>
      </c>
      <c r="G41" s="76">
        <v>0.0781</v>
      </c>
      <c r="H41" s="76">
        <v>0.0547</v>
      </c>
      <c r="I41" s="76">
        <v>0.043</v>
      </c>
      <c r="J41" s="76">
        <v>0.0339</v>
      </c>
      <c r="K41" s="74">
        <v>126</v>
      </c>
      <c r="L41" s="74">
        <v>2640751</v>
      </c>
      <c r="M41" s="108">
        <v>126</v>
      </c>
      <c r="N41" s="16" t="s">
        <v>2154</v>
      </c>
      <c r="O41" s="53"/>
      <c r="P41" t="s">
        <v>2129</v>
      </c>
      <c r="Q41" t="s">
        <v>2129</v>
      </c>
      <c r="R41" s="15"/>
    </row>
    <row r="42" ht="25.8" customHeight="1" spans="1:18">
      <c r="A42" s="74">
        <v>40</v>
      </c>
      <c r="B42" s="74" t="s">
        <v>2202</v>
      </c>
      <c r="C42" s="74" t="s">
        <v>2203</v>
      </c>
      <c r="D42" s="76">
        <v>0.0608</v>
      </c>
      <c r="E42" s="74" t="s">
        <v>2154</v>
      </c>
      <c r="F42" s="84">
        <v>0.0313</v>
      </c>
      <c r="G42" s="76">
        <v>0.1094</v>
      </c>
      <c r="H42" s="76">
        <v>0.0625</v>
      </c>
      <c r="I42" s="76">
        <v>0.0859</v>
      </c>
      <c r="J42" s="76">
        <v>0.0807</v>
      </c>
      <c r="K42" s="74">
        <v>702</v>
      </c>
      <c r="L42" s="74">
        <v>482966</v>
      </c>
      <c r="M42" s="108">
        <v>702</v>
      </c>
      <c r="N42" s="16" t="s">
        <v>2154</v>
      </c>
      <c r="O42" s="53"/>
      <c r="P42" t="s">
        <v>2129</v>
      </c>
      <c r="Q42" t="s">
        <v>2129</v>
      </c>
      <c r="R42" s="15"/>
    </row>
    <row r="43" ht="25.8" customHeight="1" spans="1:18">
      <c r="A43" s="74">
        <v>41</v>
      </c>
      <c r="B43" s="74" t="s">
        <v>2204</v>
      </c>
      <c r="C43" s="74" t="s">
        <v>2205</v>
      </c>
      <c r="D43" s="76">
        <v>0.0604</v>
      </c>
      <c r="E43" s="74" t="s">
        <v>2127</v>
      </c>
      <c r="F43" s="76">
        <v>0.0625</v>
      </c>
      <c r="G43" s="76">
        <v>0.0625</v>
      </c>
      <c r="H43" s="76">
        <v>0.0625</v>
      </c>
      <c r="I43" s="76">
        <v>0.043</v>
      </c>
      <c r="J43" s="76">
        <v>0.0391</v>
      </c>
      <c r="K43" s="74">
        <v>0</v>
      </c>
      <c r="L43" s="74">
        <v>0</v>
      </c>
      <c r="M43" s="108">
        <v>0</v>
      </c>
      <c r="N43" s="16" t="s">
        <v>2127</v>
      </c>
      <c r="O43" s="53" t="s">
        <v>2134</v>
      </c>
      <c r="P43" t="s">
        <v>2129</v>
      </c>
      <c r="Q43" t="s">
        <v>2129</v>
      </c>
      <c r="R43" s="15"/>
    </row>
    <row r="44" ht="25.8" customHeight="1" spans="1:18">
      <c r="A44" s="74">
        <v>42</v>
      </c>
      <c r="B44" s="74" t="s">
        <v>2206</v>
      </c>
      <c r="C44" s="74" t="s">
        <v>2207</v>
      </c>
      <c r="D44" s="76">
        <v>0.0591</v>
      </c>
      <c r="E44" s="74" t="s">
        <v>2154</v>
      </c>
      <c r="F44" s="76">
        <v>0.0313</v>
      </c>
      <c r="G44" s="76">
        <v>0.125</v>
      </c>
      <c r="H44" s="76">
        <v>0.0625</v>
      </c>
      <c r="I44" s="76">
        <v>0.0313</v>
      </c>
      <c r="J44" s="76">
        <v>0.0208</v>
      </c>
      <c r="K44" s="74">
        <v>0</v>
      </c>
      <c r="L44" s="74">
        <v>0</v>
      </c>
      <c r="M44" s="108">
        <v>0</v>
      </c>
      <c r="N44" s="16" t="s">
        <v>2154</v>
      </c>
      <c r="O44" s="53"/>
      <c r="P44" t="s">
        <v>2129</v>
      </c>
      <c r="Q44" t="s">
        <v>2129</v>
      </c>
      <c r="R44" s="15"/>
    </row>
    <row r="45" ht="25.8" customHeight="1" spans="1:18">
      <c r="A45" s="74">
        <v>43</v>
      </c>
      <c r="B45" s="74" t="s">
        <v>2208</v>
      </c>
      <c r="C45" s="74" t="s">
        <v>2209</v>
      </c>
      <c r="D45" s="76">
        <v>0.0556</v>
      </c>
      <c r="E45" s="74" t="s">
        <v>2154</v>
      </c>
      <c r="F45" s="84">
        <v>0.0625</v>
      </c>
      <c r="G45" s="76">
        <v>0.0625</v>
      </c>
      <c r="H45" s="76">
        <v>0.0313</v>
      </c>
      <c r="I45" s="76">
        <v>0.043</v>
      </c>
      <c r="J45" s="76">
        <v>0.0339</v>
      </c>
      <c r="K45" s="74">
        <v>212</v>
      </c>
      <c r="L45" s="74">
        <v>1615832</v>
      </c>
      <c r="M45" s="108">
        <v>212</v>
      </c>
      <c r="N45" s="16" t="s">
        <v>2154</v>
      </c>
      <c r="O45" s="53"/>
      <c r="P45" t="s">
        <v>2129</v>
      </c>
      <c r="Q45" t="s">
        <v>2129</v>
      </c>
      <c r="R45" s="15"/>
    </row>
    <row r="46" ht="25.8" customHeight="1" spans="1:18">
      <c r="A46" s="74">
        <v>44</v>
      </c>
      <c r="B46" s="74" t="s">
        <v>2210</v>
      </c>
      <c r="C46" s="74" t="s">
        <v>2211</v>
      </c>
      <c r="D46" s="76">
        <v>0.0554</v>
      </c>
      <c r="E46" s="74" t="s">
        <v>2154</v>
      </c>
      <c r="F46" s="76">
        <v>0</v>
      </c>
      <c r="G46" s="76">
        <v>0.1406</v>
      </c>
      <c r="H46" s="76">
        <v>0.0859</v>
      </c>
      <c r="I46" s="76">
        <v>0.0742</v>
      </c>
      <c r="J46" s="76">
        <v>0.0703</v>
      </c>
      <c r="K46" s="74">
        <v>343</v>
      </c>
      <c r="L46" s="74">
        <v>999325</v>
      </c>
      <c r="M46" s="108">
        <v>343</v>
      </c>
      <c r="N46" s="16" t="s">
        <v>2154</v>
      </c>
      <c r="O46" s="53"/>
      <c r="P46" t="s">
        <v>2129</v>
      </c>
      <c r="Q46" t="s">
        <v>2129</v>
      </c>
      <c r="R46" s="15"/>
    </row>
    <row r="47" ht="25.8" customHeight="1" spans="1:18">
      <c r="A47" s="74">
        <v>45</v>
      </c>
      <c r="B47" s="74" t="s">
        <v>2212</v>
      </c>
      <c r="C47" s="74" t="s">
        <v>2213</v>
      </c>
      <c r="D47" s="76">
        <v>0.0546</v>
      </c>
      <c r="E47" s="74" t="s">
        <v>2154</v>
      </c>
      <c r="F47" s="76">
        <v>0.0625</v>
      </c>
      <c r="G47" s="76">
        <v>0.0625</v>
      </c>
      <c r="H47" s="76">
        <v>0.0391</v>
      </c>
      <c r="I47" s="76">
        <v>0.0195</v>
      </c>
      <c r="J47" s="76">
        <v>0.0156</v>
      </c>
      <c r="K47" s="74">
        <v>272</v>
      </c>
      <c r="L47" s="74">
        <v>1259450</v>
      </c>
      <c r="M47" s="108">
        <v>272</v>
      </c>
      <c r="N47" s="16" t="s">
        <v>2154</v>
      </c>
      <c r="O47" s="53"/>
      <c r="P47" t="s">
        <v>2129</v>
      </c>
      <c r="Q47" t="s">
        <v>2129</v>
      </c>
      <c r="R47" s="15"/>
    </row>
    <row r="48" ht="25.8" customHeight="1" spans="1:18">
      <c r="A48" s="74">
        <v>46</v>
      </c>
      <c r="B48" s="74" t="s">
        <v>2214</v>
      </c>
      <c r="C48" s="74" t="s">
        <v>2215</v>
      </c>
      <c r="D48" s="76">
        <v>0.053</v>
      </c>
      <c r="E48" s="74" t="s">
        <v>2127</v>
      </c>
      <c r="F48" s="84">
        <v>0.0313</v>
      </c>
      <c r="G48" s="76">
        <v>0.0625</v>
      </c>
      <c r="H48" s="76">
        <v>0.0938</v>
      </c>
      <c r="I48" s="76">
        <v>0.0781</v>
      </c>
      <c r="J48" s="76">
        <v>0.0755</v>
      </c>
      <c r="K48" s="74">
        <v>353</v>
      </c>
      <c r="L48" s="74">
        <v>970620</v>
      </c>
      <c r="M48" s="108">
        <v>353</v>
      </c>
      <c r="N48" s="16" t="s">
        <v>2127</v>
      </c>
      <c r="O48" s="53" t="s">
        <v>2134</v>
      </c>
      <c r="P48" t="s">
        <v>2129</v>
      </c>
      <c r="Q48" t="s">
        <v>2129</v>
      </c>
      <c r="R48" s="15"/>
    </row>
    <row r="49" ht="25.8" customHeight="1" spans="1:18">
      <c r="A49" s="74">
        <v>47</v>
      </c>
      <c r="B49" s="74" t="s">
        <v>2216</v>
      </c>
      <c r="C49" s="74" t="s">
        <v>2217</v>
      </c>
      <c r="D49" s="76">
        <v>0.05</v>
      </c>
      <c r="E49" s="74" t="s">
        <v>2154</v>
      </c>
      <c r="F49" s="84">
        <v>0.0313</v>
      </c>
      <c r="G49" s="76">
        <v>0.0469</v>
      </c>
      <c r="H49" s="76">
        <v>0.0859</v>
      </c>
      <c r="I49" s="76">
        <v>0.0938</v>
      </c>
      <c r="J49" s="76">
        <v>0.1068</v>
      </c>
      <c r="K49" s="74">
        <v>6838</v>
      </c>
      <c r="L49" s="74">
        <v>43385</v>
      </c>
      <c r="M49" s="108">
        <v>6838</v>
      </c>
      <c r="N49" s="16" t="s">
        <v>2154</v>
      </c>
      <c r="O49" s="53"/>
      <c r="P49" t="s">
        <v>2129</v>
      </c>
      <c r="Q49" t="s">
        <v>2129</v>
      </c>
      <c r="R49" s="15"/>
    </row>
    <row r="50" ht="25.8" customHeight="1" spans="1:18">
      <c r="A50" s="74">
        <v>48</v>
      </c>
      <c r="B50" s="74" t="s">
        <v>2218</v>
      </c>
      <c r="C50" s="74" t="s">
        <v>2219</v>
      </c>
      <c r="D50" s="76">
        <v>0.0498</v>
      </c>
      <c r="E50" s="74" t="s">
        <v>2154</v>
      </c>
      <c r="F50" s="84">
        <v>0.0625</v>
      </c>
      <c r="G50" s="84">
        <v>0.0469</v>
      </c>
      <c r="H50" s="76">
        <v>0.0313</v>
      </c>
      <c r="I50" s="76">
        <v>0.0234</v>
      </c>
      <c r="J50" s="76">
        <v>0.0156</v>
      </c>
      <c r="K50" s="74">
        <v>232</v>
      </c>
      <c r="L50" s="74">
        <v>1477516</v>
      </c>
      <c r="M50" s="108">
        <v>232</v>
      </c>
      <c r="N50" s="16" t="s">
        <v>2154</v>
      </c>
      <c r="O50" s="53"/>
      <c r="P50" t="s">
        <v>2129</v>
      </c>
      <c r="Q50" t="s">
        <v>2129</v>
      </c>
      <c r="R50" s="15"/>
    </row>
    <row r="51" ht="25.8" customHeight="1" spans="1:18">
      <c r="A51" s="74">
        <v>49</v>
      </c>
      <c r="B51" s="74" t="s">
        <v>2220</v>
      </c>
      <c r="C51" s="74" t="s">
        <v>2221</v>
      </c>
      <c r="D51" s="76">
        <v>0.0498</v>
      </c>
      <c r="E51" s="74" t="s">
        <v>2154</v>
      </c>
      <c r="F51" s="84">
        <v>0.0625</v>
      </c>
      <c r="G51" s="76">
        <v>0.0313</v>
      </c>
      <c r="H51" s="76">
        <v>0.0469</v>
      </c>
      <c r="I51" s="76">
        <v>0.0391</v>
      </c>
      <c r="J51" s="76">
        <v>0.0339</v>
      </c>
      <c r="K51" s="74">
        <v>272</v>
      </c>
      <c r="L51" s="74">
        <v>1259450</v>
      </c>
      <c r="M51" s="108">
        <v>272</v>
      </c>
      <c r="N51" s="16" t="s">
        <v>2154</v>
      </c>
      <c r="O51" s="53"/>
      <c r="P51" t="s">
        <v>2129</v>
      </c>
      <c r="Q51" t="s">
        <v>2129</v>
      </c>
      <c r="R51" s="15"/>
    </row>
    <row r="52" ht="25.8" customHeight="1" spans="1:18">
      <c r="A52" s="74">
        <v>50</v>
      </c>
      <c r="B52" s="74" t="s">
        <v>2222</v>
      </c>
      <c r="C52" s="74" t="s">
        <v>2223</v>
      </c>
      <c r="D52" s="76">
        <v>0.0487</v>
      </c>
      <c r="E52" s="74" t="s">
        <v>2154</v>
      </c>
      <c r="F52" s="76">
        <v>0</v>
      </c>
      <c r="G52" s="76">
        <v>0.125</v>
      </c>
      <c r="H52" s="76">
        <v>0.0703</v>
      </c>
      <c r="I52" s="76">
        <v>0.0742</v>
      </c>
      <c r="J52" s="76">
        <v>0.0573</v>
      </c>
      <c r="K52" s="74">
        <v>727</v>
      </c>
      <c r="L52" s="74">
        <v>465647</v>
      </c>
      <c r="M52" s="108">
        <v>727</v>
      </c>
      <c r="N52" s="16" t="s">
        <v>2154</v>
      </c>
      <c r="O52" s="53"/>
      <c r="P52" t="s">
        <v>2129</v>
      </c>
      <c r="Q52" t="s">
        <v>2129</v>
      </c>
      <c r="R52" s="15"/>
    </row>
    <row r="53" ht="25.8" customHeight="1" spans="1:18">
      <c r="A53" s="74">
        <v>51</v>
      </c>
      <c r="B53" s="74" t="s">
        <v>2224</v>
      </c>
      <c r="C53" s="74" t="s">
        <v>2225</v>
      </c>
      <c r="D53" s="76">
        <v>0.0456</v>
      </c>
      <c r="E53" s="74" t="s">
        <v>2154</v>
      </c>
      <c r="F53" s="84">
        <v>0</v>
      </c>
      <c r="G53" s="76">
        <v>0.125</v>
      </c>
      <c r="H53" s="76">
        <v>0.0625</v>
      </c>
      <c r="I53" s="76">
        <v>0.043</v>
      </c>
      <c r="J53" s="76">
        <v>0.0651</v>
      </c>
      <c r="K53" s="74">
        <v>510</v>
      </c>
      <c r="L53" s="74">
        <v>669179</v>
      </c>
      <c r="M53" s="108">
        <v>510</v>
      </c>
      <c r="N53" s="16" t="s">
        <v>2154</v>
      </c>
      <c r="O53" s="53"/>
      <c r="P53" t="s">
        <v>2129</v>
      </c>
      <c r="Q53" t="s">
        <v>2129</v>
      </c>
      <c r="R53" s="15"/>
    </row>
    <row r="54" ht="25.8" customHeight="1" spans="1:18">
      <c r="A54" s="74">
        <v>52</v>
      </c>
      <c r="B54" s="74" t="s">
        <v>2226</v>
      </c>
      <c r="C54" s="74" t="s">
        <v>2227</v>
      </c>
      <c r="D54" s="76">
        <v>0.0453</v>
      </c>
      <c r="E54" s="74" t="s">
        <v>2154</v>
      </c>
      <c r="F54" s="84">
        <v>0</v>
      </c>
      <c r="G54" s="84">
        <v>0.0938</v>
      </c>
      <c r="H54" s="76">
        <v>0.0938</v>
      </c>
      <c r="I54" s="76">
        <v>0.0859</v>
      </c>
      <c r="J54" s="76">
        <v>0.0599</v>
      </c>
      <c r="K54" s="74">
        <v>1944</v>
      </c>
      <c r="L54" s="74">
        <v>167845</v>
      </c>
      <c r="M54" s="108">
        <v>1944</v>
      </c>
      <c r="N54" s="16" t="s">
        <v>2154</v>
      </c>
      <c r="O54" s="53"/>
      <c r="P54">
        <v>0.0157</v>
      </c>
      <c r="Q54">
        <v>0.0336</v>
      </c>
      <c r="R54" s="15"/>
    </row>
    <row r="55" ht="25.8" customHeight="1" spans="1:18">
      <c r="A55" s="74">
        <v>53</v>
      </c>
      <c r="B55" s="74" t="s">
        <v>2228</v>
      </c>
      <c r="C55" s="74" t="s">
        <v>2229</v>
      </c>
      <c r="D55" s="76">
        <v>0.0452</v>
      </c>
      <c r="E55" s="74" t="s">
        <v>2127</v>
      </c>
      <c r="F55" s="84">
        <v>0.0625</v>
      </c>
      <c r="G55" s="84">
        <v>0.0313</v>
      </c>
      <c r="H55" s="76">
        <v>0.0156</v>
      </c>
      <c r="I55" s="76">
        <v>0.0391</v>
      </c>
      <c r="J55" s="76">
        <v>0.0339</v>
      </c>
      <c r="K55" s="74">
        <v>0</v>
      </c>
      <c r="L55" s="74">
        <v>0</v>
      </c>
      <c r="M55" s="108">
        <v>0</v>
      </c>
      <c r="N55" s="16" t="s">
        <v>2127</v>
      </c>
      <c r="O55" s="53" t="s">
        <v>2134</v>
      </c>
      <c r="P55" t="s">
        <v>2129</v>
      </c>
      <c r="Q55" t="s">
        <v>2129</v>
      </c>
      <c r="R55" s="15"/>
    </row>
    <row r="56" ht="25.8" customHeight="1" spans="1:18">
      <c r="A56" s="74">
        <v>54</v>
      </c>
      <c r="B56" s="74" t="s">
        <v>2230</v>
      </c>
      <c r="C56" s="74" t="s">
        <v>2143</v>
      </c>
      <c r="D56" s="76">
        <v>0.043</v>
      </c>
      <c r="E56" s="74" t="s">
        <v>2154</v>
      </c>
      <c r="F56" s="84">
        <v>0</v>
      </c>
      <c r="G56" s="84">
        <v>0.0625</v>
      </c>
      <c r="H56" s="76">
        <v>0.1172</v>
      </c>
      <c r="I56" s="76">
        <v>0.1016</v>
      </c>
      <c r="J56" s="76">
        <v>0.0911</v>
      </c>
      <c r="K56" s="74">
        <v>646</v>
      </c>
      <c r="L56" s="74">
        <v>525614</v>
      </c>
      <c r="M56" s="108">
        <v>646</v>
      </c>
      <c r="N56" s="16" t="s">
        <v>2154</v>
      </c>
      <c r="O56" s="53" t="s">
        <v>2134</v>
      </c>
      <c r="P56">
        <v>0.0194</v>
      </c>
      <c r="Q56">
        <v>0.0163</v>
      </c>
      <c r="R56" s="15"/>
    </row>
    <row r="57" ht="25.8" customHeight="1" spans="1:18">
      <c r="A57" s="74">
        <v>55</v>
      </c>
      <c r="B57" s="74" t="s">
        <v>2231</v>
      </c>
      <c r="C57" s="74" t="s">
        <v>2232</v>
      </c>
      <c r="D57" s="76">
        <v>0.0425</v>
      </c>
      <c r="E57" s="74" t="s">
        <v>2154</v>
      </c>
      <c r="F57" s="84">
        <v>0.0625</v>
      </c>
      <c r="G57" s="84">
        <v>0.0313</v>
      </c>
      <c r="H57" s="76">
        <v>0.0156</v>
      </c>
      <c r="I57" s="76">
        <v>0.0117</v>
      </c>
      <c r="J57" s="76">
        <v>0.0104</v>
      </c>
      <c r="K57" s="74">
        <v>176</v>
      </c>
      <c r="L57" s="74">
        <v>1929301</v>
      </c>
      <c r="M57" s="108">
        <v>176</v>
      </c>
      <c r="N57" s="16" t="s">
        <v>2154</v>
      </c>
      <c r="O57" s="53"/>
      <c r="P57" t="s">
        <v>2129</v>
      </c>
      <c r="Q57" t="s">
        <v>2129</v>
      </c>
      <c r="R57" s="15"/>
    </row>
    <row r="58" ht="25.8" customHeight="1" spans="1:18">
      <c r="A58" s="74">
        <v>56</v>
      </c>
      <c r="B58" s="74" t="s">
        <v>2233</v>
      </c>
      <c r="C58" s="74" t="s">
        <v>2180</v>
      </c>
      <c r="D58" s="76">
        <v>0.0418</v>
      </c>
      <c r="E58" s="74" t="s">
        <v>2154</v>
      </c>
      <c r="F58" s="84">
        <v>0.0313</v>
      </c>
      <c r="G58" s="84">
        <v>0.0469</v>
      </c>
      <c r="H58" s="76">
        <v>0.0625</v>
      </c>
      <c r="I58" s="76">
        <v>0.0508</v>
      </c>
      <c r="J58" s="76">
        <v>0.0495</v>
      </c>
      <c r="K58" s="74">
        <v>303</v>
      </c>
      <c r="L58" s="74">
        <v>1133769</v>
      </c>
      <c r="M58" s="108">
        <v>303</v>
      </c>
      <c r="N58" s="16" t="s">
        <v>2154</v>
      </c>
      <c r="O58" s="53"/>
      <c r="P58" t="s">
        <v>2129</v>
      </c>
      <c r="Q58" t="s">
        <v>2129</v>
      </c>
      <c r="R58" s="15"/>
    </row>
    <row r="59" ht="25.8" customHeight="1" spans="1:18">
      <c r="A59" s="74">
        <v>57</v>
      </c>
      <c r="B59" s="74" t="s">
        <v>2234</v>
      </c>
      <c r="C59" s="74" t="s">
        <v>2235</v>
      </c>
      <c r="D59" s="76">
        <v>0.0395</v>
      </c>
      <c r="E59" s="74" t="s">
        <v>2154</v>
      </c>
      <c r="F59" s="84">
        <v>0</v>
      </c>
      <c r="G59" s="84">
        <v>0.1094</v>
      </c>
      <c r="H59" s="76">
        <v>0.0625</v>
      </c>
      <c r="I59" s="76">
        <v>0.0313</v>
      </c>
      <c r="J59" s="76">
        <v>0.0208</v>
      </c>
      <c r="K59" s="74">
        <v>944</v>
      </c>
      <c r="L59" s="74">
        <v>355964</v>
      </c>
      <c r="M59" s="108">
        <v>944</v>
      </c>
      <c r="N59" s="16" t="s">
        <v>2154</v>
      </c>
      <c r="O59" s="53"/>
      <c r="P59" t="s">
        <v>2129</v>
      </c>
      <c r="Q59" t="s">
        <v>2129</v>
      </c>
      <c r="R59" s="15"/>
    </row>
    <row r="60" ht="25.8" customHeight="1" spans="1:18">
      <c r="A60" s="74">
        <v>58</v>
      </c>
      <c r="B60" s="74" t="s">
        <v>2236</v>
      </c>
      <c r="C60" s="74" t="s">
        <v>2237</v>
      </c>
      <c r="D60" s="76">
        <v>0.0391</v>
      </c>
      <c r="E60" s="74" t="s">
        <v>2154</v>
      </c>
      <c r="F60" s="84">
        <v>0</v>
      </c>
      <c r="G60" s="76">
        <v>0.0156</v>
      </c>
      <c r="H60" s="76">
        <v>0.1328</v>
      </c>
      <c r="I60" s="76">
        <v>0.1563</v>
      </c>
      <c r="J60" s="76">
        <v>0.1458</v>
      </c>
      <c r="K60" s="74">
        <v>641</v>
      </c>
      <c r="L60" s="74">
        <v>529834</v>
      </c>
      <c r="M60" s="108">
        <v>641</v>
      </c>
      <c r="N60" s="16" t="s">
        <v>2154</v>
      </c>
      <c r="O60" s="53"/>
      <c r="P60">
        <v>0.003</v>
      </c>
      <c r="Q60">
        <v>0.0112</v>
      </c>
      <c r="R60" s="15"/>
    </row>
    <row r="61" ht="25.8" customHeight="1" spans="1:18">
      <c r="A61" s="74">
        <v>59</v>
      </c>
      <c r="B61" s="74" t="s">
        <v>2238</v>
      </c>
      <c r="C61" s="74" t="s">
        <v>2239</v>
      </c>
      <c r="D61" s="76">
        <v>0.038</v>
      </c>
      <c r="E61" s="74" t="s">
        <v>2154</v>
      </c>
      <c r="F61" s="84">
        <v>0.0313</v>
      </c>
      <c r="G61" s="84">
        <v>0.0469</v>
      </c>
      <c r="H61" s="76">
        <v>0.0469</v>
      </c>
      <c r="I61" s="76">
        <v>0.0352</v>
      </c>
      <c r="J61" s="76">
        <v>0.0391</v>
      </c>
      <c r="K61" s="74">
        <v>0</v>
      </c>
      <c r="L61" s="74">
        <v>0</v>
      </c>
      <c r="M61" s="108">
        <v>0</v>
      </c>
      <c r="N61" s="16" t="s">
        <v>2154</v>
      </c>
      <c r="O61" s="53"/>
      <c r="P61" t="s">
        <v>2129</v>
      </c>
      <c r="Q61" t="s">
        <v>2129</v>
      </c>
      <c r="R61" s="15"/>
    </row>
    <row r="62" ht="25.8" customHeight="1" spans="1:18">
      <c r="A62" s="74">
        <v>60</v>
      </c>
      <c r="B62" s="74" t="s">
        <v>2240</v>
      </c>
      <c r="C62" s="74" t="s">
        <v>2241</v>
      </c>
      <c r="D62" s="76">
        <v>0.0379</v>
      </c>
      <c r="E62" s="74" t="s">
        <v>2154</v>
      </c>
      <c r="F62" s="84">
        <v>0.0313</v>
      </c>
      <c r="G62" s="76">
        <v>0.0469</v>
      </c>
      <c r="H62" s="76">
        <v>0.0469</v>
      </c>
      <c r="I62" s="76">
        <v>0.0352</v>
      </c>
      <c r="J62" s="76">
        <v>0.0365</v>
      </c>
      <c r="K62" s="74">
        <v>0</v>
      </c>
      <c r="L62" s="74">
        <v>0</v>
      </c>
      <c r="M62" s="108">
        <v>0</v>
      </c>
      <c r="N62" s="16" t="s">
        <v>2154</v>
      </c>
      <c r="O62" s="53"/>
      <c r="P62" t="s">
        <v>2129</v>
      </c>
      <c r="Q62" t="s">
        <v>2129</v>
      </c>
      <c r="R62" s="15"/>
    </row>
    <row r="63" ht="25.8" customHeight="1" spans="1:18">
      <c r="A63" s="74">
        <v>61</v>
      </c>
      <c r="B63" s="74" t="s">
        <v>2242</v>
      </c>
      <c r="C63" s="74" t="s">
        <v>2243</v>
      </c>
      <c r="D63" s="76">
        <v>0.0377</v>
      </c>
      <c r="E63" s="74" t="s">
        <v>2154</v>
      </c>
      <c r="F63" s="84">
        <v>0</v>
      </c>
      <c r="G63" s="84">
        <v>0.0156</v>
      </c>
      <c r="H63" s="76">
        <v>0.1406</v>
      </c>
      <c r="I63" s="76">
        <v>0.1289</v>
      </c>
      <c r="J63" s="76">
        <v>0.1224</v>
      </c>
      <c r="K63" s="74">
        <v>1131</v>
      </c>
      <c r="L63" s="74">
        <v>295305</v>
      </c>
      <c r="M63" s="108">
        <v>1131</v>
      </c>
      <c r="N63" s="16" t="s">
        <v>2154</v>
      </c>
      <c r="O63" s="53"/>
      <c r="P63">
        <v>0.0154</v>
      </c>
      <c r="Q63">
        <v>0.0259</v>
      </c>
      <c r="R63" s="15"/>
    </row>
    <row r="64" ht="25.8" customHeight="1" spans="1:18">
      <c r="A64" s="74">
        <v>62</v>
      </c>
      <c r="B64" s="74" t="s">
        <v>2244</v>
      </c>
      <c r="C64" s="74" t="s">
        <v>2245</v>
      </c>
      <c r="D64" s="76">
        <v>0.0376</v>
      </c>
      <c r="E64" s="74" t="s">
        <v>2154</v>
      </c>
      <c r="F64" s="84">
        <v>0</v>
      </c>
      <c r="G64" s="76">
        <v>0.0469</v>
      </c>
      <c r="H64" s="76">
        <v>0.1016</v>
      </c>
      <c r="I64" s="76">
        <v>0.1133</v>
      </c>
      <c r="J64" s="76">
        <v>0.0911</v>
      </c>
      <c r="K64" s="74">
        <v>1363</v>
      </c>
      <c r="L64" s="74">
        <v>243272</v>
      </c>
      <c r="M64" s="108">
        <v>1363</v>
      </c>
      <c r="N64" s="16" t="s">
        <v>2154</v>
      </c>
      <c r="O64" s="53"/>
      <c r="P64" t="s">
        <v>2129</v>
      </c>
      <c r="Q64" t="s">
        <v>2129</v>
      </c>
      <c r="R64" s="15"/>
    </row>
    <row r="65" ht="25.8" customHeight="1" spans="1:18">
      <c r="A65" s="74">
        <v>63</v>
      </c>
      <c r="B65" s="74" t="s">
        <v>2246</v>
      </c>
      <c r="C65" s="74" t="s">
        <v>2217</v>
      </c>
      <c r="D65" s="76">
        <v>0.0371</v>
      </c>
      <c r="E65" s="74" t="s">
        <v>2154</v>
      </c>
      <c r="F65" s="84">
        <v>0.0313</v>
      </c>
      <c r="G65" s="76">
        <v>0.0156</v>
      </c>
      <c r="H65" s="76">
        <v>0.0625</v>
      </c>
      <c r="I65" s="76">
        <v>0.082</v>
      </c>
      <c r="J65" s="76">
        <v>0.0807</v>
      </c>
      <c r="K65" s="74">
        <v>8363</v>
      </c>
      <c r="L65" s="74">
        <v>34692</v>
      </c>
      <c r="M65" s="108">
        <v>8363</v>
      </c>
      <c r="N65" s="16" t="s">
        <v>2154</v>
      </c>
      <c r="O65" s="53"/>
      <c r="P65" t="s">
        <v>2129</v>
      </c>
      <c r="Q65" t="s">
        <v>2129</v>
      </c>
      <c r="R65" s="15"/>
    </row>
    <row r="66" ht="25.8" customHeight="1" spans="1:18">
      <c r="A66" s="74">
        <v>64</v>
      </c>
      <c r="B66" s="74" t="s">
        <v>2247</v>
      </c>
      <c r="C66" s="74" t="s">
        <v>2248</v>
      </c>
      <c r="D66" s="76">
        <v>0.0365</v>
      </c>
      <c r="E66" s="74" t="s">
        <v>2154</v>
      </c>
      <c r="F66" s="84">
        <v>0.0313</v>
      </c>
      <c r="G66" s="76">
        <v>0.0156</v>
      </c>
      <c r="H66" s="76">
        <v>0.0625</v>
      </c>
      <c r="I66" s="76">
        <v>0.082</v>
      </c>
      <c r="J66" s="76">
        <v>0.0625</v>
      </c>
      <c r="K66" s="74">
        <v>757</v>
      </c>
      <c r="L66" s="74">
        <v>446535</v>
      </c>
      <c r="M66" s="108">
        <v>757</v>
      </c>
      <c r="N66" s="16" t="s">
        <v>2154</v>
      </c>
      <c r="O66" s="53"/>
      <c r="P66" t="s">
        <v>2129</v>
      </c>
      <c r="Q66" t="s">
        <v>2129</v>
      </c>
      <c r="R66" s="15"/>
    </row>
    <row r="67" ht="25.8" customHeight="1" spans="1:18">
      <c r="A67" s="74">
        <v>65</v>
      </c>
      <c r="B67" s="74" t="s">
        <v>2249</v>
      </c>
      <c r="C67" s="74" t="s">
        <v>2250</v>
      </c>
      <c r="D67" s="76">
        <v>0.0359</v>
      </c>
      <c r="E67" s="74" t="s">
        <v>2154</v>
      </c>
      <c r="F67" s="84">
        <v>0</v>
      </c>
      <c r="G67" s="76">
        <v>0.0938</v>
      </c>
      <c r="H67" s="76">
        <v>0.0625</v>
      </c>
      <c r="I67" s="76">
        <v>0.0313</v>
      </c>
      <c r="J67" s="76">
        <v>0.0286</v>
      </c>
      <c r="K67" s="74">
        <v>787</v>
      </c>
      <c r="L67" s="74">
        <v>428924</v>
      </c>
      <c r="M67" s="108">
        <v>787</v>
      </c>
      <c r="N67" s="16" t="s">
        <v>2154</v>
      </c>
      <c r="O67" s="53"/>
      <c r="P67" t="s">
        <v>2129</v>
      </c>
      <c r="Q67" t="s">
        <v>2129</v>
      </c>
      <c r="R67" s="15"/>
    </row>
    <row r="68" ht="25.8" customHeight="1" spans="1:18">
      <c r="A68" s="74">
        <v>66</v>
      </c>
      <c r="B68" s="74" t="s">
        <v>2251</v>
      </c>
      <c r="C68" s="74" t="s">
        <v>2252</v>
      </c>
      <c r="D68" s="76">
        <v>0.0357</v>
      </c>
      <c r="E68" s="74" t="s">
        <v>2154</v>
      </c>
      <c r="F68" s="84">
        <v>0.0313</v>
      </c>
      <c r="G68" s="76">
        <v>0.0469</v>
      </c>
      <c r="H68" s="76">
        <v>0.0391</v>
      </c>
      <c r="I68" s="76">
        <v>0.0273</v>
      </c>
      <c r="J68" s="76">
        <v>0.0208</v>
      </c>
      <c r="K68" s="74">
        <v>0</v>
      </c>
      <c r="L68" s="74">
        <v>0</v>
      </c>
      <c r="M68" s="108">
        <v>0</v>
      </c>
      <c r="N68" s="16" t="s">
        <v>2154</v>
      </c>
      <c r="O68" s="53"/>
      <c r="P68" t="s">
        <v>2129</v>
      </c>
      <c r="Q68" t="s">
        <v>2129</v>
      </c>
      <c r="R68" s="15"/>
    </row>
    <row r="69" ht="25.8" customHeight="1" spans="1:18">
      <c r="A69" s="74">
        <v>67</v>
      </c>
      <c r="B69" s="74" t="s">
        <v>2253</v>
      </c>
      <c r="C69" s="74" t="s">
        <v>2253</v>
      </c>
      <c r="D69" s="76">
        <v>0.0353</v>
      </c>
      <c r="E69" s="74" t="s">
        <v>2154</v>
      </c>
      <c r="F69" s="84">
        <v>0.0313</v>
      </c>
      <c r="G69" s="76">
        <v>0.0156</v>
      </c>
      <c r="H69" s="76">
        <v>0.0703</v>
      </c>
      <c r="I69" s="76">
        <v>0.0547</v>
      </c>
      <c r="J69" s="76">
        <v>0.0469</v>
      </c>
      <c r="K69" s="74">
        <v>1843</v>
      </c>
      <c r="L69" s="74">
        <v>177460</v>
      </c>
      <c r="M69" s="108">
        <v>1843</v>
      </c>
      <c r="N69" s="16" t="s">
        <v>2154</v>
      </c>
      <c r="O69" s="53"/>
      <c r="P69" t="s">
        <v>2129</v>
      </c>
      <c r="Q69" t="s">
        <v>2129</v>
      </c>
      <c r="R69" s="15"/>
    </row>
    <row r="70" ht="25.8" customHeight="1" spans="1:18">
      <c r="A70" s="74">
        <v>68</v>
      </c>
      <c r="B70" s="74" t="s">
        <v>2254</v>
      </c>
      <c r="C70" s="74" t="s">
        <v>2255</v>
      </c>
      <c r="D70" s="76">
        <v>0.034</v>
      </c>
      <c r="E70" s="74" t="s">
        <v>2154</v>
      </c>
      <c r="F70" s="84">
        <v>0.0313</v>
      </c>
      <c r="G70" s="76">
        <v>0.0469</v>
      </c>
      <c r="H70" s="76">
        <v>0.0313</v>
      </c>
      <c r="I70" s="76">
        <v>0.0195</v>
      </c>
      <c r="J70" s="76">
        <v>0.0208</v>
      </c>
      <c r="K70" s="74">
        <v>136</v>
      </c>
      <c r="L70" s="74">
        <v>2463193</v>
      </c>
      <c r="M70" s="108">
        <v>136</v>
      </c>
      <c r="N70" s="16" t="s">
        <v>2154</v>
      </c>
      <c r="O70" s="53"/>
      <c r="P70" t="s">
        <v>2129</v>
      </c>
      <c r="Q70" t="s">
        <v>2129</v>
      </c>
      <c r="R70" s="15"/>
    </row>
    <row r="71" ht="25.8" customHeight="1" spans="1:18">
      <c r="A71" s="74">
        <v>69</v>
      </c>
      <c r="B71" s="74" t="s">
        <v>2256</v>
      </c>
      <c r="C71" s="74" t="s">
        <v>2257</v>
      </c>
      <c r="D71" s="76">
        <v>0.034</v>
      </c>
      <c r="E71" s="74" t="s">
        <v>2154</v>
      </c>
      <c r="F71" s="84">
        <v>0</v>
      </c>
      <c r="G71" s="76">
        <v>0.0625</v>
      </c>
      <c r="H71" s="76">
        <v>0.0625</v>
      </c>
      <c r="I71" s="76">
        <v>0.0938</v>
      </c>
      <c r="J71" s="76">
        <v>0.0807</v>
      </c>
      <c r="K71" s="74">
        <v>797</v>
      </c>
      <c r="L71" s="74">
        <v>423317</v>
      </c>
      <c r="M71" s="108">
        <v>797</v>
      </c>
      <c r="N71" s="16" t="s">
        <v>2154</v>
      </c>
      <c r="O71" s="53"/>
      <c r="P71" t="s">
        <v>2129</v>
      </c>
      <c r="Q71" t="s">
        <v>2129</v>
      </c>
      <c r="R71" s="15"/>
    </row>
    <row r="72" ht="25.8" customHeight="1" spans="1:18">
      <c r="A72" s="74">
        <v>70</v>
      </c>
      <c r="B72" s="74" t="s">
        <v>2258</v>
      </c>
      <c r="C72" s="74" t="s">
        <v>2259</v>
      </c>
      <c r="D72" s="76">
        <v>0.0328</v>
      </c>
      <c r="E72" s="74" t="s">
        <v>2154</v>
      </c>
      <c r="F72" s="84">
        <v>0.0313</v>
      </c>
      <c r="G72" s="76">
        <v>0.0313</v>
      </c>
      <c r="H72" s="76">
        <v>0.0391</v>
      </c>
      <c r="I72" s="76">
        <v>0.0352</v>
      </c>
      <c r="J72" s="76">
        <v>0.0339</v>
      </c>
      <c r="K72" s="74">
        <v>176</v>
      </c>
      <c r="L72" s="74">
        <v>1929301</v>
      </c>
      <c r="M72" s="108">
        <v>176</v>
      </c>
      <c r="N72" s="16" t="s">
        <v>2154</v>
      </c>
      <c r="O72" s="53"/>
      <c r="P72" t="s">
        <v>2129</v>
      </c>
      <c r="Q72" t="s">
        <v>2129</v>
      </c>
      <c r="R72" s="15"/>
    </row>
    <row r="73" ht="25.8" customHeight="1" spans="1:18">
      <c r="A73" s="74">
        <v>71</v>
      </c>
      <c r="B73" s="74" t="s">
        <v>2260</v>
      </c>
      <c r="C73" s="74" t="s">
        <v>2261</v>
      </c>
      <c r="D73" s="76">
        <v>0.0326</v>
      </c>
      <c r="E73" s="74" t="s">
        <v>2154</v>
      </c>
      <c r="F73" s="84">
        <v>0</v>
      </c>
      <c r="G73" s="76">
        <v>0.0625</v>
      </c>
      <c r="H73" s="76">
        <v>0.0781</v>
      </c>
      <c r="I73" s="76">
        <v>0.0547</v>
      </c>
      <c r="J73" s="76">
        <v>0.0469</v>
      </c>
      <c r="K73" s="74">
        <v>222</v>
      </c>
      <c r="L73" s="74">
        <v>1543254</v>
      </c>
      <c r="M73" s="108">
        <v>222</v>
      </c>
      <c r="N73" s="16" t="s">
        <v>2154</v>
      </c>
      <c r="O73" s="53"/>
      <c r="P73" t="s">
        <v>2129</v>
      </c>
      <c r="Q73" t="s">
        <v>2129</v>
      </c>
      <c r="R73" s="15"/>
    </row>
    <row r="74" ht="25.8" customHeight="1" spans="1:18">
      <c r="A74" s="74">
        <v>72</v>
      </c>
      <c r="B74" s="74" t="s">
        <v>2262</v>
      </c>
      <c r="C74" s="74" t="s">
        <v>2263</v>
      </c>
      <c r="D74" s="76">
        <v>0.0315</v>
      </c>
      <c r="E74" s="74" t="s">
        <v>2154</v>
      </c>
      <c r="F74" s="84">
        <v>0.0313</v>
      </c>
      <c r="G74" s="84">
        <v>0.0313</v>
      </c>
      <c r="H74" s="76">
        <v>0.0313</v>
      </c>
      <c r="I74" s="76">
        <v>0.0352</v>
      </c>
      <c r="J74" s="76">
        <v>0.0313</v>
      </c>
      <c r="K74" s="74">
        <v>0</v>
      </c>
      <c r="L74" s="74">
        <v>0</v>
      </c>
      <c r="M74" s="108">
        <v>0</v>
      </c>
      <c r="N74" s="16" t="s">
        <v>2154</v>
      </c>
      <c r="O74" s="53"/>
      <c r="P74" t="s">
        <v>2129</v>
      </c>
      <c r="Q74" t="s">
        <v>2129</v>
      </c>
      <c r="R74" s="15"/>
    </row>
    <row r="75" ht="25.8" customHeight="1" spans="1:18">
      <c r="A75" s="74">
        <v>73</v>
      </c>
      <c r="B75" s="74" t="s">
        <v>2264</v>
      </c>
      <c r="C75" s="74" t="s">
        <v>2265</v>
      </c>
      <c r="D75" s="76">
        <v>0.0313</v>
      </c>
      <c r="E75" s="74" t="s">
        <v>2154</v>
      </c>
      <c r="F75" s="84">
        <v>0.0313</v>
      </c>
      <c r="G75" s="84">
        <v>0.0313</v>
      </c>
      <c r="H75" s="76">
        <v>0.0391</v>
      </c>
      <c r="I75" s="76">
        <v>0.0195</v>
      </c>
      <c r="J75" s="76">
        <v>0.0208</v>
      </c>
      <c r="K75" s="74">
        <v>262</v>
      </c>
      <c r="L75" s="74">
        <v>1308012</v>
      </c>
      <c r="M75" s="108">
        <v>262</v>
      </c>
      <c r="N75" s="16" t="s">
        <v>2154</v>
      </c>
      <c r="O75" s="53"/>
      <c r="P75" t="s">
        <v>2129</v>
      </c>
      <c r="Q75" t="s">
        <v>2129</v>
      </c>
      <c r="R75" s="15"/>
    </row>
    <row r="76" ht="25.8" customHeight="1" spans="1:18">
      <c r="A76" s="74">
        <v>74</v>
      </c>
      <c r="B76" s="74" t="s">
        <v>2266</v>
      </c>
      <c r="C76" s="74" t="s">
        <v>2267</v>
      </c>
      <c r="D76" s="76">
        <v>0.0313</v>
      </c>
      <c r="E76" s="74" t="s">
        <v>2154</v>
      </c>
      <c r="F76" s="84">
        <v>0.0313</v>
      </c>
      <c r="G76" s="84">
        <v>0.0313</v>
      </c>
      <c r="H76" s="84">
        <v>0.0313</v>
      </c>
      <c r="I76" s="76">
        <v>0.0313</v>
      </c>
      <c r="J76" s="76">
        <v>0.0313</v>
      </c>
      <c r="K76" s="74">
        <v>196</v>
      </c>
      <c r="L76" s="74">
        <v>1737240</v>
      </c>
      <c r="M76" s="108">
        <v>196</v>
      </c>
      <c r="N76" s="16" t="s">
        <v>2154</v>
      </c>
      <c r="O76" s="53"/>
      <c r="P76" t="s">
        <v>2129</v>
      </c>
      <c r="Q76" t="s">
        <v>2129</v>
      </c>
      <c r="R76" s="15"/>
    </row>
    <row r="77" ht="25.8" customHeight="1" spans="1:18">
      <c r="A77" s="74">
        <v>75</v>
      </c>
      <c r="B77" s="74" t="s">
        <v>2268</v>
      </c>
      <c r="C77" s="74" t="s">
        <v>2269</v>
      </c>
      <c r="D77" s="76">
        <v>0.0303</v>
      </c>
      <c r="E77" s="74" t="s">
        <v>2154</v>
      </c>
      <c r="F77" s="84">
        <v>0.0313</v>
      </c>
      <c r="G77" s="84">
        <v>0.0313</v>
      </c>
      <c r="H77" s="76">
        <v>0.0313</v>
      </c>
      <c r="I77" s="76">
        <v>0.0234</v>
      </c>
      <c r="J77" s="76">
        <v>0.0182</v>
      </c>
      <c r="K77" s="74">
        <v>191</v>
      </c>
      <c r="L77" s="74">
        <v>1781632</v>
      </c>
      <c r="M77" s="108">
        <v>191</v>
      </c>
      <c r="N77" s="16" t="s">
        <v>2154</v>
      </c>
      <c r="O77" s="53"/>
      <c r="P77" t="s">
        <v>2129</v>
      </c>
      <c r="Q77" t="s">
        <v>2129</v>
      </c>
      <c r="R77" s="15"/>
    </row>
    <row r="78" ht="25.8" customHeight="1" spans="1:18">
      <c r="A78" s="74">
        <v>76</v>
      </c>
      <c r="B78" s="74" t="s">
        <v>2270</v>
      </c>
      <c r="C78" s="74" t="s">
        <v>2271</v>
      </c>
      <c r="D78" s="76">
        <v>0.0303</v>
      </c>
      <c r="E78" s="74" t="s">
        <v>2154</v>
      </c>
      <c r="F78" s="84">
        <v>0.0313</v>
      </c>
      <c r="G78" s="84">
        <v>0.0313</v>
      </c>
      <c r="H78" s="76">
        <v>0.0313</v>
      </c>
      <c r="I78" s="76">
        <v>0.0234</v>
      </c>
      <c r="J78" s="76">
        <v>0.0182</v>
      </c>
      <c r="K78" s="74">
        <v>181</v>
      </c>
      <c r="L78" s="74">
        <v>1877573</v>
      </c>
      <c r="M78" s="108">
        <v>181</v>
      </c>
      <c r="N78" s="16" t="s">
        <v>2154</v>
      </c>
      <c r="O78" s="53"/>
      <c r="P78" t="s">
        <v>2129</v>
      </c>
      <c r="Q78" t="s">
        <v>2129</v>
      </c>
      <c r="R78" s="15"/>
    </row>
    <row r="79" ht="25.8" customHeight="1" spans="1:18">
      <c r="A79" s="74">
        <v>77</v>
      </c>
      <c r="B79" s="74" t="s">
        <v>2272</v>
      </c>
      <c r="C79" s="74" t="s">
        <v>2157</v>
      </c>
      <c r="D79" s="76">
        <v>0.0297</v>
      </c>
      <c r="E79" s="74" t="s">
        <v>2154</v>
      </c>
      <c r="F79" s="84">
        <v>0.0313</v>
      </c>
      <c r="G79" s="84">
        <v>0.0313</v>
      </c>
      <c r="H79" s="84">
        <v>0.0313</v>
      </c>
      <c r="I79" s="76">
        <v>0.0156</v>
      </c>
      <c r="J79" s="76">
        <v>0.0156</v>
      </c>
      <c r="K79" s="74">
        <v>126</v>
      </c>
      <c r="L79" s="74">
        <v>2640751</v>
      </c>
      <c r="M79" s="108">
        <v>126</v>
      </c>
      <c r="N79" s="16" t="s">
        <v>2154</v>
      </c>
      <c r="O79" s="53"/>
      <c r="P79" t="s">
        <v>2129</v>
      </c>
      <c r="Q79" t="s">
        <v>2129</v>
      </c>
      <c r="R79" s="15"/>
    </row>
    <row r="80" ht="25.8" customHeight="1" spans="1:18">
      <c r="A80" s="74">
        <v>78</v>
      </c>
      <c r="B80" s="74" t="s">
        <v>2273</v>
      </c>
      <c r="C80" s="74" t="s">
        <v>2274</v>
      </c>
      <c r="D80" s="76">
        <v>0.0295</v>
      </c>
      <c r="E80" s="74" t="s">
        <v>2154</v>
      </c>
      <c r="F80" s="84">
        <v>0.0313</v>
      </c>
      <c r="G80" s="84">
        <v>0.0313</v>
      </c>
      <c r="H80" s="84">
        <v>0.0313</v>
      </c>
      <c r="I80" s="76">
        <v>0.0156</v>
      </c>
      <c r="J80" s="76">
        <v>0.0104</v>
      </c>
      <c r="K80" s="74">
        <v>141</v>
      </c>
      <c r="L80" s="74">
        <v>2381794</v>
      </c>
      <c r="M80" s="108">
        <v>141</v>
      </c>
      <c r="N80" s="16" t="s">
        <v>2154</v>
      </c>
      <c r="O80" s="53"/>
      <c r="P80" t="s">
        <v>2129</v>
      </c>
      <c r="Q80" t="s">
        <v>2129</v>
      </c>
      <c r="R80" s="15"/>
    </row>
    <row r="81" ht="25.8" customHeight="1" spans="1:18">
      <c r="A81" s="74">
        <v>79</v>
      </c>
      <c r="B81" s="74" t="s">
        <v>2275</v>
      </c>
      <c r="C81" s="74" t="s">
        <v>2276</v>
      </c>
      <c r="D81" s="76">
        <v>0.0285</v>
      </c>
      <c r="E81" s="74" t="s">
        <v>2154</v>
      </c>
      <c r="F81" s="84">
        <v>0.0313</v>
      </c>
      <c r="G81" s="84">
        <v>0.0313</v>
      </c>
      <c r="H81" s="84">
        <v>0.0234</v>
      </c>
      <c r="I81" s="76">
        <v>0.0156</v>
      </c>
      <c r="J81" s="76">
        <v>0.0156</v>
      </c>
      <c r="K81" s="74">
        <v>181</v>
      </c>
      <c r="L81" s="74">
        <v>1877573</v>
      </c>
      <c r="M81" s="108">
        <v>181</v>
      </c>
      <c r="N81" s="16" t="s">
        <v>2154</v>
      </c>
      <c r="O81" s="53"/>
      <c r="P81" t="s">
        <v>2129</v>
      </c>
      <c r="Q81" t="s">
        <v>2129</v>
      </c>
      <c r="R81" s="15"/>
    </row>
    <row r="82" ht="25.8" customHeight="1" spans="1:18">
      <c r="A82" s="74">
        <v>80</v>
      </c>
      <c r="B82" s="74" t="s">
        <v>2277</v>
      </c>
      <c r="C82" s="74" t="s">
        <v>2278</v>
      </c>
      <c r="D82" s="76">
        <v>0.0284</v>
      </c>
      <c r="E82" s="74" t="s">
        <v>2154</v>
      </c>
      <c r="F82" s="84">
        <v>0.0313</v>
      </c>
      <c r="G82" s="84">
        <v>0.0313</v>
      </c>
      <c r="H82" s="84">
        <v>0.0234</v>
      </c>
      <c r="I82" s="76">
        <v>0.0156</v>
      </c>
      <c r="J82" s="76">
        <v>0.0104</v>
      </c>
      <c r="K82" s="74">
        <v>297</v>
      </c>
      <c r="L82" s="74">
        <v>1153121</v>
      </c>
      <c r="M82" s="108">
        <v>297</v>
      </c>
      <c r="N82" s="16" t="s">
        <v>2154</v>
      </c>
      <c r="O82" s="53"/>
      <c r="P82" t="s">
        <v>2129</v>
      </c>
      <c r="Q82" t="s">
        <v>2129</v>
      </c>
      <c r="R82" s="15"/>
    </row>
    <row r="83" ht="25.8" customHeight="1" spans="1:18">
      <c r="A83" s="74">
        <v>81</v>
      </c>
      <c r="B83" s="74" t="s">
        <v>2279</v>
      </c>
      <c r="C83" s="74" t="s">
        <v>2280</v>
      </c>
      <c r="D83" s="76">
        <v>0.0268</v>
      </c>
      <c r="E83" s="74" t="s">
        <v>2154</v>
      </c>
      <c r="F83" s="84">
        <v>0.0313</v>
      </c>
      <c r="G83" s="84">
        <v>0.0313</v>
      </c>
      <c r="H83" s="84">
        <v>0.0156</v>
      </c>
      <c r="I83" s="76">
        <v>0.0078</v>
      </c>
      <c r="J83" s="76">
        <v>0.0156</v>
      </c>
      <c r="K83" s="74">
        <v>202</v>
      </c>
      <c r="L83" s="74">
        <v>1694944</v>
      </c>
      <c r="M83" s="108">
        <v>202</v>
      </c>
      <c r="N83" s="16" t="s">
        <v>2154</v>
      </c>
      <c r="O83" s="53"/>
      <c r="P83" t="s">
        <v>2129</v>
      </c>
      <c r="Q83" t="s">
        <v>2129</v>
      </c>
      <c r="R83" s="15"/>
    </row>
    <row r="84" ht="25.8" customHeight="1" spans="1:18">
      <c r="A84" s="74">
        <v>82</v>
      </c>
      <c r="B84" s="74" t="s">
        <v>2281</v>
      </c>
      <c r="C84" s="74"/>
      <c r="D84" s="76">
        <v>0.0267</v>
      </c>
      <c r="E84" s="74" t="s">
        <v>2154</v>
      </c>
      <c r="F84" s="84">
        <v>0.0313</v>
      </c>
      <c r="G84" s="84">
        <v>0.0156</v>
      </c>
      <c r="H84" s="76">
        <v>0.0313</v>
      </c>
      <c r="I84" s="76">
        <v>0.0273</v>
      </c>
      <c r="J84" s="76">
        <v>0.0182</v>
      </c>
      <c r="K84" s="74">
        <v>328</v>
      </c>
      <c r="L84" s="74">
        <v>1045825</v>
      </c>
      <c r="M84" s="108">
        <v>328</v>
      </c>
      <c r="N84" s="16" t="s">
        <v>2154</v>
      </c>
      <c r="O84" s="53"/>
      <c r="P84" t="s">
        <v>2129</v>
      </c>
      <c r="Q84" t="s">
        <v>2129</v>
      </c>
      <c r="R84" s="15"/>
    </row>
    <row r="85" ht="25.8" customHeight="1" spans="1:18">
      <c r="A85" s="74">
        <v>83</v>
      </c>
      <c r="B85" s="74" t="s">
        <v>2282</v>
      </c>
      <c r="C85" s="74" t="s">
        <v>2283</v>
      </c>
      <c r="D85" s="76">
        <v>0.0249</v>
      </c>
      <c r="E85" s="74" t="s">
        <v>2154</v>
      </c>
      <c r="F85" s="84">
        <v>0.0313</v>
      </c>
      <c r="G85" s="84">
        <v>0.0156</v>
      </c>
      <c r="H85" s="84">
        <v>0.0234</v>
      </c>
      <c r="I85" s="76">
        <v>0.0195</v>
      </c>
      <c r="J85" s="76">
        <v>0.0156</v>
      </c>
      <c r="K85" s="74">
        <v>0</v>
      </c>
      <c r="L85" s="74">
        <v>0</v>
      </c>
      <c r="M85" s="108">
        <v>0</v>
      </c>
      <c r="N85" s="16" t="s">
        <v>2154</v>
      </c>
      <c r="O85" s="53"/>
      <c r="P85" t="s">
        <v>2129</v>
      </c>
      <c r="Q85" t="s">
        <v>2129</v>
      </c>
      <c r="R85" s="15"/>
    </row>
    <row r="86" ht="25.8" customHeight="1" spans="1:18">
      <c r="A86" s="74">
        <v>84</v>
      </c>
      <c r="B86" s="74" t="s">
        <v>2284</v>
      </c>
      <c r="C86" s="74" t="s">
        <v>2285</v>
      </c>
      <c r="D86" s="76">
        <v>0.0239</v>
      </c>
      <c r="E86" s="74" t="s">
        <v>2154</v>
      </c>
      <c r="F86" s="84">
        <v>0.0313</v>
      </c>
      <c r="G86" s="84">
        <v>0.0156</v>
      </c>
      <c r="H86" s="84">
        <v>0.0156</v>
      </c>
      <c r="I86" s="76">
        <v>0.0195</v>
      </c>
      <c r="J86" s="76">
        <v>0.0208</v>
      </c>
      <c r="K86" s="74">
        <v>136</v>
      </c>
      <c r="L86" s="74">
        <v>2463193</v>
      </c>
      <c r="M86" s="108">
        <v>136</v>
      </c>
      <c r="N86" s="16" t="s">
        <v>2154</v>
      </c>
      <c r="O86" s="53"/>
      <c r="P86" t="s">
        <v>2129</v>
      </c>
      <c r="Q86" t="s">
        <v>2129</v>
      </c>
      <c r="R86" s="15"/>
    </row>
    <row r="87" ht="25.8" customHeight="1" spans="1:18">
      <c r="A87" s="74">
        <v>85</v>
      </c>
      <c r="B87" s="74" t="s">
        <v>2286</v>
      </c>
      <c r="C87" s="74" t="s">
        <v>2287</v>
      </c>
      <c r="D87" s="76">
        <v>0.0239</v>
      </c>
      <c r="E87" s="74" t="s">
        <v>2154</v>
      </c>
      <c r="F87" s="84">
        <v>0</v>
      </c>
      <c r="G87" s="84">
        <v>0</v>
      </c>
      <c r="H87" s="84">
        <v>0.0859</v>
      </c>
      <c r="I87" s="76">
        <v>0.1172</v>
      </c>
      <c r="J87" s="76">
        <v>0.0937</v>
      </c>
      <c r="K87" s="74">
        <v>358</v>
      </c>
      <c r="L87" s="74">
        <v>956949</v>
      </c>
      <c r="M87" s="108">
        <v>358</v>
      </c>
      <c r="N87" s="16" t="s">
        <v>2154</v>
      </c>
      <c r="O87" s="53"/>
      <c r="P87" t="s">
        <v>2129</v>
      </c>
      <c r="Q87" t="s">
        <v>2129</v>
      </c>
      <c r="R87" s="15"/>
    </row>
    <row r="88" ht="25.8" customHeight="1" spans="1:18">
      <c r="A88" s="74">
        <v>86</v>
      </c>
      <c r="B88" s="74" t="s">
        <v>2288</v>
      </c>
      <c r="C88" s="74" t="s">
        <v>2289</v>
      </c>
      <c r="D88" s="76">
        <v>0.0236</v>
      </c>
      <c r="E88" s="74" t="s">
        <v>2154</v>
      </c>
      <c r="F88" s="84">
        <v>0.0313</v>
      </c>
      <c r="G88" s="84">
        <v>0.0156</v>
      </c>
      <c r="H88" s="84">
        <v>0.0156</v>
      </c>
      <c r="I88" s="76">
        <v>0.0195</v>
      </c>
      <c r="J88" s="76">
        <v>0.013</v>
      </c>
      <c r="K88" s="74">
        <v>126</v>
      </c>
      <c r="L88" s="74">
        <v>2640751</v>
      </c>
      <c r="M88" s="108">
        <v>126</v>
      </c>
      <c r="N88" s="16" t="s">
        <v>2154</v>
      </c>
      <c r="O88" s="53"/>
      <c r="P88" t="s">
        <v>2129</v>
      </c>
      <c r="Q88" t="s">
        <v>2129</v>
      </c>
      <c r="R88" s="15"/>
    </row>
    <row r="89" ht="25.8" customHeight="1" spans="1:18">
      <c r="A89" s="74">
        <v>87</v>
      </c>
      <c r="B89" s="74" t="s">
        <v>2290</v>
      </c>
      <c r="C89" s="74" t="s">
        <v>2225</v>
      </c>
      <c r="D89" s="76">
        <v>0.0236</v>
      </c>
      <c r="E89" s="74" t="s">
        <v>2154</v>
      </c>
      <c r="F89" s="84">
        <v>0.0313</v>
      </c>
      <c r="G89" s="84">
        <v>0.0156</v>
      </c>
      <c r="H89" s="76">
        <v>0.0156</v>
      </c>
      <c r="I89" s="76">
        <v>0.0195</v>
      </c>
      <c r="J89" s="76">
        <v>0.013</v>
      </c>
      <c r="K89" s="74">
        <v>146</v>
      </c>
      <c r="L89" s="74">
        <v>2305459</v>
      </c>
      <c r="M89" s="108">
        <v>146</v>
      </c>
      <c r="N89" s="16" t="s">
        <v>2154</v>
      </c>
      <c r="O89" s="53"/>
      <c r="P89" t="s">
        <v>2129</v>
      </c>
      <c r="Q89" t="s">
        <v>2129</v>
      </c>
      <c r="R89" s="15"/>
    </row>
    <row r="90" ht="25.8" customHeight="1" spans="1:18">
      <c r="A90" s="74">
        <v>88</v>
      </c>
      <c r="B90" s="74" t="s">
        <v>2291</v>
      </c>
      <c r="C90" s="74" t="s">
        <v>2292</v>
      </c>
      <c r="D90" s="76">
        <v>0.0226</v>
      </c>
      <c r="E90" s="74" t="s">
        <v>2154</v>
      </c>
      <c r="F90" s="84">
        <v>0.0313</v>
      </c>
      <c r="G90" s="84">
        <v>0.0156</v>
      </c>
      <c r="H90" s="76">
        <v>0.0156</v>
      </c>
      <c r="I90" s="76">
        <v>0.0078</v>
      </c>
      <c r="J90" s="76">
        <v>0.0052</v>
      </c>
      <c r="K90" s="74">
        <v>161</v>
      </c>
      <c r="L90" s="74">
        <v>2102187</v>
      </c>
      <c r="M90" s="108">
        <v>161</v>
      </c>
      <c r="N90" s="16" t="s">
        <v>2154</v>
      </c>
      <c r="O90" s="53"/>
      <c r="P90" t="s">
        <v>2129</v>
      </c>
      <c r="Q90" t="s">
        <v>2129</v>
      </c>
      <c r="R90" s="15"/>
    </row>
    <row r="91" ht="25.8" customHeight="1" spans="1:18">
      <c r="A91" s="74">
        <v>89</v>
      </c>
      <c r="B91" s="74" t="s">
        <v>2293</v>
      </c>
      <c r="C91" s="74" t="s">
        <v>2146</v>
      </c>
      <c r="D91" s="76">
        <v>0.0221</v>
      </c>
      <c r="E91" s="74" t="s">
        <v>2154</v>
      </c>
      <c r="F91" s="84">
        <v>0</v>
      </c>
      <c r="G91" s="84">
        <v>0.0313</v>
      </c>
      <c r="H91" s="84">
        <v>0.0625</v>
      </c>
      <c r="I91" s="76">
        <v>0.0469</v>
      </c>
      <c r="J91" s="76">
        <v>0.0547</v>
      </c>
      <c r="K91" s="74">
        <v>227</v>
      </c>
      <c r="L91" s="74">
        <v>1509663</v>
      </c>
      <c r="M91" s="108">
        <v>227</v>
      </c>
      <c r="N91" s="16" t="s">
        <v>2154</v>
      </c>
      <c r="O91" s="53"/>
      <c r="P91" t="s">
        <v>2129</v>
      </c>
      <c r="Q91" t="s">
        <v>2129</v>
      </c>
      <c r="R91" s="15"/>
    </row>
    <row r="92" ht="25.8" customHeight="1" spans="1:18">
      <c r="A92" s="74">
        <v>90</v>
      </c>
      <c r="B92" s="74" t="s">
        <v>2294</v>
      </c>
      <c r="C92" s="74"/>
      <c r="D92" s="76">
        <v>0.0215</v>
      </c>
      <c r="E92" s="74" t="s">
        <v>2154</v>
      </c>
      <c r="F92" s="84">
        <v>0.0313</v>
      </c>
      <c r="G92" s="84">
        <v>0.0156</v>
      </c>
      <c r="H92" s="84">
        <v>0.0078</v>
      </c>
      <c r="I92" s="76">
        <v>0.0078</v>
      </c>
      <c r="J92" s="76">
        <v>0.0078</v>
      </c>
      <c r="K92" s="74">
        <v>0</v>
      </c>
      <c r="L92" s="74">
        <v>0</v>
      </c>
      <c r="M92" s="108">
        <v>0</v>
      </c>
      <c r="N92" s="16" t="s">
        <v>2154</v>
      </c>
      <c r="O92" s="53"/>
      <c r="P92" t="s">
        <v>2129</v>
      </c>
      <c r="Q92" t="s">
        <v>2129</v>
      </c>
      <c r="R92" s="15"/>
    </row>
    <row r="93" ht="25.8" customHeight="1" spans="1:18">
      <c r="A93" s="74">
        <v>91</v>
      </c>
      <c r="B93" s="74" t="s">
        <v>2295</v>
      </c>
      <c r="C93" s="74" t="s">
        <v>2296</v>
      </c>
      <c r="D93" s="76">
        <v>0.0214</v>
      </c>
      <c r="E93" s="74" t="s">
        <v>2154</v>
      </c>
      <c r="F93" s="84">
        <v>0.0313</v>
      </c>
      <c r="G93" s="84">
        <v>0.0156</v>
      </c>
      <c r="H93" s="84">
        <v>0.0078</v>
      </c>
      <c r="I93" s="76">
        <v>0.0078</v>
      </c>
      <c r="J93" s="76">
        <v>0.0052</v>
      </c>
      <c r="K93" s="74">
        <v>222</v>
      </c>
      <c r="L93" s="74">
        <v>1543254</v>
      </c>
      <c r="M93" s="108">
        <v>222</v>
      </c>
      <c r="N93" s="16" t="s">
        <v>2154</v>
      </c>
      <c r="O93" s="53"/>
      <c r="P93" t="s">
        <v>2129</v>
      </c>
      <c r="Q93" t="s">
        <v>2129</v>
      </c>
      <c r="R93" s="15"/>
    </row>
    <row r="94" ht="25.8" customHeight="1" spans="1:18">
      <c r="A94" s="74">
        <v>92</v>
      </c>
      <c r="B94" s="74" t="s">
        <v>2297</v>
      </c>
      <c r="C94" s="74" t="s">
        <v>2298</v>
      </c>
      <c r="D94" s="76">
        <v>0.0214</v>
      </c>
      <c r="E94" s="74" t="s">
        <v>2154</v>
      </c>
      <c r="F94" s="84">
        <v>0.0313</v>
      </c>
      <c r="G94" s="84">
        <v>0.0156</v>
      </c>
      <c r="H94" s="76">
        <v>0.0078</v>
      </c>
      <c r="I94" s="76">
        <v>0.0078</v>
      </c>
      <c r="J94" s="76">
        <v>0.0052</v>
      </c>
      <c r="K94" s="74">
        <v>186</v>
      </c>
      <c r="L94" s="74">
        <v>1828438</v>
      </c>
      <c r="M94" s="108">
        <v>186</v>
      </c>
      <c r="N94" s="16" t="s">
        <v>2154</v>
      </c>
      <c r="O94" s="53"/>
      <c r="P94" t="s">
        <v>2129</v>
      </c>
      <c r="Q94" t="s">
        <v>2129</v>
      </c>
      <c r="R94" s="15"/>
    </row>
    <row r="95" ht="25.8" customHeight="1" spans="1:18">
      <c r="A95" s="74">
        <v>93</v>
      </c>
      <c r="B95" s="74" t="s">
        <v>2299</v>
      </c>
      <c r="C95" s="74" t="s">
        <v>2300</v>
      </c>
      <c r="D95" s="76">
        <v>0.0212</v>
      </c>
      <c r="E95" s="74" t="s">
        <v>2154</v>
      </c>
      <c r="F95" s="84">
        <v>0.0313</v>
      </c>
      <c r="G95" s="84">
        <v>0.0156</v>
      </c>
      <c r="H95" s="76">
        <v>0.0078</v>
      </c>
      <c r="I95" s="76">
        <v>0.0039</v>
      </c>
      <c r="J95" s="76">
        <v>0.0078</v>
      </c>
      <c r="K95" s="74">
        <v>1535</v>
      </c>
      <c r="L95" s="74">
        <v>214785</v>
      </c>
      <c r="M95" s="108">
        <v>1535</v>
      </c>
      <c r="N95" s="16" t="s">
        <v>2154</v>
      </c>
      <c r="O95" s="53"/>
      <c r="P95" t="s">
        <v>2129</v>
      </c>
      <c r="Q95" t="s">
        <v>2129</v>
      </c>
      <c r="R95" s="15"/>
    </row>
    <row r="96" ht="25.8" customHeight="1" spans="1:18">
      <c r="A96" s="74">
        <v>94</v>
      </c>
      <c r="B96" s="74" t="s">
        <v>2301</v>
      </c>
      <c r="C96" s="74" t="s">
        <v>2302</v>
      </c>
      <c r="D96" s="76">
        <v>0.0212</v>
      </c>
      <c r="E96" s="74" t="s">
        <v>2154</v>
      </c>
      <c r="F96" s="84">
        <v>0</v>
      </c>
      <c r="G96" s="84">
        <v>0.0156</v>
      </c>
      <c r="H96" s="84">
        <v>0.0859</v>
      </c>
      <c r="I96" s="76">
        <v>0.0469</v>
      </c>
      <c r="J96" s="76">
        <v>0.0365</v>
      </c>
      <c r="K96" s="74">
        <v>348</v>
      </c>
      <c r="L96" s="74">
        <v>984856</v>
      </c>
      <c r="M96" s="108">
        <v>348</v>
      </c>
      <c r="N96" s="16" t="s">
        <v>2154</v>
      </c>
      <c r="O96" s="53"/>
      <c r="P96" t="s">
        <v>2129</v>
      </c>
      <c r="Q96" t="s">
        <v>2129</v>
      </c>
      <c r="R96" s="15"/>
    </row>
    <row r="97" ht="25.8" customHeight="1" spans="1:18">
      <c r="A97" s="74">
        <v>95</v>
      </c>
      <c r="B97" s="74" t="s">
        <v>2303</v>
      </c>
      <c r="C97" s="74" t="s">
        <v>2304</v>
      </c>
      <c r="D97" s="76">
        <v>0.0211</v>
      </c>
      <c r="E97" s="74" t="s">
        <v>2154</v>
      </c>
      <c r="F97" s="84">
        <v>0.0313</v>
      </c>
      <c r="G97" s="84">
        <v>0.0156</v>
      </c>
      <c r="H97" s="84">
        <v>0.0078</v>
      </c>
      <c r="I97" s="76">
        <v>0.0039</v>
      </c>
      <c r="J97" s="76">
        <v>0.0026</v>
      </c>
      <c r="K97" s="74">
        <v>171</v>
      </c>
      <c r="L97" s="74">
        <v>1983969</v>
      </c>
      <c r="M97" s="108">
        <v>171</v>
      </c>
      <c r="N97" s="16" t="s">
        <v>2154</v>
      </c>
      <c r="O97" s="53"/>
      <c r="P97" t="s">
        <v>2129</v>
      </c>
      <c r="Q97" t="s">
        <v>2129</v>
      </c>
      <c r="R97" s="15"/>
    </row>
    <row r="98" ht="25.8" customHeight="1" spans="1:18">
      <c r="A98" s="74">
        <v>96</v>
      </c>
      <c r="B98" s="74" t="s">
        <v>2305</v>
      </c>
      <c r="C98" s="74" t="s">
        <v>2306</v>
      </c>
      <c r="D98" s="76">
        <v>0.0211</v>
      </c>
      <c r="E98" s="74" t="s">
        <v>2154</v>
      </c>
      <c r="F98" s="84">
        <v>0.0313</v>
      </c>
      <c r="G98" s="84">
        <v>0.0156</v>
      </c>
      <c r="H98" s="84">
        <v>0.0078</v>
      </c>
      <c r="I98" s="76">
        <v>0.0039</v>
      </c>
      <c r="J98" s="76">
        <v>0.0026</v>
      </c>
      <c r="K98" s="74">
        <v>0</v>
      </c>
      <c r="L98" s="74">
        <v>0</v>
      </c>
      <c r="M98" s="108">
        <v>0</v>
      </c>
      <c r="N98" s="16" t="s">
        <v>2154</v>
      </c>
      <c r="O98" s="53"/>
      <c r="P98" t="s">
        <v>2129</v>
      </c>
      <c r="Q98" t="s">
        <v>2129</v>
      </c>
      <c r="R98" s="15"/>
    </row>
    <row r="99" ht="25.8" customHeight="1" spans="1:18">
      <c r="A99" s="74">
        <v>97</v>
      </c>
      <c r="B99" s="74" t="s">
        <v>2307</v>
      </c>
      <c r="C99" s="74" t="s">
        <v>2308</v>
      </c>
      <c r="D99" s="76">
        <v>0.0211</v>
      </c>
      <c r="E99" s="74" t="s">
        <v>2154</v>
      </c>
      <c r="F99" s="84">
        <v>0.0313</v>
      </c>
      <c r="G99" s="84">
        <v>0.0156</v>
      </c>
      <c r="H99" s="84">
        <v>0.0078</v>
      </c>
      <c r="I99" s="76">
        <v>0.0039</v>
      </c>
      <c r="J99" s="76">
        <v>0.0026</v>
      </c>
      <c r="K99" s="74">
        <v>5828</v>
      </c>
      <c r="L99" s="74">
        <v>51831</v>
      </c>
      <c r="M99" s="108">
        <v>5828</v>
      </c>
      <c r="N99" s="16" t="s">
        <v>2154</v>
      </c>
      <c r="O99" s="53"/>
      <c r="P99" t="s">
        <v>2129</v>
      </c>
      <c r="Q99" t="s">
        <v>2129</v>
      </c>
      <c r="R99" s="15"/>
    </row>
    <row r="100" ht="25.8" customHeight="1" spans="1:18">
      <c r="A100" s="74">
        <v>98</v>
      </c>
      <c r="B100" s="74" t="s">
        <v>2309</v>
      </c>
      <c r="C100" s="74" t="s">
        <v>2310</v>
      </c>
      <c r="D100" s="76">
        <v>0.0182</v>
      </c>
      <c r="E100" s="74" t="s">
        <v>2311</v>
      </c>
      <c r="F100" s="84">
        <v>0</v>
      </c>
      <c r="G100" s="84">
        <v>0.0313</v>
      </c>
      <c r="H100" s="76">
        <v>0.0313</v>
      </c>
      <c r="I100" s="76">
        <v>0.0547</v>
      </c>
      <c r="J100" s="76">
        <v>0.0625</v>
      </c>
      <c r="K100" s="74">
        <v>247</v>
      </c>
      <c r="L100" s="74">
        <v>1387615</v>
      </c>
      <c r="M100" s="108">
        <v>247</v>
      </c>
      <c r="N100" s="16" t="s">
        <v>2311</v>
      </c>
      <c r="O100" s="53"/>
      <c r="P100" t="s">
        <v>2129</v>
      </c>
      <c r="Q100" t="s">
        <v>2129</v>
      </c>
      <c r="R100" s="15"/>
    </row>
    <row r="101" ht="25.8" customHeight="1" spans="1:18">
      <c r="A101" s="74">
        <v>99</v>
      </c>
      <c r="B101" s="74" t="s">
        <v>2312</v>
      </c>
      <c r="C101" s="74"/>
      <c r="D101" s="76">
        <v>0.0166</v>
      </c>
      <c r="E101" s="74" t="s">
        <v>2311</v>
      </c>
      <c r="F101" s="84">
        <v>0</v>
      </c>
      <c r="G101" s="84">
        <v>0.0313</v>
      </c>
      <c r="H101" s="84">
        <v>0.0391</v>
      </c>
      <c r="I101" s="76">
        <v>0.0313</v>
      </c>
      <c r="J101" s="76">
        <v>0.0234</v>
      </c>
      <c r="K101" s="74">
        <v>126</v>
      </c>
      <c r="L101" s="74">
        <v>2640751</v>
      </c>
      <c r="M101" s="108">
        <v>126</v>
      </c>
      <c r="N101" s="16" t="s">
        <v>2311</v>
      </c>
      <c r="O101" s="53"/>
      <c r="P101" t="s">
        <v>2129</v>
      </c>
      <c r="Q101" t="s">
        <v>2129</v>
      </c>
      <c r="R101" s="15"/>
    </row>
    <row r="102" ht="25.8" customHeight="1" spans="1:18">
      <c r="A102" s="74">
        <v>100</v>
      </c>
      <c r="B102" s="74" t="s">
        <v>2313</v>
      </c>
      <c r="C102" s="74" t="s">
        <v>2314</v>
      </c>
      <c r="D102" s="76">
        <v>0.0163</v>
      </c>
      <c r="E102" s="74" t="s">
        <v>2311</v>
      </c>
      <c r="F102" s="84">
        <v>0</v>
      </c>
      <c r="G102" s="84">
        <v>0.0156</v>
      </c>
      <c r="H102" s="76">
        <v>0.0625</v>
      </c>
      <c r="I102" s="76">
        <v>0.0313</v>
      </c>
      <c r="J102" s="76">
        <v>0.0286</v>
      </c>
      <c r="K102" s="74">
        <v>186</v>
      </c>
      <c r="L102" s="74">
        <v>1828438</v>
      </c>
      <c r="M102" s="108">
        <v>186</v>
      </c>
      <c r="N102" s="16" t="s">
        <v>2311</v>
      </c>
      <c r="O102" s="53"/>
      <c r="P102" t="s">
        <v>2129</v>
      </c>
      <c r="Q102" t="s">
        <v>2129</v>
      </c>
      <c r="R102" s="15"/>
    </row>
    <row r="103" ht="25.8" customHeight="1" spans="1:18">
      <c r="A103" s="74">
        <v>101</v>
      </c>
      <c r="B103" s="74" t="s">
        <v>2315</v>
      </c>
      <c r="C103" s="74" t="s">
        <v>2171</v>
      </c>
      <c r="D103" s="76">
        <v>0.0161</v>
      </c>
      <c r="E103" s="74" t="s">
        <v>2311</v>
      </c>
      <c r="F103" s="84">
        <v>0</v>
      </c>
      <c r="G103" s="84">
        <v>0.0156</v>
      </c>
      <c r="H103" s="76">
        <v>0.0391</v>
      </c>
      <c r="I103" s="76">
        <v>0.0664</v>
      </c>
      <c r="J103" s="76">
        <v>0.0547</v>
      </c>
      <c r="K103" s="74">
        <v>242</v>
      </c>
      <c r="L103" s="74">
        <v>1416303</v>
      </c>
      <c r="M103" s="108">
        <v>242</v>
      </c>
      <c r="N103" s="16" t="s">
        <v>2311</v>
      </c>
      <c r="O103" s="53"/>
      <c r="P103" t="s">
        <v>2129</v>
      </c>
      <c r="Q103" t="s">
        <v>2129</v>
      </c>
      <c r="R103" s="15"/>
    </row>
    <row r="104" ht="25.8" customHeight="1" spans="1:18">
      <c r="A104" s="74">
        <v>102</v>
      </c>
      <c r="B104" s="74" t="s">
        <v>2316</v>
      </c>
      <c r="C104" s="74" t="s">
        <v>2317</v>
      </c>
      <c r="D104" s="76">
        <v>0.0159</v>
      </c>
      <c r="E104" s="74" t="s">
        <v>2311</v>
      </c>
      <c r="F104" s="84">
        <v>0</v>
      </c>
      <c r="G104" s="84">
        <v>0.0156</v>
      </c>
      <c r="H104" s="76">
        <v>0.0469</v>
      </c>
      <c r="I104" s="76">
        <v>0.0547</v>
      </c>
      <c r="J104" s="76">
        <v>0.0365</v>
      </c>
      <c r="K104" s="74">
        <v>348</v>
      </c>
      <c r="L104" s="74">
        <v>984856</v>
      </c>
      <c r="M104" s="108">
        <v>348</v>
      </c>
      <c r="N104" s="16" t="s">
        <v>2311</v>
      </c>
      <c r="O104" s="53"/>
      <c r="P104" t="s">
        <v>2129</v>
      </c>
      <c r="Q104" t="s">
        <v>2129</v>
      </c>
      <c r="R104" s="15"/>
    </row>
    <row r="105" ht="25.8" customHeight="1" spans="1:18">
      <c r="A105" s="74">
        <v>103</v>
      </c>
      <c r="B105" s="74" t="s">
        <v>2318</v>
      </c>
      <c r="C105" s="74" t="s">
        <v>2319</v>
      </c>
      <c r="D105" s="76">
        <v>0.0148</v>
      </c>
      <c r="E105" s="74" t="s">
        <v>2311</v>
      </c>
      <c r="F105" s="84">
        <v>0</v>
      </c>
      <c r="G105" s="84">
        <v>0.0156</v>
      </c>
      <c r="H105" s="76">
        <v>0.0469</v>
      </c>
      <c r="I105" s="76">
        <v>0.0391</v>
      </c>
      <c r="J105" s="76">
        <v>0.0365</v>
      </c>
      <c r="K105" s="74">
        <v>141</v>
      </c>
      <c r="L105" s="74">
        <v>2381794</v>
      </c>
      <c r="M105" s="108">
        <v>141</v>
      </c>
      <c r="N105" s="16" t="s">
        <v>2311</v>
      </c>
      <c r="O105" s="53"/>
      <c r="P105" t="s">
        <v>2129</v>
      </c>
      <c r="Q105" t="s">
        <v>2129</v>
      </c>
      <c r="R105" s="15"/>
    </row>
    <row r="106" ht="25.8" customHeight="1" spans="1:18">
      <c r="A106" s="74">
        <v>104</v>
      </c>
      <c r="B106" s="74" t="s">
        <v>2320</v>
      </c>
      <c r="C106" s="74" t="s">
        <v>2321</v>
      </c>
      <c r="D106" s="76">
        <v>0.0143</v>
      </c>
      <c r="E106" s="74" t="s">
        <v>2311</v>
      </c>
      <c r="F106" s="84">
        <v>0</v>
      </c>
      <c r="G106" s="84">
        <v>0.0156</v>
      </c>
      <c r="H106" s="84">
        <v>0.0469</v>
      </c>
      <c r="I106" s="76">
        <v>0.0313</v>
      </c>
      <c r="J106" s="76">
        <v>0.0391</v>
      </c>
      <c r="K106" s="74">
        <v>14131</v>
      </c>
      <c r="L106" s="74">
        <v>18926</v>
      </c>
      <c r="M106" s="108">
        <v>14131</v>
      </c>
      <c r="N106" s="16" t="s">
        <v>2311</v>
      </c>
      <c r="O106" s="53"/>
      <c r="P106" t="s">
        <v>2129</v>
      </c>
      <c r="Q106" t="s">
        <v>2129</v>
      </c>
      <c r="R106" s="15"/>
    </row>
    <row r="107" ht="25.8" customHeight="1" spans="1:18">
      <c r="A107" s="74">
        <v>105</v>
      </c>
      <c r="B107" s="74" t="s">
        <v>2322</v>
      </c>
      <c r="C107" s="74" t="s">
        <v>2323</v>
      </c>
      <c r="D107" s="76">
        <v>0.0141</v>
      </c>
      <c r="E107" s="74" t="s">
        <v>2311</v>
      </c>
      <c r="F107" s="84">
        <v>0</v>
      </c>
      <c r="G107" s="84">
        <v>0.0313</v>
      </c>
      <c r="H107" s="76">
        <v>0.0234</v>
      </c>
      <c r="I107" s="76">
        <v>0.0313</v>
      </c>
      <c r="J107" s="76">
        <v>0.0208</v>
      </c>
      <c r="K107" s="74">
        <v>292</v>
      </c>
      <c r="L107" s="74">
        <v>1173102</v>
      </c>
      <c r="M107" s="108">
        <v>292</v>
      </c>
      <c r="N107" s="16" t="s">
        <v>2311</v>
      </c>
      <c r="O107" s="53"/>
      <c r="P107" t="s">
        <v>2129</v>
      </c>
      <c r="Q107" t="s">
        <v>2129</v>
      </c>
      <c r="R107" s="15"/>
    </row>
    <row r="108" ht="25.8" customHeight="1" spans="1:18">
      <c r="A108" s="74">
        <v>106</v>
      </c>
      <c r="B108" s="74" t="s">
        <v>2324</v>
      </c>
      <c r="C108" s="74" t="s">
        <v>2325</v>
      </c>
      <c r="D108" s="76">
        <v>0.0139</v>
      </c>
      <c r="E108" s="74" t="s">
        <v>2311</v>
      </c>
      <c r="F108" s="84">
        <v>0</v>
      </c>
      <c r="G108" s="84">
        <v>0.0313</v>
      </c>
      <c r="H108" s="76">
        <v>0.0313</v>
      </c>
      <c r="I108" s="76">
        <v>0.0156</v>
      </c>
      <c r="J108" s="76">
        <v>0.0104</v>
      </c>
      <c r="K108" s="74">
        <v>237</v>
      </c>
      <c r="L108" s="74">
        <v>1446171</v>
      </c>
      <c r="M108" s="108">
        <v>237</v>
      </c>
      <c r="N108" s="16" t="s">
        <v>2311</v>
      </c>
      <c r="O108" s="53"/>
      <c r="P108" t="s">
        <v>2129</v>
      </c>
      <c r="Q108" t="s">
        <v>2129</v>
      </c>
      <c r="R108" s="15"/>
    </row>
    <row r="109" ht="25.8" customHeight="1" spans="1:18">
      <c r="A109" s="74">
        <v>107</v>
      </c>
      <c r="B109" s="74" t="s">
        <v>2326</v>
      </c>
      <c r="C109" s="74" t="s">
        <v>2180</v>
      </c>
      <c r="D109" s="76">
        <v>0.0132</v>
      </c>
      <c r="E109" s="74" t="s">
        <v>2311</v>
      </c>
      <c r="F109" s="84">
        <v>0</v>
      </c>
      <c r="G109" s="84">
        <v>0.0313</v>
      </c>
      <c r="H109" s="76">
        <v>0.0234</v>
      </c>
      <c r="I109" s="76">
        <v>0.0195</v>
      </c>
      <c r="J109" s="76">
        <v>0.0156</v>
      </c>
      <c r="K109" s="74">
        <v>0</v>
      </c>
      <c r="L109" s="74">
        <v>0</v>
      </c>
      <c r="M109" s="108">
        <v>0</v>
      </c>
      <c r="N109" s="16" t="s">
        <v>2311</v>
      </c>
      <c r="O109" s="53"/>
      <c r="P109" t="s">
        <v>2129</v>
      </c>
      <c r="Q109" t="s">
        <v>2129</v>
      </c>
      <c r="R109" s="15"/>
    </row>
    <row r="110" ht="25.8" customHeight="1" spans="1:18">
      <c r="A110" s="74">
        <v>108</v>
      </c>
      <c r="B110" s="74" t="s">
        <v>2327</v>
      </c>
      <c r="C110" s="74" t="s">
        <v>2184</v>
      </c>
      <c r="D110" s="76">
        <v>0.0124</v>
      </c>
      <c r="E110" s="74" t="s">
        <v>2311</v>
      </c>
      <c r="F110" s="84">
        <v>0</v>
      </c>
      <c r="G110" s="84">
        <v>0.0313</v>
      </c>
      <c r="H110" s="76">
        <v>0.0234</v>
      </c>
      <c r="I110" s="76">
        <v>0.0117</v>
      </c>
      <c r="J110" s="76">
        <v>0.0078</v>
      </c>
      <c r="K110" s="74">
        <v>257</v>
      </c>
      <c r="L110" s="74">
        <v>1333554</v>
      </c>
      <c r="M110" s="108">
        <v>257</v>
      </c>
      <c r="N110" s="16" t="s">
        <v>2311</v>
      </c>
      <c r="O110" s="53"/>
      <c r="P110" t="s">
        <v>2129</v>
      </c>
      <c r="Q110" t="s">
        <v>2129</v>
      </c>
      <c r="R110" s="15"/>
    </row>
    <row r="111" ht="25.8" customHeight="1" spans="1:18">
      <c r="A111" s="74">
        <v>109</v>
      </c>
      <c r="B111" s="74" t="s">
        <v>2328</v>
      </c>
      <c r="C111" s="74" t="s">
        <v>2329</v>
      </c>
      <c r="D111" s="76">
        <v>0.0122</v>
      </c>
      <c r="E111" s="74" t="s">
        <v>2311</v>
      </c>
      <c r="F111" s="84">
        <v>0</v>
      </c>
      <c r="G111" s="84">
        <v>0</v>
      </c>
      <c r="H111" s="76">
        <v>0.0625</v>
      </c>
      <c r="I111" s="76">
        <v>0.0313</v>
      </c>
      <c r="J111" s="76">
        <v>0.0208</v>
      </c>
      <c r="K111" s="74">
        <v>7141</v>
      </c>
      <c r="L111" s="74">
        <v>41377</v>
      </c>
      <c r="M111" s="108">
        <v>7141</v>
      </c>
      <c r="N111" s="16" t="s">
        <v>2311</v>
      </c>
      <c r="O111" s="53"/>
      <c r="P111" t="s">
        <v>2129</v>
      </c>
      <c r="Q111" t="s">
        <v>2129</v>
      </c>
      <c r="R111" s="15"/>
    </row>
    <row r="112" ht="25.8" customHeight="1" spans="1:18">
      <c r="A112" s="74">
        <v>110</v>
      </c>
      <c r="B112" s="74" t="s">
        <v>2330</v>
      </c>
      <c r="C112" s="74" t="s">
        <v>2171</v>
      </c>
      <c r="D112" s="76">
        <v>0.0116</v>
      </c>
      <c r="E112" s="74" t="s">
        <v>2311</v>
      </c>
      <c r="F112" s="84">
        <v>0</v>
      </c>
      <c r="G112" s="84">
        <v>0.0156</v>
      </c>
      <c r="H112" s="76">
        <v>0.0313</v>
      </c>
      <c r="I112" s="76">
        <v>0.0313</v>
      </c>
      <c r="J112" s="76">
        <v>0.0286</v>
      </c>
      <c r="K112" s="74">
        <v>0</v>
      </c>
      <c r="L112" s="74">
        <v>0</v>
      </c>
      <c r="M112" s="108">
        <v>0</v>
      </c>
      <c r="N112" s="16" t="s">
        <v>2311</v>
      </c>
      <c r="O112" s="53"/>
      <c r="P112" t="s">
        <v>2129</v>
      </c>
      <c r="Q112" t="s">
        <v>2129</v>
      </c>
      <c r="R112" s="15"/>
    </row>
    <row r="113" ht="25.8" customHeight="1" spans="1:18">
      <c r="A113" s="74">
        <v>111</v>
      </c>
      <c r="B113" s="74" t="s">
        <v>2331</v>
      </c>
      <c r="C113" s="74" t="s">
        <v>2332</v>
      </c>
      <c r="D113" s="76">
        <v>0.0116</v>
      </c>
      <c r="E113" s="74" t="s">
        <v>2311</v>
      </c>
      <c r="F113" s="84">
        <v>0</v>
      </c>
      <c r="G113" s="84">
        <v>0</v>
      </c>
      <c r="H113" s="76">
        <v>0.0469</v>
      </c>
      <c r="I113" s="76">
        <v>0.0469</v>
      </c>
      <c r="J113" s="76">
        <v>0.0417</v>
      </c>
      <c r="K113" s="74">
        <v>383</v>
      </c>
      <c r="L113" s="74">
        <v>892829</v>
      </c>
      <c r="M113" s="108">
        <v>383</v>
      </c>
      <c r="N113" s="16" t="s">
        <v>2311</v>
      </c>
      <c r="O113" s="53"/>
      <c r="P113" t="s">
        <v>2129</v>
      </c>
      <c r="Q113" t="s">
        <v>2129</v>
      </c>
      <c r="R113" s="15"/>
    </row>
    <row r="114" ht="25.8" customHeight="1" spans="1:18">
      <c r="A114" s="74">
        <v>112</v>
      </c>
      <c r="B114" s="74" t="s">
        <v>2333</v>
      </c>
      <c r="C114" s="74" t="s">
        <v>2334</v>
      </c>
      <c r="D114" s="76">
        <v>0.0113</v>
      </c>
      <c r="E114" s="74" t="s">
        <v>2311</v>
      </c>
      <c r="F114" s="84">
        <v>0</v>
      </c>
      <c r="G114" s="84">
        <v>0.0313</v>
      </c>
      <c r="H114" s="76">
        <v>0.0156</v>
      </c>
      <c r="I114" s="76">
        <v>0.0117</v>
      </c>
      <c r="J114" s="76">
        <v>0.0104</v>
      </c>
      <c r="K114" s="74">
        <v>0</v>
      </c>
      <c r="L114" s="74">
        <v>0</v>
      </c>
      <c r="M114" s="108">
        <v>0</v>
      </c>
      <c r="N114" s="16" t="s">
        <v>2311</v>
      </c>
      <c r="O114" s="53"/>
      <c r="P114" t="s">
        <v>2129</v>
      </c>
      <c r="Q114" t="s">
        <v>2129</v>
      </c>
      <c r="R114" s="15"/>
    </row>
    <row r="115" ht="25.8" customHeight="1" spans="1:18">
      <c r="A115" s="74">
        <v>113</v>
      </c>
      <c r="B115" s="74" t="s">
        <v>2335</v>
      </c>
      <c r="C115" s="74" t="s">
        <v>2336</v>
      </c>
      <c r="D115" s="76">
        <v>0.0111</v>
      </c>
      <c r="E115" s="74" t="s">
        <v>2311</v>
      </c>
      <c r="F115" s="84">
        <v>0</v>
      </c>
      <c r="G115" s="84">
        <v>0</v>
      </c>
      <c r="H115" s="76">
        <v>0.0547</v>
      </c>
      <c r="I115" s="76">
        <v>0.0313</v>
      </c>
      <c r="J115" s="76">
        <v>0.0234</v>
      </c>
      <c r="K115" s="74">
        <v>1439</v>
      </c>
      <c r="L115" s="74">
        <v>229862</v>
      </c>
      <c r="M115" s="108">
        <v>1439</v>
      </c>
      <c r="N115" s="16" t="s">
        <v>2311</v>
      </c>
      <c r="O115" s="53"/>
      <c r="P115" t="s">
        <v>2129</v>
      </c>
      <c r="Q115" t="s">
        <v>2129</v>
      </c>
      <c r="R115" s="15"/>
    </row>
    <row r="116" ht="25.8" customHeight="1" spans="1:18">
      <c r="A116" s="74">
        <v>114</v>
      </c>
      <c r="B116" s="74" t="s">
        <v>2337</v>
      </c>
      <c r="C116" s="74" t="s">
        <v>2338</v>
      </c>
      <c r="D116" s="76">
        <v>0.011</v>
      </c>
      <c r="E116" s="74" t="s">
        <v>2311</v>
      </c>
      <c r="F116" s="84">
        <v>0</v>
      </c>
      <c r="G116" s="84">
        <v>0</v>
      </c>
      <c r="H116" s="84">
        <v>0.0313</v>
      </c>
      <c r="I116" s="76">
        <v>0.0547</v>
      </c>
      <c r="J116" s="76">
        <v>0.0833</v>
      </c>
      <c r="K116" s="74">
        <v>1166</v>
      </c>
      <c r="L116" s="74">
        <v>285939</v>
      </c>
      <c r="M116" s="108">
        <v>1166</v>
      </c>
      <c r="N116" s="16" t="s">
        <v>2311</v>
      </c>
      <c r="O116" s="53"/>
      <c r="P116" t="s">
        <v>2129</v>
      </c>
      <c r="Q116" t="s">
        <v>2129</v>
      </c>
      <c r="R116" s="15"/>
    </row>
    <row r="117" ht="25.8" customHeight="1" spans="1:18">
      <c r="A117" s="74">
        <v>115</v>
      </c>
      <c r="B117" s="74" t="s">
        <v>2339</v>
      </c>
      <c r="C117" s="74"/>
      <c r="D117" s="76">
        <v>0.0104</v>
      </c>
      <c r="E117" s="74" t="s">
        <v>2311</v>
      </c>
      <c r="F117" s="84">
        <v>0</v>
      </c>
      <c r="G117" s="84">
        <v>0.0156</v>
      </c>
      <c r="H117" s="84">
        <v>0.0313</v>
      </c>
      <c r="I117" s="76">
        <v>0.0195</v>
      </c>
      <c r="J117" s="76">
        <v>0.0156</v>
      </c>
      <c r="K117" s="74">
        <v>0</v>
      </c>
      <c r="L117" s="74">
        <v>0</v>
      </c>
      <c r="M117" s="108">
        <v>0</v>
      </c>
      <c r="N117" s="16" t="s">
        <v>2311</v>
      </c>
      <c r="O117" s="53"/>
      <c r="P117" t="s">
        <v>2129</v>
      </c>
      <c r="Q117" t="s">
        <v>2129</v>
      </c>
      <c r="R117" s="15"/>
    </row>
    <row r="118" ht="25.8" customHeight="1" spans="1:18">
      <c r="A118" s="74">
        <v>116</v>
      </c>
      <c r="B118" s="74" t="s">
        <v>2340</v>
      </c>
      <c r="C118" s="74" t="s">
        <v>2341</v>
      </c>
      <c r="D118" s="76">
        <v>0.0092</v>
      </c>
      <c r="E118" s="74" t="s">
        <v>2311</v>
      </c>
      <c r="F118" s="84">
        <v>0</v>
      </c>
      <c r="G118" s="84">
        <v>0.0156</v>
      </c>
      <c r="H118" s="84">
        <v>0.0234</v>
      </c>
      <c r="I118" s="76">
        <v>0.0156</v>
      </c>
      <c r="J118" s="76">
        <v>0.0234</v>
      </c>
      <c r="K118" s="74">
        <v>202</v>
      </c>
      <c r="L118" s="74">
        <v>1694944</v>
      </c>
      <c r="M118" s="108">
        <v>202</v>
      </c>
      <c r="N118" s="16" t="s">
        <v>2311</v>
      </c>
      <c r="O118" s="53"/>
      <c r="P118" t="s">
        <v>2129</v>
      </c>
      <c r="Q118" t="s">
        <v>2129</v>
      </c>
      <c r="R118" s="15"/>
    </row>
    <row r="119" ht="25.8" customHeight="1" spans="1:18">
      <c r="A119" s="74">
        <v>117</v>
      </c>
      <c r="B119" s="74" t="s">
        <v>2342</v>
      </c>
      <c r="C119" s="74"/>
      <c r="D119" s="76">
        <v>0.0092</v>
      </c>
      <c r="E119" s="74" t="s">
        <v>2311</v>
      </c>
      <c r="F119" s="84">
        <v>0</v>
      </c>
      <c r="G119" s="84">
        <v>0.0156</v>
      </c>
      <c r="H119" s="84">
        <v>0.0234</v>
      </c>
      <c r="I119" s="76">
        <v>0.0156</v>
      </c>
      <c r="J119" s="76">
        <v>0.0234</v>
      </c>
      <c r="K119" s="74">
        <v>0</v>
      </c>
      <c r="L119" s="74">
        <v>0</v>
      </c>
      <c r="M119" s="108">
        <v>0</v>
      </c>
      <c r="N119" s="16" t="s">
        <v>2311</v>
      </c>
      <c r="O119" s="53"/>
      <c r="P119" t="s">
        <v>2129</v>
      </c>
      <c r="Q119" t="s">
        <v>2129</v>
      </c>
      <c r="R119" s="15"/>
    </row>
    <row r="120" ht="25.8" customHeight="1" spans="1:18">
      <c r="A120" s="74">
        <v>118</v>
      </c>
      <c r="B120" s="74" t="s">
        <v>2343</v>
      </c>
      <c r="C120" s="74" t="s">
        <v>2344</v>
      </c>
      <c r="D120" s="76">
        <v>0.0092</v>
      </c>
      <c r="E120" s="74" t="s">
        <v>2311</v>
      </c>
      <c r="F120" s="84">
        <v>0</v>
      </c>
      <c r="G120" s="84">
        <v>0.0156</v>
      </c>
      <c r="H120" s="84">
        <v>0.0234</v>
      </c>
      <c r="I120" s="84">
        <v>0.0195</v>
      </c>
      <c r="J120" s="76">
        <v>0.013</v>
      </c>
      <c r="K120" s="74">
        <v>0</v>
      </c>
      <c r="L120" s="74">
        <v>0</v>
      </c>
      <c r="M120" s="108">
        <v>0</v>
      </c>
      <c r="N120" s="16" t="s">
        <v>2311</v>
      </c>
      <c r="O120" s="53"/>
      <c r="P120" t="s">
        <v>2129</v>
      </c>
      <c r="Q120" t="s">
        <v>2129</v>
      </c>
      <c r="R120" s="15"/>
    </row>
    <row r="121" ht="25.8" customHeight="1" spans="1:18">
      <c r="A121" s="74">
        <v>119</v>
      </c>
      <c r="B121" s="74" t="s">
        <v>2345</v>
      </c>
      <c r="C121" s="74" t="s">
        <v>2161</v>
      </c>
      <c r="D121" s="76">
        <v>0.0091</v>
      </c>
      <c r="E121" s="74" t="s">
        <v>2311</v>
      </c>
      <c r="F121" s="84">
        <v>0</v>
      </c>
      <c r="G121" s="84">
        <v>0</v>
      </c>
      <c r="H121" s="84">
        <v>0.0391</v>
      </c>
      <c r="I121" s="76">
        <v>0.0352</v>
      </c>
      <c r="J121" s="76">
        <v>0.026</v>
      </c>
      <c r="K121" s="74">
        <v>186</v>
      </c>
      <c r="L121" s="74">
        <v>1828438</v>
      </c>
      <c r="M121" s="108">
        <v>186</v>
      </c>
      <c r="N121" s="16" t="s">
        <v>2311</v>
      </c>
      <c r="O121" s="53"/>
      <c r="P121" t="s">
        <v>2129</v>
      </c>
      <c r="Q121" t="s">
        <v>2129</v>
      </c>
      <c r="R121" s="15"/>
    </row>
    <row r="122" ht="25.8" customHeight="1" spans="1:18">
      <c r="A122" s="74">
        <v>120</v>
      </c>
      <c r="B122" s="74" t="s">
        <v>2346</v>
      </c>
      <c r="C122" s="74" t="s">
        <v>2347</v>
      </c>
      <c r="D122" s="76">
        <v>0.0088</v>
      </c>
      <c r="E122" s="74" t="s">
        <v>2311</v>
      </c>
      <c r="F122" s="84">
        <v>0</v>
      </c>
      <c r="G122" s="84">
        <v>0</v>
      </c>
      <c r="H122" s="84">
        <v>0.0391</v>
      </c>
      <c r="I122" s="76">
        <v>0.0313</v>
      </c>
      <c r="J122" s="76">
        <v>0.0234</v>
      </c>
      <c r="K122" s="74">
        <v>378</v>
      </c>
      <c r="L122" s="74">
        <v>904984</v>
      </c>
      <c r="M122" s="108">
        <v>378</v>
      </c>
      <c r="N122" s="16" t="s">
        <v>2311</v>
      </c>
      <c r="O122" s="53"/>
      <c r="P122" t="s">
        <v>2129</v>
      </c>
      <c r="Q122" t="s">
        <v>2129</v>
      </c>
      <c r="R122" s="15"/>
    </row>
    <row r="123" ht="25.8" customHeight="1" spans="1:18">
      <c r="A123" s="74">
        <v>121</v>
      </c>
      <c r="B123" s="74" t="s">
        <v>2348</v>
      </c>
      <c r="C123" s="74" t="s">
        <v>2349</v>
      </c>
      <c r="D123" s="76">
        <v>0.0086</v>
      </c>
      <c r="E123" s="74" t="s">
        <v>2311</v>
      </c>
      <c r="F123" s="84">
        <v>0</v>
      </c>
      <c r="G123" s="84">
        <v>0.0156</v>
      </c>
      <c r="H123" s="84">
        <v>0.0234</v>
      </c>
      <c r="I123" s="76">
        <v>0.0117</v>
      </c>
      <c r="J123" s="76">
        <v>0.0104</v>
      </c>
      <c r="K123" s="74">
        <v>308</v>
      </c>
      <c r="L123" s="74">
        <v>1114948</v>
      </c>
      <c r="M123" s="108">
        <v>308</v>
      </c>
      <c r="N123" s="16" t="s">
        <v>2311</v>
      </c>
      <c r="O123" s="53"/>
      <c r="P123" t="s">
        <v>2129</v>
      </c>
      <c r="Q123" t="s">
        <v>2129</v>
      </c>
      <c r="R123" s="15"/>
    </row>
    <row r="124" ht="25.8" customHeight="1" spans="1:18">
      <c r="A124" s="74">
        <v>122</v>
      </c>
      <c r="B124" s="74" t="s">
        <v>2350</v>
      </c>
      <c r="C124" s="74" t="s">
        <v>2351</v>
      </c>
      <c r="D124" s="76">
        <v>0.0085</v>
      </c>
      <c r="E124" s="74" t="s">
        <v>2311</v>
      </c>
      <c r="F124" s="84">
        <v>0</v>
      </c>
      <c r="G124" s="84">
        <v>0</v>
      </c>
      <c r="H124" s="84">
        <v>0.0234</v>
      </c>
      <c r="I124" s="76">
        <v>0.0391</v>
      </c>
      <c r="J124" s="76">
        <v>0.0755</v>
      </c>
      <c r="K124" s="74">
        <v>262</v>
      </c>
      <c r="L124" s="74">
        <v>1308012</v>
      </c>
      <c r="M124" s="108">
        <v>262</v>
      </c>
      <c r="N124" s="16" t="s">
        <v>2311</v>
      </c>
      <c r="O124" s="53"/>
      <c r="P124" t="s">
        <v>2129</v>
      </c>
      <c r="Q124" t="s">
        <v>2129</v>
      </c>
      <c r="R124" s="15"/>
    </row>
    <row r="125" ht="25.8" customHeight="1" spans="1:18">
      <c r="A125" s="74">
        <v>123</v>
      </c>
      <c r="B125" s="74" t="s">
        <v>2352</v>
      </c>
      <c r="C125" s="74" t="s">
        <v>2353</v>
      </c>
      <c r="D125" s="76">
        <v>0.0084</v>
      </c>
      <c r="E125" s="74" t="s">
        <v>2311</v>
      </c>
      <c r="F125" s="84">
        <v>0</v>
      </c>
      <c r="G125" s="84">
        <v>0</v>
      </c>
      <c r="H125" s="84">
        <v>0.0156</v>
      </c>
      <c r="I125" s="76">
        <v>0.0547</v>
      </c>
      <c r="J125" s="76">
        <v>0.0755</v>
      </c>
      <c r="K125" s="74">
        <v>388</v>
      </c>
      <c r="L125" s="74">
        <v>881069</v>
      </c>
      <c r="M125" s="108">
        <v>388</v>
      </c>
      <c r="N125" s="16" t="s">
        <v>2311</v>
      </c>
      <c r="O125" s="53"/>
      <c r="P125" t="s">
        <v>2129</v>
      </c>
      <c r="Q125" t="s">
        <v>2129</v>
      </c>
      <c r="R125" s="15"/>
    </row>
    <row r="126" ht="25.8" customHeight="1" spans="1:18">
      <c r="A126" s="74">
        <v>124</v>
      </c>
      <c r="B126" s="74" t="s">
        <v>2354</v>
      </c>
      <c r="C126" s="74" t="s">
        <v>2355</v>
      </c>
      <c r="D126" s="76">
        <v>0.0084</v>
      </c>
      <c r="E126" s="74" t="s">
        <v>2311</v>
      </c>
      <c r="F126" s="84">
        <v>0</v>
      </c>
      <c r="G126" s="84">
        <v>0</v>
      </c>
      <c r="H126" s="84">
        <v>0.0391</v>
      </c>
      <c r="I126" s="84">
        <v>0.0273</v>
      </c>
      <c r="J126" s="76">
        <v>0.0208</v>
      </c>
      <c r="K126" s="74">
        <v>232</v>
      </c>
      <c r="L126" s="74">
        <v>1477516</v>
      </c>
      <c r="M126" s="108">
        <v>232</v>
      </c>
      <c r="N126" s="16" t="s">
        <v>2311</v>
      </c>
      <c r="O126" s="53"/>
      <c r="P126" t="s">
        <v>2129</v>
      </c>
      <c r="Q126" t="s">
        <v>2129</v>
      </c>
      <c r="R126" s="15"/>
    </row>
    <row r="127" ht="25.8" customHeight="1" spans="1:18">
      <c r="A127" s="74">
        <v>125</v>
      </c>
      <c r="B127" s="74" t="s">
        <v>2356</v>
      </c>
      <c r="C127" s="74" t="s">
        <v>2357</v>
      </c>
      <c r="D127" s="76">
        <v>0.0077</v>
      </c>
      <c r="E127" s="74" t="s">
        <v>2311</v>
      </c>
      <c r="F127" s="84">
        <v>0</v>
      </c>
      <c r="G127" s="84">
        <v>0.0156</v>
      </c>
      <c r="H127" s="84">
        <v>0.0156</v>
      </c>
      <c r="I127" s="76">
        <v>0.0156</v>
      </c>
      <c r="J127" s="76">
        <v>0.013</v>
      </c>
      <c r="K127" s="74">
        <v>146</v>
      </c>
      <c r="L127" s="74">
        <v>2305459</v>
      </c>
      <c r="M127" s="108">
        <v>146</v>
      </c>
      <c r="N127" s="16" t="s">
        <v>2311</v>
      </c>
      <c r="O127" s="53"/>
      <c r="P127" t="s">
        <v>2129</v>
      </c>
      <c r="Q127" t="s">
        <v>2129</v>
      </c>
      <c r="R127" s="15"/>
    </row>
    <row r="128" ht="25.8" customHeight="1" spans="1:18">
      <c r="A128" s="74">
        <v>126</v>
      </c>
      <c r="B128" s="74" t="s">
        <v>2358</v>
      </c>
      <c r="C128" s="74" t="s">
        <v>2359</v>
      </c>
      <c r="D128" s="76">
        <v>0.0072</v>
      </c>
      <c r="E128" s="74" t="s">
        <v>2311</v>
      </c>
      <c r="F128" s="84">
        <v>0</v>
      </c>
      <c r="G128" s="84">
        <v>0</v>
      </c>
      <c r="H128" s="84">
        <v>0.0234</v>
      </c>
      <c r="I128" s="76">
        <v>0.0391</v>
      </c>
      <c r="J128" s="76">
        <v>0.0313</v>
      </c>
      <c r="K128" s="74">
        <v>308</v>
      </c>
      <c r="L128" s="74">
        <v>1114948</v>
      </c>
      <c r="M128" s="108">
        <v>308</v>
      </c>
      <c r="N128" s="16" t="s">
        <v>2311</v>
      </c>
      <c r="O128" s="53"/>
      <c r="P128" t="s">
        <v>2129</v>
      </c>
      <c r="Q128" t="s">
        <v>2129</v>
      </c>
      <c r="R128" s="15"/>
    </row>
    <row r="129" ht="25.8" customHeight="1" spans="1:18">
      <c r="A129" s="74">
        <v>127</v>
      </c>
      <c r="B129" s="74" t="s">
        <v>2360</v>
      </c>
      <c r="C129" s="74" t="s">
        <v>2361</v>
      </c>
      <c r="D129" s="76">
        <v>0.0071</v>
      </c>
      <c r="E129" s="74" t="s">
        <v>2311</v>
      </c>
      <c r="F129" s="84">
        <v>0</v>
      </c>
      <c r="G129" s="84">
        <v>0</v>
      </c>
      <c r="H129" s="84">
        <v>0.0234</v>
      </c>
      <c r="I129" s="76">
        <v>0.0391</v>
      </c>
      <c r="J129" s="76">
        <v>0.0286</v>
      </c>
      <c r="K129" s="74">
        <v>227</v>
      </c>
      <c r="L129" s="74">
        <v>1509663</v>
      </c>
      <c r="M129" s="108">
        <v>227</v>
      </c>
      <c r="N129" s="16" t="s">
        <v>2311</v>
      </c>
      <c r="O129" s="53"/>
      <c r="P129" t="s">
        <v>2129</v>
      </c>
      <c r="Q129" t="s">
        <v>2129</v>
      </c>
      <c r="R129" s="15"/>
    </row>
    <row r="130" ht="25.8" customHeight="1" spans="1:18">
      <c r="A130" s="74">
        <v>128</v>
      </c>
      <c r="B130" s="74" t="s">
        <v>2362</v>
      </c>
      <c r="C130" s="74" t="s">
        <v>2143</v>
      </c>
      <c r="D130" s="76">
        <v>0.0071</v>
      </c>
      <c r="E130" s="74" t="s">
        <v>2311</v>
      </c>
      <c r="F130" s="84">
        <v>0</v>
      </c>
      <c r="G130" s="84">
        <v>0</v>
      </c>
      <c r="H130" s="84">
        <v>0.0234</v>
      </c>
      <c r="I130" s="76">
        <v>0.0352</v>
      </c>
      <c r="J130" s="76">
        <v>0.0365</v>
      </c>
      <c r="K130" s="74">
        <v>1176</v>
      </c>
      <c r="L130" s="74">
        <v>283334</v>
      </c>
      <c r="M130" s="108">
        <v>1176</v>
      </c>
      <c r="N130" s="16" t="s">
        <v>2311</v>
      </c>
      <c r="O130" s="53" t="s">
        <v>2134</v>
      </c>
      <c r="P130">
        <v>0.0314</v>
      </c>
      <c r="Q130">
        <v>0.0216</v>
      </c>
      <c r="R130" s="15"/>
    </row>
    <row r="131" ht="25.8" customHeight="1" spans="1:18">
      <c r="A131" s="74">
        <v>129</v>
      </c>
      <c r="B131" s="74" t="s">
        <v>2363</v>
      </c>
      <c r="C131" s="74" t="s">
        <v>2364</v>
      </c>
      <c r="D131" s="76">
        <v>0.0071</v>
      </c>
      <c r="E131" s="74" t="s">
        <v>2311</v>
      </c>
      <c r="F131" s="84">
        <v>0</v>
      </c>
      <c r="G131" s="84">
        <v>0</v>
      </c>
      <c r="H131" s="84">
        <v>0.0313</v>
      </c>
      <c r="I131" s="84">
        <v>0.0273</v>
      </c>
      <c r="J131" s="76">
        <v>0.0182</v>
      </c>
      <c r="K131" s="74">
        <v>363</v>
      </c>
      <c r="L131" s="74">
        <v>943510</v>
      </c>
      <c r="M131" s="108">
        <v>363</v>
      </c>
      <c r="N131" s="16" t="s">
        <v>2311</v>
      </c>
      <c r="O131" s="53"/>
      <c r="P131" t="s">
        <v>2129</v>
      </c>
      <c r="Q131" t="s">
        <v>2129</v>
      </c>
      <c r="R131" s="15"/>
    </row>
    <row r="132" ht="25.8" customHeight="1" spans="1:18">
      <c r="A132" s="74">
        <v>130</v>
      </c>
      <c r="B132" s="74" t="s">
        <v>2365</v>
      </c>
      <c r="C132" s="74" t="s">
        <v>2366</v>
      </c>
      <c r="D132" s="76">
        <v>0.0071</v>
      </c>
      <c r="E132" s="74" t="s">
        <v>2311</v>
      </c>
      <c r="F132" s="84">
        <v>0</v>
      </c>
      <c r="G132" s="84">
        <v>0</v>
      </c>
      <c r="H132" s="84">
        <v>0.0156</v>
      </c>
      <c r="I132" s="76">
        <v>0.0508</v>
      </c>
      <c r="J132" s="76">
        <v>0.0391</v>
      </c>
      <c r="K132" s="74">
        <v>217</v>
      </c>
      <c r="L132" s="74">
        <v>1578876</v>
      </c>
      <c r="M132" s="108">
        <v>217</v>
      </c>
      <c r="N132" s="16" t="s">
        <v>2311</v>
      </c>
      <c r="O132" s="53"/>
      <c r="P132" t="s">
        <v>2129</v>
      </c>
      <c r="Q132" t="s">
        <v>2129</v>
      </c>
      <c r="R132" s="15"/>
    </row>
    <row r="133" ht="25.8" customHeight="1" spans="1:18">
      <c r="A133" s="74">
        <v>131</v>
      </c>
      <c r="B133" s="74" t="s">
        <v>2367</v>
      </c>
      <c r="C133" s="74"/>
      <c r="D133" s="76">
        <v>0.007</v>
      </c>
      <c r="E133" s="74" t="s">
        <v>2311</v>
      </c>
      <c r="F133" s="84">
        <v>0</v>
      </c>
      <c r="G133" s="84">
        <v>0.0156</v>
      </c>
      <c r="H133" s="84">
        <v>0.0156</v>
      </c>
      <c r="I133" s="76">
        <v>0.0078</v>
      </c>
      <c r="J133" s="76">
        <v>0.0052</v>
      </c>
      <c r="K133" s="74">
        <v>0</v>
      </c>
      <c r="L133" s="74">
        <v>0</v>
      </c>
      <c r="M133" s="108">
        <v>0</v>
      </c>
      <c r="N133" s="16" t="s">
        <v>2311</v>
      </c>
      <c r="O133" s="53"/>
      <c r="P133" t="s">
        <v>2129</v>
      </c>
      <c r="Q133" t="s">
        <v>2129</v>
      </c>
      <c r="R133" s="15"/>
    </row>
    <row r="134" ht="25.8" customHeight="1" spans="1:18">
      <c r="A134" s="74">
        <v>132</v>
      </c>
      <c r="B134" s="74" t="s">
        <v>2368</v>
      </c>
      <c r="C134" s="74" t="s">
        <v>2369</v>
      </c>
      <c r="D134" s="76">
        <v>0.007</v>
      </c>
      <c r="E134" s="74" t="s">
        <v>2311</v>
      </c>
      <c r="F134" s="84">
        <v>0</v>
      </c>
      <c r="G134" s="84">
        <v>0.0156</v>
      </c>
      <c r="H134" s="84">
        <v>0.0156</v>
      </c>
      <c r="I134" s="76">
        <v>0.0078</v>
      </c>
      <c r="J134" s="76">
        <v>0.0052</v>
      </c>
      <c r="K134" s="74">
        <v>141</v>
      </c>
      <c r="L134" s="74">
        <v>2381794</v>
      </c>
      <c r="M134" s="108">
        <v>141</v>
      </c>
      <c r="N134" s="16" t="s">
        <v>2311</v>
      </c>
      <c r="O134" s="53"/>
      <c r="P134" t="s">
        <v>2129</v>
      </c>
      <c r="Q134" t="s">
        <v>2129</v>
      </c>
      <c r="R134" s="15"/>
    </row>
    <row r="135" ht="25.8" customHeight="1" spans="1:18">
      <c r="A135" s="74">
        <v>133</v>
      </c>
      <c r="B135" s="74" t="s">
        <v>2370</v>
      </c>
      <c r="C135" s="74"/>
      <c r="D135" s="76">
        <v>0.007</v>
      </c>
      <c r="E135" s="74" t="s">
        <v>2311</v>
      </c>
      <c r="F135" s="84">
        <v>0</v>
      </c>
      <c r="G135" s="84">
        <v>0.0156</v>
      </c>
      <c r="H135" s="84">
        <v>0.0156</v>
      </c>
      <c r="I135" s="76">
        <v>0.0078</v>
      </c>
      <c r="J135" s="76">
        <v>0.0052</v>
      </c>
      <c r="K135" s="74">
        <v>161</v>
      </c>
      <c r="L135" s="74">
        <v>2102187</v>
      </c>
      <c r="M135" s="108">
        <v>161</v>
      </c>
      <c r="N135" s="16" t="s">
        <v>2311</v>
      </c>
      <c r="O135" s="53"/>
      <c r="P135" t="s">
        <v>2129</v>
      </c>
      <c r="Q135" t="s">
        <v>2129</v>
      </c>
      <c r="R135" s="15"/>
    </row>
    <row r="136" ht="25.8" customHeight="1" spans="1:18">
      <c r="A136" s="74">
        <v>134</v>
      </c>
      <c r="B136" s="74" t="s">
        <v>2371</v>
      </c>
      <c r="C136" s="74"/>
      <c r="D136" s="76">
        <v>0.007</v>
      </c>
      <c r="E136" s="74" t="s">
        <v>2311</v>
      </c>
      <c r="F136" s="84">
        <v>0</v>
      </c>
      <c r="G136" s="84">
        <v>0.0156</v>
      </c>
      <c r="H136" s="84">
        <v>0.0156</v>
      </c>
      <c r="I136" s="84">
        <v>0.0078</v>
      </c>
      <c r="J136" s="76">
        <v>0.0078</v>
      </c>
      <c r="K136" s="74">
        <v>161</v>
      </c>
      <c r="L136" s="74">
        <v>2102187</v>
      </c>
      <c r="M136" s="108">
        <v>161</v>
      </c>
      <c r="N136" s="16" t="s">
        <v>2311</v>
      </c>
      <c r="O136" s="53"/>
      <c r="P136" t="s">
        <v>2129</v>
      </c>
      <c r="Q136" t="s">
        <v>2129</v>
      </c>
      <c r="R136" s="15"/>
    </row>
    <row r="137" ht="25.8" customHeight="1" spans="1:18">
      <c r="A137" s="74">
        <v>135</v>
      </c>
      <c r="B137" s="74" t="s">
        <v>2372</v>
      </c>
      <c r="C137" s="74" t="s">
        <v>2143</v>
      </c>
      <c r="D137" s="76">
        <v>0.0064</v>
      </c>
      <c r="E137" s="74" t="s">
        <v>2311</v>
      </c>
      <c r="F137" s="84">
        <v>0</v>
      </c>
      <c r="G137" s="84">
        <v>0</v>
      </c>
      <c r="H137" s="84">
        <v>0.0156</v>
      </c>
      <c r="I137" s="84">
        <v>0.043</v>
      </c>
      <c r="J137" s="76">
        <v>0.0339</v>
      </c>
      <c r="K137" s="74">
        <v>227</v>
      </c>
      <c r="L137" s="74">
        <v>1509663</v>
      </c>
      <c r="M137" s="108">
        <v>227</v>
      </c>
      <c r="N137" s="16" t="s">
        <v>2311</v>
      </c>
      <c r="O137" s="53"/>
      <c r="P137" t="s">
        <v>2129</v>
      </c>
      <c r="Q137" t="s">
        <v>2129</v>
      </c>
      <c r="R137" s="15"/>
    </row>
    <row r="138" ht="25.8" customHeight="1" spans="1:18">
      <c r="A138" s="74">
        <v>136</v>
      </c>
      <c r="B138" s="74" t="s">
        <v>2373</v>
      </c>
      <c r="C138" s="74" t="s">
        <v>2374</v>
      </c>
      <c r="D138" s="76">
        <v>0.0064</v>
      </c>
      <c r="E138" s="74" t="s">
        <v>2311</v>
      </c>
      <c r="F138" s="84">
        <v>0</v>
      </c>
      <c r="G138" s="84">
        <v>0</v>
      </c>
      <c r="H138" s="84">
        <v>0.0078</v>
      </c>
      <c r="I138" s="76">
        <v>0.0469</v>
      </c>
      <c r="J138" s="76">
        <v>0.0651</v>
      </c>
      <c r="K138" s="74">
        <v>313</v>
      </c>
      <c r="L138" s="74">
        <v>1096865</v>
      </c>
      <c r="M138" s="108">
        <v>313</v>
      </c>
      <c r="N138" s="16" t="s">
        <v>2311</v>
      </c>
      <c r="O138" s="53"/>
      <c r="P138" t="s">
        <v>2129</v>
      </c>
      <c r="Q138" t="s">
        <v>2129</v>
      </c>
      <c r="R138" s="15"/>
    </row>
    <row r="139" ht="25.8" customHeight="1" spans="1:18">
      <c r="A139" s="74">
        <v>137</v>
      </c>
      <c r="B139" s="74" t="s">
        <v>2375</v>
      </c>
      <c r="C139" s="74" t="s">
        <v>2376</v>
      </c>
      <c r="D139" s="76">
        <v>0.0064</v>
      </c>
      <c r="E139" s="74" t="s">
        <v>2311</v>
      </c>
      <c r="F139" s="84">
        <v>0</v>
      </c>
      <c r="G139" s="84">
        <v>0.0156</v>
      </c>
      <c r="H139" s="84">
        <v>0.0078</v>
      </c>
      <c r="I139" s="84">
        <v>0.0117</v>
      </c>
      <c r="J139" s="76">
        <v>0.0156</v>
      </c>
      <c r="K139" s="74">
        <v>358</v>
      </c>
      <c r="L139" s="74">
        <v>956949</v>
      </c>
      <c r="M139" s="108">
        <v>358</v>
      </c>
      <c r="N139" s="16" t="s">
        <v>2311</v>
      </c>
      <c r="O139" s="53"/>
      <c r="P139" t="s">
        <v>2129</v>
      </c>
      <c r="Q139" t="s">
        <v>2129</v>
      </c>
      <c r="R139" s="15"/>
    </row>
    <row r="140" ht="25.8" customHeight="1" spans="1:18">
      <c r="A140" s="74">
        <v>138</v>
      </c>
      <c r="B140" s="74" t="s">
        <v>2377</v>
      </c>
      <c r="C140" s="74" t="s">
        <v>2378</v>
      </c>
      <c r="D140" s="76">
        <v>0.0062</v>
      </c>
      <c r="E140" s="74" t="s">
        <v>2311</v>
      </c>
      <c r="F140" s="84">
        <v>0</v>
      </c>
      <c r="G140" s="84">
        <v>0</v>
      </c>
      <c r="H140" s="84">
        <v>0</v>
      </c>
      <c r="I140" s="76">
        <v>0.0586</v>
      </c>
      <c r="J140" s="76">
        <v>0.0703</v>
      </c>
      <c r="K140" s="74">
        <v>722</v>
      </c>
      <c r="L140" s="74">
        <v>468989</v>
      </c>
      <c r="M140" s="108">
        <v>722</v>
      </c>
      <c r="N140" s="16" t="s">
        <v>2311</v>
      </c>
      <c r="O140" s="53"/>
      <c r="P140" t="s">
        <v>2129</v>
      </c>
      <c r="Q140" t="s">
        <v>2129</v>
      </c>
      <c r="R140" s="15"/>
    </row>
    <row r="141" ht="25.8" customHeight="1" spans="1:18">
      <c r="A141" s="74">
        <v>139</v>
      </c>
      <c r="B141" s="74" t="s">
        <v>2379</v>
      </c>
      <c r="C141" s="74" t="s">
        <v>2379</v>
      </c>
      <c r="D141" s="76">
        <v>0.0061</v>
      </c>
      <c r="E141" s="74" t="s">
        <v>2311</v>
      </c>
      <c r="F141" s="84">
        <v>0</v>
      </c>
      <c r="G141" s="84">
        <v>0.0156</v>
      </c>
      <c r="H141" s="84">
        <v>0.0078</v>
      </c>
      <c r="I141" s="84">
        <v>0.0117</v>
      </c>
      <c r="J141" s="76">
        <v>0.0078</v>
      </c>
      <c r="K141" s="74">
        <v>0</v>
      </c>
      <c r="L141" s="74">
        <v>0</v>
      </c>
      <c r="M141" s="108">
        <v>0</v>
      </c>
      <c r="N141" s="16" t="s">
        <v>2311</v>
      </c>
      <c r="O141" s="53"/>
      <c r="P141" t="s">
        <v>2129</v>
      </c>
      <c r="Q141" t="s">
        <v>2129</v>
      </c>
      <c r="R141" s="15"/>
    </row>
    <row r="142" ht="25.8" customHeight="1" spans="1:18">
      <c r="A142" s="74">
        <v>140</v>
      </c>
      <c r="B142" s="74" t="s">
        <v>2380</v>
      </c>
      <c r="C142" s="74" t="s">
        <v>2381</v>
      </c>
      <c r="D142" s="76">
        <v>0.006</v>
      </c>
      <c r="E142" s="74" t="s">
        <v>2311</v>
      </c>
      <c r="F142" s="84">
        <v>0</v>
      </c>
      <c r="G142" s="84">
        <v>0</v>
      </c>
      <c r="H142" s="84">
        <v>0.0234</v>
      </c>
      <c r="I142" s="84">
        <v>0.0273</v>
      </c>
      <c r="J142" s="76">
        <v>0.0182</v>
      </c>
      <c r="K142" s="74">
        <v>2090</v>
      </c>
      <c r="L142" s="74">
        <v>155393</v>
      </c>
      <c r="M142" s="108">
        <v>2090</v>
      </c>
      <c r="N142" s="16" t="s">
        <v>2311</v>
      </c>
      <c r="O142" s="53"/>
      <c r="P142" t="s">
        <v>2129</v>
      </c>
      <c r="Q142" t="s">
        <v>2129</v>
      </c>
      <c r="R142" s="15"/>
    </row>
    <row r="143" ht="25.8" customHeight="1" spans="1:18">
      <c r="A143" s="74">
        <v>141</v>
      </c>
      <c r="B143" s="74" t="s">
        <v>2382</v>
      </c>
      <c r="C143" s="74" t="s">
        <v>2150</v>
      </c>
      <c r="D143" s="76">
        <v>0.0058</v>
      </c>
      <c r="E143" s="74" t="s">
        <v>2311</v>
      </c>
      <c r="F143" s="84">
        <v>0</v>
      </c>
      <c r="G143" s="84">
        <v>0</v>
      </c>
      <c r="H143" s="84">
        <v>0.0234</v>
      </c>
      <c r="I143" s="84">
        <v>0.0234</v>
      </c>
      <c r="J143" s="76">
        <v>0.0208</v>
      </c>
      <c r="K143" s="74">
        <v>0</v>
      </c>
      <c r="L143" s="74">
        <v>0</v>
      </c>
      <c r="M143" s="108">
        <v>0</v>
      </c>
      <c r="N143" s="16" t="s">
        <v>2311</v>
      </c>
      <c r="O143" s="53"/>
      <c r="P143" t="s">
        <v>2129</v>
      </c>
      <c r="Q143" t="s">
        <v>2129</v>
      </c>
      <c r="R143" s="15"/>
    </row>
    <row r="144" ht="25.8" customHeight="1" spans="1:18">
      <c r="A144" s="74">
        <v>142</v>
      </c>
      <c r="B144" s="74" t="s">
        <v>2383</v>
      </c>
      <c r="C144" s="74" t="s">
        <v>2384</v>
      </c>
      <c r="D144" s="76">
        <v>0.0056</v>
      </c>
      <c r="E144" s="74" t="s">
        <v>2311</v>
      </c>
      <c r="F144" s="84">
        <v>0</v>
      </c>
      <c r="G144" s="84">
        <v>0</v>
      </c>
      <c r="H144" s="84">
        <v>0.0234</v>
      </c>
      <c r="I144" s="84">
        <v>0.0234</v>
      </c>
      <c r="J144" s="76">
        <v>0.0156</v>
      </c>
      <c r="K144" s="74">
        <v>308</v>
      </c>
      <c r="L144" s="74">
        <v>1114948</v>
      </c>
      <c r="M144" s="108">
        <v>308</v>
      </c>
      <c r="N144" s="16" t="s">
        <v>2311</v>
      </c>
      <c r="O144" s="53"/>
      <c r="P144" t="s">
        <v>2129</v>
      </c>
      <c r="Q144" t="s">
        <v>2129</v>
      </c>
      <c r="R144" s="15"/>
    </row>
    <row r="145" ht="25.8" customHeight="1" spans="1:18">
      <c r="A145" s="74">
        <v>143</v>
      </c>
      <c r="B145" s="74" t="s">
        <v>2385</v>
      </c>
      <c r="C145" s="74" t="s">
        <v>2386</v>
      </c>
      <c r="D145" s="76">
        <v>0.0054</v>
      </c>
      <c r="E145" s="74" t="s">
        <v>2311</v>
      </c>
      <c r="F145" s="84">
        <v>0</v>
      </c>
      <c r="G145" s="84">
        <v>0.0156</v>
      </c>
      <c r="H145" s="84">
        <v>0.0078</v>
      </c>
      <c r="I145" s="84">
        <v>0.0039</v>
      </c>
      <c r="J145" s="76">
        <v>0.0026</v>
      </c>
      <c r="K145" s="74">
        <v>0</v>
      </c>
      <c r="L145" s="74">
        <v>0</v>
      </c>
      <c r="M145" s="108">
        <v>0</v>
      </c>
      <c r="N145" s="16" t="s">
        <v>2311</v>
      </c>
      <c r="O145" s="53"/>
      <c r="P145" t="s">
        <v>2129</v>
      </c>
      <c r="Q145" t="s">
        <v>2129</v>
      </c>
      <c r="R145" s="15"/>
    </row>
    <row r="146" ht="25.8" customHeight="1" spans="1:18">
      <c r="A146" s="74">
        <v>144</v>
      </c>
      <c r="B146" s="74" t="s">
        <v>2387</v>
      </c>
      <c r="C146" s="74" t="s">
        <v>2388</v>
      </c>
      <c r="D146" s="76">
        <v>0.0053</v>
      </c>
      <c r="E146" s="74" t="s">
        <v>2311</v>
      </c>
      <c r="F146" s="84">
        <v>0</v>
      </c>
      <c r="G146" s="84">
        <v>0</v>
      </c>
      <c r="H146" s="84">
        <v>0.0234</v>
      </c>
      <c r="I146" s="84">
        <v>0.0117</v>
      </c>
      <c r="J146" s="76">
        <v>0.0313</v>
      </c>
      <c r="K146" s="74">
        <v>843</v>
      </c>
      <c r="L146" s="74">
        <v>399988</v>
      </c>
      <c r="M146" s="108">
        <v>843</v>
      </c>
      <c r="N146" s="16" t="s">
        <v>2311</v>
      </c>
      <c r="O146" s="53"/>
      <c r="P146" t="s">
        <v>2129</v>
      </c>
      <c r="Q146" t="s">
        <v>2129</v>
      </c>
      <c r="R146" s="15"/>
    </row>
    <row r="147" ht="25.8" customHeight="1" spans="1:18">
      <c r="A147" s="74">
        <v>145</v>
      </c>
      <c r="B147" s="74" t="s">
        <v>2389</v>
      </c>
      <c r="C147" s="74" t="s">
        <v>2357</v>
      </c>
      <c r="D147" s="76">
        <v>0.005</v>
      </c>
      <c r="E147" s="74" t="s">
        <v>2311</v>
      </c>
      <c r="F147" s="84">
        <v>0</v>
      </c>
      <c r="G147" s="84">
        <v>0</v>
      </c>
      <c r="H147" s="84">
        <v>0.0234</v>
      </c>
      <c r="I147" s="84">
        <v>0.0156</v>
      </c>
      <c r="J147" s="76">
        <v>0.013</v>
      </c>
      <c r="K147" s="74">
        <v>191</v>
      </c>
      <c r="L147" s="74">
        <v>1781632</v>
      </c>
      <c r="M147" s="108">
        <v>191</v>
      </c>
      <c r="N147" s="16" t="s">
        <v>2311</v>
      </c>
      <c r="O147" s="53"/>
      <c r="P147" t="s">
        <v>2129</v>
      </c>
      <c r="Q147" t="s">
        <v>2129</v>
      </c>
      <c r="R147" s="15"/>
    </row>
    <row r="148" ht="25.8" customHeight="1" spans="1:18">
      <c r="A148" s="74">
        <v>146</v>
      </c>
      <c r="B148" s="74" t="s">
        <v>2390</v>
      </c>
      <c r="C148" s="74" t="s">
        <v>2391</v>
      </c>
      <c r="D148" s="76">
        <v>0.0049</v>
      </c>
      <c r="E148" s="74" t="s">
        <v>2311</v>
      </c>
      <c r="F148" s="84">
        <v>0</v>
      </c>
      <c r="G148" s="84">
        <v>0</v>
      </c>
      <c r="H148" s="84">
        <v>0.0234</v>
      </c>
      <c r="I148" s="84">
        <v>0.0156</v>
      </c>
      <c r="J148" s="76">
        <v>0.0104</v>
      </c>
      <c r="K148" s="74">
        <v>353</v>
      </c>
      <c r="L148" s="74">
        <v>970620</v>
      </c>
      <c r="M148" s="108">
        <v>353</v>
      </c>
      <c r="N148" s="16" t="s">
        <v>2311</v>
      </c>
      <c r="O148" s="53"/>
      <c r="P148" t="s">
        <v>2129</v>
      </c>
      <c r="Q148" t="s">
        <v>2129</v>
      </c>
      <c r="R148" s="15"/>
    </row>
    <row r="149" ht="25.8" customHeight="1" spans="1:18">
      <c r="A149" s="74">
        <v>147</v>
      </c>
      <c r="B149" s="74" t="s">
        <v>2392</v>
      </c>
      <c r="C149" s="74" t="s">
        <v>2393</v>
      </c>
      <c r="D149" s="76">
        <v>0.0048</v>
      </c>
      <c r="E149" s="74" t="s">
        <v>2311</v>
      </c>
      <c r="F149" s="84">
        <v>0</v>
      </c>
      <c r="G149" s="84">
        <v>0</v>
      </c>
      <c r="H149" s="84">
        <v>0.0156</v>
      </c>
      <c r="I149" s="84">
        <v>0.0234</v>
      </c>
      <c r="J149" s="76">
        <v>0.026</v>
      </c>
      <c r="K149" s="74">
        <v>217</v>
      </c>
      <c r="L149" s="74">
        <v>1578876</v>
      </c>
      <c r="M149" s="108">
        <v>217</v>
      </c>
      <c r="N149" s="16" t="s">
        <v>2311</v>
      </c>
      <c r="O149" s="53"/>
      <c r="P149" t="s">
        <v>2129</v>
      </c>
      <c r="Q149" t="s">
        <v>2129</v>
      </c>
      <c r="R149" s="15"/>
    </row>
    <row r="150" ht="25.8" customHeight="1" spans="1:18">
      <c r="A150" s="74">
        <v>148</v>
      </c>
      <c r="B150" s="74" t="s">
        <v>2394</v>
      </c>
      <c r="C150" s="74" t="s">
        <v>2395</v>
      </c>
      <c r="D150" s="76">
        <v>0.0046</v>
      </c>
      <c r="E150" s="74" t="s">
        <v>2311</v>
      </c>
      <c r="F150" s="84">
        <v>0</v>
      </c>
      <c r="G150" s="84">
        <v>0</v>
      </c>
      <c r="H150" s="84">
        <v>0</v>
      </c>
      <c r="I150" s="76">
        <v>0.0508</v>
      </c>
      <c r="J150" s="76">
        <v>0.0365</v>
      </c>
      <c r="K150" s="74">
        <v>272</v>
      </c>
      <c r="L150" s="74">
        <v>1259450</v>
      </c>
      <c r="M150" s="108">
        <v>272</v>
      </c>
      <c r="N150" s="16" t="s">
        <v>2311</v>
      </c>
      <c r="O150" s="53"/>
      <c r="P150" t="s">
        <v>2129</v>
      </c>
      <c r="Q150" t="s">
        <v>2129</v>
      </c>
      <c r="R150" s="15"/>
    </row>
    <row r="151" ht="25.8" customHeight="1" spans="1:18">
      <c r="A151" s="74">
        <v>149</v>
      </c>
      <c r="B151" s="74" t="s">
        <v>2396</v>
      </c>
      <c r="C151" s="74" t="s">
        <v>2397</v>
      </c>
      <c r="D151" s="76">
        <v>0.0045</v>
      </c>
      <c r="E151" s="74" t="s">
        <v>2311</v>
      </c>
      <c r="F151" s="84">
        <v>0</v>
      </c>
      <c r="G151" s="84">
        <v>0</v>
      </c>
      <c r="H151" s="84">
        <v>0</v>
      </c>
      <c r="I151" s="76">
        <v>0.0469</v>
      </c>
      <c r="J151" s="76">
        <v>0.0417</v>
      </c>
      <c r="K151" s="74">
        <v>848</v>
      </c>
      <c r="L151" s="74">
        <v>397517</v>
      </c>
      <c r="M151" s="108">
        <v>848</v>
      </c>
      <c r="N151" s="16" t="s">
        <v>2311</v>
      </c>
      <c r="O151" s="53"/>
      <c r="P151" t="s">
        <v>2129</v>
      </c>
      <c r="Q151" t="s">
        <v>2129</v>
      </c>
      <c r="R151" s="15"/>
    </row>
    <row r="152" ht="25.8" customHeight="1" spans="1:18">
      <c r="A152" s="74">
        <v>150</v>
      </c>
      <c r="B152" s="74" t="s">
        <v>2398</v>
      </c>
      <c r="C152" s="74" t="s">
        <v>2399</v>
      </c>
      <c r="D152" s="76">
        <v>0.0045</v>
      </c>
      <c r="E152" s="74" t="s">
        <v>2311</v>
      </c>
      <c r="F152" s="84">
        <v>0</v>
      </c>
      <c r="G152" s="84">
        <v>0</v>
      </c>
      <c r="H152" s="84">
        <v>0</v>
      </c>
      <c r="I152" s="84">
        <v>0.0352</v>
      </c>
      <c r="J152" s="76">
        <v>0.0677</v>
      </c>
      <c r="K152" s="74">
        <v>414</v>
      </c>
      <c r="L152" s="74">
        <v>826608</v>
      </c>
      <c r="M152" s="108">
        <v>414</v>
      </c>
      <c r="N152" s="16" t="s">
        <v>2311</v>
      </c>
      <c r="O152" s="53"/>
      <c r="P152" t="s">
        <v>2129</v>
      </c>
      <c r="Q152" t="s">
        <v>2129</v>
      </c>
      <c r="R152" s="15"/>
    </row>
    <row r="153" ht="25.8" customHeight="1" spans="1:18">
      <c r="A153" s="74">
        <v>151</v>
      </c>
      <c r="B153" s="74" t="s">
        <v>2400</v>
      </c>
      <c r="C153" s="74" t="s">
        <v>2401</v>
      </c>
      <c r="D153" s="76">
        <v>0.0043</v>
      </c>
      <c r="E153" s="74" t="s">
        <v>2311</v>
      </c>
      <c r="F153" s="84">
        <v>0</v>
      </c>
      <c r="G153" s="84">
        <v>0</v>
      </c>
      <c r="H153" s="84">
        <v>0</v>
      </c>
      <c r="I153" s="84">
        <v>0.0469</v>
      </c>
      <c r="J153" s="76">
        <v>0.0339</v>
      </c>
      <c r="K153" s="74">
        <v>2242</v>
      </c>
      <c r="L153" s="74">
        <v>144402</v>
      </c>
      <c r="M153" s="108">
        <v>2242</v>
      </c>
      <c r="N153" s="16" t="s">
        <v>2311</v>
      </c>
      <c r="O153" s="53"/>
      <c r="P153" t="s">
        <v>2129</v>
      </c>
      <c r="Q153" t="s">
        <v>2129</v>
      </c>
      <c r="R153" s="15"/>
    </row>
    <row r="154" ht="25.8" customHeight="1" spans="1:18">
      <c r="A154" s="74">
        <v>152</v>
      </c>
      <c r="B154" s="74" t="s">
        <v>2402</v>
      </c>
      <c r="C154" s="74" t="s">
        <v>2403</v>
      </c>
      <c r="D154" s="76">
        <v>0.0043</v>
      </c>
      <c r="E154" s="74" t="s">
        <v>2311</v>
      </c>
      <c r="F154" s="84">
        <v>0</v>
      </c>
      <c r="G154" s="84">
        <v>0</v>
      </c>
      <c r="H154" s="84">
        <v>0.0156</v>
      </c>
      <c r="I154" s="76">
        <v>0.0195</v>
      </c>
      <c r="J154" s="76">
        <v>0.0182</v>
      </c>
      <c r="K154" s="74">
        <v>0</v>
      </c>
      <c r="L154" s="74">
        <v>0</v>
      </c>
      <c r="M154" s="108">
        <v>0</v>
      </c>
      <c r="N154" s="16" t="s">
        <v>2311</v>
      </c>
      <c r="O154" s="53"/>
      <c r="P154" t="s">
        <v>2129</v>
      </c>
      <c r="Q154" t="s">
        <v>2129</v>
      </c>
      <c r="R154" s="15"/>
    </row>
    <row r="155" ht="25.8" customHeight="1" spans="1:18">
      <c r="A155" s="74">
        <v>153</v>
      </c>
      <c r="B155" s="74" t="s">
        <v>2404</v>
      </c>
      <c r="C155" s="74" t="s">
        <v>2405</v>
      </c>
      <c r="D155" s="76">
        <v>0.0041</v>
      </c>
      <c r="E155" s="74" t="s">
        <v>2311</v>
      </c>
      <c r="F155" s="84">
        <v>0</v>
      </c>
      <c r="G155" s="84">
        <v>0</v>
      </c>
      <c r="H155" s="84">
        <v>0.0156</v>
      </c>
      <c r="I155" s="76">
        <v>0.0195</v>
      </c>
      <c r="J155" s="76">
        <v>0.013</v>
      </c>
      <c r="K155" s="74">
        <v>0</v>
      </c>
      <c r="L155" s="74">
        <v>0</v>
      </c>
      <c r="M155" s="108">
        <v>0</v>
      </c>
      <c r="N155" s="16" t="s">
        <v>2311</v>
      </c>
      <c r="O155" s="53"/>
      <c r="P155" t="s">
        <v>2129</v>
      </c>
      <c r="Q155" t="s">
        <v>2129</v>
      </c>
      <c r="R155" s="15"/>
    </row>
    <row r="156" ht="25.8" customHeight="1" spans="1:18">
      <c r="A156" s="74">
        <v>154</v>
      </c>
      <c r="B156" s="74" t="s">
        <v>2406</v>
      </c>
      <c r="C156" s="74" t="s">
        <v>2407</v>
      </c>
      <c r="D156" s="76">
        <v>0.004</v>
      </c>
      <c r="E156" s="74" t="s">
        <v>2311</v>
      </c>
      <c r="F156" s="84">
        <v>0</v>
      </c>
      <c r="G156" s="84">
        <v>0</v>
      </c>
      <c r="H156" s="84">
        <v>0.0078</v>
      </c>
      <c r="I156" s="76">
        <v>0.0313</v>
      </c>
      <c r="J156" s="76">
        <v>0.0208</v>
      </c>
      <c r="K156" s="74">
        <v>1499</v>
      </c>
      <c r="L156" s="74">
        <v>220148</v>
      </c>
      <c r="M156" s="108">
        <v>1499</v>
      </c>
      <c r="N156" s="16" t="s">
        <v>2311</v>
      </c>
      <c r="O156" s="53"/>
      <c r="P156" t="s">
        <v>2129</v>
      </c>
      <c r="Q156" t="s">
        <v>2129</v>
      </c>
      <c r="R156" s="15"/>
    </row>
    <row r="157" ht="25.8" customHeight="1" spans="1:18">
      <c r="A157" s="74">
        <v>155</v>
      </c>
      <c r="B157" s="74" t="s">
        <v>2408</v>
      </c>
      <c r="C157" s="74" t="s">
        <v>2409</v>
      </c>
      <c r="D157" s="76">
        <v>0.0039</v>
      </c>
      <c r="E157" s="74" t="s">
        <v>2311</v>
      </c>
      <c r="F157" s="84">
        <v>0</v>
      </c>
      <c r="G157" s="84">
        <v>0</v>
      </c>
      <c r="H157" s="84">
        <v>0.0156</v>
      </c>
      <c r="I157" s="84">
        <v>0.0117</v>
      </c>
      <c r="J157" s="76">
        <v>0.0234</v>
      </c>
      <c r="K157" s="74">
        <v>823</v>
      </c>
      <c r="L157" s="74">
        <v>410044</v>
      </c>
      <c r="M157" s="108">
        <v>823</v>
      </c>
      <c r="N157" s="16" t="s">
        <v>2311</v>
      </c>
      <c r="O157" s="53"/>
      <c r="P157" t="s">
        <v>2129</v>
      </c>
      <c r="Q157" t="s">
        <v>2129</v>
      </c>
      <c r="R157" s="15"/>
    </row>
    <row r="158" ht="25.8" customHeight="1" spans="1:18">
      <c r="A158" s="74">
        <v>156</v>
      </c>
      <c r="B158" s="74" t="s">
        <v>2410</v>
      </c>
      <c r="C158" s="74" t="s">
        <v>2411</v>
      </c>
      <c r="D158" s="76">
        <v>0.0038</v>
      </c>
      <c r="E158" s="74" t="s">
        <v>2311</v>
      </c>
      <c r="F158" s="84">
        <v>0</v>
      </c>
      <c r="G158" s="84">
        <v>0</v>
      </c>
      <c r="H158" s="84">
        <v>0.0156</v>
      </c>
      <c r="I158" s="76">
        <v>0.0156</v>
      </c>
      <c r="J158" s="76">
        <v>0.0104</v>
      </c>
      <c r="K158" s="74">
        <v>282</v>
      </c>
      <c r="L158" s="74">
        <v>1214476</v>
      </c>
      <c r="M158" s="108">
        <v>282</v>
      </c>
      <c r="N158" s="16" t="s">
        <v>2311</v>
      </c>
      <c r="O158" s="53"/>
      <c r="P158" t="s">
        <v>2129</v>
      </c>
      <c r="Q158" t="s">
        <v>2129</v>
      </c>
      <c r="R158" s="15"/>
    </row>
    <row r="159" ht="25.8" customHeight="1" spans="1:18">
      <c r="A159" s="74">
        <v>157</v>
      </c>
      <c r="B159" s="74" t="s">
        <v>2412</v>
      </c>
      <c r="C159" s="74" t="s">
        <v>2413</v>
      </c>
      <c r="D159" s="76">
        <v>0.0038</v>
      </c>
      <c r="E159" s="74" t="s">
        <v>2311</v>
      </c>
      <c r="F159" s="84">
        <v>0</v>
      </c>
      <c r="G159" s="84">
        <v>0</v>
      </c>
      <c r="H159" s="84">
        <v>0.0156</v>
      </c>
      <c r="I159" s="84">
        <v>0.0156</v>
      </c>
      <c r="J159" s="76">
        <v>0.0104</v>
      </c>
      <c r="K159" s="74">
        <v>207</v>
      </c>
      <c r="L159" s="74">
        <v>1654523</v>
      </c>
      <c r="M159" s="108">
        <v>207</v>
      </c>
      <c r="N159" s="16" t="s">
        <v>2311</v>
      </c>
      <c r="O159" s="53"/>
      <c r="P159" t="s">
        <v>2129</v>
      </c>
      <c r="Q159" t="s">
        <v>2129</v>
      </c>
      <c r="R159" s="15"/>
    </row>
    <row r="160" ht="25.8" customHeight="1" spans="1:18">
      <c r="A160" s="74">
        <v>158</v>
      </c>
      <c r="B160" s="74" t="s">
        <v>2414</v>
      </c>
      <c r="C160" s="74" t="s">
        <v>2415</v>
      </c>
      <c r="D160" s="76">
        <v>0.0038</v>
      </c>
      <c r="E160" s="74" t="s">
        <v>2311</v>
      </c>
      <c r="F160" s="84">
        <v>0</v>
      </c>
      <c r="G160" s="84">
        <v>0</v>
      </c>
      <c r="H160" s="84">
        <v>0</v>
      </c>
      <c r="I160" s="84">
        <v>0.0313</v>
      </c>
      <c r="J160" s="76">
        <v>0.0521</v>
      </c>
      <c r="K160" s="74">
        <v>484</v>
      </c>
      <c r="L160" s="74">
        <v>704297</v>
      </c>
      <c r="M160" s="108">
        <v>484</v>
      </c>
      <c r="N160" s="16" t="s">
        <v>2311</v>
      </c>
      <c r="O160" s="53"/>
      <c r="P160" t="s">
        <v>2129</v>
      </c>
      <c r="Q160" t="s">
        <v>2129</v>
      </c>
      <c r="R160" s="15"/>
    </row>
    <row r="161" ht="25.8" customHeight="1" spans="1:18">
      <c r="A161" s="74">
        <v>159</v>
      </c>
      <c r="B161" s="74" t="s">
        <v>2416</v>
      </c>
      <c r="C161" s="74"/>
      <c r="D161" s="76">
        <v>0.0038</v>
      </c>
      <c r="E161" s="74" t="s">
        <v>2311</v>
      </c>
      <c r="F161" s="84">
        <v>0</v>
      </c>
      <c r="G161" s="84">
        <v>0</v>
      </c>
      <c r="H161" s="84">
        <v>0.0156</v>
      </c>
      <c r="I161" s="76">
        <v>0.0156</v>
      </c>
      <c r="J161" s="76">
        <v>0.0104</v>
      </c>
      <c r="K161" s="74">
        <v>126</v>
      </c>
      <c r="L161" s="74">
        <v>2640751</v>
      </c>
      <c r="M161" s="108">
        <v>126</v>
      </c>
      <c r="N161" s="15" t="s">
        <v>2311</v>
      </c>
      <c r="P161" t="s">
        <v>2129</v>
      </c>
      <c r="Q161" t="s">
        <v>2129</v>
      </c>
      <c r="R161" s="15"/>
    </row>
    <row r="162" ht="25.8" customHeight="1" spans="1:18">
      <c r="A162" s="74">
        <v>160</v>
      </c>
      <c r="B162" s="74" t="s">
        <v>2417</v>
      </c>
      <c r="C162" s="74" t="s">
        <v>2243</v>
      </c>
      <c r="D162" s="76">
        <v>0.0038</v>
      </c>
      <c r="E162" s="74" t="s">
        <v>2311</v>
      </c>
      <c r="F162" s="84">
        <v>0</v>
      </c>
      <c r="G162" s="84">
        <v>0</v>
      </c>
      <c r="H162" s="84">
        <v>0.0156</v>
      </c>
      <c r="I162" s="76">
        <v>0.0156</v>
      </c>
      <c r="J162" s="76">
        <v>0.013</v>
      </c>
      <c r="K162" s="74">
        <v>166</v>
      </c>
      <c r="L162" s="74">
        <v>2041430</v>
      </c>
      <c r="M162" s="108">
        <v>166</v>
      </c>
      <c r="N162" s="15" t="s">
        <v>2311</v>
      </c>
      <c r="P162" t="s">
        <v>2129</v>
      </c>
      <c r="Q162" t="s">
        <v>2129</v>
      </c>
      <c r="R162" s="15"/>
    </row>
    <row r="163" ht="25.8" customHeight="1" spans="1:18">
      <c r="A163" s="74">
        <v>161</v>
      </c>
      <c r="B163" s="74" t="s">
        <v>2418</v>
      </c>
      <c r="C163" s="74" t="s">
        <v>2419</v>
      </c>
      <c r="D163" s="76">
        <v>0.0037</v>
      </c>
      <c r="E163" s="74" t="s">
        <v>2311</v>
      </c>
      <c r="F163" s="84">
        <v>0</v>
      </c>
      <c r="G163" s="84">
        <v>0</v>
      </c>
      <c r="H163" s="84">
        <v>0</v>
      </c>
      <c r="I163" s="76">
        <v>0.0352</v>
      </c>
      <c r="J163" s="76">
        <v>0.0417</v>
      </c>
      <c r="K163" s="74">
        <v>595</v>
      </c>
      <c r="L163" s="74">
        <v>571344</v>
      </c>
      <c r="M163" s="108">
        <v>595</v>
      </c>
      <c r="N163" s="15" t="s">
        <v>2311</v>
      </c>
      <c r="P163" t="s">
        <v>2129</v>
      </c>
      <c r="Q163" t="s">
        <v>2129</v>
      </c>
      <c r="R163" s="15"/>
    </row>
    <row r="164" ht="25.8" customHeight="1" spans="1:18">
      <c r="A164" s="74">
        <v>162</v>
      </c>
      <c r="B164" s="74" t="s">
        <v>2420</v>
      </c>
      <c r="C164" s="74" t="s">
        <v>2421</v>
      </c>
      <c r="D164" s="76">
        <v>0.0035</v>
      </c>
      <c r="E164" s="74" t="s">
        <v>2311</v>
      </c>
      <c r="F164" s="84">
        <v>0</v>
      </c>
      <c r="G164" s="84">
        <v>0</v>
      </c>
      <c r="H164" s="84">
        <v>0</v>
      </c>
      <c r="I164" s="76">
        <v>0.0391</v>
      </c>
      <c r="J164" s="76">
        <v>0.026</v>
      </c>
      <c r="K164" s="74">
        <v>2888</v>
      </c>
      <c r="L164" s="74">
        <v>110446</v>
      </c>
      <c r="M164" s="108">
        <v>2888</v>
      </c>
      <c r="N164" s="15" t="s">
        <v>2311</v>
      </c>
      <c r="P164" t="s">
        <v>2129</v>
      </c>
      <c r="Q164" t="s">
        <v>2129</v>
      </c>
      <c r="R164" s="15"/>
    </row>
    <row r="165" ht="25.8" customHeight="1" spans="1:18">
      <c r="A165" s="74">
        <v>163</v>
      </c>
      <c r="B165" s="74" t="s">
        <v>2422</v>
      </c>
      <c r="C165" s="74" t="s">
        <v>2423</v>
      </c>
      <c r="D165" s="76">
        <v>0.0035</v>
      </c>
      <c r="E165" s="74" t="s">
        <v>2311</v>
      </c>
      <c r="F165" s="84">
        <v>0</v>
      </c>
      <c r="G165" s="84">
        <v>0</v>
      </c>
      <c r="H165" s="84">
        <v>0</v>
      </c>
      <c r="I165" s="76">
        <v>0.0313</v>
      </c>
      <c r="J165" s="76">
        <v>0.0443</v>
      </c>
      <c r="K165" s="74">
        <v>636</v>
      </c>
      <c r="L165" s="74">
        <v>534183</v>
      </c>
      <c r="M165" s="108">
        <v>636</v>
      </c>
      <c r="N165" s="15" t="s">
        <v>2311</v>
      </c>
      <c r="P165" t="s">
        <v>2129</v>
      </c>
      <c r="Q165" t="s">
        <v>2129</v>
      </c>
      <c r="R165" s="15"/>
    </row>
    <row r="166" ht="25.8" customHeight="1" spans="1:18">
      <c r="A166" s="74">
        <v>164</v>
      </c>
      <c r="B166" s="74" t="s">
        <v>2424</v>
      </c>
      <c r="C166" s="74" t="s">
        <v>2425</v>
      </c>
      <c r="D166" s="76">
        <v>0.0035</v>
      </c>
      <c r="E166" s="74" t="s">
        <v>2311</v>
      </c>
      <c r="F166" s="84">
        <v>0</v>
      </c>
      <c r="G166" s="84">
        <v>0</v>
      </c>
      <c r="H166" s="84">
        <v>0.0156</v>
      </c>
      <c r="I166" s="76">
        <v>0.0117</v>
      </c>
      <c r="J166" s="76">
        <v>0.0104</v>
      </c>
      <c r="K166" s="74">
        <v>207</v>
      </c>
      <c r="L166" s="74">
        <v>1654523</v>
      </c>
      <c r="M166" s="108">
        <v>207</v>
      </c>
      <c r="N166" s="15" t="s">
        <v>2311</v>
      </c>
      <c r="P166" t="s">
        <v>2129</v>
      </c>
      <c r="Q166" t="s">
        <v>2129</v>
      </c>
      <c r="R166" s="15"/>
    </row>
    <row r="167" ht="25.8" customHeight="1" spans="1:18">
      <c r="A167" s="74">
        <v>165</v>
      </c>
      <c r="B167" s="74" t="s">
        <v>2426</v>
      </c>
      <c r="C167" s="74" t="s">
        <v>2427</v>
      </c>
      <c r="D167" s="76">
        <v>0.0035</v>
      </c>
      <c r="E167" s="74" t="s">
        <v>2311</v>
      </c>
      <c r="F167" s="84">
        <v>0</v>
      </c>
      <c r="G167" s="84">
        <v>0</v>
      </c>
      <c r="H167" s="84">
        <v>0.0156</v>
      </c>
      <c r="I167" s="76">
        <v>0.0117</v>
      </c>
      <c r="J167" s="76">
        <v>0.0104</v>
      </c>
      <c r="K167" s="74">
        <v>222</v>
      </c>
      <c r="L167" s="74">
        <v>1543254</v>
      </c>
      <c r="M167" s="108">
        <v>222</v>
      </c>
      <c r="N167" s="15" t="s">
        <v>2311</v>
      </c>
      <c r="P167" t="s">
        <v>2129</v>
      </c>
      <c r="Q167" t="s">
        <v>2129</v>
      </c>
      <c r="R167" s="15"/>
    </row>
    <row r="168" ht="25.8" customHeight="1" spans="1:18">
      <c r="A168" s="74">
        <v>166</v>
      </c>
      <c r="B168" s="74" t="s">
        <v>2428</v>
      </c>
      <c r="C168" s="74" t="s">
        <v>2429</v>
      </c>
      <c r="D168" s="76">
        <v>0.0033</v>
      </c>
      <c r="E168" s="74" t="s">
        <v>2311</v>
      </c>
      <c r="F168" s="84">
        <v>0</v>
      </c>
      <c r="G168" s="84">
        <v>0</v>
      </c>
      <c r="H168" s="84">
        <v>0.0078</v>
      </c>
      <c r="I168" s="84">
        <v>0.0234</v>
      </c>
      <c r="J168" s="76">
        <v>0.0156</v>
      </c>
      <c r="K168" s="74">
        <v>368</v>
      </c>
      <c r="L168" s="74">
        <v>930274</v>
      </c>
      <c r="M168" s="108">
        <v>368</v>
      </c>
      <c r="N168" s="15" t="s">
        <v>2311</v>
      </c>
      <c r="P168" t="s">
        <v>2129</v>
      </c>
      <c r="Q168" t="s">
        <v>2129</v>
      </c>
      <c r="R168" s="15"/>
    </row>
    <row r="169" ht="25.8" customHeight="1" spans="1:18">
      <c r="A169" s="74">
        <v>167</v>
      </c>
      <c r="B169" s="74" t="s">
        <v>2430</v>
      </c>
      <c r="C169" s="74" t="s">
        <v>2431</v>
      </c>
      <c r="D169" s="76">
        <v>0.0032</v>
      </c>
      <c r="E169" s="74" t="s">
        <v>2311</v>
      </c>
      <c r="F169" s="84">
        <v>0</v>
      </c>
      <c r="G169" s="84">
        <v>0</v>
      </c>
      <c r="H169" s="84">
        <v>0.0078</v>
      </c>
      <c r="I169" s="84">
        <v>0.0117</v>
      </c>
      <c r="J169" s="76">
        <v>0.0391</v>
      </c>
      <c r="K169" s="74">
        <v>777</v>
      </c>
      <c r="L169" s="74">
        <v>434538</v>
      </c>
      <c r="M169" s="108">
        <v>777</v>
      </c>
      <c r="N169" s="15" t="s">
        <v>2311</v>
      </c>
      <c r="P169" t="s">
        <v>2129</v>
      </c>
      <c r="Q169" t="s">
        <v>2129</v>
      </c>
      <c r="R169" s="15"/>
    </row>
    <row r="170" ht="25.8" customHeight="1" spans="1:18">
      <c r="A170" s="74">
        <v>168</v>
      </c>
      <c r="B170" s="74" t="s">
        <v>2432</v>
      </c>
      <c r="C170" s="74" t="s">
        <v>2141</v>
      </c>
      <c r="D170" s="76">
        <v>0.0032</v>
      </c>
      <c r="E170" s="74" t="s">
        <v>2311</v>
      </c>
      <c r="F170" s="84">
        <v>0</v>
      </c>
      <c r="G170" s="84">
        <v>0</v>
      </c>
      <c r="H170" s="84">
        <v>0.0078</v>
      </c>
      <c r="I170" s="84">
        <v>0.0195</v>
      </c>
      <c r="J170" s="76">
        <v>0.0208</v>
      </c>
      <c r="K170" s="74">
        <v>156</v>
      </c>
      <c r="L170" s="74">
        <v>2166080</v>
      </c>
      <c r="M170" s="108">
        <v>156</v>
      </c>
      <c r="N170" s="15" t="s">
        <v>2311</v>
      </c>
      <c r="P170" t="s">
        <v>2129</v>
      </c>
      <c r="Q170" t="s">
        <v>2129</v>
      </c>
      <c r="R170" s="15"/>
    </row>
    <row r="171" ht="25.8" customHeight="1" spans="1:18">
      <c r="A171" s="74">
        <v>169</v>
      </c>
      <c r="B171" s="74" t="s">
        <v>2433</v>
      </c>
      <c r="C171" s="74" t="s">
        <v>2434</v>
      </c>
      <c r="D171" s="76">
        <v>0.003</v>
      </c>
      <c r="E171" s="74" t="s">
        <v>2311</v>
      </c>
      <c r="F171" s="84">
        <v>0</v>
      </c>
      <c r="G171" s="84">
        <v>0</v>
      </c>
      <c r="H171" s="84">
        <v>0.0156</v>
      </c>
      <c r="I171" s="76">
        <v>0.0078</v>
      </c>
      <c r="J171" s="76">
        <v>0.0052</v>
      </c>
      <c r="K171" s="74">
        <v>222</v>
      </c>
      <c r="L171" s="74">
        <v>1543254</v>
      </c>
      <c r="M171" s="108">
        <v>222</v>
      </c>
      <c r="N171" s="15" t="s">
        <v>2311</v>
      </c>
      <c r="P171" t="s">
        <v>2129</v>
      </c>
      <c r="Q171" t="s">
        <v>2129</v>
      </c>
      <c r="R171" s="15"/>
    </row>
    <row r="172" ht="25.8" customHeight="1" spans="1:18">
      <c r="A172" s="74">
        <v>170</v>
      </c>
      <c r="B172" s="74" t="s">
        <v>2435</v>
      </c>
      <c r="C172" s="74" t="s">
        <v>2436</v>
      </c>
      <c r="D172" s="76">
        <v>0.003</v>
      </c>
      <c r="E172" s="74" t="s">
        <v>2311</v>
      </c>
      <c r="F172" s="84">
        <v>0</v>
      </c>
      <c r="G172" s="84">
        <v>0</v>
      </c>
      <c r="H172" s="84">
        <v>0.0078</v>
      </c>
      <c r="I172" s="76">
        <v>0.0195</v>
      </c>
      <c r="J172" s="76">
        <v>0.0156</v>
      </c>
      <c r="K172" s="74">
        <v>3611</v>
      </c>
      <c r="L172" s="74">
        <v>87031</v>
      </c>
      <c r="M172" s="108">
        <v>3611</v>
      </c>
      <c r="N172" s="15" t="s">
        <v>2311</v>
      </c>
      <c r="P172" t="s">
        <v>2129</v>
      </c>
      <c r="Q172" t="s">
        <v>2129</v>
      </c>
      <c r="R172" s="15"/>
    </row>
    <row r="173" ht="25.8" customHeight="1" spans="1:18">
      <c r="A173" s="74">
        <v>171</v>
      </c>
      <c r="B173" s="74" t="s">
        <v>2437</v>
      </c>
      <c r="C173" s="74" t="s">
        <v>2438</v>
      </c>
      <c r="D173" s="76">
        <v>0.003</v>
      </c>
      <c r="E173" s="74" t="s">
        <v>2311</v>
      </c>
      <c r="F173" s="84">
        <v>0</v>
      </c>
      <c r="G173" s="84">
        <v>0</v>
      </c>
      <c r="H173" s="84">
        <v>0</v>
      </c>
      <c r="I173" s="76">
        <v>0.0313</v>
      </c>
      <c r="J173" s="76">
        <v>0.0286</v>
      </c>
      <c r="K173" s="74">
        <v>0</v>
      </c>
      <c r="L173" s="74">
        <v>0</v>
      </c>
      <c r="M173" s="108">
        <v>0</v>
      </c>
      <c r="N173" s="15" t="s">
        <v>2311</v>
      </c>
      <c r="P173" t="s">
        <v>2129</v>
      </c>
      <c r="Q173" t="s">
        <v>2129</v>
      </c>
      <c r="R173" s="15"/>
    </row>
    <row r="174" ht="25.8" customHeight="1" spans="1:18">
      <c r="A174" s="74">
        <v>172</v>
      </c>
      <c r="B174" s="74" t="s">
        <v>2439</v>
      </c>
      <c r="C174" s="74" t="s">
        <v>2440</v>
      </c>
      <c r="D174" s="76">
        <v>0.003</v>
      </c>
      <c r="E174" s="74" t="s">
        <v>2311</v>
      </c>
      <c r="F174" s="84">
        <v>0</v>
      </c>
      <c r="G174" s="84">
        <v>0</v>
      </c>
      <c r="H174" s="84">
        <v>0.0156</v>
      </c>
      <c r="I174" s="84">
        <v>0.0078</v>
      </c>
      <c r="J174" s="76">
        <v>0.0052</v>
      </c>
      <c r="K174" s="74">
        <v>151</v>
      </c>
      <c r="L174" s="74">
        <v>2233874</v>
      </c>
      <c r="M174" s="108">
        <v>151</v>
      </c>
      <c r="N174" s="15" t="s">
        <v>2311</v>
      </c>
      <c r="P174" t="s">
        <v>2129</v>
      </c>
      <c r="Q174" t="s">
        <v>2129</v>
      </c>
      <c r="R174" s="15"/>
    </row>
    <row r="175" ht="25.8" customHeight="1" spans="1:18">
      <c r="A175" s="74">
        <v>173</v>
      </c>
      <c r="B175" s="74" t="s">
        <v>2441</v>
      </c>
      <c r="C175" s="74"/>
      <c r="D175" s="76">
        <v>0.003</v>
      </c>
      <c r="E175" s="74" t="s">
        <v>2311</v>
      </c>
      <c r="F175" s="84">
        <v>0</v>
      </c>
      <c r="G175" s="84">
        <v>0</v>
      </c>
      <c r="H175" s="84">
        <v>0.0156</v>
      </c>
      <c r="I175" s="76">
        <v>0.0078</v>
      </c>
      <c r="J175" s="76">
        <v>0.0052</v>
      </c>
      <c r="K175" s="74">
        <v>202</v>
      </c>
      <c r="L175" s="74">
        <v>1694944</v>
      </c>
      <c r="M175" s="108">
        <v>202</v>
      </c>
      <c r="N175" s="15" t="s">
        <v>2311</v>
      </c>
      <c r="P175" t="s">
        <v>2129</v>
      </c>
      <c r="Q175" t="s">
        <v>2129</v>
      </c>
      <c r="R175" s="15"/>
    </row>
    <row r="176" ht="25.8" customHeight="1" spans="1:18">
      <c r="A176" s="74">
        <v>174</v>
      </c>
      <c r="B176" s="74" t="s">
        <v>2442</v>
      </c>
      <c r="C176" s="74" t="s">
        <v>2443</v>
      </c>
      <c r="D176" s="76">
        <v>0.003</v>
      </c>
      <c r="E176" s="74" t="s">
        <v>2311</v>
      </c>
      <c r="F176" s="84">
        <v>0</v>
      </c>
      <c r="G176" s="84">
        <v>0</v>
      </c>
      <c r="H176" s="84">
        <v>0.0156</v>
      </c>
      <c r="I176" s="76">
        <v>0.0078</v>
      </c>
      <c r="J176" s="76">
        <v>0.0052</v>
      </c>
      <c r="K176" s="74">
        <v>287</v>
      </c>
      <c r="L176" s="74">
        <v>1193375</v>
      </c>
      <c r="M176" s="108">
        <v>287</v>
      </c>
      <c r="N176" s="15" t="s">
        <v>2311</v>
      </c>
      <c r="P176" t="s">
        <v>2129</v>
      </c>
      <c r="Q176" t="s">
        <v>2129</v>
      </c>
      <c r="R176" s="15"/>
    </row>
    <row r="177" ht="25.8" customHeight="1" spans="1:18">
      <c r="A177" s="74">
        <v>175</v>
      </c>
      <c r="B177" s="74" t="s">
        <v>2444</v>
      </c>
      <c r="C177" s="74" t="s">
        <v>2445</v>
      </c>
      <c r="D177" s="76">
        <v>0.0029</v>
      </c>
      <c r="E177" s="74" t="s">
        <v>2311</v>
      </c>
      <c r="F177" s="84">
        <v>0</v>
      </c>
      <c r="G177" s="84">
        <v>0</v>
      </c>
      <c r="H177" s="84">
        <v>0</v>
      </c>
      <c r="I177" s="76">
        <v>0.0313</v>
      </c>
      <c r="J177" s="76">
        <v>0.0234</v>
      </c>
      <c r="K177" s="74">
        <v>0</v>
      </c>
      <c r="L177" s="74">
        <v>0</v>
      </c>
      <c r="M177" s="108">
        <v>0</v>
      </c>
      <c r="N177" s="15" t="s">
        <v>2311</v>
      </c>
      <c r="P177" t="s">
        <v>2129</v>
      </c>
      <c r="Q177" t="s">
        <v>2129</v>
      </c>
      <c r="R177" s="15"/>
    </row>
    <row r="178" ht="25.8" customHeight="1" spans="1:18">
      <c r="A178" s="74">
        <v>176</v>
      </c>
      <c r="B178" s="74" t="s">
        <v>2446</v>
      </c>
      <c r="C178" s="74" t="s">
        <v>2447</v>
      </c>
      <c r="D178" s="76">
        <v>0.0028</v>
      </c>
      <c r="E178" s="74" t="s">
        <v>2311</v>
      </c>
      <c r="F178" s="84">
        <v>0</v>
      </c>
      <c r="G178" s="84">
        <v>0</v>
      </c>
      <c r="H178" s="84">
        <v>0</v>
      </c>
      <c r="I178" s="76">
        <v>0.0313</v>
      </c>
      <c r="J178" s="76">
        <v>0.0208</v>
      </c>
      <c r="K178" s="74">
        <v>0</v>
      </c>
      <c r="L178" s="74">
        <v>0</v>
      </c>
      <c r="M178" s="108">
        <v>0</v>
      </c>
      <c r="N178" s="15" t="s">
        <v>2311</v>
      </c>
      <c r="P178" t="s">
        <v>2129</v>
      </c>
      <c r="Q178" t="s">
        <v>2129</v>
      </c>
      <c r="R178" s="15"/>
    </row>
    <row r="179" ht="25.8" customHeight="1" spans="1:18">
      <c r="A179" s="74">
        <v>177</v>
      </c>
      <c r="B179" s="74" t="s">
        <v>2448</v>
      </c>
      <c r="C179" s="74" t="s">
        <v>2449</v>
      </c>
      <c r="D179" s="76">
        <v>0.0028</v>
      </c>
      <c r="E179" s="74" t="s">
        <v>2311</v>
      </c>
      <c r="F179" s="84">
        <v>0</v>
      </c>
      <c r="G179" s="84">
        <v>0</v>
      </c>
      <c r="H179" s="84">
        <v>0</v>
      </c>
      <c r="I179" s="84">
        <v>0.0313</v>
      </c>
      <c r="J179" s="76">
        <v>0.0208</v>
      </c>
      <c r="K179" s="74">
        <v>631</v>
      </c>
      <c r="L179" s="74">
        <v>538518</v>
      </c>
      <c r="M179" s="108">
        <v>631</v>
      </c>
      <c r="N179" s="15" t="s">
        <v>2311</v>
      </c>
      <c r="P179" t="s">
        <v>2129</v>
      </c>
      <c r="Q179" t="s">
        <v>2129</v>
      </c>
      <c r="R179" s="15"/>
    </row>
    <row r="180" ht="25.8" customHeight="1" spans="1:18">
      <c r="A180" s="74">
        <v>178</v>
      </c>
      <c r="B180" s="74" t="s">
        <v>2450</v>
      </c>
      <c r="C180" s="74" t="s">
        <v>2451</v>
      </c>
      <c r="D180" s="76">
        <v>0.0028</v>
      </c>
      <c r="E180" s="74" t="s">
        <v>2311</v>
      </c>
      <c r="F180" s="84">
        <v>0</v>
      </c>
      <c r="G180" s="84">
        <v>0</v>
      </c>
      <c r="H180" s="84">
        <v>0</v>
      </c>
      <c r="I180" s="84">
        <v>0.0273</v>
      </c>
      <c r="J180" s="76">
        <v>0.0286</v>
      </c>
      <c r="K180" s="74">
        <v>636</v>
      </c>
      <c r="L180" s="74">
        <v>534183</v>
      </c>
      <c r="M180" s="108">
        <v>636</v>
      </c>
      <c r="N180" s="15" t="s">
        <v>2311</v>
      </c>
      <c r="P180" t="s">
        <v>2129</v>
      </c>
      <c r="Q180" t="s">
        <v>2129</v>
      </c>
      <c r="R180" s="15"/>
    </row>
    <row r="181" ht="25.8" customHeight="1" spans="1:18">
      <c r="A181" s="74">
        <v>179</v>
      </c>
      <c r="B181" s="74" t="s">
        <v>2452</v>
      </c>
      <c r="C181" s="74" t="s">
        <v>2453</v>
      </c>
      <c r="D181" s="76">
        <v>0.0028</v>
      </c>
      <c r="E181" s="74" t="s">
        <v>2311</v>
      </c>
      <c r="F181" s="84">
        <v>0</v>
      </c>
      <c r="G181" s="84">
        <v>0</v>
      </c>
      <c r="H181" s="84">
        <v>0.0078</v>
      </c>
      <c r="I181" s="84">
        <v>0.0156</v>
      </c>
      <c r="J181" s="76">
        <v>0.0182</v>
      </c>
      <c r="K181" s="74">
        <v>181</v>
      </c>
      <c r="L181" s="74">
        <v>1877573</v>
      </c>
      <c r="M181" s="108">
        <v>181</v>
      </c>
      <c r="N181" s="15" t="s">
        <v>2311</v>
      </c>
      <c r="P181" t="s">
        <v>2129</v>
      </c>
      <c r="Q181" t="s">
        <v>2129</v>
      </c>
      <c r="R181" s="15"/>
    </row>
    <row r="182" ht="25.8" customHeight="1" spans="1:18">
      <c r="A182" s="74">
        <v>180</v>
      </c>
      <c r="B182" s="74" t="s">
        <v>2454</v>
      </c>
      <c r="C182" s="74"/>
      <c r="D182" s="76">
        <v>0.0026</v>
      </c>
      <c r="E182" s="74" t="s">
        <v>2311</v>
      </c>
      <c r="F182" s="84">
        <v>0</v>
      </c>
      <c r="G182" s="84">
        <v>0</v>
      </c>
      <c r="H182" s="84">
        <v>0.0078</v>
      </c>
      <c r="I182" s="84">
        <v>0.0156</v>
      </c>
      <c r="J182" s="76">
        <v>0.0104</v>
      </c>
      <c r="K182" s="74">
        <v>131</v>
      </c>
      <c r="L182" s="74">
        <v>2549167</v>
      </c>
      <c r="M182" s="108">
        <v>131</v>
      </c>
      <c r="N182" s="15" t="s">
        <v>2311</v>
      </c>
      <c r="P182" t="s">
        <v>2129</v>
      </c>
      <c r="Q182" t="s">
        <v>2129</v>
      </c>
      <c r="R182" s="15"/>
    </row>
    <row r="183" ht="25.8" customHeight="1" spans="1:18">
      <c r="A183" s="74">
        <v>181</v>
      </c>
      <c r="B183" s="74" t="s">
        <v>2455</v>
      </c>
      <c r="C183" s="74" t="s">
        <v>2456</v>
      </c>
      <c r="D183" s="76">
        <v>0.0025</v>
      </c>
      <c r="E183" s="74" t="s">
        <v>2311</v>
      </c>
      <c r="F183" s="84">
        <v>0</v>
      </c>
      <c r="G183" s="84">
        <v>0</v>
      </c>
      <c r="H183" s="84">
        <v>0.0078</v>
      </c>
      <c r="I183" s="84">
        <v>0.0117</v>
      </c>
      <c r="J183" s="76">
        <v>0.0156</v>
      </c>
      <c r="K183" s="74">
        <v>171</v>
      </c>
      <c r="L183" s="74">
        <v>1983969</v>
      </c>
      <c r="M183" s="108">
        <v>171</v>
      </c>
      <c r="N183" s="15" t="s">
        <v>2311</v>
      </c>
      <c r="P183" t="s">
        <v>2129</v>
      </c>
      <c r="Q183" t="s">
        <v>2129</v>
      </c>
      <c r="R183" s="15"/>
    </row>
    <row r="184" ht="25.8" customHeight="1" spans="1:18">
      <c r="A184" s="74">
        <v>182</v>
      </c>
      <c r="B184" s="74" t="s">
        <v>2457</v>
      </c>
      <c r="C184" s="74" t="s">
        <v>2458</v>
      </c>
      <c r="D184" s="76">
        <v>0.0025</v>
      </c>
      <c r="E184" s="74" t="s">
        <v>2311</v>
      </c>
      <c r="F184" s="84">
        <v>0</v>
      </c>
      <c r="G184" s="84">
        <v>0</v>
      </c>
      <c r="H184" s="84">
        <v>0.0078</v>
      </c>
      <c r="I184" s="84">
        <v>0.0117</v>
      </c>
      <c r="J184" s="76">
        <v>0.0156</v>
      </c>
      <c r="K184" s="74">
        <v>166</v>
      </c>
      <c r="L184" s="74">
        <v>2041430</v>
      </c>
      <c r="M184" s="108">
        <v>166</v>
      </c>
      <c r="N184" s="15" t="s">
        <v>2311</v>
      </c>
      <c r="P184" t="s">
        <v>2129</v>
      </c>
      <c r="Q184" t="s">
        <v>2129</v>
      </c>
      <c r="R184" s="15"/>
    </row>
    <row r="185" ht="25.8" customHeight="1" spans="1:18">
      <c r="A185" s="74">
        <v>183</v>
      </c>
      <c r="B185" s="74" t="s">
        <v>2459</v>
      </c>
      <c r="C185" s="74" t="s">
        <v>2460</v>
      </c>
      <c r="D185" s="76">
        <v>0.0024</v>
      </c>
      <c r="E185" s="74" t="s">
        <v>2311</v>
      </c>
      <c r="F185" s="84">
        <v>0</v>
      </c>
      <c r="G185" s="84">
        <v>0</v>
      </c>
      <c r="H185" s="84">
        <v>0.0078</v>
      </c>
      <c r="I185" s="84">
        <v>0.0117</v>
      </c>
      <c r="J185" s="76">
        <v>0.013</v>
      </c>
      <c r="K185" s="74">
        <v>0</v>
      </c>
      <c r="L185" s="74">
        <v>0</v>
      </c>
      <c r="M185" s="108">
        <v>0</v>
      </c>
      <c r="N185" s="15" t="s">
        <v>2311</v>
      </c>
      <c r="P185" t="s">
        <v>2129</v>
      </c>
      <c r="Q185" t="s">
        <v>2129</v>
      </c>
      <c r="R185" s="15"/>
    </row>
    <row r="186" ht="25.8" customHeight="1" spans="1:18">
      <c r="A186" s="74">
        <v>184</v>
      </c>
      <c r="B186" s="74" t="s">
        <v>2461</v>
      </c>
      <c r="C186" s="74" t="s">
        <v>2462</v>
      </c>
      <c r="D186" s="76">
        <v>0.0023</v>
      </c>
      <c r="E186" s="74" t="s">
        <v>2311</v>
      </c>
      <c r="F186" s="84">
        <v>0</v>
      </c>
      <c r="G186" s="84">
        <v>0</v>
      </c>
      <c r="H186" s="84">
        <v>0.0078</v>
      </c>
      <c r="I186" s="84">
        <v>0.0117</v>
      </c>
      <c r="J186" s="76">
        <v>0.0104</v>
      </c>
      <c r="K186" s="74">
        <v>186</v>
      </c>
      <c r="L186" s="74">
        <v>1828438</v>
      </c>
      <c r="M186" s="108">
        <v>186</v>
      </c>
      <c r="N186" s="15" t="s">
        <v>2311</v>
      </c>
      <c r="P186" t="s">
        <v>2129</v>
      </c>
      <c r="Q186" t="s">
        <v>2129</v>
      </c>
      <c r="R186" s="15"/>
    </row>
    <row r="187" ht="25.8" customHeight="1" spans="1:18">
      <c r="A187" s="74">
        <v>185</v>
      </c>
      <c r="B187" s="74" t="s">
        <v>2463</v>
      </c>
      <c r="C187" s="74" t="s">
        <v>2464</v>
      </c>
      <c r="D187" s="76">
        <v>0.0023</v>
      </c>
      <c r="E187" s="74" t="s">
        <v>2311</v>
      </c>
      <c r="F187" s="84">
        <v>0</v>
      </c>
      <c r="G187" s="84">
        <v>0</v>
      </c>
      <c r="H187" s="84">
        <v>0</v>
      </c>
      <c r="I187" s="84">
        <v>0.0234</v>
      </c>
      <c r="J187" s="76">
        <v>0.0208</v>
      </c>
      <c r="K187" s="74">
        <v>383</v>
      </c>
      <c r="L187" s="74">
        <v>892829</v>
      </c>
      <c r="M187" s="108">
        <v>383</v>
      </c>
      <c r="N187" s="15" t="s">
        <v>2311</v>
      </c>
      <c r="P187" t="s">
        <v>2129</v>
      </c>
      <c r="Q187" t="s">
        <v>2129</v>
      </c>
      <c r="R187" s="15"/>
    </row>
    <row r="188" ht="25.8" customHeight="1" spans="1:18">
      <c r="A188" s="74">
        <v>186</v>
      </c>
      <c r="B188" s="74" t="s">
        <v>2465</v>
      </c>
      <c r="C188" s="74" t="s">
        <v>2217</v>
      </c>
      <c r="D188" s="76">
        <v>0.0022</v>
      </c>
      <c r="E188" s="74" t="s">
        <v>2311</v>
      </c>
      <c r="F188" s="84">
        <v>0</v>
      </c>
      <c r="G188" s="84">
        <v>0</v>
      </c>
      <c r="H188" s="84">
        <v>0.0078</v>
      </c>
      <c r="I188" s="84">
        <v>0.0117</v>
      </c>
      <c r="J188" s="76">
        <v>0.0078</v>
      </c>
      <c r="K188" s="74">
        <v>166</v>
      </c>
      <c r="L188" s="74">
        <v>2041430</v>
      </c>
      <c r="M188" s="108">
        <v>166</v>
      </c>
      <c r="N188" s="15" t="s">
        <v>2311</v>
      </c>
      <c r="P188" t="s">
        <v>2129</v>
      </c>
      <c r="Q188" t="s">
        <v>2129</v>
      </c>
      <c r="R188" s="15"/>
    </row>
    <row r="189" ht="25.8" customHeight="1" spans="1:18">
      <c r="A189" s="74">
        <v>187</v>
      </c>
      <c r="B189" s="74" t="s">
        <v>2466</v>
      </c>
      <c r="C189" s="74" t="s">
        <v>2467</v>
      </c>
      <c r="D189" s="76">
        <v>0.0022</v>
      </c>
      <c r="E189" s="74" t="s">
        <v>2311</v>
      </c>
      <c r="F189" s="84">
        <v>0</v>
      </c>
      <c r="G189" s="84">
        <v>0</v>
      </c>
      <c r="H189" s="84">
        <v>0.0078</v>
      </c>
      <c r="I189" s="84">
        <v>0.0117</v>
      </c>
      <c r="J189" s="76">
        <v>0.0078</v>
      </c>
      <c r="K189" s="74">
        <v>0</v>
      </c>
      <c r="L189" s="74">
        <v>0</v>
      </c>
      <c r="M189" s="108">
        <v>0</v>
      </c>
      <c r="N189" s="15" t="s">
        <v>2311</v>
      </c>
      <c r="P189" t="s">
        <v>2129</v>
      </c>
      <c r="Q189" t="s">
        <v>2129</v>
      </c>
      <c r="R189" s="15"/>
    </row>
    <row r="190" ht="25.8" customHeight="1" spans="1:18">
      <c r="A190" s="74">
        <v>188</v>
      </c>
      <c r="B190" s="74" t="s">
        <v>2468</v>
      </c>
      <c r="C190" s="74" t="s">
        <v>2469</v>
      </c>
      <c r="D190" s="76">
        <v>0.0021</v>
      </c>
      <c r="E190" s="74" t="s">
        <v>2311</v>
      </c>
      <c r="F190" s="84">
        <v>0</v>
      </c>
      <c r="G190" s="84">
        <v>0</v>
      </c>
      <c r="H190" s="84">
        <v>0</v>
      </c>
      <c r="I190" s="84">
        <v>0.0234</v>
      </c>
      <c r="J190" s="76">
        <v>0.0156</v>
      </c>
      <c r="K190" s="74">
        <v>621</v>
      </c>
      <c r="L190" s="74">
        <v>547552</v>
      </c>
      <c r="M190" s="108">
        <v>621</v>
      </c>
      <c r="N190" s="15" t="s">
        <v>2311</v>
      </c>
      <c r="P190" t="s">
        <v>2129</v>
      </c>
      <c r="Q190" t="s">
        <v>2129</v>
      </c>
      <c r="R190" s="15"/>
    </row>
    <row r="191" ht="25.8" customHeight="1" spans="1:18">
      <c r="A191" s="74">
        <v>189</v>
      </c>
      <c r="B191" s="74" t="s">
        <v>2470</v>
      </c>
      <c r="C191" s="74" t="s">
        <v>2471</v>
      </c>
      <c r="D191" s="76">
        <v>0.0021</v>
      </c>
      <c r="E191" s="74" t="s">
        <v>2311</v>
      </c>
      <c r="F191" s="84">
        <v>0</v>
      </c>
      <c r="G191" s="84">
        <v>0</v>
      </c>
      <c r="H191" s="84">
        <v>0</v>
      </c>
      <c r="I191" s="84">
        <v>0.0234</v>
      </c>
      <c r="J191" s="76">
        <v>0.0156</v>
      </c>
      <c r="K191" s="74">
        <v>1146</v>
      </c>
      <c r="L191" s="74">
        <v>291158</v>
      </c>
      <c r="M191" s="108">
        <v>1146</v>
      </c>
      <c r="N191" s="15" t="s">
        <v>2311</v>
      </c>
      <c r="P191" t="s">
        <v>2129</v>
      </c>
      <c r="Q191" t="s">
        <v>2129</v>
      </c>
      <c r="R191" s="15"/>
    </row>
    <row r="192" ht="25.8" customHeight="1" spans="1:18">
      <c r="A192" s="74">
        <v>190</v>
      </c>
      <c r="B192" s="74" t="s">
        <v>2472</v>
      </c>
      <c r="C192" s="74" t="s">
        <v>2473</v>
      </c>
      <c r="D192" s="76">
        <v>0.002</v>
      </c>
      <c r="E192" s="74" t="s">
        <v>2311</v>
      </c>
      <c r="F192" s="84">
        <v>0</v>
      </c>
      <c r="G192" s="84">
        <v>0</v>
      </c>
      <c r="H192" s="84">
        <v>0</v>
      </c>
      <c r="I192" s="84">
        <v>0.0117</v>
      </c>
      <c r="J192" s="76">
        <v>0.0391</v>
      </c>
      <c r="K192" s="74">
        <v>464</v>
      </c>
      <c r="L192" s="74">
        <v>735457</v>
      </c>
      <c r="M192" s="108">
        <v>464</v>
      </c>
      <c r="N192" s="15" t="s">
        <v>2311</v>
      </c>
      <c r="P192" t="s">
        <v>2129</v>
      </c>
      <c r="Q192" t="s">
        <v>2129</v>
      </c>
      <c r="R192" s="15"/>
    </row>
    <row r="193" ht="25.8" customHeight="1" spans="1:18">
      <c r="A193" s="74">
        <v>191</v>
      </c>
      <c r="B193" s="74" t="s">
        <v>2474</v>
      </c>
      <c r="C193" s="74" t="s">
        <v>2475</v>
      </c>
      <c r="D193" s="76">
        <v>0.002</v>
      </c>
      <c r="E193" s="74" t="s">
        <v>2311</v>
      </c>
      <c r="F193" s="84">
        <v>0</v>
      </c>
      <c r="G193" s="84">
        <v>0</v>
      </c>
      <c r="H193" s="84">
        <v>0</v>
      </c>
      <c r="I193" s="84">
        <v>0.0195</v>
      </c>
      <c r="J193" s="76">
        <v>0.0208</v>
      </c>
      <c r="K193" s="74">
        <v>590</v>
      </c>
      <c r="L193" s="74">
        <v>576251</v>
      </c>
      <c r="M193" s="108">
        <v>590</v>
      </c>
      <c r="N193" s="15" t="s">
        <v>2311</v>
      </c>
      <c r="P193" t="s">
        <v>2129</v>
      </c>
      <c r="Q193" t="s">
        <v>2129</v>
      </c>
      <c r="R193" s="15"/>
    </row>
    <row r="194" ht="25.8" customHeight="1" spans="1:18">
      <c r="A194" s="74">
        <v>192</v>
      </c>
      <c r="B194" s="74" t="s">
        <v>2476</v>
      </c>
      <c r="C194" s="74" t="s">
        <v>2477</v>
      </c>
      <c r="D194" s="76">
        <v>0.002</v>
      </c>
      <c r="E194" s="74" t="s">
        <v>2311</v>
      </c>
      <c r="F194" s="84">
        <v>0</v>
      </c>
      <c r="G194" s="84">
        <v>0</v>
      </c>
      <c r="H194" s="84">
        <v>0</v>
      </c>
      <c r="I194" s="84">
        <v>0.0156</v>
      </c>
      <c r="J194" s="76">
        <v>0.0286</v>
      </c>
      <c r="K194" s="74">
        <v>489</v>
      </c>
      <c r="L194" s="74">
        <v>696900</v>
      </c>
      <c r="M194" s="108">
        <v>489</v>
      </c>
      <c r="N194" s="15" t="s">
        <v>2311</v>
      </c>
      <c r="P194" t="s">
        <v>2129</v>
      </c>
      <c r="Q194" t="s">
        <v>2129</v>
      </c>
      <c r="R194" s="15"/>
    </row>
    <row r="195" ht="25.8" customHeight="1" spans="1:18">
      <c r="A195" s="74">
        <v>193</v>
      </c>
      <c r="B195" s="74" t="s">
        <v>2478</v>
      </c>
      <c r="C195" s="74" t="s">
        <v>2479</v>
      </c>
      <c r="D195" s="76">
        <v>0.002</v>
      </c>
      <c r="E195" s="74" t="s">
        <v>2311</v>
      </c>
      <c r="F195" s="84">
        <v>0</v>
      </c>
      <c r="G195" s="84">
        <v>0</v>
      </c>
      <c r="H195" s="84">
        <v>0.0078</v>
      </c>
      <c r="I195" s="84">
        <v>0.0078</v>
      </c>
      <c r="J195" s="76">
        <v>0.0078</v>
      </c>
      <c r="K195" s="74">
        <v>0</v>
      </c>
      <c r="L195" s="74">
        <v>0</v>
      </c>
      <c r="M195" s="108">
        <v>0</v>
      </c>
      <c r="N195" s="15" t="s">
        <v>2311</v>
      </c>
      <c r="P195" t="s">
        <v>2129</v>
      </c>
      <c r="Q195" t="s">
        <v>2129</v>
      </c>
      <c r="R195" s="15"/>
    </row>
    <row r="196" ht="25.8" customHeight="1" spans="1:18">
      <c r="A196" s="74">
        <v>194</v>
      </c>
      <c r="B196" s="74" t="s">
        <v>2480</v>
      </c>
      <c r="C196" s="74"/>
      <c r="D196" s="76">
        <v>0.0019</v>
      </c>
      <c r="E196" s="74" t="s">
        <v>2311</v>
      </c>
      <c r="F196" s="84">
        <v>0</v>
      </c>
      <c r="G196" s="84">
        <v>0</v>
      </c>
      <c r="H196" s="84">
        <v>0.0078</v>
      </c>
      <c r="I196" s="84">
        <v>0.0078</v>
      </c>
      <c r="J196" s="76">
        <v>0.0052</v>
      </c>
      <c r="K196" s="74">
        <v>217</v>
      </c>
      <c r="L196" s="74">
        <v>1578876</v>
      </c>
      <c r="M196" s="108">
        <v>217</v>
      </c>
      <c r="N196" s="15" t="s">
        <v>2311</v>
      </c>
      <c r="P196" t="s">
        <v>2129</v>
      </c>
      <c r="Q196" t="s">
        <v>2129</v>
      </c>
      <c r="R196" s="15"/>
    </row>
    <row r="197" ht="25.8" customHeight="1" spans="1:18">
      <c r="A197" s="74">
        <v>195</v>
      </c>
      <c r="B197" s="74" t="s">
        <v>2481</v>
      </c>
      <c r="C197" s="74"/>
      <c r="D197" s="76">
        <v>0.0019</v>
      </c>
      <c r="E197" s="74" t="s">
        <v>2311</v>
      </c>
      <c r="F197" s="84">
        <v>0</v>
      </c>
      <c r="G197" s="84">
        <v>0</v>
      </c>
      <c r="H197" s="84">
        <v>0</v>
      </c>
      <c r="I197" s="84">
        <v>0.0117</v>
      </c>
      <c r="J197" s="76">
        <v>0.0365</v>
      </c>
      <c r="K197" s="74">
        <v>348</v>
      </c>
      <c r="L197" s="74">
        <v>984856</v>
      </c>
      <c r="M197" s="108">
        <v>348</v>
      </c>
      <c r="N197" s="15" t="s">
        <v>2311</v>
      </c>
      <c r="P197" t="s">
        <v>2129</v>
      </c>
      <c r="Q197" t="s">
        <v>2129</v>
      </c>
      <c r="R197" s="15"/>
    </row>
    <row r="198" ht="25.8" customHeight="1" spans="1:18">
      <c r="A198" s="74">
        <v>196</v>
      </c>
      <c r="B198" s="74" t="s">
        <v>2482</v>
      </c>
      <c r="C198" s="74" t="s">
        <v>2483</v>
      </c>
      <c r="D198" s="76">
        <v>0.0019</v>
      </c>
      <c r="E198" s="74" t="s">
        <v>2311</v>
      </c>
      <c r="F198" s="84">
        <v>0</v>
      </c>
      <c r="G198" s="84">
        <v>0</v>
      </c>
      <c r="H198" s="84">
        <v>0</v>
      </c>
      <c r="I198" s="84">
        <v>0.0156</v>
      </c>
      <c r="J198" s="76">
        <v>0.026</v>
      </c>
      <c r="K198" s="74">
        <v>318</v>
      </c>
      <c r="L198" s="74">
        <v>1079209</v>
      </c>
      <c r="M198" s="108">
        <v>318</v>
      </c>
      <c r="N198" s="15" t="s">
        <v>2311</v>
      </c>
      <c r="P198" t="s">
        <v>2129</v>
      </c>
      <c r="Q198" t="s">
        <v>2129</v>
      </c>
      <c r="R198" s="15"/>
    </row>
    <row r="199" ht="25.8" customHeight="1" spans="1:18">
      <c r="A199" s="74">
        <v>197</v>
      </c>
      <c r="B199" s="74" t="s">
        <v>2484</v>
      </c>
      <c r="C199" s="74" t="s">
        <v>2485</v>
      </c>
      <c r="D199" s="76">
        <v>0.0019</v>
      </c>
      <c r="E199" s="74" t="s">
        <v>2311</v>
      </c>
      <c r="F199" s="84">
        <v>0</v>
      </c>
      <c r="G199" s="84">
        <v>0</v>
      </c>
      <c r="H199" s="84">
        <v>0.0078</v>
      </c>
      <c r="I199" s="84">
        <v>0.0078</v>
      </c>
      <c r="J199" s="76">
        <v>0.0052</v>
      </c>
      <c r="K199" s="74">
        <v>292</v>
      </c>
      <c r="L199" s="74">
        <v>1173102</v>
      </c>
      <c r="M199" s="108">
        <v>292</v>
      </c>
      <c r="N199" s="15" t="s">
        <v>2311</v>
      </c>
      <c r="P199" t="s">
        <v>2129</v>
      </c>
      <c r="Q199" t="s">
        <v>2129</v>
      </c>
      <c r="R199" s="15"/>
    </row>
    <row r="200" ht="25.8" customHeight="1" spans="1:18">
      <c r="A200" s="74">
        <v>198</v>
      </c>
      <c r="B200" s="74" t="s">
        <v>2486</v>
      </c>
      <c r="C200" s="74" t="s">
        <v>2487</v>
      </c>
      <c r="D200" s="76">
        <v>0.0018</v>
      </c>
      <c r="E200" s="74" t="s">
        <v>2311</v>
      </c>
      <c r="F200" s="84">
        <v>0</v>
      </c>
      <c r="G200" s="84">
        <v>0</v>
      </c>
      <c r="H200" s="84">
        <v>0</v>
      </c>
      <c r="I200" s="84">
        <v>0.0195</v>
      </c>
      <c r="J200" s="76">
        <v>0.0156</v>
      </c>
      <c r="K200" s="74">
        <v>303</v>
      </c>
      <c r="L200" s="74">
        <v>1133769</v>
      </c>
      <c r="M200" s="108">
        <v>303</v>
      </c>
      <c r="N200" s="15" t="s">
        <v>2311</v>
      </c>
      <c r="P200" t="s">
        <v>2129</v>
      </c>
      <c r="Q200" t="s">
        <v>2129</v>
      </c>
      <c r="R200" s="15"/>
    </row>
    <row r="201" ht="25.8" customHeight="1" spans="1:18">
      <c r="A201" s="74">
        <v>199</v>
      </c>
      <c r="B201" s="74" t="s">
        <v>2488</v>
      </c>
      <c r="C201" s="74" t="s">
        <v>2489</v>
      </c>
      <c r="D201" s="76">
        <v>0.0017</v>
      </c>
      <c r="E201" s="74" t="s">
        <v>2311</v>
      </c>
      <c r="F201" s="84">
        <v>0</v>
      </c>
      <c r="G201" s="84">
        <v>0</v>
      </c>
      <c r="H201" s="84">
        <v>0</v>
      </c>
      <c r="I201" s="84">
        <v>0.0078</v>
      </c>
      <c r="J201" s="76">
        <v>0.0391</v>
      </c>
      <c r="K201" s="74">
        <v>2358</v>
      </c>
      <c r="L201" s="74">
        <v>136925</v>
      </c>
      <c r="M201" s="108">
        <v>2358</v>
      </c>
      <c r="N201" s="15" t="s">
        <v>2311</v>
      </c>
      <c r="P201" t="s">
        <v>2129</v>
      </c>
      <c r="Q201" t="s">
        <v>2129</v>
      </c>
      <c r="R201" s="15"/>
    </row>
    <row r="202" ht="25.8" customHeight="1" spans="1:18">
      <c r="A202" s="74">
        <v>200</v>
      </c>
      <c r="B202" s="74" t="s">
        <v>2490</v>
      </c>
      <c r="C202" s="74" t="s">
        <v>2491</v>
      </c>
      <c r="D202" s="76">
        <v>0.0017</v>
      </c>
      <c r="E202" s="74" t="s">
        <v>2311</v>
      </c>
      <c r="F202" s="84">
        <v>0</v>
      </c>
      <c r="G202" s="84">
        <v>0</v>
      </c>
      <c r="H202" s="84">
        <v>0.0078</v>
      </c>
      <c r="I202" s="84">
        <v>0.0039</v>
      </c>
      <c r="J202" s="76">
        <v>0.0078</v>
      </c>
      <c r="K202" s="74">
        <v>0</v>
      </c>
      <c r="L202" s="74">
        <v>0</v>
      </c>
      <c r="M202" s="108">
        <v>0</v>
      </c>
      <c r="N202" s="15" t="s">
        <v>2311</v>
      </c>
      <c r="P202" t="s">
        <v>2129</v>
      </c>
      <c r="Q202" t="s">
        <v>2129</v>
      </c>
      <c r="R202" s="15"/>
    </row>
    <row r="203" ht="25.8" customHeight="1" spans="1:18">
      <c r="A203" s="74">
        <v>201</v>
      </c>
      <c r="B203" s="74" t="s">
        <v>2492</v>
      </c>
      <c r="C203" s="74" t="s">
        <v>2493</v>
      </c>
      <c r="D203" s="76">
        <v>0.0017</v>
      </c>
      <c r="E203" s="74" t="s">
        <v>2311</v>
      </c>
      <c r="F203" s="84">
        <v>0</v>
      </c>
      <c r="G203" s="84">
        <v>0</v>
      </c>
      <c r="H203" s="84">
        <v>0</v>
      </c>
      <c r="I203" s="84">
        <v>0.0156</v>
      </c>
      <c r="J203" s="76">
        <v>0.0208</v>
      </c>
      <c r="K203" s="74">
        <v>1151</v>
      </c>
      <c r="L203" s="74">
        <v>289841</v>
      </c>
      <c r="M203" s="108">
        <v>1151</v>
      </c>
      <c r="N203" s="15" t="s">
        <v>2311</v>
      </c>
      <c r="P203" t="s">
        <v>2129</v>
      </c>
      <c r="Q203" t="s">
        <v>2129</v>
      </c>
      <c r="R203" s="15"/>
    </row>
    <row r="204" ht="25.8" customHeight="1" spans="1:18">
      <c r="A204" s="74">
        <v>202</v>
      </c>
      <c r="B204" s="74" t="s">
        <v>2494</v>
      </c>
      <c r="C204" s="74" t="s">
        <v>2495</v>
      </c>
      <c r="D204" s="76">
        <v>0.0016</v>
      </c>
      <c r="E204" s="74" t="s">
        <v>2311</v>
      </c>
      <c r="F204" s="84">
        <v>0</v>
      </c>
      <c r="G204" s="84">
        <v>0</v>
      </c>
      <c r="H204" s="84">
        <v>0</v>
      </c>
      <c r="I204" s="84">
        <v>0.0156</v>
      </c>
      <c r="J204" s="76">
        <v>0.0156</v>
      </c>
      <c r="K204" s="74">
        <v>126</v>
      </c>
      <c r="L204" s="74">
        <v>2640751</v>
      </c>
      <c r="M204" s="108">
        <v>126</v>
      </c>
      <c r="N204" s="15" t="s">
        <v>2311</v>
      </c>
      <c r="P204" t="s">
        <v>2129</v>
      </c>
      <c r="Q204" t="s">
        <v>2129</v>
      </c>
      <c r="R204" s="15"/>
    </row>
    <row r="205" ht="25.8" customHeight="1" spans="1:18">
      <c r="A205" s="74">
        <v>203</v>
      </c>
      <c r="B205" s="74" t="s">
        <v>2496</v>
      </c>
      <c r="C205" s="74" t="s">
        <v>2381</v>
      </c>
      <c r="D205" s="76">
        <v>0.0016</v>
      </c>
      <c r="E205" s="74" t="s">
        <v>2311</v>
      </c>
      <c r="F205" s="84">
        <v>0</v>
      </c>
      <c r="G205" s="84">
        <v>0</v>
      </c>
      <c r="H205" s="84">
        <v>0.0078</v>
      </c>
      <c r="I205" s="84">
        <v>0.0039</v>
      </c>
      <c r="J205" s="76">
        <v>0.0052</v>
      </c>
      <c r="K205" s="74">
        <v>217</v>
      </c>
      <c r="L205" s="74">
        <v>1578876</v>
      </c>
      <c r="M205" s="108">
        <v>217</v>
      </c>
      <c r="N205" s="15" t="s">
        <v>2311</v>
      </c>
      <c r="P205" t="s">
        <v>2129</v>
      </c>
      <c r="Q205" t="s">
        <v>2129</v>
      </c>
      <c r="R205" s="15"/>
    </row>
    <row r="206" ht="25.8" customHeight="1" spans="1:18">
      <c r="A206" s="74">
        <v>204</v>
      </c>
      <c r="B206" s="74" t="s">
        <v>2497</v>
      </c>
      <c r="C206" s="74" t="s">
        <v>2498</v>
      </c>
      <c r="D206" s="76">
        <v>0.0015</v>
      </c>
      <c r="E206" s="74" t="s">
        <v>2311</v>
      </c>
      <c r="F206" s="84">
        <v>0</v>
      </c>
      <c r="G206" s="84">
        <v>0</v>
      </c>
      <c r="H206" s="84">
        <v>0.0078</v>
      </c>
      <c r="I206" s="84">
        <v>0.0039</v>
      </c>
      <c r="J206" s="76">
        <v>0.0026</v>
      </c>
      <c r="K206" s="74">
        <v>176</v>
      </c>
      <c r="L206" s="74">
        <v>1929301</v>
      </c>
      <c r="M206" s="108">
        <v>176</v>
      </c>
      <c r="N206" s="15" t="s">
        <v>2311</v>
      </c>
      <c r="P206" t="s">
        <v>2129</v>
      </c>
      <c r="Q206" t="s">
        <v>2129</v>
      </c>
      <c r="R206" s="15"/>
    </row>
    <row r="207" ht="25.8" customHeight="1" spans="1:18">
      <c r="A207" s="74">
        <v>205</v>
      </c>
      <c r="B207" s="74" t="s">
        <v>2499</v>
      </c>
      <c r="C207" s="74" t="s">
        <v>2500</v>
      </c>
      <c r="D207" s="76">
        <v>0.0015</v>
      </c>
      <c r="E207" s="74" t="s">
        <v>2311</v>
      </c>
      <c r="F207" s="84">
        <v>0</v>
      </c>
      <c r="G207" s="84">
        <v>0</v>
      </c>
      <c r="H207" s="84">
        <v>0.0078</v>
      </c>
      <c r="I207" s="84">
        <v>0.0039</v>
      </c>
      <c r="J207" s="76">
        <v>0.0026</v>
      </c>
      <c r="K207" s="74">
        <v>0</v>
      </c>
      <c r="L207" s="74">
        <v>0</v>
      </c>
      <c r="M207" s="108">
        <v>0</v>
      </c>
      <c r="N207" s="15" t="s">
        <v>2311</v>
      </c>
      <c r="P207" t="s">
        <v>2129</v>
      </c>
      <c r="Q207" t="s">
        <v>2129</v>
      </c>
      <c r="R207" s="15"/>
    </row>
    <row r="208" ht="25.8" customHeight="1" spans="1:18">
      <c r="A208" s="74">
        <v>206</v>
      </c>
      <c r="B208" s="74" t="s">
        <v>2501</v>
      </c>
      <c r="C208" s="74" t="s">
        <v>2502</v>
      </c>
      <c r="D208" s="76">
        <v>0.0015</v>
      </c>
      <c r="E208" s="74" t="s">
        <v>2311</v>
      </c>
      <c r="F208" s="84">
        <v>0</v>
      </c>
      <c r="G208" s="84">
        <v>0</v>
      </c>
      <c r="H208" s="84">
        <v>0.0078</v>
      </c>
      <c r="I208" s="84">
        <v>0.0039</v>
      </c>
      <c r="J208" s="76">
        <v>0.0026</v>
      </c>
      <c r="K208" s="74">
        <v>131</v>
      </c>
      <c r="L208" s="74">
        <v>2549167</v>
      </c>
      <c r="M208" s="108">
        <v>131</v>
      </c>
      <c r="N208" s="15" t="s">
        <v>2311</v>
      </c>
      <c r="P208" t="s">
        <v>2129</v>
      </c>
      <c r="Q208" t="s">
        <v>2129</v>
      </c>
      <c r="R208" s="15"/>
    </row>
    <row r="209" ht="25.8" customHeight="1" spans="1:18">
      <c r="A209" s="74">
        <v>207</v>
      </c>
      <c r="B209" s="74" t="s">
        <v>2503</v>
      </c>
      <c r="C209" s="74" t="s">
        <v>2504</v>
      </c>
      <c r="D209" s="76">
        <v>0.0015</v>
      </c>
      <c r="E209" s="74" t="s">
        <v>2311</v>
      </c>
      <c r="F209" s="84">
        <v>0</v>
      </c>
      <c r="G209" s="84">
        <v>0</v>
      </c>
      <c r="H209" s="84">
        <v>0.0078</v>
      </c>
      <c r="I209" s="84">
        <v>0.0039</v>
      </c>
      <c r="J209" s="76">
        <v>0.0026</v>
      </c>
      <c r="K209" s="74">
        <v>151</v>
      </c>
      <c r="L209" s="74">
        <v>2233874</v>
      </c>
      <c r="M209" s="108">
        <v>151</v>
      </c>
      <c r="N209" s="15" t="s">
        <v>2311</v>
      </c>
      <c r="P209" t="s">
        <v>2129</v>
      </c>
      <c r="Q209" t="s">
        <v>2129</v>
      </c>
      <c r="R209" s="15"/>
    </row>
    <row r="210" ht="25.8" customHeight="1" spans="1:18">
      <c r="A210" s="74">
        <v>208</v>
      </c>
      <c r="B210" s="74" t="s">
        <v>2505</v>
      </c>
      <c r="C210" s="74" t="s">
        <v>2506</v>
      </c>
      <c r="D210" s="76">
        <v>0.0015</v>
      </c>
      <c r="E210" s="74" t="s">
        <v>2311</v>
      </c>
      <c r="F210" s="84">
        <v>0</v>
      </c>
      <c r="G210" s="84">
        <v>0</v>
      </c>
      <c r="H210" s="84">
        <v>0.0078</v>
      </c>
      <c r="I210" s="84">
        <v>0.0039</v>
      </c>
      <c r="J210" s="76">
        <v>0.0026</v>
      </c>
      <c r="K210" s="74">
        <v>0</v>
      </c>
      <c r="L210" s="74">
        <v>0</v>
      </c>
      <c r="M210" s="108">
        <v>0</v>
      </c>
      <c r="N210" s="15" t="s">
        <v>2311</v>
      </c>
      <c r="P210" t="s">
        <v>2129</v>
      </c>
      <c r="Q210" t="s">
        <v>2129</v>
      </c>
      <c r="R210" s="15"/>
    </row>
    <row r="211" ht="25.8" customHeight="1" spans="1:18">
      <c r="A211" s="74">
        <v>209</v>
      </c>
      <c r="B211" s="74" t="s">
        <v>2507</v>
      </c>
      <c r="C211" s="74" t="s">
        <v>2508</v>
      </c>
      <c r="D211" s="76">
        <v>0.0014</v>
      </c>
      <c r="E211" s="74" t="s">
        <v>2311</v>
      </c>
      <c r="F211" s="84">
        <v>0</v>
      </c>
      <c r="G211" s="84">
        <v>0</v>
      </c>
      <c r="H211" s="84">
        <v>0</v>
      </c>
      <c r="I211" s="84">
        <v>0.0078</v>
      </c>
      <c r="J211" s="76">
        <v>0.0286</v>
      </c>
      <c r="K211" s="74">
        <v>297</v>
      </c>
      <c r="L211" s="74">
        <v>1153121</v>
      </c>
      <c r="M211" s="108">
        <v>297</v>
      </c>
      <c r="N211" s="15" t="s">
        <v>2311</v>
      </c>
      <c r="P211" t="s">
        <v>2129</v>
      </c>
      <c r="Q211" t="s">
        <v>2129</v>
      </c>
      <c r="R211" s="15"/>
    </row>
    <row r="212" ht="25.8" customHeight="1" spans="1:18">
      <c r="A212" s="74">
        <v>210</v>
      </c>
      <c r="B212" s="74" t="s">
        <v>2509</v>
      </c>
      <c r="C212" s="74" t="s">
        <v>2510</v>
      </c>
      <c r="D212" s="76">
        <v>0.0014</v>
      </c>
      <c r="E212" s="74" t="s">
        <v>2311</v>
      </c>
      <c r="F212" s="84">
        <v>0</v>
      </c>
      <c r="G212" s="84">
        <v>0</v>
      </c>
      <c r="H212" s="84">
        <v>0</v>
      </c>
      <c r="I212" s="84">
        <v>0.0156</v>
      </c>
      <c r="J212" s="76">
        <v>0.0104</v>
      </c>
      <c r="K212" s="74">
        <v>0</v>
      </c>
      <c r="L212" s="74">
        <v>0</v>
      </c>
      <c r="M212" s="108">
        <v>0</v>
      </c>
      <c r="N212" s="15" t="s">
        <v>2311</v>
      </c>
      <c r="P212" t="s">
        <v>2129</v>
      </c>
      <c r="Q212" t="s">
        <v>2129</v>
      </c>
      <c r="R212" s="15"/>
    </row>
    <row r="213" ht="25.8" customHeight="1" spans="1:18">
      <c r="A213" s="74">
        <v>211</v>
      </c>
      <c r="B213" s="74" t="s">
        <v>2511</v>
      </c>
      <c r="C213" s="74" t="s">
        <v>2512</v>
      </c>
      <c r="D213" s="76">
        <v>0.0013</v>
      </c>
      <c r="E213" s="74" t="s">
        <v>2311</v>
      </c>
      <c r="F213" s="84">
        <v>0</v>
      </c>
      <c r="G213" s="84">
        <v>0</v>
      </c>
      <c r="H213" s="84">
        <v>0</v>
      </c>
      <c r="I213" s="84">
        <v>0.0117</v>
      </c>
      <c r="J213" s="76">
        <v>0.0156</v>
      </c>
      <c r="K213" s="74">
        <v>3510</v>
      </c>
      <c r="L213" s="74">
        <v>89778</v>
      </c>
      <c r="M213" s="108">
        <v>3510</v>
      </c>
      <c r="N213" s="15" t="s">
        <v>2311</v>
      </c>
      <c r="P213" t="s">
        <v>2129</v>
      </c>
      <c r="Q213" t="s">
        <v>2129</v>
      </c>
      <c r="R213" s="15"/>
    </row>
    <row r="214" ht="25.8" customHeight="1" spans="1:18">
      <c r="A214" s="74">
        <v>212</v>
      </c>
      <c r="B214" s="74" t="s">
        <v>2513</v>
      </c>
      <c r="C214" s="74" t="s">
        <v>2514</v>
      </c>
      <c r="D214" s="76">
        <v>0.0012</v>
      </c>
      <c r="E214" s="74" t="s">
        <v>2311</v>
      </c>
      <c r="F214" s="84">
        <v>0</v>
      </c>
      <c r="G214" s="84">
        <v>0</v>
      </c>
      <c r="H214" s="84">
        <v>0</v>
      </c>
      <c r="I214" s="84">
        <v>0.0078</v>
      </c>
      <c r="J214" s="76">
        <v>0.0208</v>
      </c>
      <c r="K214" s="74">
        <v>858</v>
      </c>
      <c r="L214" s="74">
        <v>392616</v>
      </c>
      <c r="M214" s="108">
        <v>858</v>
      </c>
      <c r="N214" s="15" t="s">
        <v>2311</v>
      </c>
      <c r="P214">
        <v>0.013</v>
      </c>
      <c r="Q214">
        <v>0.0096</v>
      </c>
      <c r="R214" s="15"/>
    </row>
    <row r="215" ht="25.8" customHeight="1" spans="1:18">
      <c r="A215" s="74">
        <v>213</v>
      </c>
      <c r="B215" s="74" t="s">
        <v>2515</v>
      </c>
      <c r="C215" s="74" t="s">
        <v>2200</v>
      </c>
      <c r="D215" s="76">
        <v>0.0011</v>
      </c>
      <c r="E215" s="74" t="s">
        <v>2311</v>
      </c>
      <c r="F215" s="84">
        <v>0</v>
      </c>
      <c r="G215" s="84">
        <v>0</v>
      </c>
      <c r="H215" s="84">
        <v>0</v>
      </c>
      <c r="I215" s="84">
        <v>0.0117</v>
      </c>
      <c r="J215" s="76">
        <v>0.0104</v>
      </c>
      <c r="K215" s="74">
        <v>0</v>
      </c>
      <c r="L215" s="74">
        <v>0</v>
      </c>
      <c r="M215" s="108">
        <v>0</v>
      </c>
      <c r="N215" s="15" t="s">
        <v>2311</v>
      </c>
      <c r="P215" t="s">
        <v>2129</v>
      </c>
      <c r="Q215" t="s">
        <v>2129</v>
      </c>
      <c r="R215" s="15"/>
    </row>
    <row r="216" ht="25.8" customHeight="1" spans="1:18">
      <c r="A216" s="74">
        <v>214</v>
      </c>
      <c r="B216" s="74" t="s">
        <v>2516</v>
      </c>
      <c r="C216" s="74" t="s">
        <v>2517</v>
      </c>
      <c r="D216" s="76">
        <v>0.0011</v>
      </c>
      <c r="E216" s="74" t="s">
        <v>2311</v>
      </c>
      <c r="F216" s="84">
        <v>0</v>
      </c>
      <c r="G216" s="84">
        <v>0</v>
      </c>
      <c r="H216" s="84">
        <v>0</v>
      </c>
      <c r="I216" s="84">
        <v>0.0117</v>
      </c>
      <c r="J216" s="76">
        <v>0.0104</v>
      </c>
      <c r="K216" s="74">
        <v>297</v>
      </c>
      <c r="L216" s="74">
        <v>1153121</v>
      </c>
      <c r="M216" s="108">
        <v>297</v>
      </c>
      <c r="N216" s="15" t="s">
        <v>2311</v>
      </c>
      <c r="P216" t="s">
        <v>2129</v>
      </c>
      <c r="Q216" t="s">
        <v>2129</v>
      </c>
      <c r="R216" s="15"/>
    </row>
    <row r="217" ht="25.8" customHeight="1" spans="1:18">
      <c r="A217" s="74">
        <v>215</v>
      </c>
      <c r="B217" s="74" t="s">
        <v>2518</v>
      </c>
      <c r="C217" s="74" t="s">
        <v>2519</v>
      </c>
      <c r="D217" s="76">
        <v>0.0011</v>
      </c>
      <c r="E217" s="74" t="s">
        <v>2311</v>
      </c>
      <c r="F217" s="84">
        <v>0</v>
      </c>
      <c r="G217" s="84">
        <v>0</v>
      </c>
      <c r="H217" s="84">
        <v>0</v>
      </c>
      <c r="I217" s="84">
        <v>0</v>
      </c>
      <c r="J217" s="76">
        <v>0.0365</v>
      </c>
      <c r="K217" s="74">
        <v>318</v>
      </c>
      <c r="L217" s="74">
        <v>1079209</v>
      </c>
      <c r="M217" s="108">
        <v>318</v>
      </c>
      <c r="N217" s="15" t="s">
        <v>2311</v>
      </c>
      <c r="P217" t="s">
        <v>2129</v>
      </c>
      <c r="Q217" t="s">
        <v>2129</v>
      </c>
      <c r="R217" s="15"/>
    </row>
    <row r="218" ht="25.8" customHeight="1" spans="1:18">
      <c r="A218" s="74">
        <v>216</v>
      </c>
      <c r="B218" s="74" t="s">
        <v>2520</v>
      </c>
      <c r="C218" s="74" t="s">
        <v>2521</v>
      </c>
      <c r="D218" s="76">
        <v>0.0009</v>
      </c>
      <c r="E218" s="74" t="s">
        <v>2311</v>
      </c>
      <c r="F218" s="84">
        <v>0</v>
      </c>
      <c r="G218" s="84">
        <v>0</v>
      </c>
      <c r="H218" s="84">
        <v>0</v>
      </c>
      <c r="I218" s="84">
        <v>0.0078</v>
      </c>
      <c r="J218" s="76">
        <v>0.0104</v>
      </c>
      <c r="K218" s="74">
        <v>186</v>
      </c>
      <c r="L218" s="74">
        <v>1828438</v>
      </c>
      <c r="M218" s="108">
        <v>186</v>
      </c>
      <c r="N218" s="15" t="s">
        <v>2311</v>
      </c>
      <c r="P218" t="s">
        <v>2129</v>
      </c>
      <c r="Q218" t="s">
        <v>2129</v>
      </c>
      <c r="R218" s="15"/>
    </row>
    <row r="219" ht="25.8" customHeight="1" spans="1:18">
      <c r="A219" s="74">
        <v>217</v>
      </c>
      <c r="B219" s="74" t="s">
        <v>2522</v>
      </c>
      <c r="C219" s="74" t="s">
        <v>2523</v>
      </c>
      <c r="D219" s="76">
        <v>0.0009</v>
      </c>
      <c r="E219" s="74" t="s">
        <v>2311</v>
      </c>
      <c r="F219" s="84">
        <v>0</v>
      </c>
      <c r="G219" s="84">
        <v>0</v>
      </c>
      <c r="H219" s="84">
        <v>0</v>
      </c>
      <c r="I219" s="84">
        <v>0</v>
      </c>
      <c r="J219" s="76">
        <v>0.0312</v>
      </c>
      <c r="K219" s="74">
        <v>681</v>
      </c>
      <c r="L219" s="74">
        <v>497694</v>
      </c>
      <c r="M219" s="108">
        <v>681</v>
      </c>
      <c r="N219" s="15" t="s">
        <v>2311</v>
      </c>
      <c r="P219" t="s">
        <v>2129</v>
      </c>
      <c r="Q219" t="s">
        <v>2129</v>
      </c>
      <c r="R219" s="15"/>
    </row>
    <row r="220" ht="25.8" customHeight="1" spans="1:18">
      <c r="A220" s="74">
        <v>218</v>
      </c>
      <c r="B220" s="74" t="s">
        <v>2524</v>
      </c>
      <c r="C220" s="74" t="s">
        <v>2525</v>
      </c>
      <c r="D220" s="76">
        <v>0.0009</v>
      </c>
      <c r="E220" s="74" t="s">
        <v>2311</v>
      </c>
      <c r="F220" s="84">
        <v>0</v>
      </c>
      <c r="G220" s="84">
        <v>0</v>
      </c>
      <c r="H220" s="84">
        <v>0</v>
      </c>
      <c r="I220" s="84">
        <v>0.0078</v>
      </c>
      <c r="J220" s="76">
        <v>0.0104</v>
      </c>
      <c r="K220" s="74">
        <v>202</v>
      </c>
      <c r="L220" s="74">
        <v>1694944</v>
      </c>
      <c r="M220" s="108">
        <v>202</v>
      </c>
      <c r="N220" s="15" t="s">
        <v>2311</v>
      </c>
      <c r="P220" t="s">
        <v>2129</v>
      </c>
      <c r="Q220" t="s">
        <v>2129</v>
      </c>
      <c r="R220" s="15"/>
    </row>
    <row r="221" ht="25.8" customHeight="1" spans="1:18">
      <c r="A221" s="74">
        <v>219</v>
      </c>
      <c r="B221" s="74" t="s">
        <v>2526</v>
      </c>
      <c r="C221" s="74" t="s">
        <v>2527</v>
      </c>
      <c r="D221" s="76">
        <v>0.0009</v>
      </c>
      <c r="E221" s="74" t="s">
        <v>2311</v>
      </c>
      <c r="F221" s="84">
        <v>0</v>
      </c>
      <c r="G221" s="84">
        <v>0</v>
      </c>
      <c r="H221" s="84">
        <v>0</v>
      </c>
      <c r="I221" s="84">
        <v>0.0039</v>
      </c>
      <c r="J221" s="76">
        <v>0.0208</v>
      </c>
      <c r="K221" s="74">
        <v>787</v>
      </c>
      <c r="L221" s="74">
        <v>428924</v>
      </c>
      <c r="M221" s="108">
        <v>787</v>
      </c>
      <c r="N221" s="15" t="s">
        <v>2311</v>
      </c>
      <c r="P221" t="s">
        <v>2129</v>
      </c>
      <c r="Q221" t="s">
        <v>2129</v>
      </c>
      <c r="R221" s="15"/>
    </row>
    <row r="222" ht="25.8" customHeight="1" spans="1:18">
      <c r="A222" s="74">
        <v>220</v>
      </c>
      <c r="B222" s="74" t="s">
        <v>2528</v>
      </c>
      <c r="C222" s="74" t="s">
        <v>2445</v>
      </c>
      <c r="D222" s="76">
        <v>0.0009</v>
      </c>
      <c r="E222" s="74" t="s">
        <v>2311</v>
      </c>
      <c r="F222" s="84">
        <v>0</v>
      </c>
      <c r="G222" s="84">
        <v>0</v>
      </c>
      <c r="H222" s="84">
        <v>0</v>
      </c>
      <c r="I222" s="84">
        <v>0.0039</v>
      </c>
      <c r="J222" s="76">
        <v>0.0208</v>
      </c>
      <c r="K222" s="74">
        <v>1601</v>
      </c>
      <c r="L222" s="74">
        <v>205601</v>
      </c>
      <c r="M222" s="108">
        <v>1601</v>
      </c>
      <c r="N222" s="15" t="s">
        <v>2311</v>
      </c>
      <c r="P222" t="s">
        <v>2129</v>
      </c>
      <c r="Q222" t="s">
        <v>2129</v>
      </c>
      <c r="R222" s="15"/>
    </row>
    <row r="223" ht="25.8" customHeight="1" spans="1:18">
      <c r="A223" s="74">
        <v>221</v>
      </c>
      <c r="B223" s="74" t="s">
        <v>2529</v>
      </c>
      <c r="C223" s="74" t="s">
        <v>2217</v>
      </c>
      <c r="D223" s="76">
        <v>0.0009</v>
      </c>
      <c r="E223" s="74" t="s">
        <v>2311</v>
      </c>
      <c r="F223" s="84">
        <v>0</v>
      </c>
      <c r="G223" s="84">
        <v>0</v>
      </c>
      <c r="H223" s="84">
        <v>0</v>
      </c>
      <c r="I223" s="84">
        <v>0.0078</v>
      </c>
      <c r="J223" s="76">
        <v>0.0104</v>
      </c>
      <c r="K223" s="74">
        <v>136</v>
      </c>
      <c r="L223" s="74">
        <v>2463193</v>
      </c>
      <c r="M223" s="108">
        <v>136</v>
      </c>
      <c r="N223" s="15" t="s">
        <v>2311</v>
      </c>
      <c r="P223" t="s">
        <v>2129</v>
      </c>
      <c r="Q223" t="s">
        <v>2129</v>
      </c>
      <c r="R223" s="15"/>
    </row>
    <row r="224" ht="25.8" customHeight="1" spans="1:18">
      <c r="A224" s="74">
        <v>222</v>
      </c>
      <c r="B224" s="74" t="s">
        <v>2530</v>
      </c>
      <c r="C224" s="74" t="s">
        <v>2436</v>
      </c>
      <c r="D224" s="76">
        <v>0.0008</v>
      </c>
      <c r="E224" s="74" t="s">
        <v>2311</v>
      </c>
      <c r="F224" s="84">
        <v>0</v>
      </c>
      <c r="G224" s="84">
        <v>0</v>
      </c>
      <c r="H224" s="84">
        <v>0</v>
      </c>
      <c r="I224" s="84">
        <v>0.0078</v>
      </c>
      <c r="J224" s="76">
        <v>0.0078</v>
      </c>
      <c r="K224" s="74">
        <v>595</v>
      </c>
      <c r="L224" s="74">
        <v>571344</v>
      </c>
      <c r="M224" s="108">
        <v>595</v>
      </c>
      <c r="N224" s="15" t="s">
        <v>2311</v>
      </c>
      <c r="P224" t="s">
        <v>2129</v>
      </c>
      <c r="Q224" t="s">
        <v>2129</v>
      </c>
      <c r="R224" s="15"/>
    </row>
    <row r="225" ht="25.8" customHeight="1" spans="1:18">
      <c r="A225" s="74">
        <v>223</v>
      </c>
      <c r="B225" s="74" t="s">
        <v>2531</v>
      </c>
      <c r="C225" s="74"/>
      <c r="D225" s="76">
        <v>0.0008</v>
      </c>
      <c r="E225" s="74" t="s">
        <v>2311</v>
      </c>
      <c r="F225" s="84">
        <v>0</v>
      </c>
      <c r="G225" s="84">
        <v>0</v>
      </c>
      <c r="H225" s="84">
        <v>0</v>
      </c>
      <c r="I225" s="84">
        <v>0.0039</v>
      </c>
      <c r="J225" s="76">
        <v>0.0182</v>
      </c>
      <c r="K225" s="74">
        <v>429</v>
      </c>
      <c r="L225" s="74">
        <v>797230</v>
      </c>
      <c r="M225" s="108">
        <v>429</v>
      </c>
      <c r="N225" s="15" t="s">
        <v>2311</v>
      </c>
      <c r="P225" t="s">
        <v>2129</v>
      </c>
      <c r="Q225" t="s">
        <v>2129</v>
      </c>
      <c r="R225" s="15"/>
    </row>
    <row r="226" ht="25.8" customHeight="1" spans="1:18">
      <c r="A226" s="74">
        <v>224</v>
      </c>
      <c r="B226" s="74" t="s">
        <v>2532</v>
      </c>
      <c r="C226" s="74" t="s">
        <v>2378</v>
      </c>
      <c r="D226" s="76">
        <v>0.0008</v>
      </c>
      <c r="E226" s="74" t="s">
        <v>2311</v>
      </c>
      <c r="F226" s="84">
        <v>0</v>
      </c>
      <c r="G226" s="84">
        <v>0</v>
      </c>
      <c r="H226" s="84">
        <v>0</v>
      </c>
      <c r="I226" s="84">
        <v>0.0078</v>
      </c>
      <c r="J226" s="76">
        <v>0.0078</v>
      </c>
      <c r="K226" s="74">
        <v>0</v>
      </c>
      <c r="L226" s="74">
        <v>0</v>
      </c>
      <c r="M226" s="108">
        <v>0</v>
      </c>
      <c r="N226" s="15" t="s">
        <v>2311</v>
      </c>
      <c r="P226" t="s">
        <v>2129</v>
      </c>
      <c r="Q226" t="s">
        <v>2129</v>
      </c>
      <c r="R226" s="15"/>
    </row>
    <row r="227" ht="25.8" customHeight="1" spans="1:18">
      <c r="A227" s="74">
        <v>225</v>
      </c>
      <c r="B227" s="74" t="s">
        <v>2533</v>
      </c>
      <c r="C227" s="74" t="s">
        <v>2401</v>
      </c>
      <c r="D227" s="76">
        <v>0.0008</v>
      </c>
      <c r="E227" s="74" t="s">
        <v>2311</v>
      </c>
      <c r="F227" s="84">
        <v>0</v>
      </c>
      <c r="G227" s="84">
        <v>0</v>
      </c>
      <c r="H227" s="84">
        <v>0</v>
      </c>
      <c r="I227" s="84">
        <v>0.0078</v>
      </c>
      <c r="J227" s="76">
        <v>0.0078</v>
      </c>
      <c r="K227" s="74">
        <v>242</v>
      </c>
      <c r="L227" s="74">
        <v>1416303</v>
      </c>
      <c r="M227" s="108">
        <v>242</v>
      </c>
      <c r="N227" s="15" t="s">
        <v>2311</v>
      </c>
      <c r="P227" t="s">
        <v>2129</v>
      </c>
      <c r="Q227" t="s">
        <v>2129</v>
      </c>
      <c r="R227" s="15"/>
    </row>
    <row r="228" ht="25.8" customHeight="1" spans="1:18">
      <c r="A228" s="74">
        <v>226</v>
      </c>
      <c r="B228" s="74" t="s">
        <v>2534</v>
      </c>
      <c r="C228" s="74" t="s">
        <v>2535</v>
      </c>
      <c r="D228" s="76">
        <v>0.0007</v>
      </c>
      <c r="E228" s="74" t="s">
        <v>2311</v>
      </c>
      <c r="F228" s="84">
        <v>0</v>
      </c>
      <c r="G228" s="84">
        <v>0</v>
      </c>
      <c r="H228" s="84">
        <v>0</v>
      </c>
      <c r="I228" s="84">
        <v>0.0078</v>
      </c>
      <c r="J228" s="76">
        <v>0.0052</v>
      </c>
      <c r="K228" s="74">
        <v>1757</v>
      </c>
      <c r="L228" s="74">
        <v>186452</v>
      </c>
      <c r="M228" s="108">
        <v>1757</v>
      </c>
      <c r="N228" s="15" t="s">
        <v>2311</v>
      </c>
      <c r="P228" t="s">
        <v>2129</v>
      </c>
      <c r="Q228" t="s">
        <v>2129</v>
      </c>
      <c r="R228" s="15"/>
    </row>
    <row r="229" ht="25.8" customHeight="1" spans="1:18">
      <c r="A229" s="74">
        <v>227</v>
      </c>
      <c r="B229" s="74" t="s">
        <v>2536</v>
      </c>
      <c r="C229" s="74" t="s">
        <v>2536</v>
      </c>
      <c r="D229" s="76">
        <v>0.0007</v>
      </c>
      <c r="E229" s="74" t="s">
        <v>2311</v>
      </c>
      <c r="F229" s="84">
        <v>0</v>
      </c>
      <c r="G229" s="84">
        <v>0</v>
      </c>
      <c r="H229" s="84">
        <v>0</v>
      </c>
      <c r="I229" s="84">
        <v>0.0078</v>
      </c>
      <c r="J229" s="76">
        <v>0.0052</v>
      </c>
      <c r="K229" s="74">
        <v>318</v>
      </c>
      <c r="L229" s="74">
        <v>1079209</v>
      </c>
      <c r="M229" s="108">
        <v>318</v>
      </c>
      <c r="N229" s="15" t="s">
        <v>2311</v>
      </c>
      <c r="P229" t="s">
        <v>2129</v>
      </c>
      <c r="Q229" t="s">
        <v>2129</v>
      </c>
      <c r="R229" s="15"/>
    </row>
    <row r="230" ht="25.8" customHeight="1" spans="1:18">
      <c r="A230" s="74">
        <v>228</v>
      </c>
      <c r="B230" s="74" t="s">
        <v>2537</v>
      </c>
      <c r="C230" s="74"/>
      <c r="D230" s="76">
        <v>0.0007</v>
      </c>
      <c r="E230" s="74" t="s">
        <v>2311</v>
      </c>
      <c r="F230" s="84">
        <v>0</v>
      </c>
      <c r="G230" s="84">
        <v>0</v>
      </c>
      <c r="H230" s="84">
        <v>0</v>
      </c>
      <c r="I230" s="84">
        <v>0.0039</v>
      </c>
      <c r="J230" s="76">
        <v>0.013</v>
      </c>
      <c r="K230" s="74">
        <v>0</v>
      </c>
      <c r="L230" s="74">
        <v>0</v>
      </c>
      <c r="M230" s="108">
        <v>0</v>
      </c>
      <c r="N230" s="15" t="s">
        <v>2311</v>
      </c>
      <c r="P230" t="s">
        <v>2129</v>
      </c>
      <c r="Q230" t="s">
        <v>2129</v>
      </c>
      <c r="R230" s="15"/>
    </row>
    <row r="231" ht="25.8" customHeight="1" spans="1:18">
      <c r="A231" s="74">
        <v>229</v>
      </c>
      <c r="B231" s="74" t="s">
        <v>2538</v>
      </c>
      <c r="C231" s="74" t="s">
        <v>2539</v>
      </c>
      <c r="D231" s="76">
        <v>0.0007</v>
      </c>
      <c r="E231" s="74" t="s">
        <v>2311</v>
      </c>
      <c r="F231" s="84">
        <v>0</v>
      </c>
      <c r="G231" s="84">
        <v>0</v>
      </c>
      <c r="H231" s="84">
        <v>0</v>
      </c>
      <c r="I231" s="84">
        <v>0.0078</v>
      </c>
      <c r="J231" s="76">
        <v>0.0052</v>
      </c>
      <c r="K231" s="74">
        <v>0</v>
      </c>
      <c r="L231" s="74">
        <v>0</v>
      </c>
      <c r="M231" s="108">
        <v>0</v>
      </c>
      <c r="N231" s="15" t="s">
        <v>2311</v>
      </c>
      <c r="P231" t="s">
        <v>2129</v>
      </c>
      <c r="Q231" t="s">
        <v>2129</v>
      </c>
      <c r="R231" s="15"/>
    </row>
    <row r="232" ht="25.8" customHeight="1" spans="1:18">
      <c r="A232" s="74">
        <v>230</v>
      </c>
      <c r="B232" s="74" t="s">
        <v>2540</v>
      </c>
      <c r="C232" s="74" t="s">
        <v>2541</v>
      </c>
      <c r="D232" s="76">
        <v>0.0007</v>
      </c>
      <c r="E232" s="74" t="s">
        <v>2311</v>
      </c>
      <c r="F232" s="84">
        <v>0</v>
      </c>
      <c r="G232" s="84">
        <v>0</v>
      </c>
      <c r="H232" s="84">
        <v>0</v>
      </c>
      <c r="I232" s="84">
        <v>0.0078</v>
      </c>
      <c r="J232" s="76">
        <v>0.0052</v>
      </c>
      <c r="K232" s="74">
        <v>0</v>
      </c>
      <c r="L232" s="74">
        <v>0</v>
      </c>
      <c r="M232" s="108">
        <v>0</v>
      </c>
      <c r="N232" s="15" t="s">
        <v>2311</v>
      </c>
      <c r="P232" t="s">
        <v>2129</v>
      </c>
      <c r="Q232" t="s">
        <v>2129</v>
      </c>
      <c r="R232" s="15"/>
    </row>
    <row r="233" ht="25.8" customHeight="1" spans="1:18">
      <c r="A233" s="74">
        <v>231</v>
      </c>
      <c r="B233" s="74" t="s">
        <v>2542</v>
      </c>
      <c r="C233" s="74" t="s">
        <v>2543</v>
      </c>
      <c r="D233" s="76">
        <v>0.0007</v>
      </c>
      <c r="E233" s="74" t="s">
        <v>2311</v>
      </c>
      <c r="F233" s="84">
        <v>0</v>
      </c>
      <c r="G233" s="84">
        <v>0</v>
      </c>
      <c r="H233" s="84">
        <v>0</v>
      </c>
      <c r="I233" s="84">
        <v>0.0078</v>
      </c>
      <c r="J233" s="76">
        <v>0.0052</v>
      </c>
      <c r="K233" s="74">
        <v>166</v>
      </c>
      <c r="L233" s="74">
        <v>2041430</v>
      </c>
      <c r="M233" s="108">
        <v>166</v>
      </c>
      <c r="N233" s="15" t="s">
        <v>2311</v>
      </c>
      <c r="P233" t="s">
        <v>2129</v>
      </c>
      <c r="Q233" t="s">
        <v>2129</v>
      </c>
      <c r="R233" s="15"/>
    </row>
    <row r="234" ht="25.8" customHeight="1" spans="1:18">
      <c r="A234" s="74">
        <v>232</v>
      </c>
      <c r="B234" s="74" t="s">
        <v>2544</v>
      </c>
      <c r="C234" s="74" t="s">
        <v>2545</v>
      </c>
      <c r="D234" s="76">
        <v>0.0007</v>
      </c>
      <c r="E234" s="74" t="s">
        <v>2311</v>
      </c>
      <c r="F234" s="84">
        <v>0</v>
      </c>
      <c r="G234" s="84">
        <v>0</v>
      </c>
      <c r="H234" s="84">
        <v>0</v>
      </c>
      <c r="I234" s="84">
        <v>0.0078</v>
      </c>
      <c r="J234" s="76">
        <v>0.0052</v>
      </c>
      <c r="K234" s="74">
        <v>181</v>
      </c>
      <c r="L234" s="74">
        <v>1877573</v>
      </c>
      <c r="M234" s="108">
        <v>181</v>
      </c>
      <c r="N234" s="15" t="s">
        <v>2311</v>
      </c>
      <c r="P234" t="s">
        <v>2129</v>
      </c>
      <c r="Q234" t="s">
        <v>2129</v>
      </c>
      <c r="R234" s="15"/>
    </row>
    <row r="235" ht="25.8" customHeight="1" spans="1:18">
      <c r="A235" s="74">
        <v>233</v>
      </c>
      <c r="B235" s="74" t="s">
        <v>2546</v>
      </c>
      <c r="C235" s="74" t="s">
        <v>2547</v>
      </c>
      <c r="D235" s="76">
        <v>0.0007</v>
      </c>
      <c r="E235" s="74" t="s">
        <v>2311</v>
      </c>
      <c r="F235" s="84">
        <v>0</v>
      </c>
      <c r="G235" s="84">
        <v>0</v>
      </c>
      <c r="H235" s="84">
        <v>0</v>
      </c>
      <c r="I235" s="84">
        <v>0.0078</v>
      </c>
      <c r="J235" s="76">
        <v>0.0052</v>
      </c>
      <c r="K235" s="74">
        <v>202</v>
      </c>
      <c r="L235" s="74">
        <v>1694944</v>
      </c>
      <c r="M235" s="108">
        <v>202</v>
      </c>
      <c r="N235" s="15" t="s">
        <v>2311</v>
      </c>
      <c r="P235" t="s">
        <v>2129</v>
      </c>
      <c r="Q235" t="s">
        <v>2129</v>
      </c>
      <c r="R235" s="15"/>
    </row>
    <row r="236" ht="25.8" customHeight="1" spans="1:18">
      <c r="A236" s="74">
        <v>234</v>
      </c>
      <c r="B236" s="74" t="s">
        <v>2548</v>
      </c>
      <c r="C236" s="74" t="s">
        <v>2549</v>
      </c>
      <c r="D236" s="76">
        <v>0.0007</v>
      </c>
      <c r="E236" s="74" t="s">
        <v>2311</v>
      </c>
      <c r="F236" s="84">
        <v>0</v>
      </c>
      <c r="G236" s="84">
        <v>0</v>
      </c>
      <c r="H236" s="84">
        <v>0</v>
      </c>
      <c r="I236" s="84">
        <v>0.0078</v>
      </c>
      <c r="J236" s="76">
        <v>0.0052</v>
      </c>
      <c r="K236" s="74">
        <v>232</v>
      </c>
      <c r="L236" s="74">
        <v>1477516</v>
      </c>
      <c r="M236" s="108">
        <v>232</v>
      </c>
      <c r="N236" s="15" t="s">
        <v>2311</v>
      </c>
      <c r="P236" t="s">
        <v>2129</v>
      </c>
      <c r="Q236" t="s">
        <v>2129</v>
      </c>
      <c r="R236" s="15"/>
    </row>
    <row r="237" ht="25.8" customHeight="1" spans="1:18">
      <c r="A237" s="74">
        <v>235</v>
      </c>
      <c r="B237" s="74" t="s">
        <v>2550</v>
      </c>
      <c r="C237" s="74" t="s">
        <v>2551</v>
      </c>
      <c r="D237" s="76">
        <v>0.0006</v>
      </c>
      <c r="E237" s="74" t="s">
        <v>2311</v>
      </c>
      <c r="F237" s="84">
        <v>0</v>
      </c>
      <c r="G237" s="84">
        <v>0</v>
      </c>
      <c r="H237" s="84">
        <v>0</v>
      </c>
      <c r="I237" s="84">
        <v>0.0039</v>
      </c>
      <c r="J237" s="76">
        <v>0.0104</v>
      </c>
      <c r="K237" s="74">
        <v>232</v>
      </c>
      <c r="L237" s="74">
        <v>1477516</v>
      </c>
      <c r="M237" s="108">
        <v>232</v>
      </c>
      <c r="N237" s="15" t="s">
        <v>2311</v>
      </c>
      <c r="P237" t="s">
        <v>2129</v>
      </c>
      <c r="Q237" t="s">
        <v>2129</v>
      </c>
      <c r="R237" s="15"/>
    </row>
    <row r="238" ht="25.8" customHeight="1" spans="1:18">
      <c r="A238" s="74">
        <v>236</v>
      </c>
      <c r="B238" s="74" t="s">
        <v>2552</v>
      </c>
      <c r="C238" s="74" t="s">
        <v>2553</v>
      </c>
      <c r="D238" s="76">
        <v>0.0006</v>
      </c>
      <c r="E238" s="74" t="s">
        <v>2311</v>
      </c>
      <c r="F238" s="84">
        <v>0</v>
      </c>
      <c r="G238" s="84">
        <v>0</v>
      </c>
      <c r="H238" s="84">
        <v>0</v>
      </c>
      <c r="I238" s="84">
        <v>0.0039</v>
      </c>
      <c r="J238" s="76">
        <v>0.0104</v>
      </c>
      <c r="K238" s="74">
        <v>227</v>
      </c>
      <c r="L238" s="74">
        <v>1509663</v>
      </c>
      <c r="M238" s="108">
        <v>227</v>
      </c>
      <c r="N238" s="15" t="s">
        <v>2311</v>
      </c>
      <c r="P238" t="s">
        <v>2129</v>
      </c>
      <c r="Q238" t="s">
        <v>2129</v>
      </c>
      <c r="R238" s="15"/>
    </row>
    <row r="239" ht="25.8" customHeight="1" spans="1:18">
      <c r="A239" s="74">
        <v>237</v>
      </c>
      <c r="B239" s="74" t="s">
        <v>2554</v>
      </c>
      <c r="C239" s="74" t="s">
        <v>2555</v>
      </c>
      <c r="D239" s="76">
        <v>0.0006</v>
      </c>
      <c r="E239" s="74" t="s">
        <v>2311</v>
      </c>
      <c r="F239" s="84">
        <v>0</v>
      </c>
      <c r="G239" s="84">
        <v>0</v>
      </c>
      <c r="H239" s="84">
        <v>0</v>
      </c>
      <c r="I239" s="84">
        <v>0.0039</v>
      </c>
      <c r="J239" s="76">
        <v>0.0104</v>
      </c>
      <c r="K239" s="74">
        <v>176</v>
      </c>
      <c r="L239" s="74">
        <v>1929301</v>
      </c>
      <c r="M239" s="108">
        <v>176</v>
      </c>
      <c r="N239" s="15" t="s">
        <v>2311</v>
      </c>
      <c r="P239" t="s">
        <v>2129</v>
      </c>
      <c r="Q239" t="s">
        <v>2129</v>
      </c>
      <c r="R239" s="15"/>
    </row>
    <row r="240" ht="25.8" customHeight="1" spans="1:18">
      <c r="A240" s="74">
        <v>238</v>
      </c>
      <c r="B240" s="74" t="s">
        <v>2556</v>
      </c>
      <c r="C240" s="74" t="s">
        <v>2557</v>
      </c>
      <c r="D240" s="76">
        <v>0.0005</v>
      </c>
      <c r="E240" s="74" t="s">
        <v>2311</v>
      </c>
      <c r="F240" s="84">
        <v>0</v>
      </c>
      <c r="G240" s="84">
        <v>0</v>
      </c>
      <c r="H240" s="84">
        <v>0</v>
      </c>
      <c r="I240" s="84">
        <v>0</v>
      </c>
      <c r="J240" s="76">
        <v>0.0156</v>
      </c>
      <c r="K240" s="74">
        <v>363</v>
      </c>
      <c r="L240" s="74">
        <v>943510</v>
      </c>
      <c r="M240" s="108">
        <v>363</v>
      </c>
      <c r="N240" s="15" t="s">
        <v>2311</v>
      </c>
      <c r="P240" t="s">
        <v>2129</v>
      </c>
      <c r="Q240" t="s">
        <v>2129</v>
      </c>
      <c r="R240" s="15"/>
    </row>
    <row r="241" ht="25.8" customHeight="1" spans="1:18">
      <c r="A241" s="74">
        <v>239</v>
      </c>
      <c r="B241" s="74" t="s">
        <v>2558</v>
      </c>
      <c r="C241" s="74" t="s">
        <v>2559</v>
      </c>
      <c r="D241" s="76">
        <v>0.0005</v>
      </c>
      <c r="E241" s="74" t="s">
        <v>2311</v>
      </c>
      <c r="F241" s="84">
        <v>0</v>
      </c>
      <c r="G241" s="84">
        <v>0</v>
      </c>
      <c r="H241" s="84">
        <v>0</v>
      </c>
      <c r="I241" s="84">
        <v>0</v>
      </c>
      <c r="J241" s="76">
        <v>0.0182</v>
      </c>
      <c r="K241" s="74">
        <v>1712</v>
      </c>
      <c r="L241" s="74">
        <v>191620</v>
      </c>
      <c r="M241" s="108">
        <v>1712</v>
      </c>
      <c r="N241" s="15" t="s">
        <v>2311</v>
      </c>
      <c r="P241" t="s">
        <v>2129</v>
      </c>
      <c r="Q241" t="s">
        <v>2129</v>
      </c>
      <c r="R241" s="15"/>
    </row>
    <row r="242" ht="25.8" customHeight="1" spans="1:18">
      <c r="A242" s="74">
        <v>240</v>
      </c>
      <c r="B242" s="74" t="s">
        <v>2560</v>
      </c>
      <c r="C242" s="74" t="s">
        <v>2561</v>
      </c>
      <c r="D242" s="76">
        <v>0.0005</v>
      </c>
      <c r="E242" s="74" t="s">
        <v>2311</v>
      </c>
      <c r="F242" s="84">
        <v>0</v>
      </c>
      <c r="G242" s="84">
        <v>0</v>
      </c>
      <c r="H242" s="84">
        <v>0</v>
      </c>
      <c r="I242" s="84">
        <v>0.0039</v>
      </c>
      <c r="J242" s="76">
        <v>0.0078</v>
      </c>
      <c r="K242" s="74">
        <v>202</v>
      </c>
      <c r="L242" s="74">
        <v>1694944</v>
      </c>
      <c r="M242" s="108">
        <v>202</v>
      </c>
      <c r="N242" s="15" t="s">
        <v>2311</v>
      </c>
      <c r="P242" t="s">
        <v>2129</v>
      </c>
      <c r="Q242" t="s">
        <v>2129</v>
      </c>
      <c r="R242" s="15"/>
    </row>
    <row r="243" ht="25.8" customHeight="1" spans="1:18">
      <c r="A243" s="74">
        <v>241</v>
      </c>
      <c r="B243" s="74" t="s">
        <v>2562</v>
      </c>
      <c r="C243" s="74" t="s">
        <v>2563</v>
      </c>
      <c r="D243" s="76">
        <v>0.0005</v>
      </c>
      <c r="E243" s="74" t="s">
        <v>2311</v>
      </c>
      <c r="F243" s="84">
        <v>0</v>
      </c>
      <c r="G243" s="84">
        <v>0</v>
      </c>
      <c r="H243" s="84">
        <v>0</v>
      </c>
      <c r="I243" s="84">
        <v>0.0039</v>
      </c>
      <c r="J243" s="76">
        <v>0.0078</v>
      </c>
      <c r="K243" s="74">
        <v>156</v>
      </c>
      <c r="L243" s="74">
        <v>2166080</v>
      </c>
      <c r="M243" s="108">
        <v>156</v>
      </c>
      <c r="N243" s="15" t="s">
        <v>2311</v>
      </c>
      <c r="P243" t="s">
        <v>2129</v>
      </c>
      <c r="Q243" t="s">
        <v>2129</v>
      </c>
      <c r="R243" s="15"/>
    </row>
    <row r="244" ht="25.8" customHeight="1" spans="1:18">
      <c r="A244" s="74">
        <v>242</v>
      </c>
      <c r="B244" s="74" t="s">
        <v>2564</v>
      </c>
      <c r="C244" s="74"/>
      <c r="D244" s="76">
        <v>0.0005</v>
      </c>
      <c r="E244" s="74" t="s">
        <v>2311</v>
      </c>
      <c r="F244" s="84">
        <v>0</v>
      </c>
      <c r="G244" s="84">
        <v>0</v>
      </c>
      <c r="H244" s="84">
        <v>0</v>
      </c>
      <c r="I244" s="84">
        <v>0.0039</v>
      </c>
      <c r="J244" s="76">
        <v>0.0078</v>
      </c>
      <c r="K244" s="74">
        <v>126</v>
      </c>
      <c r="L244" s="74">
        <v>2640751</v>
      </c>
      <c r="M244" s="108">
        <v>126</v>
      </c>
      <c r="N244" s="15" t="s">
        <v>2311</v>
      </c>
      <c r="P244" t="s">
        <v>2129</v>
      </c>
      <c r="Q244" t="s">
        <v>2129</v>
      </c>
      <c r="R244" s="15"/>
    </row>
    <row r="245" ht="25.8" customHeight="1" spans="1:18">
      <c r="A245" s="74">
        <v>243</v>
      </c>
      <c r="B245" s="74" t="s">
        <v>2565</v>
      </c>
      <c r="C245" s="74" t="s">
        <v>2566</v>
      </c>
      <c r="D245" s="76">
        <v>0.0005</v>
      </c>
      <c r="E245" s="74" t="s">
        <v>2311</v>
      </c>
      <c r="F245" s="84">
        <v>0</v>
      </c>
      <c r="G245" s="84">
        <v>0</v>
      </c>
      <c r="H245" s="84">
        <v>0</v>
      </c>
      <c r="I245" s="84">
        <v>0.0039</v>
      </c>
      <c r="J245" s="76">
        <v>0.0078</v>
      </c>
      <c r="K245" s="74">
        <v>696</v>
      </c>
      <c r="L245" s="74">
        <v>486584</v>
      </c>
      <c r="M245" s="108">
        <v>696</v>
      </c>
      <c r="N245" s="15" t="s">
        <v>2311</v>
      </c>
      <c r="P245" t="s">
        <v>2129</v>
      </c>
      <c r="Q245" t="s">
        <v>2129</v>
      </c>
      <c r="R245" s="15"/>
    </row>
    <row r="246" ht="25.8" customHeight="1" spans="1:18">
      <c r="A246" s="74">
        <v>244</v>
      </c>
      <c r="B246" s="74" t="s">
        <v>2567</v>
      </c>
      <c r="C246" s="74" t="s">
        <v>2568</v>
      </c>
      <c r="D246" s="76">
        <v>0.0005</v>
      </c>
      <c r="E246" s="74" t="s">
        <v>2311</v>
      </c>
      <c r="F246" s="84">
        <v>0</v>
      </c>
      <c r="G246" s="84">
        <v>0</v>
      </c>
      <c r="H246" s="84">
        <v>0</v>
      </c>
      <c r="I246" s="84">
        <v>0</v>
      </c>
      <c r="J246" s="76">
        <v>0.0156</v>
      </c>
      <c r="K246" s="74">
        <v>863</v>
      </c>
      <c r="L246" s="74">
        <v>390233</v>
      </c>
      <c r="M246" s="108">
        <v>863</v>
      </c>
      <c r="N246" s="15" t="s">
        <v>2311</v>
      </c>
      <c r="P246" t="s">
        <v>2129</v>
      </c>
      <c r="Q246" t="s">
        <v>2129</v>
      </c>
      <c r="R246" s="15"/>
    </row>
    <row r="247" ht="25.8" customHeight="1" spans="1:18">
      <c r="A247" s="74">
        <v>245</v>
      </c>
      <c r="B247" s="74" t="s">
        <v>2569</v>
      </c>
      <c r="C247" s="74" t="s">
        <v>2570</v>
      </c>
      <c r="D247" s="76">
        <v>0.0005</v>
      </c>
      <c r="E247" s="74" t="s">
        <v>2311</v>
      </c>
      <c r="F247" s="84">
        <v>0</v>
      </c>
      <c r="G247" s="84">
        <v>0</v>
      </c>
      <c r="H247" s="84">
        <v>0</v>
      </c>
      <c r="I247" s="84">
        <v>0.0039</v>
      </c>
      <c r="J247" s="76">
        <v>0.0078</v>
      </c>
      <c r="K247" s="74">
        <v>212</v>
      </c>
      <c r="L247" s="74">
        <v>1615832</v>
      </c>
      <c r="M247" s="108">
        <v>212</v>
      </c>
      <c r="N247" s="15" t="s">
        <v>2311</v>
      </c>
      <c r="P247" t="s">
        <v>2129</v>
      </c>
      <c r="Q247" t="s">
        <v>2129</v>
      </c>
      <c r="R247" s="15"/>
    </row>
    <row r="248" ht="25.8" customHeight="1" spans="1:18">
      <c r="A248" s="74">
        <v>246</v>
      </c>
      <c r="B248" s="74" t="s">
        <v>2571</v>
      </c>
      <c r="C248" s="74" t="s">
        <v>2572</v>
      </c>
      <c r="D248" s="76">
        <v>0.0005</v>
      </c>
      <c r="E248" s="74" t="s">
        <v>2311</v>
      </c>
      <c r="F248" s="84">
        <v>0</v>
      </c>
      <c r="G248" s="84">
        <v>0</v>
      </c>
      <c r="H248" s="84">
        <v>0</v>
      </c>
      <c r="I248" s="84">
        <v>0</v>
      </c>
      <c r="J248" s="76">
        <v>0.0156</v>
      </c>
      <c r="K248" s="74">
        <v>474</v>
      </c>
      <c r="L248" s="74">
        <v>719583</v>
      </c>
      <c r="M248" s="108">
        <v>474</v>
      </c>
      <c r="N248" s="15" t="s">
        <v>2311</v>
      </c>
      <c r="P248" t="s">
        <v>2129</v>
      </c>
      <c r="Q248" t="s">
        <v>2129</v>
      </c>
      <c r="R248" s="15"/>
    </row>
    <row r="249" ht="25.8" customHeight="1" spans="1:18">
      <c r="A249" s="74">
        <v>247</v>
      </c>
      <c r="B249" s="74" t="s">
        <v>2573</v>
      </c>
      <c r="C249" s="74" t="s">
        <v>2574</v>
      </c>
      <c r="D249" s="76">
        <v>0.0005</v>
      </c>
      <c r="E249" s="74" t="s">
        <v>2311</v>
      </c>
      <c r="F249" s="84">
        <v>0</v>
      </c>
      <c r="G249" s="84">
        <v>0</v>
      </c>
      <c r="H249" s="84">
        <v>0</v>
      </c>
      <c r="I249" s="84">
        <v>0</v>
      </c>
      <c r="J249" s="76">
        <v>0.0182</v>
      </c>
      <c r="K249" s="74">
        <v>545</v>
      </c>
      <c r="L249" s="74">
        <v>625203</v>
      </c>
      <c r="M249" s="108">
        <v>545</v>
      </c>
      <c r="N249" s="15" t="s">
        <v>2311</v>
      </c>
      <c r="P249" t="s">
        <v>2129</v>
      </c>
      <c r="Q249" t="s">
        <v>2129</v>
      </c>
      <c r="R249" s="15"/>
    </row>
    <row r="250" ht="25.8" customHeight="1" spans="1:18">
      <c r="A250" s="74">
        <v>248</v>
      </c>
      <c r="B250" s="74" t="s">
        <v>2575</v>
      </c>
      <c r="C250" s="74" t="s">
        <v>2576</v>
      </c>
      <c r="D250" s="76">
        <v>0.0005</v>
      </c>
      <c r="E250" s="74" t="s">
        <v>2311</v>
      </c>
      <c r="F250" s="84">
        <v>0</v>
      </c>
      <c r="G250" s="84">
        <v>0</v>
      </c>
      <c r="H250" s="84">
        <v>0</v>
      </c>
      <c r="I250" s="84">
        <v>0.0039</v>
      </c>
      <c r="J250" s="76">
        <v>0.0078</v>
      </c>
      <c r="K250" s="74">
        <v>0</v>
      </c>
      <c r="L250" s="74">
        <v>0</v>
      </c>
      <c r="M250" s="108">
        <v>0</v>
      </c>
      <c r="N250" s="15" t="s">
        <v>2311</v>
      </c>
      <c r="P250" t="s">
        <v>2129</v>
      </c>
      <c r="Q250" t="s">
        <v>2129</v>
      </c>
      <c r="R250" s="15"/>
    </row>
    <row r="251" ht="25.8" customHeight="1" spans="1:18">
      <c r="A251" s="74">
        <v>249</v>
      </c>
      <c r="B251" s="74" t="s">
        <v>2577</v>
      </c>
      <c r="C251" s="74" t="s">
        <v>2578</v>
      </c>
      <c r="D251" s="76">
        <v>0.0004</v>
      </c>
      <c r="E251" s="74" t="s">
        <v>2311</v>
      </c>
      <c r="F251" s="84">
        <v>0</v>
      </c>
      <c r="G251" s="84">
        <v>0</v>
      </c>
      <c r="H251" s="84">
        <v>0</v>
      </c>
      <c r="I251" s="84">
        <v>0.0039</v>
      </c>
      <c r="J251" s="76">
        <v>0.0052</v>
      </c>
      <c r="K251" s="74">
        <v>0</v>
      </c>
      <c r="L251" s="74">
        <v>0</v>
      </c>
      <c r="M251" s="108">
        <v>0</v>
      </c>
      <c r="N251" s="15" t="s">
        <v>2311</v>
      </c>
      <c r="P251" t="s">
        <v>2129</v>
      </c>
      <c r="Q251" t="s">
        <v>2129</v>
      </c>
      <c r="R251" s="15"/>
    </row>
    <row r="252" ht="25.8" customHeight="1" spans="1:18">
      <c r="A252" s="74">
        <v>250</v>
      </c>
      <c r="B252" s="74" t="s">
        <v>2579</v>
      </c>
      <c r="C252" s="74" t="s">
        <v>2579</v>
      </c>
      <c r="D252" s="76">
        <v>0.0004</v>
      </c>
      <c r="E252" s="74" t="s">
        <v>2311</v>
      </c>
      <c r="F252" s="84">
        <v>0</v>
      </c>
      <c r="G252" s="84">
        <v>0</v>
      </c>
      <c r="H252" s="84">
        <v>0</v>
      </c>
      <c r="I252" s="84">
        <v>0.0039</v>
      </c>
      <c r="J252" s="76">
        <v>0.0026</v>
      </c>
      <c r="K252" s="74">
        <v>0</v>
      </c>
      <c r="L252" s="74">
        <v>0</v>
      </c>
      <c r="M252" s="108">
        <v>0</v>
      </c>
      <c r="N252" s="15" t="s">
        <v>2311</v>
      </c>
      <c r="P252" t="s">
        <v>2129</v>
      </c>
      <c r="Q252" t="s">
        <v>2129</v>
      </c>
      <c r="R252" s="15"/>
    </row>
    <row r="253" ht="25.8" customHeight="1" spans="1:18">
      <c r="A253" s="74">
        <v>251</v>
      </c>
      <c r="B253" s="74" t="s">
        <v>2580</v>
      </c>
      <c r="C253" s="74" t="s">
        <v>2581</v>
      </c>
      <c r="D253" s="76">
        <v>0.0004</v>
      </c>
      <c r="E253" s="74" t="s">
        <v>2311</v>
      </c>
      <c r="F253" s="84">
        <v>0</v>
      </c>
      <c r="G253" s="84">
        <v>0</v>
      </c>
      <c r="H253" s="84">
        <v>0</v>
      </c>
      <c r="I253" s="84">
        <v>0.0039</v>
      </c>
      <c r="J253" s="76">
        <v>0.0052</v>
      </c>
      <c r="K253" s="74">
        <v>166</v>
      </c>
      <c r="L253" s="74">
        <v>2041430</v>
      </c>
      <c r="M253" s="108">
        <v>166</v>
      </c>
      <c r="N253" s="15" t="s">
        <v>2311</v>
      </c>
      <c r="P253" t="s">
        <v>2129</v>
      </c>
      <c r="Q253" t="s">
        <v>2129</v>
      </c>
      <c r="R253" s="15"/>
    </row>
    <row r="254" ht="25.8" customHeight="1" spans="1:18">
      <c r="A254" s="74">
        <v>252</v>
      </c>
      <c r="B254" s="74" t="s">
        <v>2582</v>
      </c>
      <c r="C254" s="74" t="s">
        <v>2583</v>
      </c>
      <c r="D254" s="76">
        <v>0.0004</v>
      </c>
      <c r="E254" s="74" t="s">
        <v>2311</v>
      </c>
      <c r="F254" s="84">
        <v>0</v>
      </c>
      <c r="G254" s="84">
        <v>0</v>
      </c>
      <c r="H254" s="84">
        <v>0</v>
      </c>
      <c r="I254" s="84">
        <v>0.0039</v>
      </c>
      <c r="J254" s="76">
        <v>0.0026</v>
      </c>
      <c r="K254" s="74">
        <v>0</v>
      </c>
      <c r="L254" s="74">
        <v>0</v>
      </c>
      <c r="M254" s="108">
        <v>0</v>
      </c>
      <c r="N254" s="15" t="s">
        <v>2311</v>
      </c>
      <c r="P254" t="s">
        <v>2129</v>
      </c>
      <c r="Q254" t="s">
        <v>2129</v>
      </c>
      <c r="R254" s="15"/>
    </row>
    <row r="255" ht="25.8" customHeight="1" spans="1:18">
      <c r="A255" s="74">
        <v>253</v>
      </c>
      <c r="B255" s="74" t="s">
        <v>2584</v>
      </c>
      <c r="C255" s="74" t="s">
        <v>2302</v>
      </c>
      <c r="D255" s="76">
        <v>0.0004</v>
      </c>
      <c r="E255" s="74" t="s">
        <v>2311</v>
      </c>
      <c r="F255" s="84">
        <v>0</v>
      </c>
      <c r="G255" s="84">
        <v>0</v>
      </c>
      <c r="H255" s="84">
        <v>0</v>
      </c>
      <c r="I255" s="84">
        <v>0.0039</v>
      </c>
      <c r="J255" s="76">
        <v>0.0026</v>
      </c>
      <c r="K255" s="74">
        <v>171</v>
      </c>
      <c r="L255" s="74">
        <v>1983969</v>
      </c>
      <c r="M255" s="108">
        <v>171</v>
      </c>
      <c r="N255" s="15" t="s">
        <v>2311</v>
      </c>
      <c r="P255" t="s">
        <v>2129</v>
      </c>
      <c r="Q255" t="s">
        <v>2129</v>
      </c>
      <c r="R255" s="15"/>
    </row>
    <row r="256" ht="25.8" customHeight="1" spans="1:18">
      <c r="A256" s="74">
        <v>254</v>
      </c>
      <c r="B256" s="74" t="s">
        <v>2585</v>
      </c>
      <c r="C256" s="74" t="s">
        <v>2586</v>
      </c>
      <c r="D256" s="84">
        <v>0.0004</v>
      </c>
      <c r="E256" s="74" t="s">
        <v>2311</v>
      </c>
      <c r="F256" s="84">
        <v>0</v>
      </c>
      <c r="G256" s="84">
        <v>0</v>
      </c>
      <c r="H256" s="84">
        <v>0</v>
      </c>
      <c r="I256" s="84">
        <v>0.0039</v>
      </c>
      <c r="J256" s="84">
        <v>0.0026</v>
      </c>
      <c r="K256" s="74">
        <v>166</v>
      </c>
      <c r="L256" s="74">
        <v>2041430</v>
      </c>
      <c r="M256" s="108">
        <v>166</v>
      </c>
      <c r="N256" s="15" t="s">
        <v>2311</v>
      </c>
      <c r="P256" t="s">
        <v>2129</v>
      </c>
      <c r="Q256" t="s">
        <v>2129</v>
      </c>
      <c r="R256" s="15"/>
    </row>
    <row r="257" ht="25.8" customHeight="1" spans="1:18">
      <c r="A257" s="74">
        <v>255</v>
      </c>
      <c r="B257" s="74" t="s">
        <v>2587</v>
      </c>
      <c r="C257" s="74"/>
      <c r="D257" s="84">
        <v>0.0004</v>
      </c>
      <c r="E257" s="74" t="s">
        <v>2311</v>
      </c>
      <c r="F257" s="84">
        <v>0</v>
      </c>
      <c r="G257" s="84">
        <v>0</v>
      </c>
      <c r="H257" s="84">
        <v>0</v>
      </c>
      <c r="I257" s="84">
        <v>0.0039</v>
      </c>
      <c r="J257" s="84">
        <v>0.0026</v>
      </c>
      <c r="K257" s="74">
        <v>0</v>
      </c>
      <c r="L257" s="74">
        <v>0</v>
      </c>
      <c r="M257" s="108">
        <v>0</v>
      </c>
      <c r="N257" s="15" t="s">
        <v>2311</v>
      </c>
      <c r="P257" t="s">
        <v>2129</v>
      </c>
      <c r="Q257" t="s">
        <v>2129</v>
      </c>
      <c r="R257" s="15"/>
    </row>
    <row r="258" ht="25.8" customHeight="1" spans="1:18">
      <c r="A258" s="74">
        <v>256</v>
      </c>
      <c r="B258" s="74" t="s">
        <v>2588</v>
      </c>
      <c r="C258" s="74" t="s">
        <v>2589</v>
      </c>
      <c r="D258" s="84">
        <v>0.0004</v>
      </c>
      <c r="E258" s="74" t="s">
        <v>2311</v>
      </c>
      <c r="F258" s="84">
        <v>0</v>
      </c>
      <c r="G258" s="84">
        <v>0</v>
      </c>
      <c r="H258" s="84">
        <v>0</v>
      </c>
      <c r="I258" s="84">
        <v>0.0039</v>
      </c>
      <c r="J258" s="84">
        <v>0.0026</v>
      </c>
      <c r="K258" s="74">
        <v>954</v>
      </c>
      <c r="L258" s="74">
        <v>352032</v>
      </c>
      <c r="M258" s="108">
        <v>954</v>
      </c>
      <c r="N258" s="15" t="s">
        <v>2311</v>
      </c>
      <c r="P258" t="s">
        <v>2129</v>
      </c>
      <c r="Q258" t="s">
        <v>2129</v>
      </c>
      <c r="R258" s="15"/>
    </row>
    <row r="259" ht="25.8" customHeight="1" spans="1:18">
      <c r="A259" s="74">
        <v>257</v>
      </c>
      <c r="B259" s="74" t="s">
        <v>2590</v>
      </c>
      <c r="C259" s="74" t="s">
        <v>2591</v>
      </c>
      <c r="D259" s="84">
        <v>0.0004</v>
      </c>
      <c r="E259" s="74" t="s">
        <v>2311</v>
      </c>
      <c r="F259" s="84">
        <v>0</v>
      </c>
      <c r="G259" s="84">
        <v>0</v>
      </c>
      <c r="H259" s="84">
        <v>0</v>
      </c>
      <c r="I259" s="84">
        <v>0</v>
      </c>
      <c r="J259" s="84">
        <v>0.013</v>
      </c>
      <c r="K259" s="74">
        <v>595</v>
      </c>
      <c r="L259" s="74">
        <v>571344</v>
      </c>
      <c r="M259" s="108">
        <v>595</v>
      </c>
      <c r="N259" s="15" t="s">
        <v>2311</v>
      </c>
      <c r="P259" t="s">
        <v>2129</v>
      </c>
      <c r="Q259" t="s">
        <v>2129</v>
      </c>
      <c r="R259" s="15"/>
    </row>
    <row r="260" ht="25.8" customHeight="1" spans="1:18">
      <c r="A260" s="74">
        <v>258</v>
      </c>
      <c r="B260" s="74" t="s">
        <v>2592</v>
      </c>
      <c r="C260" s="74" t="s">
        <v>2593</v>
      </c>
      <c r="D260" s="84">
        <v>0.0004</v>
      </c>
      <c r="E260" s="74" t="s">
        <v>2311</v>
      </c>
      <c r="F260" s="84">
        <v>0</v>
      </c>
      <c r="G260" s="84">
        <v>0</v>
      </c>
      <c r="H260" s="84">
        <v>0</v>
      </c>
      <c r="I260" s="84">
        <v>0.0039</v>
      </c>
      <c r="J260" s="84">
        <v>0.0026</v>
      </c>
      <c r="K260" s="74">
        <v>191</v>
      </c>
      <c r="L260" s="74">
        <v>1781632</v>
      </c>
      <c r="M260" s="108">
        <v>191</v>
      </c>
      <c r="N260" s="15" t="s">
        <v>2311</v>
      </c>
      <c r="P260" t="s">
        <v>2129</v>
      </c>
      <c r="Q260" t="s">
        <v>2129</v>
      </c>
      <c r="R260" s="15"/>
    </row>
    <row r="261" ht="25.8" customHeight="1" spans="1:18">
      <c r="A261" s="74">
        <v>259</v>
      </c>
      <c r="B261" s="74" t="s">
        <v>2594</v>
      </c>
      <c r="C261" s="74" t="s">
        <v>2594</v>
      </c>
      <c r="D261" s="84">
        <v>0.0004</v>
      </c>
      <c r="E261" s="74" t="s">
        <v>2311</v>
      </c>
      <c r="F261" s="84">
        <v>0</v>
      </c>
      <c r="G261" s="84">
        <v>0</v>
      </c>
      <c r="H261" s="84">
        <v>0</v>
      </c>
      <c r="I261" s="84">
        <v>0.0039</v>
      </c>
      <c r="J261" s="84">
        <v>0.0052</v>
      </c>
      <c r="K261" s="74">
        <v>287</v>
      </c>
      <c r="L261" s="74">
        <v>1193375</v>
      </c>
      <c r="M261" s="108">
        <v>287</v>
      </c>
      <c r="N261" s="15" t="s">
        <v>2311</v>
      </c>
      <c r="P261" t="s">
        <v>2129</v>
      </c>
      <c r="Q261" t="s">
        <v>2129</v>
      </c>
      <c r="R261" s="15"/>
    </row>
    <row r="262" ht="25.8" customHeight="1" spans="1:18">
      <c r="A262" s="74">
        <v>260</v>
      </c>
      <c r="B262" s="74" t="s">
        <v>2595</v>
      </c>
      <c r="C262" s="74"/>
      <c r="D262" s="84">
        <v>0.0004</v>
      </c>
      <c r="E262" s="74" t="s">
        <v>2311</v>
      </c>
      <c r="F262" s="84">
        <v>0</v>
      </c>
      <c r="G262" s="84">
        <v>0</v>
      </c>
      <c r="H262" s="84">
        <v>0</v>
      </c>
      <c r="I262" s="84">
        <v>0.0039</v>
      </c>
      <c r="J262" s="84">
        <v>0.0026</v>
      </c>
      <c r="K262" s="74">
        <v>0</v>
      </c>
      <c r="L262" s="74">
        <v>0</v>
      </c>
      <c r="M262" s="108">
        <v>0</v>
      </c>
      <c r="N262" s="15" t="s">
        <v>2311</v>
      </c>
      <c r="P262" t="s">
        <v>2129</v>
      </c>
      <c r="Q262" t="s">
        <v>2129</v>
      </c>
      <c r="R262" s="15"/>
    </row>
    <row r="263" ht="25.8" customHeight="1" spans="1:18">
      <c r="A263" s="74">
        <v>261</v>
      </c>
      <c r="B263" s="74" t="s">
        <v>2596</v>
      </c>
      <c r="C263" s="74" t="s">
        <v>2597</v>
      </c>
      <c r="D263" s="84">
        <v>0.0004</v>
      </c>
      <c r="E263" s="74" t="s">
        <v>2311</v>
      </c>
      <c r="F263" s="84">
        <v>0</v>
      </c>
      <c r="G263" s="84">
        <v>0</v>
      </c>
      <c r="H263" s="84">
        <v>0</v>
      </c>
      <c r="I263" s="84">
        <v>0.0039</v>
      </c>
      <c r="J263" s="84">
        <v>0.0052</v>
      </c>
      <c r="K263" s="74">
        <v>232</v>
      </c>
      <c r="L263" s="74">
        <v>1477516</v>
      </c>
      <c r="M263" s="108">
        <v>232</v>
      </c>
      <c r="N263" s="15" t="s">
        <v>2311</v>
      </c>
      <c r="P263" t="s">
        <v>2129</v>
      </c>
      <c r="Q263" t="s">
        <v>2129</v>
      </c>
      <c r="R263" s="15"/>
    </row>
    <row r="264" ht="25.8" customHeight="1" spans="1:18">
      <c r="A264" s="74">
        <v>262</v>
      </c>
      <c r="B264" s="74" t="s">
        <v>2598</v>
      </c>
      <c r="C264" s="74" t="s">
        <v>2599</v>
      </c>
      <c r="D264" s="84">
        <v>0.0004</v>
      </c>
      <c r="E264" s="74" t="s">
        <v>2311</v>
      </c>
      <c r="F264" s="84">
        <v>0</v>
      </c>
      <c r="G264" s="84">
        <v>0</v>
      </c>
      <c r="H264" s="84">
        <v>0</v>
      </c>
      <c r="I264" s="84">
        <v>0</v>
      </c>
      <c r="J264" s="84">
        <v>0.013</v>
      </c>
      <c r="K264" s="74">
        <v>297</v>
      </c>
      <c r="L264" s="74">
        <v>1153121</v>
      </c>
      <c r="M264" s="108">
        <v>297</v>
      </c>
      <c r="N264" s="15" t="s">
        <v>2311</v>
      </c>
      <c r="P264" t="s">
        <v>2129</v>
      </c>
      <c r="Q264" t="s">
        <v>2129</v>
      </c>
      <c r="R264" s="15"/>
    </row>
    <row r="265" ht="25.8" customHeight="1" spans="1:18">
      <c r="A265" s="74">
        <v>263</v>
      </c>
      <c r="B265" s="74" t="s">
        <v>2600</v>
      </c>
      <c r="C265" s="74" t="s">
        <v>2601</v>
      </c>
      <c r="D265" s="84">
        <v>0.0004</v>
      </c>
      <c r="E265" s="74" t="s">
        <v>2311</v>
      </c>
      <c r="F265" s="84">
        <v>0</v>
      </c>
      <c r="G265" s="84">
        <v>0</v>
      </c>
      <c r="H265" s="84">
        <v>0</v>
      </c>
      <c r="I265" s="84">
        <v>0.0039</v>
      </c>
      <c r="J265" s="84">
        <v>0.0052</v>
      </c>
      <c r="K265" s="74">
        <v>146</v>
      </c>
      <c r="L265" s="74">
        <v>2305459</v>
      </c>
      <c r="M265" s="108">
        <v>146</v>
      </c>
      <c r="N265" s="15" t="s">
        <v>2311</v>
      </c>
      <c r="P265" t="s">
        <v>2129</v>
      </c>
      <c r="Q265" t="s">
        <v>2129</v>
      </c>
      <c r="R265" s="15"/>
    </row>
    <row r="266" ht="25.8" customHeight="1" spans="1:18">
      <c r="A266" s="74">
        <v>264</v>
      </c>
      <c r="B266" s="74" t="s">
        <v>2602</v>
      </c>
      <c r="C266" s="74" t="s">
        <v>2603</v>
      </c>
      <c r="D266" s="84">
        <v>0.0004</v>
      </c>
      <c r="E266" s="74" t="s">
        <v>2311</v>
      </c>
      <c r="F266" s="84">
        <v>0</v>
      </c>
      <c r="G266" s="84">
        <v>0</v>
      </c>
      <c r="H266" s="84">
        <v>0</v>
      </c>
      <c r="I266" s="84">
        <v>0.0039</v>
      </c>
      <c r="J266" s="84">
        <v>0.0026</v>
      </c>
      <c r="K266" s="74">
        <v>136</v>
      </c>
      <c r="L266" s="74">
        <v>2463193</v>
      </c>
      <c r="M266" s="108">
        <v>136</v>
      </c>
      <c r="N266" s="15" t="s">
        <v>2311</v>
      </c>
      <c r="P266" t="s">
        <v>2129</v>
      </c>
      <c r="Q266" t="s">
        <v>2129</v>
      </c>
      <c r="R266" s="15"/>
    </row>
    <row r="267" ht="25.8" customHeight="1" spans="1:18">
      <c r="A267" s="74">
        <v>265</v>
      </c>
      <c r="B267" s="74" t="s">
        <v>2604</v>
      </c>
      <c r="C267" s="74" t="s">
        <v>2605</v>
      </c>
      <c r="D267" s="84">
        <v>0.0004</v>
      </c>
      <c r="E267" s="74" t="s">
        <v>2311</v>
      </c>
      <c r="F267" s="84">
        <v>0</v>
      </c>
      <c r="G267" s="84">
        <v>0</v>
      </c>
      <c r="H267" s="84">
        <v>0</v>
      </c>
      <c r="I267" s="84">
        <v>0.0039</v>
      </c>
      <c r="J267" s="84">
        <v>0.0052</v>
      </c>
      <c r="K267" s="74">
        <v>242</v>
      </c>
      <c r="L267" s="74">
        <v>1416303</v>
      </c>
      <c r="M267" s="108">
        <v>242</v>
      </c>
      <c r="N267" s="15" t="s">
        <v>2311</v>
      </c>
      <c r="P267" t="s">
        <v>2129</v>
      </c>
      <c r="Q267" t="s">
        <v>2129</v>
      </c>
      <c r="R267" s="15"/>
    </row>
    <row r="268" ht="25.8" customHeight="1" spans="1:18">
      <c r="A268" s="74">
        <v>266</v>
      </c>
      <c r="B268" s="74" t="s">
        <v>2606</v>
      </c>
      <c r="C268" s="74" t="s">
        <v>2607</v>
      </c>
      <c r="D268" s="84">
        <v>0.0004</v>
      </c>
      <c r="E268" s="74" t="s">
        <v>2311</v>
      </c>
      <c r="F268" s="84">
        <v>0</v>
      </c>
      <c r="G268" s="84">
        <v>0</v>
      </c>
      <c r="H268" s="84">
        <v>0</v>
      </c>
      <c r="I268" s="84">
        <v>0.0039</v>
      </c>
      <c r="J268" s="84">
        <v>0.0026</v>
      </c>
      <c r="K268" s="74">
        <v>439</v>
      </c>
      <c r="L268" s="74">
        <v>778481</v>
      </c>
      <c r="M268" s="108">
        <v>439</v>
      </c>
      <c r="N268" s="15" t="s">
        <v>2311</v>
      </c>
      <c r="P268" t="s">
        <v>2129</v>
      </c>
      <c r="Q268" t="s">
        <v>2129</v>
      </c>
      <c r="R268" s="15"/>
    </row>
    <row r="269" ht="25.8" customHeight="1" spans="1:18">
      <c r="A269" s="74">
        <v>267</v>
      </c>
      <c r="B269" s="74" t="s">
        <v>2608</v>
      </c>
      <c r="C269" s="74" t="s">
        <v>2609</v>
      </c>
      <c r="D269" s="84">
        <v>0.0004</v>
      </c>
      <c r="E269" s="74" t="s">
        <v>2311</v>
      </c>
      <c r="F269" s="84">
        <v>0</v>
      </c>
      <c r="G269" s="84">
        <v>0</v>
      </c>
      <c r="H269" s="84">
        <v>0</v>
      </c>
      <c r="I269" s="84">
        <v>0.0039</v>
      </c>
      <c r="J269" s="84">
        <v>0.0052</v>
      </c>
      <c r="K269" s="74">
        <v>252</v>
      </c>
      <c r="L269" s="74">
        <v>1360019</v>
      </c>
      <c r="M269" s="108">
        <v>252</v>
      </c>
      <c r="N269" s="15" t="s">
        <v>2311</v>
      </c>
      <c r="P269" t="s">
        <v>2129</v>
      </c>
      <c r="Q269" t="s">
        <v>2129</v>
      </c>
      <c r="R269" s="15"/>
    </row>
    <row r="270" ht="25.8" customHeight="1" spans="1:18">
      <c r="A270" s="74">
        <v>268</v>
      </c>
      <c r="B270" s="74" t="s">
        <v>2610</v>
      </c>
      <c r="C270" s="74" t="s">
        <v>2611</v>
      </c>
      <c r="D270" s="84">
        <v>0.0004</v>
      </c>
      <c r="E270" s="74" t="s">
        <v>2311</v>
      </c>
      <c r="F270" s="84">
        <v>0</v>
      </c>
      <c r="G270" s="84">
        <v>0</v>
      </c>
      <c r="H270" s="84">
        <v>0</v>
      </c>
      <c r="I270" s="84">
        <v>0.0039</v>
      </c>
      <c r="J270" s="84">
        <v>0.0026</v>
      </c>
      <c r="K270" s="74">
        <v>151</v>
      </c>
      <c r="L270" s="74">
        <v>2233874</v>
      </c>
      <c r="M270" s="108">
        <v>151</v>
      </c>
      <c r="N270" s="15" t="s">
        <v>2311</v>
      </c>
      <c r="P270" t="s">
        <v>2129</v>
      </c>
      <c r="Q270" t="s">
        <v>2129</v>
      </c>
      <c r="R270" s="15"/>
    </row>
    <row r="271" ht="25.8" customHeight="1" spans="1:18">
      <c r="A271" s="74">
        <v>269</v>
      </c>
      <c r="B271" s="74" t="s">
        <v>2612</v>
      </c>
      <c r="C271" s="74" t="s">
        <v>2613</v>
      </c>
      <c r="D271" s="84">
        <v>0.0004</v>
      </c>
      <c r="E271" s="74" t="s">
        <v>2311</v>
      </c>
      <c r="F271" s="84">
        <v>0</v>
      </c>
      <c r="G271" s="84">
        <v>0</v>
      </c>
      <c r="H271" s="84">
        <v>0</v>
      </c>
      <c r="I271" s="84">
        <v>0.0039</v>
      </c>
      <c r="J271" s="84">
        <v>0.0026</v>
      </c>
      <c r="K271" s="74">
        <v>146</v>
      </c>
      <c r="L271" s="74">
        <v>2305459</v>
      </c>
      <c r="M271" s="108">
        <v>146</v>
      </c>
      <c r="N271" s="15" t="s">
        <v>2311</v>
      </c>
      <c r="P271" t="s">
        <v>2129</v>
      </c>
      <c r="Q271" t="s">
        <v>2129</v>
      </c>
      <c r="R271" s="15"/>
    </row>
    <row r="272" ht="25.8" customHeight="1" spans="1:18">
      <c r="A272" s="74">
        <v>270</v>
      </c>
      <c r="B272" s="74" t="s">
        <v>2614</v>
      </c>
      <c r="C272" s="74" t="s">
        <v>2615</v>
      </c>
      <c r="D272" s="84">
        <v>0.0004</v>
      </c>
      <c r="E272" s="74" t="s">
        <v>2311</v>
      </c>
      <c r="F272" s="84">
        <v>0</v>
      </c>
      <c r="G272" s="84">
        <v>0</v>
      </c>
      <c r="H272" s="84">
        <v>0</v>
      </c>
      <c r="I272" s="84">
        <v>0.0039</v>
      </c>
      <c r="J272" s="84">
        <v>0.0026</v>
      </c>
      <c r="K272" s="74">
        <v>272</v>
      </c>
      <c r="L272" s="74">
        <v>1259450</v>
      </c>
      <c r="M272" s="108">
        <v>272</v>
      </c>
      <c r="N272" s="15" t="s">
        <v>2311</v>
      </c>
      <c r="P272" t="s">
        <v>2129</v>
      </c>
      <c r="Q272" t="s">
        <v>2129</v>
      </c>
      <c r="R272" s="15"/>
    </row>
    <row r="273" ht="25.8" customHeight="1" spans="1:18">
      <c r="A273" s="74">
        <v>271</v>
      </c>
      <c r="B273" s="74" t="s">
        <v>2616</v>
      </c>
      <c r="C273" s="74" t="s">
        <v>2617</v>
      </c>
      <c r="D273" s="84">
        <v>0.0004</v>
      </c>
      <c r="E273" s="74" t="s">
        <v>2311</v>
      </c>
      <c r="F273" s="84">
        <v>0</v>
      </c>
      <c r="G273" s="84">
        <v>0</v>
      </c>
      <c r="H273" s="84">
        <v>0</v>
      </c>
      <c r="I273" s="84">
        <v>0.0039</v>
      </c>
      <c r="J273" s="84">
        <v>0.0026</v>
      </c>
      <c r="K273" s="74">
        <v>146</v>
      </c>
      <c r="L273" s="74">
        <v>2305459</v>
      </c>
      <c r="M273" s="108">
        <v>146</v>
      </c>
      <c r="N273" s="15" t="s">
        <v>2311</v>
      </c>
      <c r="P273" t="s">
        <v>2129</v>
      </c>
      <c r="Q273" t="s">
        <v>2129</v>
      </c>
      <c r="R273" s="15"/>
    </row>
    <row r="274" ht="25.8" customHeight="1" spans="1:18">
      <c r="A274" s="74">
        <v>272</v>
      </c>
      <c r="B274" s="74" t="s">
        <v>2618</v>
      </c>
      <c r="C274" s="74" t="s">
        <v>2619</v>
      </c>
      <c r="D274" s="84">
        <v>0.0004</v>
      </c>
      <c r="E274" s="74" t="s">
        <v>2311</v>
      </c>
      <c r="F274" s="84">
        <v>0</v>
      </c>
      <c r="G274" s="84">
        <v>0</v>
      </c>
      <c r="H274" s="84">
        <v>0</v>
      </c>
      <c r="I274" s="84">
        <v>0.0039</v>
      </c>
      <c r="J274" s="84">
        <v>0.0026</v>
      </c>
      <c r="K274" s="74">
        <v>292</v>
      </c>
      <c r="L274" s="74">
        <v>1173102</v>
      </c>
      <c r="M274" s="108">
        <v>292</v>
      </c>
      <c r="N274" s="15" t="s">
        <v>2311</v>
      </c>
      <c r="P274" t="s">
        <v>2129</v>
      </c>
      <c r="Q274" t="s">
        <v>2129</v>
      </c>
      <c r="R274" s="15"/>
    </row>
    <row r="275" ht="25.8" customHeight="1" spans="1:18">
      <c r="A275" s="74">
        <v>273</v>
      </c>
      <c r="B275" s="74" t="s">
        <v>2620</v>
      </c>
      <c r="C275" s="74" t="s">
        <v>2621</v>
      </c>
      <c r="D275" s="84">
        <v>0.0004</v>
      </c>
      <c r="E275" s="74" t="s">
        <v>2311</v>
      </c>
      <c r="F275" s="84">
        <v>0</v>
      </c>
      <c r="G275" s="84">
        <v>0</v>
      </c>
      <c r="H275" s="84">
        <v>0</v>
      </c>
      <c r="I275" s="84">
        <v>0.0039</v>
      </c>
      <c r="J275" s="84">
        <v>0.0026</v>
      </c>
      <c r="K275" s="74">
        <v>0</v>
      </c>
      <c r="L275" s="74">
        <v>0</v>
      </c>
      <c r="M275" s="108">
        <v>0</v>
      </c>
      <c r="N275" s="15" t="s">
        <v>2311</v>
      </c>
      <c r="P275" t="s">
        <v>2129</v>
      </c>
      <c r="Q275" t="s">
        <v>2129</v>
      </c>
      <c r="R275" s="15"/>
    </row>
    <row r="276" ht="25.8" customHeight="1" spans="1:18">
      <c r="A276" s="74">
        <v>274</v>
      </c>
      <c r="B276" s="74" t="s">
        <v>2622</v>
      </c>
      <c r="C276" s="74" t="s">
        <v>2623</v>
      </c>
      <c r="D276" s="84">
        <v>0.0004</v>
      </c>
      <c r="E276" s="74" t="s">
        <v>2311</v>
      </c>
      <c r="F276" s="84">
        <v>0</v>
      </c>
      <c r="G276" s="84">
        <v>0</v>
      </c>
      <c r="H276" s="84">
        <v>0</v>
      </c>
      <c r="I276" s="84">
        <v>0.0039</v>
      </c>
      <c r="J276" s="84">
        <v>0.0026</v>
      </c>
      <c r="K276" s="74">
        <v>191</v>
      </c>
      <c r="L276" s="74">
        <v>1781632</v>
      </c>
      <c r="M276" s="108">
        <v>191</v>
      </c>
      <c r="N276" s="15" t="s">
        <v>2311</v>
      </c>
      <c r="P276" t="s">
        <v>2129</v>
      </c>
      <c r="Q276" t="s">
        <v>2129</v>
      </c>
      <c r="R276" s="15"/>
    </row>
    <row r="277" ht="25.8" customHeight="1" spans="1:18">
      <c r="A277" s="74">
        <v>275</v>
      </c>
      <c r="B277" s="74" t="s">
        <v>2624</v>
      </c>
      <c r="C277" s="74" t="s">
        <v>2625</v>
      </c>
      <c r="D277" s="84">
        <v>0.0004</v>
      </c>
      <c r="E277" s="74" t="s">
        <v>2311</v>
      </c>
      <c r="F277" s="84">
        <v>0</v>
      </c>
      <c r="G277" s="84">
        <v>0</v>
      </c>
      <c r="H277" s="84">
        <v>0</v>
      </c>
      <c r="I277" s="84">
        <v>0.0039</v>
      </c>
      <c r="J277" s="84">
        <v>0.0026</v>
      </c>
      <c r="K277" s="74">
        <v>0</v>
      </c>
      <c r="L277" s="74">
        <v>0</v>
      </c>
      <c r="M277" s="108">
        <v>0</v>
      </c>
      <c r="N277" s="15" t="s">
        <v>2311</v>
      </c>
      <c r="P277" t="s">
        <v>2129</v>
      </c>
      <c r="Q277" t="s">
        <v>2129</v>
      </c>
      <c r="R277" s="15"/>
    </row>
    <row r="278" ht="25.8" customHeight="1" spans="1:18">
      <c r="A278" s="74">
        <v>276</v>
      </c>
      <c r="B278" s="74" t="s">
        <v>2626</v>
      </c>
      <c r="C278" s="74" t="s">
        <v>2627</v>
      </c>
      <c r="D278" s="84">
        <v>0.0004</v>
      </c>
      <c r="E278" s="74" t="s">
        <v>2311</v>
      </c>
      <c r="F278" s="84">
        <v>0</v>
      </c>
      <c r="G278" s="84">
        <v>0</v>
      </c>
      <c r="H278" s="84">
        <v>0</v>
      </c>
      <c r="I278" s="84">
        <v>0.0039</v>
      </c>
      <c r="J278" s="84">
        <v>0.0026</v>
      </c>
      <c r="K278" s="74">
        <v>146</v>
      </c>
      <c r="L278" s="74">
        <v>2305459</v>
      </c>
      <c r="M278" s="108">
        <v>146</v>
      </c>
      <c r="N278" s="15" t="s">
        <v>2311</v>
      </c>
      <c r="P278" t="s">
        <v>2129</v>
      </c>
      <c r="Q278" t="s">
        <v>2129</v>
      </c>
      <c r="R278" s="15"/>
    </row>
    <row r="279" ht="25.8" customHeight="1" spans="1:18">
      <c r="A279" s="74">
        <v>277</v>
      </c>
      <c r="B279" s="74" t="s">
        <v>2628</v>
      </c>
      <c r="C279" s="74" t="s">
        <v>2378</v>
      </c>
      <c r="D279" s="84">
        <v>0.0004</v>
      </c>
      <c r="E279" s="74" t="s">
        <v>2311</v>
      </c>
      <c r="F279" s="84">
        <v>0</v>
      </c>
      <c r="G279" s="84">
        <v>0</v>
      </c>
      <c r="H279" s="84">
        <v>0</v>
      </c>
      <c r="I279" s="84">
        <v>0.0039</v>
      </c>
      <c r="J279" s="84">
        <v>0.0026</v>
      </c>
      <c r="K279" s="74">
        <v>151</v>
      </c>
      <c r="L279" s="74">
        <v>2233874</v>
      </c>
      <c r="M279" s="108">
        <v>151</v>
      </c>
      <c r="N279" s="15" t="s">
        <v>2311</v>
      </c>
      <c r="P279" t="s">
        <v>2129</v>
      </c>
      <c r="Q279" t="s">
        <v>2129</v>
      </c>
      <c r="R279" s="15"/>
    </row>
    <row r="280" ht="25.8" customHeight="1" spans="1:18">
      <c r="A280" s="74">
        <v>278</v>
      </c>
      <c r="B280" s="74" t="s">
        <v>2629</v>
      </c>
      <c r="C280" s="74" t="s">
        <v>2397</v>
      </c>
      <c r="D280" s="84">
        <v>0.0004</v>
      </c>
      <c r="E280" s="74" t="s">
        <v>2311</v>
      </c>
      <c r="F280" s="84">
        <v>0</v>
      </c>
      <c r="G280" s="84">
        <v>0</v>
      </c>
      <c r="H280" s="84">
        <v>0</v>
      </c>
      <c r="I280" s="84">
        <v>0.0039</v>
      </c>
      <c r="J280" s="84">
        <v>0.0052</v>
      </c>
      <c r="K280" s="74">
        <v>191</v>
      </c>
      <c r="L280" s="74">
        <v>1781632</v>
      </c>
      <c r="M280" s="108">
        <v>191</v>
      </c>
      <c r="N280" s="15" t="s">
        <v>2311</v>
      </c>
      <c r="P280" t="s">
        <v>2129</v>
      </c>
      <c r="Q280" t="s">
        <v>2129</v>
      </c>
      <c r="R280" s="15"/>
    </row>
    <row r="281" ht="25.8" customHeight="1" spans="1:18">
      <c r="A281" s="74">
        <v>279</v>
      </c>
      <c r="B281" s="74" t="s">
        <v>2630</v>
      </c>
      <c r="C281" s="74" t="s">
        <v>2631</v>
      </c>
      <c r="D281" s="84">
        <v>0.0004</v>
      </c>
      <c r="E281" s="74" t="s">
        <v>2311</v>
      </c>
      <c r="F281" s="84">
        <v>0</v>
      </c>
      <c r="G281" s="84">
        <v>0</v>
      </c>
      <c r="H281" s="84">
        <v>0</v>
      </c>
      <c r="I281" s="84">
        <v>0.0039</v>
      </c>
      <c r="J281" s="84">
        <v>0.0026</v>
      </c>
      <c r="K281" s="74">
        <v>212</v>
      </c>
      <c r="L281" s="74">
        <v>1615832</v>
      </c>
      <c r="M281" s="108">
        <v>212</v>
      </c>
      <c r="N281" s="15" t="s">
        <v>2311</v>
      </c>
      <c r="P281" t="s">
        <v>2129</v>
      </c>
      <c r="Q281" t="s">
        <v>2129</v>
      </c>
      <c r="R281" s="15"/>
    </row>
    <row r="282" ht="25.8" customHeight="1" spans="1:18">
      <c r="A282" s="74">
        <v>280</v>
      </c>
      <c r="B282" s="74" t="s">
        <v>2632</v>
      </c>
      <c r="C282" s="74" t="s">
        <v>2633</v>
      </c>
      <c r="D282" s="84">
        <v>0.0004</v>
      </c>
      <c r="E282" s="74" t="s">
        <v>2311</v>
      </c>
      <c r="F282" s="84">
        <v>0</v>
      </c>
      <c r="G282" s="84">
        <v>0</v>
      </c>
      <c r="H282" s="84">
        <v>0</v>
      </c>
      <c r="I282" s="84">
        <v>0.0039</v>
      </c>
      <c r="J282" s="84">
        <v>0.0052</v>
      </c>
      <c r="K282" s="74">
        <v>166</v>
      </c>
      <c r="L282" s="74">
        <v>2041430</v>
      </c>
      <c r="M282" s="108">
        <v>166</v>
      </c>
      <c r="N282" s="15" t="s">
        <v>2311</v>
      </c>
      <c r="P282" t="s">
        <v>2129</v>
      </c>
      <c r="Q282" t="s">
        <v>2129</v>
      </c>
      <c r="R282" s="15"/>
    </row>
    <row r="283" ht="25.8" customHeight="1" spans="1:18">
      <c r="A283" s="74">
        <v>281</v>
      </c>
      <c r="B283" s="74" t="s">
        <v>2634</v>
      </c>
      <c r="C283" s="74"/>
      <c r="D283" s="84">
        <v>0.0004</v>
      </c>
      <c r="E283" s="74" t="s">
        <v>2311</v>
      </c>
      <c r="F283" s="84">
        <v>0</v>
      </c>
      <c r="G283" s="84">
        <v>0</v>
      </c>
      <c r="H283" s="84">
        <v>0</v>
      </c>
      <c r="I283" s="84">
        <v>0.0039</v>
      </c>
      <c r="J283" s="84">
        <v>0.0052</v>
      </c>
      <c r="K283" s="74">
        <v>222</v>
      </c>
      <c r="L283" s="74">
        <v>1543254</v>
      </c>
      <c r="M283" s="108">
        <v>222</v>
      </c>
      <c r="N283" s="15" t="s">
        <v>2311</v>
      </c>
      <c r="P283" t="s">
        <v>2129</v>
      </c>
      <c r="Q283" t="s">
        <v>2129</v>
      </c>
      <c r="R283" s="15"/>
    </row>
    <row r="284" ht="25.8" customHeight="1" spans="1:18">
      <c r="A284" s="74">
        <v>282</v>
      </c>
      <c r="B284" s="74" t="s">
        <v>2635</v>
      </c>
      <c r="C284" s="74" t="s">
        <v>2636</v>
      </c>
      <c r="D284" s="84">
        <v>0.0003</v>
      </c>
      <c r="E284" s="74" t="s">
        <v>2311</v>
      </c>
      <c r="F284" s="84">
        <v>0</v>
      </c>
      <c r="G284" s="84">
        <v>0</v>
      </c>
      <c r="H284" s="84">
        <v>0</v>
      </c>
      <c r="I284" s="84">
        <v>0</v>
      </c>
      <c r="J284" s="84">
        <v>0.0104</v>
      </c>
      <c r="K284" s="74">
        <v>242</v>
      </c>
      <c r="L284" s="74">
        <v>1416303</v>
      </c>
      <c r="M284" s="108">
        <v>242</v>
      </c>
      <c r="N284" s="15" t="s">
        <v>2311</v>
      </c>
      <c r="P284" t="s">
        <v>2129</v>
      </c>
      <c r="Q284" t="s">
        <v>2129</v>
      </c>
      <c r="R284" s="15"/>
    </row>
    <row r="285" ht="25.8" customHeight="1" spans="1:18">
      <c r="A285" s="74">
        <v>283</v>
      </c>
      <c r="B285" s="74" t="s">
        <v>2637</v>
      </c>
      <c r="C285" s="74" t="s">
        <v>2638</v>
      </c>
      <c r="D285" s="84">
        <v>0.0002</v>
      </c>
      <c r="E285" s="74" t="s">
        <v>2311</v>
      </c>
      <c r="F285" s="84">
        <v>0</v>
      </c>
      <c r="G285" s="84">
        <v>0</v>
      </c>
      <c r="H285" s="84">
        <v>0</v>
      </c>
      <c r="I285" s="84">
        <v>0</v>
      </c>
      <c r="J285" s="84">
        <v>0.0078</v>
      </c>
      <c r="K285" s="74">
        <v>414</v>
      </c>
      <c r="L285" s="74">
        <v>826608</v>
      </c>
      <c r="M285" s="108">
        <v>414</v>
      </c>
      <c r="N285" s="15" t="s">
        <v>2311</v>
      </c>
      <c r="P285" t="s">
        <v>2129</v>
      </c>
      <c r="Q285" t="s">
        <v>2129</v>
      </c>
      <c r="R285" s="15"/>
    </row>
    <row r="286" ht="25.8" customHeight="1" spans="1:18">
      <c r="A286" s="74">
        <v>284</v>
      </c>
      <c r="B286" s="74" t="s">
        <v>2639</v>
      </c>
      <c r="C286" s="74" t="s">
        <v>2640</v>
      </c>
      <c r="D286" s="84">
        <v>0.0002</v>
      </c>
      <c r="E286" s="74" t="s">
        <v>2311</v>
      </c>
      <c r="F286" s="84">
        <v>0</v>
      </c>
      <c r="G286" s="84">
        <v>0</v>
      </c>
      <c r="H286" s="84">
        <v>0</v>
      </c>
      <c r="I286" s="84">
        <v>0</v>
      </c>
      <c r="J286" s="84">
        <v>0.0052</v>
      </c>
      <c r="K286" s="74">
        <v>181</v>
      </c>
      <c r="L286" s="74">
        <v>1877573</v>
      </c>
      <c r="M286" s="108">
        <v>181</v>
      </c>
      <c r="N286" s="15" t="s">
        <v>2311</v>
      </c>
      <c r="P286" t="s">
        <v>2129</v>
      </c>
      <c r="Q286" t="s">
        <v>2129</v>
      </c>
      <c r="R286" s="15"/>
    </row>
    <row r="287" ht="25.8" customHeight="1" spans="1:18">
      <c r="A287" s="74">
        <v>285</v>
      </c>
      <c r="B287" s="74" t="s">
        <v>2641</v>
      </c>
      <c r="C287" s="74" t="s">
        <v>2642</v>
      </c>
      <c r="D287" s="84">
        <v>0.0002</v>
      </c>
      <c r="E287" s="74" t="s">
        <v>2311</v>
      </c>
      <c r="F287" s="84">
        <v>0</v>
      </c>
      <c r="G287" s="84">
        <v>0</v>
      </c>
      <c r="H287" s="84">
        <v>0</v>
      </c>
      <c r="I287" s="84">
        <v>0</v>
      </c>
      <c r="J287" s="84">
        <v>0.0052</v>
      </c>
      <c r="K287" s="74">
        <v>328</v>
      </c>
      <c r="L287" s="74">
        <v>1045825</v>
      </c>
      <c r="M287" s="108">
        <v>328</v>
      </c>
      <c r="N287" s="15" t="s">
        <v>2311</v>
      </c>
      <c r="P287" t="s">
        <v>2129</v>
      </c>
      <c r="Q287" t="s">
        <v>2129</v>
      </c>
      <c r="R287" s="15"/>
    </row>
    <row r="288" ht="25.8" customHeight="1" spans="1:18">
      <c r="A288" s="74">
        <v>286</v>
      </c>
      <c r="B288" s="74" t="s">
        <v>2643</v>
      </c>
      <c r="C288" s="74" t="s">
        <v>2471</v>
      </c>
      <c r="D288" s="84">
        <v>0.0002</v>
      </c>
      <c r="E288" s="74" t="s">
        <v>2311</v>
      </c>
      <c r="F288" s="84">
        <v>0</v>
      </c>
      <c r="G288" s="84">
        <v>0</v>
      </c>
      <c r="H288" s="84">
        <v>0</v>
      </c>
      <c r="I288" s="84">
        <v>0</v>
      </c>
      <c r="J288" s="84">
        <v>0.0052</v>
      </c>
      <c r="K288" s="74">
        <v>898</v>
      </c>
      <c r="L288" s="74">
        <v>374492</v>
      </c>
      <c r="M288" s="108">
        <v>898</v>
      </c>
      <c r="N288" s="15" t="s">
        <v>2311</v>
      </c>
      <c r="P288" t="s">
        <v>2129</v>
      </c>
      <c r="Q288" t="s">
        <v>2129</v>
      </c>
      <c r="R288" s="15"/>
    </row>
    <row r="289" ht="25.8" customHeight="1" spans="1:18">
      <c r="A289" s="74">
        <v>287</v>
      </c>
      <c r="B289" s="74" t="s">
        <v>2644</v>
      </c>
      <c r="C289" s="74" t="s">
        <v>2645</v>
      </c>
      <c r="D289" s="84">
        <v>0.0002</v>
      </c>
      <c r="E289" s="74" t="s">
        <v>2311</v>
      </c>
      <c r="F289" s="84">
        <v>0</v>
      </c>
      <c r="G289" s="84">
        <v>0</v>
      </c>
      <c r="H289" s="84">
        <v>0</v>
      </c>
      <c r="I289" s="84">
        <v>0</v>
      </c>
      <c r="J289" s="84">
        <v>0.0052</v>
      </c>
      <c r="K289" s="74">
        <v>232</v>
      </c>
      <c r="L289" s="74">
        <v>1477516</v>
      </c>
      <c r="M289" s="108">
        <v>232</v>
      </c>
      <c r="N289" s="15" t="s">
        <v>2311</v>
      </c>
      <c r="P289" t="s">
        <v>2129</v>
      </c>
      <c r="Q289" t="s">
        <v>2129</v>
      </c>
      <c r="R289" s="15"/>
    </row>
    <row r="290" ht="25.8" customHeight="1" spans="1:18">
      <c r="A290" s="74">
        <v>288</v>
      </c>
      <c r="B290" s="74" t="s">
        <v>2646</v>
      </c>
      <c r="C290" s="74" t="s">
        <v>2647</v>
      </c>
      <c r="D290" s="84">
        <v>0.0002</v>
      </c>
      <c r="E290" s="74" t="s">
        <v>2311</v>
      </c>
      <c r="F290" s="84">
        <v>0</v>
      </c>
      <c r="G290" s="84">
        <v>0</v>
      </c>
      <c r="H290" s="84">
        <v>0</v>
      </c>
      <c r="I290" s="84">
        <v>0</v>
      </c>
      <c r="J290" s="84">
        <v>0.0052</v>
      </c>
      <c r="K290" s="74">
        <v>0</v>
      </c>
      <c r="L290" s="74">
        <v>0</v>
      </c>
      <c r="M290" s="108">
        <v>0</v>
      </c>
      <c r="N290" s="15" t="s">
        <v>2311</v>
      </c>
      <c r="P290" t="s">
        <v>2129</v>
      </c>
      <c r="Q290" t="s">
        <v>2129</v>
      </c>
      <c r="R290" s="15"/>
    </row>
    <row r="291" ht="25.8" customHeight="1" spans="1:18">
      <c r="A291" s="74">
        <v>289</v>
      </c>
      <c r="B291" s="74" t="s">
        <v>2648</v>
      </c>
      <c r="C291" s="74" t="s">
        <v>2649</v>
      </c>
      <c r="D291" s="84">
        <v>0.0002</v>
      </c>
      <c r="E291" s="74" t="s">
        <v>2311</v>
      </c>
      <c r="F291" s="84">
        <v>0</v>
      </c>
      <c r="G291" s="84">
        <v>0</v>
      </c>
      <c r="H291" s="84">
        <v>0</v>
      </c>
      <c r="I291" s="84">
        <v>0</v>
      </c>
      <c r="J291" s="84">
        <v>0.0052</v>
      </c>
      <c r="K291" s="74">
        <v>136</v>
      </c>
      <c r="L291" s="74">
        <v>2463193</v>
      </c>
      <c r="M291" s="108">
        <v>136</v>
      </c>
      <c r="N291" s="15" t="s">
        <v>2311</v>
      </c>
      <c r="P291" t="s">
        <v>2129</v>
      </c>
      <c r="Q291" t="s">
        <v>2129</v>
      </c>
      <c r="R291" s="15"/>
    </row>
    <row r="292" ht="25.8" customHeight="1" spans="1:18">
      <c r="A292" s="74">
        <v>290</v>
      </c>
      <c r="B292" s="74" t="s">
        <v>2650</v>
      </c>
      <c r="C292" s="74" t="s">
        <v>2651</v>
      </c>
      <c r="D292" s="84">
        <v>0.0002</v>
      </c>
      <c r="E292" s="74" t="s">
        <v>2311</v>
      </c>
      <c r="F292" s="84">
        <v>0</v>
      </c>
      <c r="G292" s="84">
        <v>0</v>
      </c>
      <c r="H292" s="84">
        <v>0</v>
      </c>
      <c r="I292" s="84">
        <v>0</v>
      </c>
      <c r="J292" s="84">
        <v>0.0078</v>
      </c>
      <c r="K292" s="74">
        <v>282</v>
      </c>
      <c r="L292" s="74">
        <v>1214476</v>
      </c>
      <c r="M292" s="108">
        <v>282</v>
      </c>
      <c r="N292" s="15" t="s">
        <v>2311</v>
      </c>
      <c r="P292" t="s">
        <v>2129</v>
      </c>
      <c r="Q292" t="s">
        <v>2129</v>
      </c>
      <c r="R292" s="15"/>
    </row>
    <row r="293" ht="25.8" customHeight="1" spans="1:18">
      <c r="A293" s="74">
        <v>291</v>
      </c>
      <c r="B293" s="74" t="s">
        <v>2652</v>
      </c>
      <c r="C293" s="74" t="s">
        <v>2653</v>
      </c>
      <c r="D293" s="84">
        <v>0.0002</v>
      </c>
      <c r="E293" s="74" t="s">
        <v>2311</v>
      </c>
      <c r="F293" s="84">
        <v>0</v>
      </c>
      <c r="G293" s="84">
        <v>0</v>
      </c>
      <c r="H293" s="84">
        <v>0</v>
      </c>
      <c r="I293" s="84">
        <v>0</v>
      </c>
      <c r="J293" s="84">
        <v>0.0052</v>
      </c>
      <c r="K293" s="74">
        <v>4207</v>
      </c>
      <c r="L293" s="74">
        <v>74017</v>
      </c>
      <c r="M293" s="108">
        <v>4207</v>
      </c>
      <c r="N293" s="15" t="s">
        <v>2311</v>
      </c>
      <c r="P293" t="s">
        <v>2129</v>
      </c>
      <c r="Q293" t="s">
        <v>2129</v>
      </c>
      <c r="R293" s="15"/>
    </row>
    <row r="294" ht="25.8" customHeight="1" spans="1:18">
      <c r="A294" s="74">
        <v>292</v>
      </c>
      <c r="B294" s="74" t="s">
        <v>2654</v>
      </c>
      <c r="C294" s="74" t="s">
        <v>2655</v>
      </c>
      <c r="D294" s="84">
        <v>0.0002</v>
      </c>
      <c r="E294" s="74" t="s">
        <v>2311</v>
      </c>
      <c r="F294" s="84">
        <v>0</v>
      </c>
      <c r="G294" s="84">
        <v>0</v>
      </c>
      <c r="H294" s="84">
        <v>0</v>
      </c>
      <c r="I294" s="84">
        <v>0</v>
      </c>
      <c r="J294" s="84">
        <v>0.0052</v>
      </c>
      <c r="K294" s="74">
        <v>161</v>
      </c>
      <c r="L294" s="74">
        <v>2102187</v>
      </c>
      <c r="M294" s="108">
        <v>161</v>
      </c>
      <c r="N294" s="15" t="s">
        <v>2311</v>
      </c>
      <c r="P294" t="s">
        <v>2129</v>
      </c>
      <c r="Q294" t="s">
        <v>2129</v>
      </c>
      <c r="R294" s="15"/>
    </row>
    <row r="295" ht="25.8" customHeight="1" spans="1:18">
      <c r="A295" s="74">
        <v>293</v>
      </c>
      <c r="B295" s="74" t="s">
        <v>2656</v>
      </c>
      <c r="C295" s="74" t="s">
        <v>2657</v>
      </c>
      <c r="D295" s="84">
        <v>0.0002</v>
      </c>
      <c r="E295" s="74" t="s">
        <v>2311</v>
      </c>
      <c r="F295" s="84">
        <v>0</v>
      </c>
      <c r="G295" s="84">
        <v>0</v>
      </c>
      <c r="H295" s="84">
        <v>0</v>
      </c>
      <c r="I295" s="84">
        <v>0</v>
      </c>
      <c r="J295" s="84">
        <v>0.0052</v>
      </c>
      <c r="K295" s="74">
        <v>191</v>
      </c>
      <c r="L295" s="74">
        <v>1781632</v>
      </c>
      <c r="M295" s="108">
        <v>191</v>
      </c>
      <c r="N295" s="15" t="s">
        <v>2311</v>
      </c>
      <c r="P295" t="s">
        <v>2129</v>
      </c>
      <c r="Q295" t="s">
        <v>2129</v>
      </c>
      <c r="R295" s="15"/>
    </row>
    <row r="296" ht="25.8" customHeight="1" spans="1:18">
      <c r="A296" s="74">
        <v>294</v>
      </c>
      <c r="B296" s="74" t="s">
        <v>2658</v>
      </c>
      <c r="C296" s="74" t="s">
        <v>2651</v>
      </c>
      <c r="D296" s="84">
        <v>0.0002</v>
      </c>
      <c r="E296" s="74" t="s">
        <v>2311</v>
      </c>
      <c r="F296" s="84">
        <v>0</v>
      </c>
      <c r="G296" s="84">
        <v>0</v>
      </c>
      <c r="H296" s="84">
        <v>0</v>
      </c>
      <c r="I296" s="84">
        <v>0</v>
      </c>
      <c r="J296" s="84">
        <v>0.0078</v>
      </c>
      <c r="K296" s="74">
        <v>0</v>
      </c>
      <c r="L296" s="74">
        <v>0</v>
      </c>
      <c r="M296" s="108">
        <v>0</v>
      </c>
      <c r="N296" s="15" t="s">
        <v>2311</v>
      </c>
      <c r="P296" t="s">
        <v>2129</v>
      </c>
      <c r="Q296" t="s">
        <v>2129</v>
      </c>
      <c r="R296" s="15"/>
    </row>
    <row r="297" ht="25.8" customHeight="1" spans="1:18">
      <c r="A297" s="74">
        <v>295</v>
      </c>
      <c r="B297" s="74" t="s">
        <v>2659</v>
      </c>
      <c r="C297" s="74" t="s">
        <v>2660</v>
      </c>
      <c r="D297" s="84">
        <v>0.0002</v>
      </c>
      <c r="E297" s="74" t="s">
        <v>2311</v>
      </c>
      <c r="F297" s="84">
        <v>0</v>
      </c>
      <c r="G297" s="84">
        <v>0</v>
      </c>
      <c r="H297" s="84">
        <v>0</v>
      </c>
      <c r="I297" s="84">
        <v>0</v>
      </c>
      <c r="J297" s="84">
        <v>0.0052</v>
      </c>
      <c r="K297" s="74">
        <v>146</v>
      </c>
      <c r="L297" s="74">
        <v>2305459</v>
      </c>
      <c r="M297" s="108">
        <v>146</v>
      </c>
      <c r="N297" s="15" t="s">
        <v>2311</v>
      </c>
      <c r="P297" t="s">
        <v>2129</v>
      </c>
      <c r="Q297" t="s">
        <v>2129</v>
      </c>
      <c r="R297" s="15"/>
    </row>
    <row r="298" ht="25.8" customHeight="1" spans="1:18">
      <c r="A298" s="74">
        <v>296</v>
      </c>
      <c r="B298" s="74" t="s">
        <v>2661</v>
      </c>
      <c r="C298" s="74" t="s">
        <v>2662</v>
      </c>
      <c r="D298" s="84">
        <v>0.0002</v>
      </c>
      <c r="E298" s="74" t="s">
        <v>2311</v>
      </c>
      <c r="F298" s="84">
        <v>0</v>
      </c>
      <c r="G298" s="84">
        <v>0</v>
      </c>
      <c r="H298" s="84">
        <v>0</v>
      </c>
      <c r="I298" s="84">
        <v>0</v>
      </c>
      <c r="J298" s="84">
        <v>0.0078</v>
      </c>
      <c r="K298" s="74">
        <v>414</v>
      </c>
      <c r="L298" s="74">
        <v>826608</v>
      </c>
      <c r="M298" s="108">
        <v>414</v>
      </c>
      <c r="N298" s="15" t="s">
        <v>2311</v>
      </c>
      <c r="P298" t="s">
        <v>2129</v>
      </c>
      <c r="Q298" t="s">
        <v>2129</v>
      </c>
      <c r="R298" s="15"/>
    </row>
    <row r="299" ht="25.8" customHeight="1" spans="1:18">
      <c r="A299" s="74">
        <v>297</v>
      </c>
      <c r="B299" s="74" t="s">
        <v>2663</v>
      </c>
      <c r="C299" s="74" t="s">
        <v>2611</v>
      </c>
      <c r="D299" s="84">
        <v>0.0002</v>
      </c>
      <c r="E299" s="74" t="s">
        <v>2311</v>
      </c>
      <c r="F299" s="84">
        <v>0</v>
      </c>
      <c r="G299" s="84">
        <v>0</v>
      </c>
      <c r="H299" s="84">
        <v>0</v>
      </c>
      <c r="I299" s="84">
        <v>0</v>
      </c>
      <c r="J299" s="84">
        <v>0.0078</v>
      </c>
      <c r="K299" s="74">
        <v>171</v>
      </c>
      <c r="L299" s="74">
        <v>1983969</v>
      </c>
      <c r="M299" s="108">
        <v>171</v>
      </c>
      <c r="N299" s="15" t="s">
        <v>2311</v>
      </c>
      <c r="P299" t="s">
        <v>2129</v>
      </c>
      <c r="Q299" t="s">
        <v>2129</v>
      </c>
      <c r="R299" s="15"/>
    </row>
    <row r="300" ht="25.8" customHeight="1" spans="1:18">
      <c r="A300" s="74">
        <v>298</v>
      </c>
      <c r="B300" s="74" t="s">
        <v>2664</v>
      </c>
      <c r="C300" s="74" t="s">
        <v>2665</v>
      </c>
      <c r="D300" s="84">
        <v>0.0002</v>
      </c>
      <c r="E300" s="74" t="s">
        <v>2311</v>
      </c>
      <c r="F300" s="84">
        <v>0</v>
      </c>
      <c r="G300" s="84">
        <v>0</v>
      </c>
      <c r="H300" s="84">
        <v>0</v>
      </c>
      <c r="I300" s="84">
        <v>0</v>
      </c>
      <c r="J300" s="84">
        <v>0.0052</v>
      </c>
      <c r="K300" s="74">
        <v>126</v>
      </c>
      <c r="L300" s="74">
        <v>2640751</v>
      </c>
      <c r="M300" s="108">
        <v>126</v>
      </c>
      <c r="N300" s="15" t="s">
        <v>2311</v>
      </c>
      <c r="P300" t="s">
        <v>2129</v>
      </c>
      <c r="Q300" t="s">
        <v>2129</v>
      </c>
      <c r="R300" s="15"/>
    </row>
    <row r="301" ht="25.8" customHeight="1" spans="1:18">
      <c r="A301" s="74">
        <v>299</v>
      </c>
      <c r="B301" s="74" t="s">
        <v>2666</v>
      </c>
      <c r="C301" s="74" t="s">
        <v>2667</v>
      </c>
      <c r="D301" s="84">
        <v>0.0002</v>
      </c>
      <c r="E301" s="74" t="s">
        <v>2311</v>
      </c>
      <c r="F301" s="84">
        <v>0</v>
      </c>
      <c r="G301" s="84">
        <v>0</v>
      </c>
      <c r="H301" s="84">
        <v>0</v>
      </c>
      <c r="I301" s="84">
        <v>0</v>
      </c>
      <c r="J301" s="84">
        <v>0.0078</v>
      </c>
      <c r="K301" s="74">
        <v>434</v>
      </c>
      <c r="L301" s="74">
        <v>787830</v>
      </c>
      <c r="M301" s="108">
        <v>434</v>
      </c>
      <c r="N301" s="15" t="s">
        <v>2311</v>
      </c>
      <c r="P301" t="s">
        <v>2129</v>
      </c>
      <c r="Q301" t="s">
        <v>2129</v>
      </c>
      <c r="R301" s="15"/>
    </row>
    <row r="302" ht="25.8" customHeight="1" spans="1:18">
      <c r="A302" s="74">
        <v>300</v>
      </c>
      <c r="B302" s="74" t="s">
        <v>2668</v>
      </c>
      <c r="C302" s="74" t="s">
        <v>2669</v>
      </c>
      <c r="D302" s="84">
        <v>0.0002</v>
      </c>
      <c r="E302" s="74" t="s">
        <v>2311</v>
      </c>
      <c r="F302" s="84">
        <v>0</v>
      </c>
      <c r="G302" s="84">
        <v>0</v>
      </c>
      <c r="H302" s="84">
        <v>0</v>
      </c>
      <c r="I302" s="84">
        <v>0</v>
      </c>
      <c r="J302" s="84">
        <v>0.0052</v>
      </c>
      <c r="K302" s="74">
        <v>166</v>
      </c>
      <c r="L302" s="74">
        <v>2041430</v>
      </c>
      <c r="M302" s="108">
        <v>166</v>
      </c>
      <c r="N302" s="15" t="s">
        <v>2311</v>
      </c>
      <c r="P302" t="s">
        <v>2129</v>
      </c>
      <c r="Q302" t="s">
        <v>2129</v>
      </c>
      <c r="R302" s="15"/>
    </row>
    <row r="303" ht="25.8" customHeight="1" spans="1:18">
      <c r="A303" s="74">
        <v>301</v>
      </c>
      <c r="B303" s="74" t="s">
        <v>2670</v>
      </c>
      <c r="C303" s="74"/>
      <c r="D303" s="84">
        <v>0.0002</v>
      </c>
      <c r="E303" s="74" t="s">
        <v>2311</v>
      </c>
      <c r="F303" s="84">
        <v>0</v>
      </c>
      <c r="G303" s="84">
        <v>0</v>
      </c>
      <c r="H303" s="84">
        <v>0</v>
      </c>
      <c r="I303" s="84">
        <v>0</v>
      </c>
      <c r="J303" s="84">
        <v>0.0052</v>
      </c>
      <c r="K303" s="74">
        <v>383</v>
      </c>
      <c r="L303" s="74">
        <v>892829</v>
      </c>
      <c r="M303" s="108">
        <v>383</v>
      </c>
      <c r="N303" s="15" t="s">
        <v>2311</v>
      </c>
      <c r="P303" t="s">
        <v>2129</v>
      </c>
      <c r="Q303" t="s">
        <v>2129</v>
      </c>
      <c r="R303" s="15"/>
    </row>
    <row r="304" ht="25.8" customHeight="1" spans="1:18">
      <c r="A304" s="74">
        <v>302</v>
      </c>
      <c r="B304" s="74" t="s">
        <v>2671</v>
      </c>
      <c r="C304" s="74" t="s">
        <v>2378</v>
      </c>
      <c r="D304" s="84">
        <v>0.0002</v>
      </c>
      <c r="E304" s="74" t="s">
        <v>2311</v>
      </c>
      <c r="F304" s="84">
        <v>0</v>
      </c>
      <c r="G304" s="84">
        <v>0</v>
      </c>
      <c r="H304" s="84">
        <v>0</v>
      </c>
      <c r="I304" s="84">
        <v>0</v>
      </c>
      <c r="J304" s="84">
        <v>0.0052</v>
      </c>
      <c r="K304" s="74">
        <v>282</v>
      </c>
      <c r="L304" s="74">
        <v>1214476</v>
      </c>
      <c r="M304" s="108">
        <v>282</v>
      </c>
      <c r="N304" s="15" t="s">
        <v>2311</v>
      </c>
      <c r="P304" t="s">
        <v>2129</v>
      </c>
      <c r="Q304" t="s">
        <v>2129</v>
      </c>
      <c r="R304" s="15"/>
    </row>
    <row r="305" ht="25.8" customHeight="1" spans="1:18">
      <c r="A305" s="74">
        <v>303</v>
      </c>
      <c r="B305" s="74" t="s">
        <v>2672</v>
      </c>
      <c r="C305" s="74" t="s">
        <v>2636</v>
      </c>
      <c r="D305" s="84">
        <v>0.0002</v>
      </c>
      <c r="E305" s="74" t="s">
        <v>2311</v>
      </c>
      <c r="F305" s="84">
        <v>0</v>
      </c>
      <c r="G305" s="84">
        <v>0</v>
      </c>
      <c r="H305" s="84">
        <v>0</v>
      </c>
      <c r="I305" s="84">
        <v>0</v>
      </c>
      <c r="J305" s="84">
        <v>0.0052</v>
      </c>
      <c r="K305" s="74">
        <v>0</v>
      </c>
      <c r="L305" s="74">
        <v>0</v>
      </c>
      <c r="M305" s="108">
        <v>0</v>
      </c>
      <c r="N305" s="15" t="s">
        <v>2311</v>
      </c>
      <c r="P305" t="s">
        <v>2129</v>
      </c>
      <c r="Q305" t="s">
        <v>2129</v>
      </c>
      <c r="R305" s="15"/>
    </row>
    <row r="306" ht="25.8" customHeight="1" spans="1:18">
      <c r="A306" s="74">
        <v>304</v>
      </c>
      <c r="B306" s="74" t="s">
        <v>2673</v>
      </c>
      <c r="C306" s="74" t="s">
        <v>2674</v>
      </c>
      <c r="D306" s="84">
        <v>0.0002</v>
      </c>
      <c r="E306" s="74" t="s">
        <v>2311</v>
      </c>
      <c r="F306" s="84">
        <v>0</v>
      </c>
      <c r="G306" s="84">
        <v>0</v>
      </c>
      <c r="H306" s="84">
        <v>0</v>
      </c>
      <c r="I306" s="84">
        <v>0</v>
      </c>
      <c r="J306" s="84">
        <v>0.0052</v>
      </c>
      <c r="K306" s="74">
        <v>0</v>
      </c>
      <c r="L306" s="74">
        <v>0</v>
      </c>
      <c r="M306" s="108">
        <v>0</v>
      </c>
      <c r="N306" s="15" t="s">
        <v>2311</v>
      </c>
      <c r="P306" t="s">
        <v>2129</v>
      </c>
      <c r="Q306" t="s">
        <v>2129</v>
      </c>
      <c r="R306" s="15"/>
    </row>
    <row r="307" ht="25.8" customHeight="1" spans="1:18">
      <c r="A307" s="74">
        <v>305</v>
      </c>
      <c r="B307" s="74" t="s">
        <v>2675</v>
      </c>
      <c r="C307" s="74" t="s">
        <v>2676</v>
      </c>
      <c r="D307" s="84">
        <v>0.0001</v>
      </c>
      <c r="E307" s="74" t="s">
        <v>2311</v>
      </c>
      <c r="F307" s="84">
        <v>0</v>
      </c>
      <c r="G307" s="84">
        <v>0</v>
      </c>
      <c r="H307" s="84">
        <v>0</v>
      </c>
      <c r="I307" s="84">
        <v>0</v>
      </c>
      <c r="J307" s="84">
        <v>0.0026</v>
      </c>
      <c r="K307" s="74">
        <v>0</v>
      </c>
      <c r="L307" s="74">
        <v>0</v>
      </c>
      <c r="M307" s="108">
        <v>0</v>
      </c>
      <c r="N307" s="15" t="s">
        <v>2311</v>
      </c>
      <c r="P307" t="s">
        <v>2129</v>
      </c>
      <c r="Q307" t="s">
        <v>2129</v>
      </c>
      <c r="R307" s="15"/>
    </row>
    <row r="308" ht="25.8" customHeight="1" spans="1:18">
      <c r="A308" s="74">
        <v>306</v>
      </c>
      <c r="B308" s="74" t="s">
        <v>2677</v>
      </c>
      <c r="C308" s="74" t="s">
        <v>2678</v>
      </c>
      <c r="D308" s="84">
        <v>0.0001</v>
      </c>
      <c r="E308" s="74" t="s">
        <v>2311</v>
      </c>
      <c r="F308" s="84">
        <v>0</v>
      </c>
      <c r="G308" s="84">
        <v>0</v>
      </c>
      <c r="H308" s="84">
        <v>0</v>
      </c>
      <c r="I308" s="84">
        <v>0</v>
      </c>
      <c r="J308" s="84">
        <v>0.0026</v>
      </c>
      <c r="K308" s="74">
        <v>207</v>
      </c>
      <c r="L308" s="74">
        <v>1654523</v>
      </c>
      <c r="M308" s="108">
        <v>207</v>
      </c>
      <c r="N308" s="15" t="s">
        <v>2311</v>
      </c>
      <c r="P308" t="s">
        <v>2129</v>
      </c>
      <c r="Q308" t="s">
        <v>2129</v>
      </c>
      <c r="R308" s="15"/>
    </row>
    <row r="309" ht="25.8" customHeight="1" spans="1:18">
      <c r="A309" s="74">
        <v>307</v>
      </c>
      <c r="B309" s="74" t="s">
        <v>2679</v>
      </c>
      <c r="C309" s="74" t="s">
        <v>2680</v>
      </c>
      <c r="D309" s="84">
        <v>0.0001</v>
      </c>
      <c r="E309" s="74" t="s">
        <v>2311</v>
      </c>
      <c r="F309" s="84">
        <v>0</v>
      </c>
      <c r="G309" s="84">
        <v>0</v>
      </c>
      <c r="H309" s="84">
        <v>0</v>
      </c>
      <c r="I309" s="84">
        <v>0</v>
      </c>
      <c r="J309" s="84">
        <v>0.0026</v>
      </c>
      <c r="K309" s="74">
        <v>0</v>
      </c>
      <c r="L309" s="74">
        <v>0</v>
      </c>
      <c r="M309" s="108">
        <v>0</v>
      </c>
      <c r="N309" s="15" t="s">
        <v>2311</v>
      </c>
      <c r="P309" t="s">
        <v>2129</v>
      </c>
      <c r="Q309" t="s">
        <v>2129</v>
      </c>
      <c r="R309" s="15"/>
    </row>
    <row r="310" ht="25.8" customHeight="1" spans="1:18">
      <c r="A310" s="74">
        <v>308</v>
      </c>
      <c r="B310" s="74" t="s">
        <v>2681</v>
      </c>
      <c r="C310" s="74" t="s">
        <v>2682</v>
      </c>
      <c r="D310" s="84">
        <v>0.0001</v>
      </c>
      <c r="E310" s="74" t="s">
        <v>2311</v>
      </c>
      <c r="F310" s="84">
        <v>0</v>
      </c>
      <c r="G310" s="84">
        <v>0</v>
      </c>
      <c r="H310" s="84">
        <v>0</v>
      </c>
      <c r="I310" s="84">
        <v>0</v>
      </c>
      <c r="J310" s="84">
        <v>0.0026</v>
      </c>
      <c r="K310" s="74">
        <v>0</v>
      </c>
      <c r="L310" s="74">
        <v>0</v>
      </c>
      <c r="M310" s="108">
        <v>0</v>
      </c>
      <c r="N310" s="15" t="s">
        <v>2311</v>
      </c>
      <c r="P310" t="s">
        <v>2129</v>
      </c>
      <c r="Q310" t="s">
        <v>2129</v>
      </c>
      <c r="R310" s="15"/>
    </row>
    <row r="311" ht="25.8" customHeight="1" spans="1:18">
      <c r="A311" s="74">
        <v>309</v>
      </c>
      <c r="B311" s="74" t="s">
        <v>2683</v>
      </c>
      <c r="C311" s="74" t="s">
        <v>2684</v>
      </c>
      <c r="D311" s="84">
        <v>0.0001</v>
      </c>
      <c r="E311" s="74" t="s">
        <v>2311</v>
      </c>
      <c r="F311" s="84">
        <v>0</v>
      </c>
      <c r="G311" s="84">
        <v>0</v>
      </c>
      <c r="H311" s="84">
        <v>0</v>
      </c>
      <c r="I311" s="84">
        <v>0</v>
      </c>
      <c r="J311" s="84">
        <v>0.0026</v>
      </c>
      <c r="K311" s="74">
        <v>176</v>
      </c>
      <c r="L311" s="74">
        <v>1929301</v>
      </c>
      <c r="M311" s="108">
        <v>176</v>
      </c>
      <c r="N311" s="15" t="s">
        <v>2311</v>
      </c>
      <c r="P311" t="s">
        <v>2129</v>
      </c>
      <c r="Q311" t="s">
        <v>2129</v>
      </c>
      <c r="R311" s="15"/>
    </row>
    <row r="312" ht="25.8" customHeight="1" spans="1:18">
      <c r="A312" s="74">
        <v>310</v>
      </c>
      <c r="B312" s="74" t="s">
        <v>2685</v>
      </c>
      <c r="C312" s="74" t="s">
        <v>2686</v>
      </c>
      <c r="D312" s="84">
        <v>0.0001</v>
      </c>
      <c r="E312" s="74" t="s">
        <v>2311</v>
      </c>
      <c r="F312" s="84">
        <v>0</v>
      </c>
      <c r="G312" s="84">
        <v>0</v>
      </c>
      <c r="H312" s="84">
        <v>0</v>
      </c>
      <c r="I312" s="84">
        <v>0</v>
      </c>
      <c r="J312" s="84">
        <v>0.0026</v>
      </c>
      <c r="K312" s="74">
        <v>0</v>
      </c>
      <c r="L312" s="74">
        <v>0</v>
      </c>
      <c r="M312" s="108">
        <v>0</v>
      </c>
      <c r="N312" s="15" t="s">
        <v>2311</v>
      </c>
      <c r="P312" t="s">
        <v>2129</v>
      </c>
      <c r="Q312" t="s">
        <v>2129</v>
      </c>
      <c r="R312" s="15"/>
    </row>
    <row r="313" ht="25.8" customHeight="1" spans="1:18">
      <c r="A313" s="74">
        <v>311</v>
      </c>
      <c r="B313" s="74" t="s">
        <v>2687</v>
      </c>
      <c r="C313" s="74" t="s">
        <v>2688</v>
      </c>
      <c r="D313" s="84">
        <v>0.0001</v>
      </c>
      <c r="E313" s="74" t="s">
        <v>2311</v>
      </c>
      <c r="F313" s="84">
        <v>0</v>
      </c>
      <c r="G313" s="84">
        <v>0</v>
      </c>
      <c r="H313" s="84">
        <v>0</v>
      </c>
      <c r="I313" s="84">
        <v>0</v>
      </c>
      <c r="J313" s="84">
        <v>0.0026</v>
      </c>
      <c r="K313" s="74">
        <v>141</v>
      </c>
      <c r="L313" s="74">
        <v>2381794</v>
      </c>
      <c r="M313" s="108">
        <v>141</v>
      </c>
      <c r="N313" s="15" t="s">
        <v>2311</v>
      </c>
      <c r="P313" t="s">
        <v>2129</v>
      </c>
      <c r="Q313" t="s">
        <v>2129</v>
      </c>
      <c r="R313" s="15"/>
    </row>
    <row r="314" ht="25.8" customHeight="1" spans="1:18">
      <c r="A314" s="74">
        <v>312</v>
      </c>
      <c r="B314" s="74" t="s">
        <v>2689</v>
      </c>
      <c r="C314" s="74" t="s">
        <v>2690</v>
      </c>
      <c r="D314" s="84">
        <v>0.0001</v>
      </c>
      <c r="E314" s="74" t="s">
        <v>2311</v>
      </c>
      <c r="F314" s="84">
        <v>0</v>
      </c>
      <c r="G314" s="84">
        <v>0</v>
      </c>
      <c r="H314" s="84">
        <v>0</v>
      </c>
      <c r="I314" s="84">
        <v>0</v>
      </c>
      <c r="J314" s="84">
        <v>0.0026</v>
      </c>
      <c r="K314" s="74">
        <v>156</v>
      </c>
      <c r="L314" s="74">
        <v>2166080</v>
      </c>
      <c r="M314" s="108">
        <v>156</v>
      </c>
      <c r="N314" s="15" t="s">
        <v>2311</v>
      </c>
      <c r="P314" t="s">
        <v>2129</v>
      </c>
      <c r="Q314" t="s">
        <v>2129</v>
      </c>
      <c r="R314" s="15"/>
    </row>
    <row r="315" ht="25.8" customHeight="1" spans="1:18">
      <c r="A315" s="74">
        <v>313</v>
      </c>
      <c r="B315" s="74" t="s">
        <v>2691</v>
      </c>
      <c r="C315" s="74" t="s">
        <v>2692</v>
      </c>
      <c r="D315" s="84">
        <v>0.0001</v>
      </c>
      <c r="E315" s="74" t="s">
        <v>2311</v>
      </c>
      <c r="F315" s="84">
        <v>0</v>
      </c>
      <c r="G315" s="84">
        <v>0</v>
      </c>
      <c r="H315" s="84">
        <v>0</v>
      </c>
      <c r="I315" s="84">
        <v>0</v>
      </c>
      <c r="J315" s="84">
        <v>0.0026</v>
      </c>
      <c r="K315" s="74">
        <v>0</v>
      </c>
      <c r="L315" s="74">
        <v>0</v>
      </c>
      <c r="M315" s="108">
        <v>0</v>
      </c>
      <c r="N315" s="15" t="s">
        <v>2311</v>
      </c>
      <c r="P315" t="s">
        <v>2129</v>
      </c>
      <c r="Q315" t="s">
        <v>2129</v>
      </c>
      <c r="R315" s="15"/>
    </row>
    <row r="316" ht="25.8" customHeight="1" spans="1:18">
      <c r="A316" s="74">
        <v>314</v>
      </c>
      <c r="B316" s="74" t="s">
        <v>2693</v>
      </c>
      <c r="C316" s="74" t="s">
        <v>2694</v>
      </c>
      <c r="D316" s="84">
        <v>0.0001</v>
      </c>
      <c r="E316" s="74" t="s">
        <v>2311</v>
      </c>
      <c r="F316" s="84">
        <v>0</v>
      </c>
      <c r="G316" s="84">
        <v>0</v>
      </c>
      <c r="H316" s="84">
        <v>0</v>
      </c>
      <c r="I316" s="84">
        <v>0</v>
      </c>
      <c r="J316" s="84">
        <v>0.0026</v>
      </c>
      <c r="K316" s="74">
        <v>217</v>
      </c>
      <c r="L316" s="74">
        <v>1578876</v>
      </c>
      <c r="M316" s="108">
        <v>217</v>
      </c>
      <c r="N316" s="15" t="s">
        <v>2311</v>
      </c>
      <c r="P316" t="s">
        <v>2129</v>
      </c>
      <c r="Q316" t="s">
        <v>2129</v>
      </c>
      <c r="R316" s="15"/>
    </row>
    <row r="317" ht="25.8" customHeight="1" spans="1:18">
      <c r="A317" s="74">
        <v>315</v>
      </c>
      <c r="B317" s="74" t="s">
        <v>2695</v>
      </c>
      <c r="C317" s="74" t="s">
        <v>2508</v>
      </c>
      <c r="D317" s="84">
        <v>0.0001</v>
      </c>
      <c r="E317" s="74" t="s">
        <v>2311</v>
      </c>
      <c r="F317" s="84">
        <v>0</v>
      </c>
      <c r="G317" s="84">
        <v>0</v>
      </c>
      <c r="H317" s="84">
        <v>0</v>
      </c>
      <c r="I317" s="84">
        <v>0</v>
      </c>
      <c r="J317" s="84">
        <v>0.0026</v>
      </c>
      <c r="K317" s="74">
        <v>136</v>
      </c>
      <c r="L317" s="74">
        <v>2463193</v>
      </c>
      <c r="M317" s="108">
        <v>136</v>
      </c>
      <c r="N317" s="15" t="s">
        <v>2311</v>
      </c>
      <c r="P317" t="s">
        <v>2129</v>
      </c>
      <c r="Q317" t="s">
        <v>2129</v>
      </c>
      <c r="R317" s="15"/>
    </row>
    <row r="318" ht="25.8" customHeight="1" spans="1:18">
      <c r="A318" s="74">
        <v>316</v>
      </c>
      <c r="B318" s="74" t="s">
        <v>2696</v>
      </c>
      <c r="C318" s="74" t="s">
        <v>2697</v>
      </c>
      <c r="D318" s="84">
        <v>0.0001</v>
      </c>
      <c r="E318" s="74" t="s">
        <v>2311</v>
      </c>
      <c r="F318" s="84">
        <v>0</v>
      </c>
      <c r="G318" s="84">
        <v>0</v>
      </c>
      <c r="H318" s="84">
        <v>0</v>
      </c>
      <c r="I318" s="84">
        <v>0</v>
      </c>
      <c r="J318" s="84">
        <v>0.0026</v>
      </c>
      <c r="K318" s="74">
        <v>252</v>
      </c>
      <c r="L318" s="74">
        <v>1360019</v>
      </c>
      <c r="M318" s="108">
        <v>252</v>
      </c>
      <c r="N318" s="15" t="s">
        <v>2311</v>
      </c>
      <c r="P318" t="s">
        <v>2129</v>
      </c>
      <c r="Q318" t="s">
        <v>2129</v>
      </c>
      <c r="R318" s="15"/>
    </row>
    <row r="319" ht="25.8" customHeight="1" spans="1:18">
      <c r="A319" s="74">
        <v>317</v>
      </c>
      <c r="B319" s="74" t="s">
        <v>2698</v>
      </c>
      <c r="C319" s="74" t="s">
        <v>2699</v>
      </c>
      <c r="D319" s="84">
        <v>0.0001</v>
      </c>
      <c r="E319" s="74" t="s">
        <v>2311</v>
      </c>
      <c r="F319" s="84">
        <v>0</v>
      </c>
      <c r="G319" s="84">
        <v>0</v>
      </c>
      <c r="H319" s="84">
        <v>0</v>
      </c>
      <c r="I319" s="84">
        <v>0</v>
      </c>
      <c r="J319" s="84">
        <v>0.0026</v>
      </c>
      <c r="K319" s="74">
        <v>171</v>
      </c>
      <c r="L319" s="74">
        <v>1983969</v>
      </c>
      <c r="M319" s="108">
        <v>171</v>
      </c>
      <c r="N319" s="15" t="s">
        <v>2311</v>
      </c>
      <c r="P319" t="s">
        <v>2129</v>
      </c>
      <c r="Q319" t="s">
        <v>2129</v>
      </c>
      <c r="R319" s="15"/>
    </row>
    <row r="320" ht="25.8" customHeight="1" spans="1:18">
      <c r="A320" s="74">
        <v>318</v>
      </c>
      <c r="B320" s="74" t="s">
        <v>2700</v>
      </c>
      <c r="C320" s="74" t="s">
        <v>2471</v>
      </c>
      <c r="D320" s="84">
        <v>0.0001</v>
      </c>
      <c r="E320" s="74" t="s">
        <v>2311</v>
      </c>
      <c r="F320" s="84">
        <v>0</v>
      </c>
      <c r="G320" s="84">
        <v>0</v>
      </c>
      <c r="H320" s="84">
        <v>0</v>
      </c>
      <c r="I320" s="84">
        <v>0</v>
      </c>
      <c r="J320" s="84">
        <v>0.0026</v>
      </c>
      <c r="K320" s="74">
        <v>14398</v>
      </c>
      <c r="L320" s="74">
        <v>18485</v>
      </c>
      <c r="M320" s="108">
        <v>14398</v>
      </c>
      <c r="N320" s="15" t="s">
        <v>2311</v>
      </c>
      <c r="P320" t="s">
        <v>2129</v>
      </c>
      <c r="Q320" t="s">
        <v>2129</v>
      </c>
      <c r="R320" s="15"/>
    </row>
    <row r="321" ht="25.8" customHeight="1" spans="1:18">
      <c r="A321" s="74">
        <v>319</v>
      </c>
      <c r="B321" s="74" t="s">
        <v>2701</v>
      </c>
      <c r="C321" s="74" t="s">
        <v>2702</v>
      </c>
      <c r="D321" s="84">
        <v>0.0001</v>
      </c>
      <c r="E321" s="74" t="s">
        <v>2311</v>
      </c>
      <c r="F321" s="84">
        <v>0</v>
      </c>
      <c r="G321" s="84">
        <v>0</v>
      </c>
      <c r="H321" s="84">
        <v>0</v>
      </c>
      <c r="I321" s="84">
        <v>0</v>
      </c>
      <c r="J321" s="84">
        <v>0.0026</v>
      </c>
      <c r="K321" s="74">
        <v>383</v>
      </c>
      <c r="L321" s="74">
        <v>892829</v>
      </c>
      <c r="M321" s="108">
        <v>383</v>
      </c>
      <c r="N321" s="15" t="s">
        <v>2311</v>
      </c>
      <c r="P321" t="s">
        <v>2129</v>
      </c>
      <c r="Q321" t="s">
        <v>2129</v>
      </c>
      <c r="R321" s="15"/>
    </row>
    <row r="322" ht="25.8" customHeight="1" spans="1:18">
      <c r="A322" s="74">
        <v>320</v>
      </c>
      <c r="B322" s="74" t="s">
        <v>2703</v>
      </c>
      <c r="C322" s="74" t="s">
        <v>2704</v>
      </c>
      <c r="D322" s="84">
        <v>0.0001</v>
      </c>
      <c r="E322" s="74" t="s">
        <v>2311</v>
      </c>
      <c r="F322" s="84">
        <v>0</v>
      </c>
      <c r="G322" s="84">
        <v>0</v>
      </c>
      <c r="H322" s="84">
        <v>0</v>
      </c>
      <c r="I322" s="84">
        <v>0</v>
      </c>
      <c r="J322" s="84">
        <v>0.0026</v>
      </c>
      <c r="K322" s="74">
        <v>141</v>
      </c>
      <c r="L322" s="74">
        <v>2381794</v>
      </c>
      <c r="M322" s="108">
        <v>141</v>
      </c>
      <c r="N322" s="15" t="s">
        <v>2311</v>
      </c>
      <c r="P322" t="s">
        <v>2129</v>
      </c>
      <c r="Q322" t="s">
        <v>2129</v>
      </c>
      <c r="R322" s="15"/>
    </row>
    <row r="323" ht="25.8" customHeight="1" spans="1:18">
      <c r="A323" s="74">
        <v>321</v>
      </c>
      <c r="B323" s="74" t="s">
        <v>2705</v>
      </c>
      <c r="C323" s="74" t="s">
        <v>2706</v>
      </c>
      <c r="D323" s="84">
        <v>0.0001</v>
      </c>
      <c r="E323" s="74" t="s">
        <v>2311</v>
      </c>
      <c r="F323" s="84">
        <v>0</v>
      </c>
      <c r="G323" s="84">
        <v>0</v>
      </c>
      <c r="H323" s="84">
        <v>0</v>
      </c>
      <c r="I323" s="84">
        <v>0</v>
      </c>
      <c r="J323" s="84">
        <v>0.0026</v>
      </c>
      <c r="K323" s="74">
        <v>181</v>
      </c>
      <c r="L323" s="74">
        <v>1877573</v>
      </c>
      <c r="M323" s="108">
        <v>181</v>
      </c>
      <c r="N323" s="15" t="s">
        <v>2311</v>
      </c>
      <c r="P323" t="s">
        <v>2129</v>
      </c>
      <c r="Q323" t="s">
        <v>2129</v>
      </c>
      <c r="R323" s="15"/>
    </row>
    <row r="324" ht="25.8" customHeight="1" spans="1:18">
      <c r="A324" s="74">
        <v>322</v>
      </c>
      <c r="B324" s="74" t="s">
        <v>2707</v>
      </c>
      <c r="C324" s="74" t="s">
        <v>2708</v>
      </c>
      <c r="D324" s="84">
        <v>0.0001</v>
      </c>
      <c r="E324" s="74" t="s">
        <v>2311</v>
      </c>
      <c r="F324" s="84">
        <v>0</v>
      </c>
      <c r="G324" s="84">
        <v>0</v>
      </c>
      <c r="H324" s="84">
        <v>0</v>
      </c>
      <c r="I324" s="84">
        <v>0</v>
      </c>
      <c r="J324" s="84">
        <v>0.0026</v>
      </c>
      <c r="K324" s="74">
        <v>308</v>
      </c>
      <c r="L324" s="74">
        <v>1114948</v>
      </c>
      <c r="M324" s="108">
        <v>308</v>
      </c>
      <c r="N324" s="15" t="s">
        <v>2311</v>
      </c>
      <c r="P324" t="s">
        <v>2129</v>
      </c>
      <c r="Q324" t="s">
        <v>2129</v>
      </c>
      <c r="R324" s="15"/>
    </row>
    <row r="325" ht="25.8" customHeight="1" spans="1:18">
      <c r="A325" s="74">
        <v>323</v>
      </c>
      <c r="B325" s="74" t="s">
        <v>2709</v>
      </c>
      <c r="C325" s="74" t="s">
        <v>2710</v>
      </c>
      <c r="D325" s="84">
        <v>0.0001</v>
      </c>
      <c r="E325" s="74" t="s">
        <v>2311</v>
      </c>
      <c r="F325" s="84">
        <v>0</v>
      </c>
      <c r="G325" s="84">
        <v>0</v>
      </c>
      <c r="H325" s="84">
        <v>0</v>
      </c>
      <c r="I325" s="84">
        <v>0</v>
      </c>
      <c r="J325" s="84">
        <v>0.0026</v>
      </c>
      <c r="K325" s="74">
        <v>191</v>
      </c>
      <c r="L325" s="74">
        <v>1781632</v>
      </c>
      <c r="M325" s="108">
        <v>191</v>
      </c>
      <c r="N325" s="15" t="s">
        <v>2311</v>
      </c>
      <c r="P325" t="s">
        <v>2129</v>
      </c>
      <c r="Q325" t="s">
        <v>2129</v>
      </c>
      <c r="R325" s="15"/>
    </row>
    <row r="326" ht="25.8" customHeight="1" spans="1:18">
      <c r="A326" s="74">
        <v>324</v>
      </c>
      <c r="B326" s="74" t="s">
        <v>2711</v>
      </c>
      <c r="C326" s="74" t="s">
        <v>2712</v>
      </c>
      <c r="D326" s="84">
        <v>0.0001</v>
      </c>
      <c r="E326" s="74" t="s">
        <v>2311</v>
      </c>
      <c r="F326" s="84">
        <v>0</v>
      </c>
      <c r="G326" s="84">
        <v>0</v>
      </c>
      <c r="H326" s="84">
        <v>0</v>
      </c>
      <c r="I326" s="84">
        <v>0</v>
      </c>
      <c r="J326" s="84">
        <v>0.0026</v>
      </c>
      <c r="K326" s="74">
        <v>0</v>
      </c>
      <c r="L326" s="74">
        <v>0</v>
      </c>
      <c r="M326" s="108">
        <v>0</v>
      </c>
      <c r="N326" s="15" t="s">
        <v>2311</v>
      </c>
      <c r="P326" t="s">
        <v>2129</v>
      </c>
      <c r="Q326" t="s">
        <v>2129</v>
      </c>
      <c r="R326" s="15"/>
    </row>
    <row r="327" ht="25.8" customHeight="1" spans="1:18">
      <c r="A327" s="74">
        <v>325</v>
      </c>
      <c r="B327" s="74" t="s">
        <v>2713</v>
      </c>
      <c r="C327" s="74" t="s">
        <v>2714</v>
      </c>
      <c r="D327" s="84">
        <v>0.0001</v>
      </c>
      <c r="E327" s="74" t="s">
        <v>2311</v>
      </c>
      <c r="F327" s="84">
        <v>0</v>
      </c>
      <c r="G327" s="84">
        <v>0</v>
      </c>
      <c r="H327" s="84">
        <v>0</v>
      </c>
      <c r="I327" s="84">
        <v>0</v>
      </c>
      <c r="J327" s="84">
        <v>0.0026</v>
      </c>
      <c r="K327" s="74">
        <v>237</v>
      </c>
      <c r="L327" s="74">
        <v>1446171</v>
      </c>
      <c r="M327" s="108">
        <v>237</v>
      </c>
      <c r="N327" s="15" t="s">
        <v>2311</v>
      </c>
      <c r="P327" t="s">
        <v>2129</v>
      </c>
      <c r="Q327" t="s">
        <v>2129</v>
      </c>
      <c r="R327" s="15"/>
    </row>
    <row r="328" ht="25.8" customHeight="1" spans="1:18">
      <c r="A328" s="74">
        <v>326</v>
      </c>
      <c r="B328" s="74" t="s">
        <v>2715</v>
      </c>
      <c r="C328" s="74"/>
      <c r="D328" s="84">
        <v>0.0001</v>
      </c>
      <c r="E328" s="74" t="s">
        <v>2311</v>
      </c>
      <c r="F328" s="84">
        <v>0</v>
      </c>
      <c r="G328" s="84">
        <v>0</v>
      </c>
      <c r="H328" s="84">
        <v>0</v>
      </c>
      <c r="I328" s="84">
        <v>0</v>
      </c>
      <c r="J328" s="84">
        <v>0.0026</v>
      </c>
      <c r="K328" s="74">
        <v>0</v>
      </c>
      <c r="L328" s="74">
        <v>0</v>
      </c>
      <c r="M328" s="108">
        <v>0</v>
      </c>
      <c r="N328" s="15" t="s">
        <v>2311</v>
      </c>
      <c r="P328" t="s">
        <v>2129</v>
      </c>
      <c r="Q328" t="s">
        <v>2129</v>
      </c>
      <c r="R328" s="15"/>
    </row>
    <row r="329" ht="25.8" customHeight="1" spans="1:18">
      <c r="A329" s="74">
        <v>327</v>
      </c>
      <c r="B329" s="74" t="s">
        <v>2716</v>
      </c>
      <c r="C329" s="74" t="s">
        <v>2215</v>
      </c>
      <c r="D329" s="84">
        <v>0.0001</v>
      </c>
      <c r="E329" s="74" t="s">
        <v>2311</v>
      </c>
      <c r="F329" s="84">
        <v>0</v>
      </c>
      <c r="G329" s="84">
        <v>0</v>
      </c>
      <c r="H329" s="84">
        <v>0</v>
      </c>
      <c r="I329" s="84">
        <v>0</v>
      </c>
      <c r="J329" s="84">
        <v>0.0026</v>
      </c>
      <c r="K329" s="74">
        <v>191</v>
      </c>
      <c r="L329" s="74">
        <v>1781632</v>
      </c>
      <c r="M329" s="108">
        <v>191</v>
      </c>
      <c r="N329" s="15" t="s">
        <v>2311</v>
      </c>
      <c r="P329" t="s">
        <v>2129</v>
      </c>
      <c r="Q329" t="s">
        <v>2129</v>
      </c>
      <c r="R329" s="15"/>
    </row>
    <row r="330" ht="25.8" customHeight="1" spans="1:18">
      <c r="A330" s="74">
        <v>328</v>
      </c>
      <c r="B330" s="74" t="s">
        <v>2717</v>
      </c>
      <c r="C330" s="74" t="s">
        <v>2718</v>
      </c>
      <c r="D330" s="84">
        <v>0</v>
      </c>
      <c r="E330" s="74" t="s">
        <v>2311</v>
      </c>
      <c r="F330" s="84">
        <v>0</v>
      </c>
      <c r="G330" s="84">
        <v>0</v>
      </c>
      <c r="H330" s="84">
        <v>0</v>
      </c>
      <c r="I330" s="84">
        <v>0</v>
      </c>
      <c r="J330" s="84">
        <v>0</v>
      </c>
      <c r="K330" s="74">
        <v>247</v>
      </c>
      <c r="L330" s="74">
        <v>1387615</v>
      </c>
      <c r="M330" s="108">
        <v>247</v>
      </c>
      <c r="N330" s="15" t="s">
        <v>2311</v>
      </c>
      <c r="P330" t="s">
        <v>2129</v>
      </c>
      <c r="Q330" t="s">
        <v>2129</v>
      </c>
      <c r="R330" s="15"/>
    </row>
    <row r="331" ht="25.8" customHeight="1" spans="1:18">
      <c r="A331" s="74">
        <v>329</v>
      </c>
      <c r="B331" s="74" t="s">
        <v>2719</v>
      </c>
      <c r="C331" s="74" t="s">
        <v>2720</v>
      </c>
      <c r="D331" s="84">
        <v>0</v>
      </c>
      <c r="E331" s="74" t="s">
        <v>2311</v>
      </c>
      <c r="F331" s="84">
        <v>0</v>
      </c>
      <c r="G331" s="84">
        <v>0</v>
      </c>
      <c r="H331" s="84">
        <v>0</v>
      </c>
      <c r="I331" s="84">
        <v>0</v>
      </c>
      <c r="J331" s="84">
        <v>0</v>
      </c>
      <c r="K331" s="74">
        <v>590</v>
      </c>
      <c r="L331" s="74">
        <v>576251</v>
      </c>
      <c r="M331" s="108">
        <v>590</v>
      </c>
      <c r="N331" s="15" t="s">
        <v>2311</v>
      </c>
      <c r="P331" t="s">
        <v>2129</v>
      </c>
      <c r="Q331" t="s">
        <v>2129</v>
      </c>
      <c r="R331" s="15"/>
    </row>
    <row r="332" ht="25.8" customHeight="1" spans="1:18">
      <c r="A332" s="74">
        <v>330</v>
      </c>
      <c r="B332" s="74" t="s">
        <v>2721</v>
      </c>
      <c r="C332" s="74" t="s">
        <v>2722</v>
      </c>
      <c r="D332" s="84">
        <v>0</v>
      </c>
      <c r="E332" s="74" t="s">
        <v>2311</v>
      </c>
      <c r="F332" s="84">
        <v>0</v>
      </c>
      <c r="G332" s="84">
        <v>0</v>
      </c>
      <c r="H332" s="84">
        <v>0</v>
      </c>
      <c r="I332" s="84">
        <v>0</v>
      </c>
      <c r="J332" s="84">
        <v>0</v>
      </c>
      <c r="K332" s="74">
        <v>217</v>
      </c>
      <c r="L332" s="74">
        <v>1578876</v>
      </c>
      <c r="M332" s="108">
        <v>217</v>
      </c>
      <c r="N332" s="15" t="s">
        <v>2311</v>
      </c>
      <c r="P332" t="s">
        <v>2129</v>
      </c>
      <c r="Q332" t="s">
        <v>2129</v>
      </c>
      <c r="R332" s="15"/>
    </row>
    <row r="333" ht="25.8" customHeight="1" spans="1:18">
      <c r="A333" s="74">
        <v>331</v>
      </c>
      <c r="B333" s="74" t="s">
        <v>2723</v>
      </c>
      <c r="C333" s="74" t="s">
        <v>2724</v>
      </c>
      <c r="D333" s="84">
        <v>0</v>
      </c>
      <c r="E333" s="74" t="s">
        <v>2311</v>
      </c>
      <c r="F333" s="84">
        <v>0</v>
      </c>
      <c r="G333" s="84">
        <v>0</v>
      </c>
      <c r="H333" s="84">
        <v>0</v>
      </c>
      <c r="I333" s="84">
        <v>0</v>
      </c>
      <c r="J333" s="84">
        <v>0</v>
      </c>
      <c r="K333" s="74">
        <v>191</v>
      </c>
      <c r="L333" s="74">
        <v>1781632</v>
      </c>
      <c r="M333" s="108">
        <v>191</v>
      </c>
      <c r="N333" s="15" t="s">
        <v>2311</v>
      </c>
      <c r="P333" t="s">
        <v>2129</v>
      </c>
      <c r="Q333" t="s">
        <v>2129</v>
      </c>
      <c r="R333" s="15"/>
    </row>
    <row r="334" ht="25.8" customHeight="1" spans="1:18">
      <c r="A334" s="74">
        <v>332</v>
      </c>
      <c r="B334" s="74" t="s">
        <v>2725</v>
      </c>
      <c r="C334" s="74" t="s">
        <v>2726</v>
      </c>
      <c r="D334" s="84">
        <v>0</v>
      </c>
      <c r="E334" s="74" t="s">
        <v>2311</v>
      </c>
      <c r="F334" s="84">
        <v>0</v>
      </c>
      <c r="G334" s="84">
        <v>0</v>
      </c>
      <c r="H334" s="84">
        <v>0</v>
      </c>
      <c r="I334" s="84">
        <v>0</v>
      </c>
      <c r="J334" s="84">
        <v>0</v>
      </c>
      <c r="K334" s="74">
        <v>186</v>
      </c>
      <c r="L334" s="74">
        <v>1828438</v>
      </c>
      <c r="M334" s="108">
        <v>186</v>
      </c>
      <c r="N334" s="15" t="s">
        <v>2311</v>
      </c>
      <c r="P334" t="s">
        <v>2129</v>
      </c>
      <c r="Q334" t="s">
        <v>2129</v>
      </c>
      <c r="R334" s="15"/>
    </row>
    <row r="335" ht="25.8" customHeight="1" spans="1:18">
      <c r="A335" s="74">
        <v>333</v>
      </c>
      <c r="B335" s="74" t="s">
        <v>2727</v>
      </c>
      <c r="C335" s="74" t="s">
        <v>2728</v>
      </c>
      <c r="D335" s="84">
        <v>0</v>
      </c>
      <c r="E335" s="74" t="s">
        <v>2311</v>
      </c>
      <c r="F335" s="84">
        <v>0</v>
      </c>
      <c r="G335" s="84">
        <v>0</v>
      </c>
      <c r="H335" s="84">
        <v>0</v>
      </c>
      <c r="I335" s="84">
        <v>0</v>
      </c>
      <c r="J335" s="84">
        <v>0</v>
      </c>
      <c r="K335" s="74">
        <v>222</v>
      </c>
      <c r="L335" s="74">
        <v>1543254</v>
      </c>
      <c r="M335" s="108">
        <v>222</v>
      </c>
      <c r="N335" s="15" t="s">
        <v>2311</v>
      </c>
      <c r="P335" t="s">
        <v>2129</v>
      </c>
      <c r="Q335" t="s">
        <v>2129</v>
      </c>
      <c r="R335" s="15"/>
    </row>
    <row r="336" ht="25.8" customHeight="1" spans="1:18">
      <c r="A336" s="74">
        <v>334</v>
      </c>
      <c r="B336" s="74" t="s">
        <v>2729</v>
      </c>
      <c r="C336" s="74" t="s">
        <v>2730</v>
      </c>
      <c r="D336" s="84">
        <v>0</v>
      </c>
      <c r="E336" s="74" t="s">
        <v>2311</v>
      </c>
      <c r="F336" s="84">
        <v>0</v>
      </c>
      <c r="G336" s="84">
        <v>0</v>
      </c>
      <c r="H336" s="84">
        <v>0</v>
      </c>
      <c r="I336" s="84">
        <v>0</v>
      </c>
      <c r="J336" s="84">
        <v>0</v>
      </c>
      <c r="K336" s="74">
        <v>0</v>
      </c>
      <c r="L336" s="74">
        <v>0</v>
      </c>
      <c r="M336" s="108">
        <v>0</v>
      </c>
      <c r="N336" s="15" t="s">
        <v>2311</v>
      </c>
      <c r="P336" t="s">
        <v>2129</v>
      </c>
      <c r="Q336" t="s">
        <v>2129</v>
      </c>
      <c r="R336" s="15"/>
    </row>
    <row r="337" ht="25.8" customHeight="1" spans="1:18">
      <c r="A337" s="74">
        <v>335</v>
      </c>
      <c r="B337" s="74" t="s">
        <v>1892</v>
      </c>
      <c r="C337" s="74" t="s">
        <v>2731</v>
      </c>
      <c r="D337" s="84">
        <v>0</v>
      </c>
      <c r="E337" s="74" t="s">
        <v>2311</v>
      </c>
      <c r="F337" s="84">
        <v>0</v>
      </c>
      <c r="G337" s="84">
        <v>0</v>
      </c>
      <c r="H337" s="84">
        <v>0</v>
      </c>
      <c r="I337" s="84">
        <v>0</v>
      </c>
      <c r="J337" s="84">
        <v>0</v>
      </c>
      <c r="K337" s="74">
        <v>237</v>
      </c>
      <c r="L337" s="74">
        <v>1446171</v>
      </c>
      <c r="M337" s="108">
        <v>237</v>
      </c>
      <c r="N337" s="15" t="s">
        <v>2311</v>
      </c>
      <c r="P337" t="s">
        <v>2129</v>
      </c>
      <c r="Q337" t="s">
        <v>2129</v>
      </c>
      <c r="R337" s="15"/>
    </row>
    <row r="338" ht="25.8" customHeight="1" spans="1:18">
      <c r="A338" s="74">
        <v>336</v>
      </c>
      <c r="B338" s="74" t="s">
        <v>2732</v>
      </c>
      <c r="C338" s="74" t="s">
        <v>2733</v>
      </c>
      <c r="D338" s="84">
        <v>0</v>
      </c>
      <c r="E338" s="74" t="s">
        <v>2311</v>
      </c>
      <c r="F338" s="84">
        <v>0</v>
      </c>
      <c r="G338" s="84">
        <v>0</v>
      </c>
      <c r="H338" s="84">
        <v>0</v>
      </c>
      <c r="I338" s="84">
        <v>0</v>
      </c>
      <c r="J338" s="84">
        <v>0</v>
      </c>
      <c r="K338" s="74">
        <v>909</v>
      </c>
      <c r="L338" s="74">
        <v>370272</v>
      </c>
      <c r="M338" s="108">
        <v>909</v>
      </c>
      <c r="N338" s="15" t="s">
        <v>2311</v>
      </c>
      <c r="P338" t="s">
        <v>2129</v>
      </c>
      <c r="Q338" t="s">
        <v>2129</v>
      </c>
      <c r="R338" s="15"/>
    </row>
    <row r="339" ht="25.8" customHeight="1" spans="1:18">
      <c r="A339" s="74">
        <v>337</v>
      </c>
      <c r="B339" s="74" t="s">
        <v>2734</v>
      </c>
      <c r="C339" s="74" t="s">
        <v>2735</v>
      </c>
      <c r="D339" s="84">
        <v>0</v>
      </c>
      <c r="E339" s="74" t="s">
        <v>2311</v>
      </c>
      <c r="F339" s="84">
        <v>0</v>
      </c>
      <c r="G339" s="84">
        <v>0</v>
      </c>
      <c r="H339" s="84">
        <v>0</v>
      </c>
      <c r="I339" s="84">
        <v>0</v>
      </c>
      <c r="J339" s="84">
        <v>0</v>
      </c>
      <c r="K339" s="74">
        <v>217</v>
      </c>
      <c r="L339" s="74">
        <v>1578876</v>
      </c>
      <c r="M339" s="108">
        <v>217</v>
      </c>
      <c r="N339" s="15" t="s">
        <v>2311</v>
      </c>
      <c r="P339" t="s">
        <v>2129</v>
      </c>
      <c r="Q339" t="s">
        <v>2129</v>
      </c>
      <c r="R339" s="15"/>
    </row>
    <row r="340" ht="25.8" customHeight="1" spans="1:18">
      <c r="A340" s="74">
        <v>338</v>
      </c>
      <c r="B340" s="74" t="s">
        <v>2736</v>
      </c>
      <c r="C340" s="74" t="s">
        <v>2737</v>
      </c>
      <c r="D340" s="84">
        <v>0</v>
      </c>
      <c r="E340" s="74" t="s">
        <v>2311</v>
      </c>
      <c r="F340" s="84">
        <v>0</v>
      </c>
      <c r="G340" s="84">
        <v>0</v>
      </c>
      <c r="H340" s="84">
        <v>0</v>
      </c>
      <c r="I340" s="84">
        <v>0</v>
      </c>
      <c r="J340" s="84">
        <v>0</v>
      </c>
      <c r="K340" s="74">
        <v>6419</v>
      </c>
      <c r="L340" s="74">
        <v>46515</v>
      </c>
      <c r="M340" s="108">
        <v>6419</v>
      </c>
      <c r="N340" s="15" t="s">
        <v>2311</v>
      </c>
      <c r="P340" t="s">
        <v>2129</v>
      </c>
      <c r="Q340" t="s">
        <v>2129</v>
      </c>
      <c r="R340" s="15"/>
    </row>
    <row r="341" ht="25.8" customHeight="1" spans="1:18">
      <c r="A341" s="74">
        <v>339</v>
      </c>
      <c r="B341" s="74" t="s">
        <v>2738</v>
      </c>
      <c r="C341" s="74" t="s">
        <v>2739</v>
      </c>
      <c r="D341" s="84">
        <v>0</v>
      </c>
      <c r="E341" s="74" t="s">
        <v>2311</v>
      </c>
      <c r="F341" s="84">
        <v>0</v>
      </c>
      <c r="G341" s="84">
        <v>0</v>
      </c>
      <c r="H341" s="84">
        <v>0</v>
      </c>
      <c r="I341" s="84">
        <v>0</v>
      </c>
      <c r="J341" s="84">
        <v>0</v>
      </c>
      <c r="K341" s="74">
        <v>616</v>
      </c>
      <c r="L341" s="74">
        <v>552148</v>
      </c>
      <c r="M341" s="108">
        <v>616</v>
      </c>
      <c r="N341" s="15" t="s">
        <v>2311</v>
      </c>
      <c r="P341" t="s">
        <v>2129</v>
      </c>
      <c r="Q341" t="s">
        <v>2129</v>
      </c>
      <c r="R341" s="15"/>
    </row>
    <row r="342" ht="25.8" customHeight="1" spans="1:18">
      <c r="A342" s="74">
        <v>340</v>
      </c>
      <c r="B342" s="74" t="s">
        <v>2740</v>
      </c>
      <c r="C342" s="74" t="s">
        <v>2741</v>
      </c>
      <c r="D342" s="84">
        <v>0</v>
      </c>
      <c r="E342" s="74" t="s">
        <v>2311</v>
      </c>
      <c r="F342" s="84">
        <v>0</v>
      </c>
      <c r="G342" s="84">
        <v>0</v>
      </c>
      <c r="H342" s="84">
        <v>0</v>
      </c>
      <c r="I342" s="84">
        <v>0</v>
      </c>
      <c r="J342" s="84">
        <v>0</v>
      </c>
      <c r="K342" s="74">
        <v>499</v>
      </c>
      <c r="L342" s="74">
        <v>682763</v>
      </c>
      <c r="M342" s="108">
        <v>499</v>
      </c>
      <c r="N342" s="15" t="s">
        <v>2311</v>
      </c>
      <c r="P342" t="s">
        <v>2129</v>
      </c>
      <c r="Q342" t="s">
        <v>2129</v>
      </c>
      <c r="R342" s="15"/>
    </row>
    <row r="343" ht="25.8" customHeight="1" spans="1:18">
      <c r="A343" s="74">
        <v>341</v>
      </c>
      <c r="B343" s="74" t="s">
        <v>2742</v>
      </c>
      <c r="C343" s="74" t="s">
        <v>2743</v>
      </c>
      <c r="D343" s="84">
        <v>0</v>
      </c>
      <c r="E343" s="74" t="s">
        <v>2311</v>
      </c>
      <c r="F343" s="84">
        <v>0</v>
      </c>
      <c r="G343" s="84">
        <v>0</v>
      </c>
      <c r="H343" s="84">
        <v>0</v>
      </c>
      <c r="I343" s="84">
        <v>0</v>
      </c>
      <c r="J343" s="84">
        <v>0</v>
      </c>
      <c r="K343" s="74">
        <v>282</v>
      </c>
      <c r="L343" s="74">
        <v>1214476</v>
      </c>
      <c r="M343" s="108">
        <v>282</v>
      </c>
      <c r="N343" s="15" t="s">
        <v>2311</v>
      </c>
      <c r="P343" t="s">
        <v>2129</v>
      </c>
      <c r="Q343" t="s">
        <v>2129</v>
      </c>
      <c r="R343" s="15"/>
    </row>
    <row r="344" ht="25.8" customHeight="1" spans="1:18">
      <c r="A344" s="74">
        <v>342</v>
      </c>
      <c r="B344" s="74" t="s">
        <v>2744</v>
      </c>
      <c r="C344" s="74" t="s">
        <v>2745</v>
      </c>
      <c r="D344" s="84">
        <v>0</v>
      </c>
      <c r="E344" s="74" t="s">
        <v>2311</v>
      </c>
      <c r="F344" s="84">
        <v>0</v>
      </c>
      <c r="G344" s="84">
        <v>0</v>
      </c>
      <c r="H344" s="84">
        <v>0</v>
      </c>
      <c r="I344" s="84">
        <v>0</v>
      </c>
      <c r="J344" s="84">
        <v>0</v>
      </c>
      <c r="K344" s="74">
        <v>646</v>
      </c>
      <c r="L344" s="74">
        <v>525614</v>
      </c>
      <c r="M344" s="108">
        <v>646</v>
      </c>
      <c r="N344" s="15" t="s">
        <v>2311</v>
      </c>
      <c r="P344" t="s">
        <v>2129</v>
      </c>
      <c r="Q344" t="s">
        <v>2129</v>
      </c>
      <c r="R344" s="15"/>
    </row>
    <row r="345" ht="25.8" customHeight="1" spans="1:18">
      <c r="A345" s="74">
        <v>343</v>
      </c>
      <c r="B345" s="74" t="s">
        <v>2746</v>
      </c>
      <c r="C345" s="74" t="s">
        <v>2747</v>
      </c>
      <c r="D345" s="84">
        <v>0</v>
      </c>
      <c r="E345" s="74" t="s">
        <v>2311</v>
      </c>
      <c r="F345" s="84">
        <v>0</v>
      </c>
      <c r="G345" s="84">
        <v>0</v>
      </c>
      <c r="H345" s="84">
        <v>0</v>
      </c>
      <c r="I345" s="84">
        <v>0</v>
      </c>
      <c r="J345" s="84">
        <v>0</v>
      </c>
      <c r="K345" s="74">
        <v>459</v>
      </c>
      <c r="L345" s="74">
        <v>743734</v>
      </c>
      <c r="M345" s="108">
        <v>459</v>
      </c>
      <c r="N345" s="15" t="s">
        <v>2311</v>
      </c>
      <c r="P345" t="s">
        <v>2129</v>
      </c>
      <c r="Q345" t="s">
        <v>2129</v>
      </c>
      <c r="R345" s="15"/>
    </row>
    <row r="346" ht="25.8" customHeight="1" spans="1:18">
      <c r="A346" s="74">
        <v>344</v>
      </c>
      <c r="B346" s="74" t="s">
        <v>2748</v>
      </c>
      <c r="C346" s="74" t="s">
        <v>2749</v>
      </c>
      <c r="D346" s="84">
        <v>0</v>
      </c>
      <c r="E346" s="74" t="s">
        <v>2311</v>
      </c>
      <c r="F346" s="84">
        <v>0</v>
      </c>
      <c r="G346" s="84">
        <v>0</v>
      </c>
      <c r="H346" s="84">
        <v>0</v>
      </c>
      <c r="I346" s="84">
        <v>0</v>
      </c>
      <c r="J346" s="84">
        <v>0</v>
      </c>
      <c r="K346" s="74">
        <v>303</v>
      </c>
      <c r="L346" s="74">
        <v>1133769</v>
      </c>
      <c r="M346" s="108">
        <v>303</v>
      </c>
      <c r="N346" s="15" t="s">
        <v>2311</v>
      </c>
      <c r="P346" t="s">
        <v>2129</v>
      </c>
      <c r="Q346" t="s">
        <v>2129</v>
      </c>
      <c r="R346" s="15"/>
    </row>
    <row r="347" ht="25.8" customHeight="1" spans="1:18">
      <c r="A347" s="74">
        <v>345</v>
      </c>
      <c r="B347" s="74" t="s">
        <v>2750</v>
      </c>
      <c r="C347" s="74" t="s">
        <v>2751</v>
      </c>
      <c r="D347" s="84">
        <v>0</v>
      </c>
      <c r="E347" s="74" t="s">
        <v>2311</v>
      </c>
      <c r="F347" s="84">
        <v>0</v>
      </c>
      <c r="G347" s="84">
        <v>0</v>
      </c>
      <c r="H347" s="84">
        <v>0</v>
      </c>
      <c r="I347" s="84">
        <v>0</v>
      </c>
      <c r="J347" s="84">
        <v>0</v>
      </c>
      <c r="K347" s="74">
        <v>272</v>
      </c>
      <c r="L347" s="74">
        <v>1259450</v>
      </c>
      <c r="M347" s="108">
        <v>272</v>
      </c>
      <c r="N347" s="15" t="s">
        <v>2311</v>
      </c>
      <c r="P347" t="s">
        <v>2129</v>
      </c>
      <c r="Q347" t="s">
        <v>2129</v>
      </c>
      <c r="R347" s="15"/>
    </row>
    <row r="348" ht="25.8" customHeight="1" spans="1:18">
      <c r="A348" s="74">
        <v>346</v>
      </c>
      <c r="B348" s="74" t="s">
        <v>2752</v>
      </c>
      <c r="C348" s="74" t="s">
        <v>2753</v>
      </c>
      <c r="D348" s="84">
        <v>0</v>
      </c>
      <c r="E348" s="74" t="s">
        <v>2311</v>
      </c>
      <c r="F348" s="84">
        <v>0</v>
      </c>
      <c r="G348" s="84">
        <v>0</v>
      </c>
      <c r="H348" s="84">
        <v>0</v>
      </c>
      <c r="I348" s="84">
        <v>0</v>
      </c>
      <c r="J348" s="84">
        <v>0</v>
      </c>
      <c r="K348" s="74">
        <v>1525</v>
      </c>
      <c r="L348" s="74">
        <v>216316</v>
      </c>
      <c r="M348" s="108">
        <v>1525</v>
      </c>
      <c r="N348" s="15" t="s">
        <v>2311</v>
      </c>
      <c r="P348" t="s">
        <v>2129</v>
      </c>
      <c r="Q348" t="s">
        <v>2129</v>
      </c>
      <c r="R348" s="15"/>
    </row>
    <row r="349" ht="25.8" customHeight="1" spans="1:18">
      <c r="A349" s="74">
        <v>347</v>
      </c>
      <c r="B349" s="74" t="s">
        <v>2754</v>
      </c>
      <c r="C349" s="74" t="s">
        <v>2755</v>
      </c>
      <c r="D349" s="84">
        <v>0</v>
      </c>
      <c r="E349" s="74" t="s">
        <v>2311</v>
      </c>
      <c r="F349" s="84">
        <v>0</v>
      </c>
      <c r="G349" s="84">
        <v>0</v>
      </c>
      <c r="H349" s="84">
        <v>0</v>
      </c>
      <c r="I349" s="84">
        <v>0</v>
      </c>
      <c r="J349" s="84">
        <v>0</v>
      </c>
      <c r="K349" s="74">
        <v>202</v>
      </c>
      <c r="L349" s="74">
        <v>1694944</v>
      </c>
      <c r="M349" s="108">
        <v>202</v>
      </c>
      <c r="N349" s="15" t="s">
        <v>2311</v>
      </c>
      <c r="P349" t="s">
        <v>2129</v>
      </c>
      <c r="Q349" t="s">
        <v>2129</v>
      </c>
      <c r="R349" s="15"/>
    </row>
    <row r="350" ht="25.8" customHeight="1" spans="1:18">
      <c r="A350" s="74">
        <v>348</v>
      </c>
      <c r="B350" s="74" t="s">
        <v>2756</v>
      </c>
      <c r="C350" s="74" t="s">
        <v>2757</v>
      </c>
      <c r="D350" s="84">
        <v>0</v>
      </c>
      <c r="E350" s="74" t="s">
        <v>2311</v>
      </c>
      <c r="F350" s="84">
        <v>0</v>
      </c>
      <c r="G350" s="84">
        <v>0</v>
      </c>
      <c r="H350" s="84">
        <v>0</v>
      </c>
      <c r="I350" s="84">
        <v>0</v>
      </c>
      <c r="J350" s="84">
        <v>0</v>
      </c>
      <c r="K350" s="74">
        <v>838</v>
      </c>
      <c r="L350" s="74">
        <v>402465</v>
      </c>
      <c r="M350" s="108">
        <v>838</v>
      </c>
      <c r="N350" s="15" t="s">
        <v>2311</v>
      </c>
      <c r="P350" t="s">
        <v>2129</v>
      </c>
      <c r="Q350" t="s">
        <v>2129</v>
      </c>
      <c r="R350" s="15"/>
    </row>
    <row r="351" ht="25.8" customHeight="1" spans="1:18">
      <c r="A351" s="74">
        <v>349</v>
      </c>
      <c r="B351" s="74" t="s">
        <v>2758</v>
      </c>
      <c r="C351" s="74"/>
      <c r="D351" s="84">
        <v>0</v>
      </c>
      <c r="E351" s="74" t="s">
        <v>2311</v>
      </c>
      <c r="F351" s="84">
        <v>0</v>
      </c>
      <c r="G351" s="84">
        <v>0</v>
      </c>
      <c r="H351" s="84">
        <v>0</v>
      </c>
      <c r="I351" s="84">
        <v>0</v>
      </c>
      <c r="J351" s="84">
        <v>0</v>
      </c>
      <c r="K351" s="74">
        <v>308</v>
      </c>
      <c r="L351" s="74">
        <v>1114948</v>
      </c>
      <c r="M351" s="108">
        <v>308</v>
      </c>
      <c r="N351" s="15" t="s">
        <v>2311</v>
      </c>
      <c r="P351" t="s">
        <v>2129</v>
      </c>
      <c r="Q351" t="s">
        <v>2129</v>
      </c>
      <c r="R351" s="15"/>
    </row>
    <row r="352" ht="25.8" customHeight="1" spans="1:18">
      <c r="A352" s="74">
        <v>350</v>
      </c>
      <c r="B352" s="74" t="s">
        <v>2759</v>
      </c>
      <c r="C352" s="74" t="s">
        <v>2760</v>
      </c>
      <c r="D352" s="84">
        <v>0</v>
      </c>
      <c r="E352" s="74" t="s">
        <v>2311</v>
      </c>
      <c r="F352" s="84">
        <v>0</v>
      </c>
      <c r="G352" s="84">
        <v>0</v>
      </c>
      <c r="H352" s="84">
        <v>0</v>
      </c>
      <c r="I352" s="84">
        <v>0</v>
      </c>
      <c r="J352" s="84">
        <v>0</v>
      </c>
      <c r="K352" s="74">
        <v>267</v>
      </c>
      <c r="L352" s="74">
        <v>1283247</v>
      </c>
      <c r="M352" s="108">
        <v>267</v>
      </c>
      <c r="N352" s="15" t="s">
        <v>2311</v>
      </c>
      <c r="P352" t="s">
        <v>2129</v>
      </c>
      <c r="Q352" t="s">
        <v>2129</v>
      </c>
      <c r="R352" s="15"/>
    </row>
    <row r="353" ht="25.8" customHeight="1" spans="1:18">
      <c r="A353" s="74">
        <v>351</v>
      </c>
      <c r="B353" s="74" t="s">
        <v>2761</v>
      </c>
      <c r="C353" s="74" t="s">
        <v>2762</v>
      </c>
      <c r="D353" s="84">
        <v>0</v>
      </c>
      <c r="E353" s="74" t="s">
        <v>2311</v>
      </c>
      <c r="F353" s="84">
        <v>0</v>
      </c>
      <c r="G353" s="84">
        <v>0</v>
      </c>
      <c r="H353" s="84">
        <v>0</v>
      </c>
      <c r="I353" s="84">
        <v>0</v>
      </c>
      <c r="J353" s="84">
        <v>0</v>
      </c>
      <c r="K353" s="74">
        <v>2353</v>
      </c>
      <c r="L353" s="74">
        <v>137233</v>
      </c>
      <c r="M353" s="108">
        <v>2353</v>
      </c>
      <c r="N353" s="15" t="s">
        <v>2311</v>
      </c>
      <c r="P353" t="s">
        <v>2129</v>
      </c>
      <c r="Q353" t="s">
        <v>2129</v>
      </c>
      <c r="R353" s="15"/>
    </row>
    <row r="354" ht="25.8" customHeight="1" spans="1:18">
      <c r="A354" s="74">
        <v>352</v>
      </c>
      <c r="B354" s="74" t="s">
        <v>2763</v>
      </c>
      <c r="C354" s="74" t="s">
        <v>2764</v>
      </c>
      <c r="D354" s="84">
        <v>0</v>
      </c>
      <c r="E354" s="74" t="s">
        <v>2311</v>
      </c>
      <c r="F354" s="84">
        <v>0</v>
      </c>
      <c r="G354" s="84">
        <v>0</v>
      </c>
      <c r="H354" s="84">
        <v>0</v>
      </c>
      <c r="I354" s="84">
        <v>0</v>
      </c>
      <c r="J354" s="84">
        <v>0</v>
      </c>
      <c r="K354" s="74">
        <v>378</v>
      </c>
      <c r="L354" s="74">
        <v>904984</v>
      </c>
      <c r="M354" s="108">
        <v>378</v>
      </c>
      <c r="N354" s="15" t="s">
        <v>2311</v>
      </c>
      <c r="P354" t="s">
        <v>2129</v>
      </c>
      <c r="Q354" t="s">
        <v>2129</v>
      </c>
      <c r="R354" s="15"/>
    </row>
    <row r="355" ht="25.8" customHeight="1" spans="1:18">
      <c r="A355" s="74">
        <v>353</v>
      </c>
      <c r="B355" s="74" t="s">
        <v>2765</v>
      </c>
      <c r="C355" s="74" t="s">
        <v>2766</v>
      </c>
      <c r="D355" s="84">
        <v>0</v>
      </c>
      <c r="E355" s="74" t="s">
        <v>2311</v>
      </c>
      <c r="F355" s="84">
        <v>0</v>
      </c>
      <c r="G355" s="84">
        <v>0</v>
      </c>
      <c r="H355" s="84">
        <v>0</v>
      </c>
      <c r="I355" s="84">
        <v>0</v>
      </c>
      <c r="J355" s="84">
        <v>0</v>
      </c>
      <c r="K355" s="74">
        <v>2631</v>
      </c>
      <c r="L355" s="74">
        <v>121921</v>
      </c>
      <c r="M355" s="108">
        <v>2631</v>
      </c>
      <c r="N355" s="15" t="s">
        <v>2311</v>
      </c>
      <c r="P355" t="s">
        <v>2129</v>
      </c>
      <c r="Q355" t="s">
        <v>2129</v>
      </c>
      <c r="R355" s="15"/>
    </row>
    <row r="356" ht="25.8" customHeight="1" spans="1:18">
      <c r="A356" s="74">
        <v>354</v>
      </c>
      <c r="B356" s="74" t="s">
        <v>2767</v>
      </c>
      <c r="C356" s="74" t="s">
        <v>2768</v>
      </c>
      <c r="D356" s="84">
        <v>0</v>
      </c>
      <c r="E356" s="74" t="s">
        <v>2311</v>
      </c>
      <c r="F356" s="84">
        <v>0</v>
      </c>
      <c r="G356" s="84">
        <v>0</v>
      </c>
      <c r="H356" s="84">
        <v>0</v>
      </c>
      <c r="I356" s="84">
        <v>0</v>
      </c>
      <c r="J356" s="84">
        <v>0</v>
      </c>
      <c r="K356" s="74">
        <v>449</v>
      </c>
      <c r="L356" s="74">
        <v>760771</v>
      </c>
      <c r="M356" s="108">
        <v>449</v>
      </c>
      <c r="N356" s="15" t="s">
        <v>2311</v>
      </c>
      <c r="P356" t="s">
        <v>2129</v>
      </c>
      <c r="Q356" t="s">
        <v>2129</v>
      </c>
      <c r="R356" s="15"/>
    </row>
    <row r="357" ht="25.8" customHeight="1" spans="1:18">
      <c r="A357" s="74">
        <v>355</v>
      </c>
      <c r="B357" s="74" t="s">
        <v>2769</v>
      </c>
      <c r="C357" s="74" t="s">
        <v>2770</v>
      </c>
      <c r="D357" s="84">
        <v>0</v>
      </c>
      <c r="E357" s="74" t="s">
        <v>2311</v>
      </c>
      <c r="F357" s="84">
        <v>0</v>
      </c>
      <c r="G357" s="84">
        <v>0</v>
      </c>
      <c r="H357" s="84">
        <v>0</v>
      </c>
      <c r="I357" s="84">
        <v>0</v>
      </c>
      <c r="J357" s="84">
        <v>0</v>
      </c>
      <c r="K357" s="74">
        <v>515</v>
      </c>
      <c r="L357" s="74">
        <v>662578</v>
      </c>
      <c r="M357" s="108">
        <v>515</v>
      </c>
      <c r="N357" s="15" t="s">
        <v>2311</v>
      </c>
      <c r="P357" t="s">
        <v>2129</v>
      </c>
      <c r="Q357" t="s">
        <v>2129</v>
      </c>
      <c r="R357" s="15"/>
    </row>
    <row r="358" ht="25.8" customHeight="1" spans="1:18">
      <c r="A358" s="74">
        <v>356</v>
      </c>
      <c r="B358" s="74" t="s">
        <v>2771</v>
      </c>
      <c r="C358" s="74" t="s">
        <v>2772</v>
      </c>
      <c r="D358" s="84">
        <v>0</v>
      </c>
      <c r="E358" s="74" t="s">
        <v>2311</v>
      </c>
      <c r="F358" s="84">
        <v>0</v>
      </c>
      <c r="G358" s="84">
        <v>0</v>
      </c>
      <c r="H358" s="84">
        <v>0</v>
      </c>
      <c r="I358" s="84">
        <v>0</v>
      </c>
      <c r="J358" s="84">
        <v>0</v>
      </c>
      <c r="K358" s="74">
        <v>207</v>
      </c>
      <c r="L358" s="74">
        <v>1654523</v>
      </c>
      <c r="M358" s="108">
        <v>207</v>
      </c>
      <c r="N358" s="15" t="s">
        <v>2311</v>
      </c>
      <c r="P358" t="s">
        <v>2129</v>
      </c>
      <c r="Q358" t="s">
        <v>2129</v>
      </c>
      <c r="R358" s="15"/>
    </row>
    <row r="359" ht="25.8" customHeight="1" spans="1:18">
      <c r="A359" s="74">
        <v>357</v>
      </c>
      <c r="B359" s="74" t="s">
        <v>2773</v>
      </c>
      <c r="C359" s="74"/>
      <c r="D359" s="84">
        <v>0</v>
      </c>
      <c r="E359" s="74" t="s">
        <v>2311</v>
      </c>
      <c r="F359" s="84">
        <v>0</v>
      </c>
      <c r="G359" s="84">
        <v>0</v>
      </c>
      <c r="H359" s="84">
        <v>0</v>
      </c>
      <c r="I359" s="84">
        <v>0</v>
      </c>
      <c r="J359" s="84">
        <v>0</v>
      </c>
      <c r="K359" s="74">
        <v>0</v>
      </c>
      <c r="L359" s="74">
        <v>0</v>
      </c>
      <c r="M359" s="108">
        <v>0</v>
      </c>
      <c r="N359" s="15" t="s">
        <v>2311</v>
      </c>
      <c r="P359" t="s">
        <v>2129</v>
      </c>
      <c r="Q359" t="s">
        <v>2129</v>
      </c>
      <c r="R359" s="15"/>
    </row>
    <row r="360" ht="25.8" customHeight="1" spans="1:18">
      <c r="A360" s="74">
        <v>358</v>
      </c>
      <c r="B360" s="74" t="s">
        <v>569</v>
      </c>
      <c r="C360" s="74" t="s">
        <v>2774</v>
      </c>
      <c r="D360" s="84">
        <v>0</v>
      </c>
      <c r="E360" s="74" t="s">
        <v>2311</v>
      </c>
      <c r="F360" s="84">
        <v>0</v>
      </c>
      <c r="G360" s="84">
        <v>0</v>
      </c>
      <c r="H360" s="84">
        <v>0</v>
      </c>
      <c r="I360" s="84">
        <v>0</v>
      </c>
      <c r="J360" s="84">
        <v>0</v>
      </c>
      <c r="K360" s="74">
        <v>717</v>
      </c>
      <c r="L360" s="74">
        <v>472407</v>
      </c>
      <c r="M360" s="108">
        <v>717</v>
      </c>
      <c r="N360" s="15" t="s">
        <v>2311</v>
      </c>
      <c r="P360" t="s">
        <v>2129</v>
      </c>
      <c r="Q360" t="s">
        <v>2129</v>
      </c>
      <c r="R360" s="15"/>
    </row>
    <row r="361" ht="25.8" customHeight="1" spans="1:18">
      <c r="A361" s="74">
        <v>359</v>
      </c>
      <c r="B361" s="74" t="s">
        <v>2775</v>
      </c>
      <c r="C361" s="74" t="s">
        <v>2776</v>
      </c>
      <c r="D361" s="84">
        <v>0</v>
      </c>
      <c r="E361" s="74" t="s">
        <v>2311</v>
      </c>
      <c r="F361" s="84">
        <v>0</v>
      </c>
      <c r="G361" s="84">
        <v>0</v>
      </c>
      <c r="H361" s="84">
        <v>0</v>
      </c>
      <c r="I361" s="84">
        <v>0</v>
      </c>
      <c r="J361" s="84">
        <v>0</v>
      </c>
      <c r="K361" s="74">
        <v>444</v>
      </c>
      <c r="L361" s="74">
        <v>769477</v>
      </c>
      <c r="M361" s="108">
        <v>444</v>
      </c>
      <c r="N361" s="15" t="s">
        <v>2311</v>
      </c>
      <c r="P361" t="s">
        <v>2129</v>
      </c>
      <c r="Q361" t="s">
        <v>2129</v>
      </c>
      <c r="R361" s="15"/>
    </row>
    <row r="362" ht="25.8" customHeight="1" spans="1:18">
      <c r="A362" s="74">
        <v>360</v>
      </c>
      <c r="B362" s="74" t="s">
        <v>2777</v>
      </c>
      <c r="C362" s="74" t="s">
        <v>2778</v>
      </c>
      <c r="D362" s="84">
        <v>0</v>
      </c>
      <c r="E362" s="74" t="s">
        <v>2311</v>
      </c>
      <c r="F362" s="84">
        <v>0</v>
      </c>
      <c r="G362" s="84">
        <v>0</v>
      </c>
      <c r="H362" s="84">
        <v>0</v>
      </c>
      <c r="I362" s="84">
        <v>0</v>
      </c>
      <c r="J362" s="84">
        <v>0</v>
      </c>
      <c r="K362" s="74">
        <v>1242</v>
      </c>
      <c r="L362" s="74">
        <v>267750</v>
      </c>
      <c r="M362" s="108">
        <v>1242</v>
      </c>
      <c r="N362" s="15" t="s">
        <v>2311</v>
      </c>
      <c r="P362" t="s">
        <v>2129</v>
      </c>
      <c r="Q362" t="s">
        <v>2129</v>
      </c>
      <c r="R362" s="15"/>
    </row>
    <row r="363" ht="25.8" customHeight="1" spans="1:18">
      <c r="A363" s="74">
        <v>361</v>
      </c>
      <c r="B363" s="74" t="s">
        <v>2779</v>
      </c>
      <c r="C363" s="74" t="s">
        <v>2780</v>
      </c>
      <c r="D363" s="84">
        <v>0</v>
      </c>
      <c r="E363" s="74" t="s">
        <v>2311</v>
      </c>
      <c r="F363" s="84">
        <v>0</v>
      </c>
      <c r="G363" s="84">
        <v>0</v>
      </c>
      <c r="H363" s="84">
        <v>0</v>
      </c>
      <c r="I363" s="84">
        <v>0</v>
      </c>
      <c r="J363" s="84">
        <v>0</v>
      </c>
      <c r="K363" s="74">
        <v>787</v>
      </c>
      <c r="L363" s="74">
        <v>428924</v>
      </c>
      <c r="M363" s="108">
        <v>787</v>
      </c>
      <c r="N363" s="15" t="s">
        <v>2311</v>
      </c>
      <c r="P363" t="s">
        <v>2129</v>
      </c>
      <c r="Q363" t="s">
        <v>2129</v>
      </c>
      <c r="R363" s="15"/>
    </row>
    <row r="364" ht="25.8" customHeight="1" spans="1:18">
      <c r="A364" s="74">
        <v>362</v>
      </c>
      <c r="B364" s="74" t="s">
        <v>2781</v>
      </c>
      <c r="C364" s="74" t="s">
        <v>2782</v>
      </c>
      <c r="D364" s="84">
        <v>0</v>
      </c>
      <c r="E364" s="74" t="s">
        <v>2311</v>
      </c>
      <c r="F364" s="84">
        <v>0</v>
      </c>
      <c r="G364" s="84">
        <v>0</v>
      </c>
      <c r="H364" s="84">
        <v>0</v>
      </c>
      <c r="I364" s="84">
        <v>0</v>
      </c>
      <c r="J364" s="84">
        <v>0</v>
      </c>
      <c r="K364" s="74">
        <v>126</v>
      </c>
      <c r="L364" s="74">
        <v>2640751</v>
      </c>
      <c r="M364" s="108">
        <v>126</v>
      </c>
      <c r="N364" s="15" t="s">
        <v>2311</v>
      </c>
      <c r="P364" t="s">
        <v>2129</v>
      </c>
      <c r="Q364" t="s">
        <v>2129</v>
      </c>
      <c r="R364" s="15"/>
    </row>
    <row r="365" ht="25.8" customHeight="1" spans="1:18">
      <c r="A365" s="74">
        <v>363</v>
      </c>
      <c r="B365" s="74" t="s">
        <v>2783</v>
      </c>
      <c r="C365" s="74" t="s">
        <v>2784</v>
      </c>
      <c r="D365" s="84">
        <v>0</v>
      </c>
      <c r="E365" s="74" t="s">
        <v>2311</v>
      </c>
      <c r="F365" s="84">
        <v>0</v>
      </c>
      <c r="G365" s="84">
        <v>0</v>
      </c>
      <c r="H365" s="84">
        <v>0</v>
      </c>
      <c r="I365" s="84">
        <v>0</v>
      </c>
      <c r="J365" s="84">
        <v>0</v>
      </c>
      <c r="K365" s="74">
        <v>6404</v>
      </c>
      <c r="L365" s="74">
        <v>46649</v>
      </c>
      <c r="M365" s="108">
        <v>6404</v>
      </c>
      <c r="N365" s="15" t="s">
        <v>2311</v>
      </c>
      <c r="P365" t="s">
        <v>2129</v>
      </c>
      <c r="Q365" t="s">
        <v>2129</v>
      </c>
      <c r="R365" s="15"/>
    </row>
    <row r="366" ht="25.8" customHeight="1" spans="1:18">
      <c r="A366" s="74">
        <v>364</v>
      </c>
      <c r="B366" s="74" t="s">
        <v>2785</v>
      </c>
      <c r="C366" s="74" t="s">
        <v>2786</v>
      </c>
      <c r="D366" s="84">
        <v>0</v>
      </c>
      <c r="E366" s="74" t="s">
        <v>2311</v>
      </c>
      <c r="F366" s="84">
        <v>0</v>
      </c>
      <c r="G366" s="84">
        <v>0</v>
      </c>
      <c r="H366" s="84">
        <v>0</v>
      </c>
      <c r="I366" s="84">
        <v>0</v>
      </c>
      <c r="J366" s="84">
        <v>0</v>
      </c>
      <c r="K366" s="74">
        <v>247</v>
      </c>
      <c r="L366" s="74">
        <v>1387615</v>
      </c>
      <c r="M366" s="108">
        <v>247</v>
      </c>
      <c r="N366" s="15" t="s">
        <v>2311</v>
      </c>
      <c r="P366" t="s">
        <v>2129</v>
      </c>
      <c r="Q366" t="s">
        <v>2129</v>
      </c>
      <c r="R366" s="15"/>
    </row>
    <row r="367" ht="25.8" customHeight="1" spans="1:18">
      <c r="A367" s="74">
        <v>365</v>
      </c>
      <c r="B367" s="74" t="s">
        <v>2787</v>
      </c>
      <c r="C367" s="74" t="s">
        <v>2788</v>
      </c>
      <c r="D367" s="84">
        <v>0</v>
      </c>
      <c r="E367" s="74" t="s">
        <v>2311</v>
      </c>
      <c r="F367" s="84">
        <v>0</v>
      </c>
      <c r="G367" s="84">
        <v>0</v>
      </c>
      <c r="H367" s="84">
        <v>0</v>
      </c>
      <c r="I367" s="84">
        <v>0</v>
      </c>
      <c r="J367" s="84">
        <v>0</v>
      </c>
      <c r="K367" s="74">
        <v>136</v>
      </c>
      <c r="L367" s="74">
        <v>2463193</v>
      </c>
      <c r="M367" s="108">
        <v>136</v>
      </c>
      <c r="N367" s="15" t="s">
        <v>2311</v>
      </c>
      <c r="P367" t="s">
        <v>2129</v>
      </c>
      <c r="Q367" t="s">
        <v>2129</v>
      </c>
      <c r="R367" s="15"/>
    </row>
    <row r="368" ht="25.8" customHeight="1" spans="1:18">
      <c r="A368" s="74">
        <v>366</v>
      </c>
      <c r="B368" s="74" t="s">
        <v>2789</v>
      </c>
      <c r="C368" s="74" t="s">
        <v>2790</v>
      </c>
      <c r="D368" s="84">
        <v>0</v>
      </c>
      <c r="E368" s="74" t="s">
        <v>2311</v>
      </c>
      <c r="F368" s="84">
        <v>0</v>
      </c>
      <c r="G368" s="84">
        <v>0</v>
      </c>
      <c r="H368" s="84">
        <v>0</v>
      </c>
      <c r="I368" s="84">
        <v>0</v>
      </c>
      <c r="J368" s="84">
        <v>0</v>
      </c>
      <c r="K368" s="74">
        <v>2772</v>
      </c>
      <c r="L368" s="74">
        <v>115335</v>
      </c>
      <c r="M368" s="108">
        <v>2772</v>
      </c>
      <c r="N368" s="15" t="s">
        <v>2311</v>
      </c>
      <c r="P368" t="s">
        <v>2129</v>
      </c>
      <c r="Q368" t="s">
        <v>2129</v>
      </c>
      <c r="R368" s="15"/>
    </row>
    <row r="369" ht="25.8" customHeight="1" spans="1:18">
      <c r="A369" s="74">
        <v>367</v>
      </c>
      <c r="B369" s="74" t="s">
        <v>2791</v>
      </c>
      <c r="C369" s="74" t="s">
        <v>2792</v>
      </c>
      <c r="D369" s="84">
        <v>0</v>
      </c>
      <c r="E369" s="74" t="s">
        <v>2311</v>
      </c>
      <c r="F369" s="84">
        <v>0</v>
      </c>
      <c r="G369" s="84">
        <v>0</v>
      </c>
      <c r="H369" s="84">
        <v>0</v>
      </c>
      <c r="I369" s="84">
        <v>0</v>
      </c>
      <c r="J369" s="84">
        <v>0</v>
      </c>
      <c r="K369" s="74">
        <v>888</v>
      </c>
      <c r="L369" s="74">
        <v>378842</v>
      </c>
      <c r="M369" s="108">
        <v>888</v>
      </c>
      <c r="N369" s="15" t="s">
        <v>2311</v>
      </c>
      <c r="P369" t="s">
        <v>2129</v>
      </c>
      <c r="Q369" t="s">
        <v>2129</v>
      </c>
      <c r="R369" s="15"/>
    </row>
    <row r="370" ht="25.8" customHeight="1" spans="1:18">
      <c r="A370" s="74">
        <v>368</v>
      </c>
      <c r="B370" s="74" t="s">
        <v>2793</v>
      </c>
      <c r="C370" s="74" t="s">
        <v>2794</v>
      </c>
      <c r="D370" s="84">
        <v>0</v>
      </c>
      <c r="E370" s="74" t="s">
        <v>2311</v>
      </c>
      <c r="F370" s="84">
        <v>0</v>
      </c>
      <c r="G370" s="84">
        <v>0</v>
      </c>
      <c r="H370" s="84">
        <v>0</v>
      </c>
      <c r="I370" s="84">
        <v>0</v>
      </c>
      <c r="J370" s="84">
        <v>0</v>
      </c>
      <c r="K370" s="74">
        <v>0</v>
      </c>
      <c r="L370" s="74">
        <v>0</v>
      </c>
      <c r="M370" s="108">
        <v>0</v>
      </c>
      <c r="N370" s="15" t="s">
        <v>2311</v>
      </c>
      <c r="P370" t="s">
        <v>2129</v>
      </c>
      <c r="Q370" t="s">
        <v>2129</v>
      </c>
      <c r="R370" s="15"/>
    </row>
    <row r="371" ht="25.8" customHeight="1" spans="1:18">
      <c r="A371" s="74">
        <v>369</v>
      </c>
      <c r="B371" s="74" t="s">
        <v>2795</v>
      </c>
      <c r="C371" s="74" t="s">
        <v>2796</v>
      </c>
      <c r="D371" s="84">
        <v>0</v>
      </c>
      <c r="E371" s="74" t="s">
        <v>2311</v>
      </c>
      <c r="F371" s="84">
        <v>0</v>
      </c>
      <c r="G371" s="84">
        <v>0</v>
      </c>
      <c r="H371" s="84">
        <v>0</v>
      </c>
      <c r="I371" s="84">
        <v>0</v>
      </c>
      <c r="J371" s="84">
        <v>0</v>
      </c>
      <c r="K371" s="74">
        <v>449</v>
      </c>
      <c r="L371" s="74">
        <v>760771</v>
      </c>
      <c r="M371" s="108">
        <v>449</v>
      </c>
      <c r="N371" s="15" t="s">
        <v>2311</v>
      </c>
      <c r="P371" t="s">
        <v>2129</v>
      </c>
      <c r="Q371" t="s">
        <v>2129</v>
      </c>
      <c r="R371" s="15"/>
    </row>
    <row r="372" ht="25.8" customHeight="1" spans="1:18">
      <c r="A372" s="74">
        <v>370</v>
      </c>
      <c r="B372" s="74" t="s">
        <v>2797</v>
      </c>
      <c r="C372" s="74" t="s">
        <v>2798</v>
      </c>
      <c r="D372" s="84">
        <v>0</v>
      </c>
      <c r="E372" s="74" t="s">
        <v>2311</v>
      </c>
      <c r="F372" s="84">
        <v>0</v>
      </c>
      <c r="G372" s="84">
        <v>0</v>
      </c>
      <c r="H372" s="84">
        <v>0</v>
      </c>
      <c r="I372" s="84">
        <v>0</v>
      </c>
      <c r="J372" s="84">
        <v>0</v>
      </c>
      <c r="K372" s="74">
        <v>0</v>
      </c>
      <c r="L372" s="74">
        <v>0</v>
      </c>
      <c r="M372" s="108">
        <v>0</v>
      </c>
      <c r="N372" s="15" t="s">
        <v>2311</v>
      </c>
      <c r="P372" t="s">
        <v>2129</v>
      </c>
      <c r="Q372" t="s">
        <v>2129</v>
      </c>
      <c r="R372" s="15"/>
    </row>
    <row r="373" ht="25.8" customHeight="1" spans="1:18">
      <c r="A373" s="74">
        <v>371</v>
      </c>
      <c r="B373" s="74" t="s">
        <v>2799</v>
      </c>
      <c r="C373" s="74" t="s">
        <v>2739</v>
      </c>
      <c r="D373" s="84">
        <v>0</v>
      </c>
      <c r="E373" s="74" t="s">
        <v>2311</v>
      </c>
      <c r="F373" s="84">
        <v>0</v>
      </c>
      <c r="G373" s="84">
        <v>0</v>
      </c>
      <c r="H373" s="84">
        <v>0</v>
      </c>
      <c r="I373" s="84">
        <v>0</v>
      </c>
      <c r="J373" s="84">
        <v>0</v>
      </c>
      <c r="K373" s="74">
        <v>651</v>
      </c>
      <c r="L373" s="74">
        <v>521326</v>
      </c>
      <c r="M373" s="108">
        <v>651</v>
      </c>
      <c r="N373" s="15" t="s">
        <v>2311</v>
      </c>
      <c r="P373" t="s">
        <v>2129</v>
      </c>
      <c r="Q373" t="s">
        <v>2129</v>
      </c>
      <c r="R373" s="15"/>
    </row>
    <row r="374" ht="25.8" customHeight="1" spans="1:18">
      <c r="A374" s="74">
        <v>372</v>
      </c>
      <c r="B374" s="74" t="s">
        <v>2800</v>
      </c>
      <c r="C374" s="74" t="s">
        <v>2801</v>
      </c>
      <c r="D374" s="84">
        <v>0</v>
      </c>
      <c r="E374" s="74" t="s">
        <v>2311</v>
      </c>
      <c r="F374" s="84">
        <v>0</v>
      </c>
      <c r="G374" s="84">
        <v>0</v>
      </c>
      <c r="H374" s="84">
        <v>0</v>
      </c>
      <c r="I374" s="84">
        <v>0</v>
      </c>
      <c r="J374" s="84">
        <v>0</v>
      </c>
      <c r="K374" s="74">
        <v>5661</v>
      </c>
      <c r="L374" s="74">
        <v>53555</v>
      </c>
      <c r="M374" s="108">
        <v>5661</v>
      </c>
      <c r="N374" s="15" t="s">
        <v>2311</v>
      </c>
      <c r="P374" t="s">
        <v>2129</v>
      </c>
      <c r="Q374" t="s">
        <v>2129</v>
      </c>
      <c r="R374" s="15"/>
    </row>
    <row r="375" ht="25.8" customHeight="1" spans="1:18">
      <c r="A375" s="74">
        <v>373</v>
      </c>
      <c r="B375" s="74" t="s">
        <v>2802</v>
      </c>
      <c r="C375" s="74" t="s">
        <v>2803</v>
      </c>
      <c r="D375" s="84">
        <v>0</v>
      </c>
      <c r="E375" s="74" t="s">
        <v>2311</v>
      </c>
      <c r="F375" s="84">
        <v>0</v>
      </c>
      <c r="G375" s="84">
        <v>0</v>
      </c>
      <c r="H375" s="84">
        <v>0</v>
      </c>
      <c r="I375" s="84">
        <v>0</v>
      </c>
      <c r="J375" s="84">
        <v>0</v>
      </c>
      <c r="K375" s="74">
        <v>813</v>
      </c>
      <c r="L375" s="74">
        <v>415205</v>
      </c>
      <c r="M375" s="108">
        <v>813</v>
      </c>
      <c r="N375" s="15" t="s">
        <v>2311</v>
      </c>
      <c r="P375" t="s">
        <v>2129</v>
      </c>
      <c r="Q375" t="s">
        <v>2129</v>
      </c>
      <c r="R375" s="15"/>
    </row>
    <row r="376" ht="25.8" customHeight="1" spans="1:18">
      <c r="A376" s="74">
        <v>374</v>
      </c>
      <c r="B376" s="74" t="s">
        <v>2804</v>
      </c>
      <c r="C376" s="74" t="s">
        <v>2805</v>
      </c>
      <c r="D376" s="84">
        <v>0</v>
      </c>
      <c r="E376" s="74" t="s">
        <v>2311</v>
      </c>
      <c r="F376" s="84">
        <v>0</v>
      </c>
      <c r="G376" s="84">
        <v>0</v>
      </c>
      <c r="H376" s="84">
        <v>0</v>
      </c>
      <c r="I376" s="84">
        <v>0</v>
      </c>
      <c r="J376" s="84">
        <v>0</v>
      </c>
      <c r="K376" s="74">
        <v>272</v>
      </c>
      <c r="L376" s="74">
        <v>1259450</v>
      </c>
      <c r="M376" s="108">
        <v>272</v>
      </c>
      <c r="N376" s="15" t="s">
        <v>2311</v>
      </c>
      <c r="P376" t="s">
        <v>2129</v>
      </c>
      <c r="Q376" t="s">
        <v>2129</v>
      </c>
      <c r="R376" s="15"/>
    </row>
    <row r="377" ht="25.8" customHeight="1" spans="1:18">
      <c r="A377" s="74">
        <v>375</v>
      </c>
      <c r="B377" s="74" t="s">
        <v>2806</v>
      </c>
      <c r="C377" s="74" t="s">
        <v>2807</v>
      </c>
      <c r="D377" s="84">
        <v>0</v>
      </c>
      <c r="E377" s="74" t="s">
        <v>2311</v>
      </c>
      <c r="F377" s="84">
        <v>0</v>
      </c>
      <c r="G377" s="84">
        <v>0</v>
      </c>
      <c r="H377" s="84">
        <v>0</v>
      </c>
      <c r="I377" s="84">
        <v>0</v>
      </c>
      <c r="J377" s="84">
        <v>0</v>
      </c>
      <c r="K377" s="74">
        <v>202</v>
      </c>
      <c r="L377" s="74">
        <v>1694944</v>
      </c>
      <c r="M377" s="108">
        <v>202</v>
      </c>
      <c r="N377" s="15" t="s">
        <v>2311</v>
      </c>
      <c r="P377" t="s">
        <v>2129</v>
      </c>
      <c r="Q377" t="s">
        <v>2129</v>
      </c>
      <c r="R377" s="15"/>
    </row>
    <row r="378" ht="25.8" customHeight="1" spans="1:18">
      <c r="A378" s="74">
        <v>376</v>
      </c>
      <c r="B378" s="74" t="s">
        <v>2808</v>
      </c>
      <c r="C378" s="74" t="s">
        <v>2809</v>
      </c>
      <c r="D378" s="84">
        <v>0</v>
      </c>
      <c r="E378" s="74" t="s">
        <v>2311</v>
      </c>
      <c r="F378" s="84">
        <v>0</v>
      </c>
      <c r="G378" s="84">
        <v>0</v>
      </c>
      <c r="H378" s="84">
        <v>0</v>
      </c>
      <c r="I378" s="84">
        <v>0</v>
      </c>
      <c r="J378" s="84">
        <v>0</v>
      </c>
      <c r="K378" s="74">
        <v>0</v>
      </c>
      <c r="L378" s="74">
        <v>0</v>
      </c>
      <c r="M378" s="108">
        <v>0</v>
      </c>
      <c r="N378" s="15" t="s">
        <v>2311</v>
      </c>
      <c r="P378" t="s">
        <v>2129</v>
      </c>
      <c r="Q378" t="s">
        <v>2129</v>
      </c>
      <c r="R378" s="15"/>
    </row>
    <row r="379" ht="25.8" customHeight="1" spans="1:18">
      <c r="A379" s="74">
        <v>377</v>
      </c>
      <c r="B379" s="74" t="s">
        <v>2810</v>
      </c>
      <c r="C379" s="74"/>
      <c r="D379" s="84">
        <v>0</v>
      </c>
      <c r="E379" s="74" t="s">
        <v>2311</v>
      </c>
      <c r="F379" s="84">
        <v>0</v>
      </c>
      <c r="G379" s="84">
        <v>0</v>
      </c>
      <c r="H379" s="84">
        <v>0</v>
      </c>
      <c r="I379" s="84">
        <v>0</v>
      </c>
      <c r="J379" s="84">
        <v>0</v>
      </c>
      <c r="K379" s="74">
        <v>171</v>
      </c>
      <c r="L379" s="74">
        <v>1983969</v>
      </c>
      <c r="M379" s="108">
        <v>171</v>
      </c>
      <c r="N379" s="15" t="s">
        <v>2311</v>
      </c>
      <c r="P379" t="s">
        <v>2129</v>
      </c>
      <c r="Q379" t="s">
        <v>2129</v>
      </c>
      <c r="R379" s="15"/>
    </row>
    <row r="380" ht="25.8" customHeight="1" spans="1:18">
      <c r="A380" s="74">
        <v>378</v>
      </c>
      <c r="B380" s="74" t="s">
        <v>2811</v>
      </c>
      <c r="C380" s="74" t="s">
        <v>2812</v>
      </c>
      <c r="D380" s="84">
        <v>0</v>
      </c>
      <c r="E380" s="74" t="s">
        <v>2311</v>
      </c>
      <c r="F380" s="84">
        <v>0</v>
      </c>
      <c r="G380" s="84">
        <v>0</v>
      </c>
      <c r="H380" s="84">
        <v>0</v>
      </c>
      <c r="I380" s="84">
        <v>0</v>
      </c>
      <c r="J380" s="84">
        <v>0</v>
      </c>
      <c r="K380" s="74">
        <v>484</v>
      </c>
      <c r="L380" s="74">
        <v>704297</v>
      </c>
      <c r="M380" s="108">
        <v>484</v>
      </c>
      <c r="N380" s="15" t="s">
        <v>2311</v>
      </c>
      <c r="P380" t="s">
        <v>2129</v>
      </c>
      <c r="Q380" t="s">
        <v>2129</v>
      </c>
      <c r="R380" s="15"/>
    </row>
    <row r="381" ht="25.8" customHeight="1" spans="1:18">
      <c r="A381" s="74">
        <v>379</v>
      </c>
      <c r="B381" s="74" t="s">
        <v>2813</v>
      </c>
      <c r="C381" s="74" t="s">
        <v>2814</v>
      </c>
      <c r="D381" s="84">
        <v>0</v>
      </c>
      <c r="E381" s="74" t="s">
        <v>2311</v>
      </c>
      <c r="F381" s="84">
        <v>0</v>
      </c>
      <c r="G381" s="84">
        <v>0</v>
      </c>
      <c r="H381" s="84">
        <v>0</v>
      </c>
      <c r="I381" s="84">
        <v>0</v>
      </c>
      <c r="J381" s="84">
        <v>0</v>
      </c>
      <c r="K381" s="74">
        <v>171</v>
      </c>
      <c r="L381" s="74">
        <v>1983969</v>
      </c>
      <c r="M381" s="108">
        <v>171</v>
      </c>
      <c r="N381" s="15" t="s">
        <v>2311</v>
      </c>
      <c r="P381" t="s">
        <v>2129</v>
      </c>
      <c r="Q381" t="s">
        <v>2129</v>
      </c>
      <c r="R381" s="15"/>
    </row>
    <row r="382" ht="25.8" customHeight="1" spans="1:18">
      <c r="A382" s="74">
        <v>380</v>
      </c>
      <c r="B382" s="74" t="s">
        <v>2815</v>
      </c>
      <c r="C382" s="74" t="s">
        <v>2816</v>
      </c>
      <c r="D382" s="84">
        <v>0</v>
      </c>
      <c r="E382" s="74" t="s">
        <v>2311</v>
      </c>
      <c r="F382" s="84">
        <v>0</v>
      </c>
      <c r="G382" s="84">
        <v>0</v>
      </c>
      <c r="H382" s="84">
        <v>0</v>
      </c>
      <c r="I382" s="84">
        <v>0</v>
      </c>
      <c r="J382" s="84">
        <v>0</v>
      </c>
      <c r="K382" s="74">
        <v>202</v>
      </c>
      <c r="L382" s="74">
        <v>1694944</v>
      </c>
      <c r="M382" s="108">
        <v>202</v>
      </c>
      <c r="N382" s="15" t="s">
        <v>2311</v>
      </c>
      <c r="P382" t="s">
        <v>2129</v>
      </c>
      <c r="Q382" t="s">
        <v>2129</v>
      </c>
      <c r="R382" s="15"/>
    </row>
    <row r="383" ht="25.8" customHeight="1" spans="1:18">
      <c r="A383" s="74">
        <v>381</v>
      </c>
      <c r="B383" s="74" t="s">
        <v>2817</v>
      </c>
      <c r="C383" s="74" t="s">
        <v>2818</v>
      </c>
      <c r="D383" s="84">
        <v>0</v>
      </c>
      <c r="E383" s="74" t="s">
        <v>2311</v>
      </c>
      <c r="F383" s="84">
        <v>0</v>
      </c>
      <c r="G383" s="84">
        <v>0</v>
      </c>
      <c r="H383" s="84">
        <v>0</v>
      </c>
      <c r="I383" s="84">
        <v>0</v>
      </c>
      <c r="J383" s="84">
        <v>0</v>
      </c>
      <c r="K383" s="74">
        <v>313</v>
      </c>
      <c r="L383" s="74">
        <v>1096865</v>
      </c>
      <c r="M383" s="108">
        <v>313</v>
      </c>
      <c r="N383" s="15" t="s">
        <v>2311</v>
      </c>
      <c r="P383" t="s">
        <v>2129</v>
      </c>
      <c r="Q383" t="s">
        <v>2129</v>
      </c>
      <c r="R383" s="15"/>
    </row>
    <row r="384" ht="25.8" customHeight="1" spans="1:18">
      <c r="A384" s="74">
        <v>382</v>
      </c>
      <c r="B384" s="74" t="s">
        <v>2819</v>
      </c>
      <c r="C384" s="74" t="s">
        <v>2820</v>
      </c>
      <c r="D384" s="84">
        <v>0</v>
      </c>
      <c r="E384" s="74" t="s">
        <v>2311</v>
      </c>
      <c r="F384" s="84">
        <v>0</v>
      </c>
      <c r="G384" s="84">
        <v>0</v>
      </c>
      <c r="H384" s="84">
        <v>0</v>
      </c>
      <c r="I384" s="84">
        <v>0</v>
      </c>
      <c r="J384" s="84">
        <v>0</v>
      </c>
      <c r="K384" s="74">
        <v>161</v>
      </c>
      <c r="L384" s="74">
        <v>2102187</v>
      </c>
      <c r="M384" s="108">
        <v>161</v>
      </c>
      <c r="N384" s="15" t="s">
        <v>2311</v>
      </c>
      <c r="P384" t="s">
        <v>2129</v>
      </c>
      <c r="Q384" t="s">
        <v>2129</v>
      </c>
      <c r="R384" s="15"/>
    </row>
    <row r="385" ht="25.8" customHeight="1" spans="1:18">
      <c r="A385" s="74">
        <v>383</v>
      </c>
      <c r="B385" s="74" t="s">
        <v>2821</v>
      </c>
      <c r="C385" s="74" t="s">
        <v>2822</v>
      </c>
      <c r="D385" s="84">
        <v>0</v>
      </c>
      <c r="E385" s="74" t="s">
        <v>2311</v>
      </c>
      <c r="F385" s="84">
        <v>0</v>
      </c>
      <c r="G385" s="84">
        <v>0</v>
      </c>
      <c r="H385" s="84">
        <v>0</v>
      </c>
      <c r="I385" s="84">
        <v>0</v>
      </c>
      <c r="J385" s="84">
        <v>0</v>
      </c>
      <c r="K385" s="74">
        <v>1191</v>
      </c>
      <c r="L385" s="74">
        <v>279568</v>
      </c>
      <c r="M385" s="108">
        <v>1191</v>
      </c>
      <c r="N385" s="15" t="s">
        <v>2311</v>
      </c>
      <c r="P385" t="s">
        <v>2129</v>
      </c>
      <c r="Q385" t="s">
        <v>2129</v>
      </c>
      <c r="R385" s="15"/>
    </row>
    <row r="386" ht="25.8" customHeight="1" spans="1:18">
      <c r="A386" s="74">
        <v>384</v>
      </c>
      <c r="B386" s="74" t="s">
        <v>2823</v>
      </c>
      <c r="C386" s="74" t="s">
        <v>2824</v>
      </c>
      <c r="D386" s="84">
        <v>0</v>
      </c>
      <c r="E386" s="74" t="s">
        <v>2311</v>
      </c>
      <c r="F386" s="84">
        <v>0</v>
      </c>
      <c r="G386" s="84">
        <v>0</v>
      </c>
      <c r="H386" s="84">
        <v>0</v>
      </c>
      <c r="I386" s="84">
        <v>0</v>
      </c>
      <c r="J386" s="84">
        <v>0</v>
      </c>
      <c r="K386" s="74">
        <v>848</v>
      </c>
      <c r="L386" s="74">
        <v>397517</v>
      </c>
      <c r="M386" s="108">
        <v>848</v>
      </c>
      <c r="N386" s="15" t="s">
        <v>2311</v>
      </c>
      <c r="P386">
        <v>0.0232</v>
      </c>
      <c r="Q386">
        <v>0.0097</v>
      </c>
      <c r="R386" s="15"/>
    </row>
    <row r="387" ht="25.8" customHeight="1" spans="1:18">
      <c r="A387" s="74">
        <v>385</v>
      </c>
      <c r="B387" s="74" t="s">
        <v>2825</v>
      </c>
      <c r="C387" s="74" t="s">
        <v>2826</v>
      </c>
      <c r="D387" s="84">
        <v>0</v>
      </c>
      <c r="E387" s="74" t="s">
        <v>2311</v>
      </c>
      <c r="F387" s="84">
        <v>0</v>
      </c>
      <c r="G387" s="84">
        <v>0</v>
      </c>
      <c r="H387" s="84">
        <v>0</v>
      </c>
      <c r="I387" s="84">
        <v>0</v>
      </c>
      <c r="J387" s="84">
        <v>0</v>
      </c>
      <c r="K387" s="74">
        <v>792</v>
      </c>
      <c r="L387" s="74">
        <v>426141</v>
      </c>
      <c r="M387" s="108">
        <v>792</v>
      </c>
      <c r="N387" s="15" t="s">
        <v>2311</v>
      </c>
      <c r="P387" t="s">
        <v>2129</v>
      </c>
      <c r="Q387" t="s">
        <v>2129</v>
      </c>
      <c r="R387" s="15"/>
    </row>
    <row r="388" ht="25.8" customHeight="1" spans="1:18">
      <c r="A388" s="74">
        <v>386</v>
      </c>
      <c r="B388" s="74" t="s">
        <v>2827</v>
      </c>
      <c r="C388" s="74" t="s">
        <v>2828</v>
      </c>
      <c r="D388" s="84">
        <v>0</v>
      </c>
      <c r="E388" s="74" t="s">
        <v>2311</v>
      </c>
      <c r="F388" s="84">
        <v>0</v>
      </c>
      <c r="G388" s="84">
        <v>0</v>
      </c>
      <c r="H388" s="84">
        <v>0</v>
      </c>
      <c r="I388" s="84">
        <v>0</v>
      </c>
      <c r="J388" s="84">
        <v>0</v>
      </c>
      <c r="K388" s="74">
        <v>252</v>
      </c>
      <c r="L388" s="74">
        <v>1360019</v>
      </c>
      <c r="M388" s="108">
        <v>252</v>
      </c>
      <c r="N388" s="15" t="s">
        <v>2311</v>
      </c>
      <c r="P388" t="s">
        <v>2129</v>
      </c>
      <c r="Q388" t="s">
        <v>2129</v>
      </c>
      <c r="R388" s="15"/>
    </row>
    <row r="389" ht="25.8" customHeight="1" spans="1:18">
      <c r="A389" s="74">
        <v>387</v>
      </c>
      <c r="B389" s="74" t="s">
        <v>2829</v>
      </c>
      <c r="C389" s="74"/>
      <c r="D389" s="84">
        <v>0</v>
      </c>
      <c r="E389" s="74" t="s">
        <v>2311</v>
      </c>
      <c r="F389" s="84">
        <v>0</v>
      </c>
      <c r="G389" s="84">
        <v>0</v>
      </c>
      <c r="H389" s="84">
        <v>0</v>
      </c>
      <c r="I389" s="84">
        <v>0</v>
      </c>
      <c r="J389" s="84">
        <v>0</v>
      </c>
      <c r="K389" s="74">
        <v>207</v>
      </c>
      <c r="L389" s="74">
        <v>1654523</v>
      </c>
      <c r="M389" s="108">
        <v>207</v>
      </c>
      <c r="N389" s="15" t="s">
        <v>2311</v>
      </c>
      <c r="P389" t="s">
        <v>2129</v>
      </c>
      <c r="Q389" t="s">
        <v>2129</v>
      </c>
      <c r="R389" s="15"/>
    </row>
    <row r="390" ht="25.8" customHeight="1" spans="1:18">
      <c r="A390" s="74">
        <v>388</v>
      </c>
      <c r="B390" s="74" t="s">
        <v>2830</v>
      </c>
      <c r="C390" s="74" t="s">
        <v>2831</v>
      </c>
      <c r="D390" s="84">
        <v>0</v>
      </c>
      <c r="E390" s="74" t="s">
        <v>2311</v>
      </c>
      <c r="F390" s="84">
        <v>0</v>
      </c>
      <c r="G390" s="84">
        <v>0</v>
      </c>
      <c r="H390" s="84">
        <v>0</v>
      </c>
      <c r="I390" s="84">
        <v>0</v>
      </c>
      <c r="J390" s="84">
        <v>0</v>
      </c>
      <c r="K390" s="74">
        <v>479</v>
      </c>
      <c r="L390" s="74">
        <v>711755</v>
      </c>
      <c r="M390" s="108">
        <v>479</v>
      </c>
      <c r="N390" s="15" t="s">
        <v>2311</v>
      </c>
      <c r="P390" t="s">
        <v>2129</v>
      </c>
      <c r="Q390" t="s">
        <v>2129</v>
      </c>
      <c r="R390" s="15"/>
    </row>
    <row r="391" ht="25.8" customHeight="1" spans="1:18">
      <c r="A391" s="74">
        <v>389</v>
      </c>
      <c r="B391" s="74" t="s">
        <v>2832</v>
      </c>
      <c r="C391" s="74" t="s">
        <v>2833</v>
      </c>
      <c r="D391" s="84">
        <v>0</v>
      </c>
      <c r="E391" s="74" t="s">
        <v>2311</v>
      </c>
      <c r="F391" s="84">
        <v>0</v>
      </c>
      <c r="G391" s="84">
        <v>0</v>
      </c>
      <c r="H391" s="84">
        <v>0</v>
      </c>
      <c r="I391" s="84">
        <v>0</v>
      </c>
      <c r="J391" s="84">
        <v>0</v>
      </c>
      <c r="K391" s="74">
        <v>333</v>
      </c>
      <c r="L391" s="74">
        <v>1029902</v>
      </c>
      <c r="M391" s="108">
        <v>333</v>
      </c>
      <c r="N391" s="15" t="s">
        <v>2311</v>
      </c>
      <c r="P391" t="s">
        <v>2129</v>
      </c>
      <c r="Q391" t="s">
        <v>2129</v>
      </c>
      <c r="R391" s="15"/>
    </row>
    <row r="392" ht="25.8" customHeight="1" spans="1:18">
      <c r="A392" s="74">
        <v>390</v>
      </c>
      <c r="B392" s="74" t="s">
        <v>2834</v>
      </c>
      <c r="C392" s="74"/>
      <c r="D392" s="84">
        <v>0</v>
      </c>
      <c r="E392" s="74" t="s">
        <v>2311</v>
      </c>
      <c r="F392" s="84">
        <v>0</v>
      </c>
      <c r="G392" s="84">
        <v>0</v>
      </c>
      <c r="H392" s="84">
        <v>0</v>
      </c>
      <c r="I392" s="84">
        <v>0</v>
      </c>
      <c r="J392" s="84">
        <v>0</v>
      </c>
      <c r="K392" s="74">
        <v>272</v>
      </c>
      <c r="L392" s="74">
        <v>1259450</v>
      </c>
      <c r="M392" s="108">
        <v>272</v>
      </c>
      <c r="N392" s="15" t="s">
        <v>2311</v>
      </c>
      <c r="P392" t="s">
        <v>2129</v>
      </c>
      <c r="Q392" t="s">
        <v>2129</v>
      </c>
      <c r="R392" s="15"/>
    </row>
    <row r="393" ht="25.8" customHeight="1" spans="1:18">
      <c r="A393" s="74">
        <v>391</v>
      </c>
      <c r="B393" s="74" t="s">
        <v>2835</v>
      </c>
      <c r="C393" s="74" t="s">
        <v>2836</v>
      </c>
      <c r="D393" s="84">
        <v>0</v>
      </c>
      <c r="E393" s="74" t="s">
        <v>2311</v>
      </c>
      <c r="F393" s="84">
        <v>0</v>
      </c>
      <c r="G393" s="84">
        <v>0</v>
      </c>
      <c r="H393" s="84">
        <v>0</v>
      </c>
      <c r="I393" s="84">
        <v>0</v>
      </c>
      <c r="J393" s="84">
        <v>0</v>
      </c>
      <c r="K393" s="74">
        <v>419</v>
      </c>
      <c r="L393" s="74">
        <v>816507</v>
      </c>
      <c r="M393" s="108">
        <v>419</v>
      </c>
      <c r="N393" s="15" t="s">
        <v>2311</v>
      </c>
      <c r="P393" t="s">
        <v>2129</v>
      </c>
      <c r="Q393" t="s">
        <v>2129</v>
      </c>
      <c r="R393" s="15"/>
    </row>
    <row r="394" ht="25.8" customHeight="1" spans="1:18">
      <c r="A394" s="74">
        <v>392</v>
      </c>
      <c r="B394" s="74" t="s">
        <v>2837</v>
      </c>
      <c r="C394" s="74" t="s">
        <v>2838</v>
      </c>
      <c r="D394" s="84">
        <v>0</v>
      </c>
      <c r="E394" s="74" t="s">
        <v>2311</v>
      </c>
      <c r="F394" s="84">
        <v>0</v>
      </c>
      <c r="G394" s="84">
        <v>0</v>
      </c>
      <c r="H394" s="84">
        <v>0</v>
      </c>
      <c r="I394" s="84">
        <v>0</v>
      </c>
      <c r="J394" s="84">
        <v>0</v>
      </c>
      <c r="K394" s="74">
        <v>181</v>
      </c>
      <c r="L394" s="74">
        <v>1877573</v>
      </c>
      <c r="M394" s="108">
        <v>181</v>
      </c>
      <c r="N394" s="15" t="s">
        <v>2311</v>
      </c>
      <c r="P394" t="s">
        <v>2129</v>
      </c>
      <c r="Q394" t="s">
        <v>2129</v>
      </c>
      <c r="R394" s="15"/>
    </row>
    <row r="395" ht="25.8" customHeight="1" spans="1:18">
      <c r="A395" s="74">
        <v>393</v>
      </c>
      <c r="B395" s="74" t="s">
        <v>2839</v>
      </c>
      <c r="C395" s="74" t="s">
        <v>2840</v>
      </c>
      <c r="D395" s="84">
        <v>0</v>
      </c>
      <c r="E395" s="74" t="s">
        <v>2311</v>
      </c>
      <c r="F395" s="84">
        <v>0</v>
      </c>
      <c r="G395" s="84">
        <v>0</v>
      </c>
      <c r="H395" s="84">
        <v>0</v>
      </c>
      <c r="I395" s="84">
        <v>0</v>
      </c>
      <c r="J395" s="84">
        <v>0</v>
      </c>
      <c r="K395" s="74">
        <v>176</v>
      </c>
      <c r="L395" s="74">
        <v>1929301</v>
      </c>
      <c r="M395" s="108">
        <v>176</v>
      </c>
      <c r="N395" s="15" t="s">
        <v>2311</v>
      </c>
      <c r="P395" t="s">
        <v>2129</v>
      </c>
      <c r="Q395" t="s">
        <v>2129</v>
      </c>
      <c r="R395" s="15"/>
    </row>
    <row r="396" ht="25.8" customHeight="1" spans="1:18">
      <c r="A396" s="74">
        <v>394</v>
      </c>
      <c r="B396" s="74" t="s">
        <v>2841</v>
      </c>
      <c r="C396" s="74" t="s">
        <v>2842</v>
      </c>
      <c r="D396" s="84">
        <v>0</v>
      </c>
      <c r="E396" s="74" t="s">
        <v>2311</v>
      </c>
      <c r="F396" s="84">
        <v>0</v>
      </c>
      <c r="G396" s="84">
        <v>0</v>
      </c>
      <c r="H396" s="84">
        <v>0</v>
      </c>
      <c r="I396" s="84">
        <v>0</v>
      </c>
      <c r="J396" s="84">
        <v>0</v>
      </c>
      <c r="K396" s="74">
        <v>196</v>
      </c>
      <c r="L396" s="74">
        <v>1737240</v>
      </c>
      <c r="M396" s="108">
        <v>196</v>
      </c>
      <c r="N396" s="15" t="s">
        <v>2311</v>
      </c>
      <c r="P396" t="s">
        <v>2129</v>
      </c>
      <c r="Q396" t="s">
        <v>2129</v>
      </c>
      <c r="R396" s="15"/>
    </row>
    <row r="397" ht="25.8" customHeight="1" spans="1:18">
      <c r="A397" s="74">
        <v>395</v>
      </c>
      <c r="B397" s="74" t="s">
        <v>2843</v>
      </c>
      <c r="C397" s="74" t="s">
        <v>2844</v>
      </c>
      <c r="D397" s="84">
        <v>0</v>
      </c>
      <c r="E397" s="74" t="s">
        <v>2311</v>
      </c>
      <c r="F397" s="84">
        <v>0</v>
      </c>
      <c r="G397" s="84">
        <v>0</v>
      </c>
      <c r="H397" s="84">
        <v>0</v>
      </c>
      <c r="I397" s="84">
        <v>0</v>
      </c>
      <c r="J397" s="84">
        <v>0</v>
      </c>
      <c r="K397" s="74">
        <v>611</v>
      </c>
      <c r="L397" s="74">
        <v>556857</v>
      </c>
      <c r="M397" s="108">
        <v>611</v>
      </c>
      <c r="N397" s="15" t="s">
        <v>2311</v>
      </c>
      <c r="P397" t="s">
        <v>2129</v>
      </c>
      <c r="Q397" t="s">
        <v>2129</v>
      </c>
      <c r="R397" s="15"/>
    </row>
    <row r="398" ht="25.8" customHeight="1" spans="1:18">
      <c r="A398" s="74">
        <v>396</v>
      </c>
      <c r="B398" s="74" t="s">
        <v>2845</v>
      </c>
      <c r="C398" s="74" t="s">
        <v>2591</v>
      </c>
      <c r="D398" s="84">
        <v>0</v>
      </c>
      <c r="E398" s="74" t="s">
        <v>2311</v>
      </c>
      <c r="F398" s="84">
        <v>0</v>
      </c>
      <c r="G398" s="84">
        <v>0</v>
      </c>
      <c r="H398" s="84">
        <v>0</v>
      </c>
      <c r="I398" s="84">
        <v>0</v>
      </c>
      <c r="J398" s="84">
        <v>0</v>
      </c>
      <c r="K398" s="74">
        <v>0</v>
      </c>
      <c r="L398" s="74">
        <v>0</v>
      </c>
      <c r="M398" s="108">
        <v>0</v>
      </c>
      <c r="N398" s="15" t="s">
        <v>2311</v>
      </c>
      <c r="P398" t="s">
        <v>2129</v>
      </c>
      <c r="Q398" t="s">
        <v>2129</v>
      </c>
      <c r="R398" s="15"/>
    </row>
    <row r="399" ht="25.8" customHeight="1" spans="1:18">
      <c r="A399" s="74">
        <v>397</v>
      </c>
      <c r="B399" s="74" t="s">
        <v>2846</v>
      </c>
      <c r="C399" s="74" t="s">
        <v>2653</v>
      </c>
      <c r="D399" s="84">
        <v>0</v>
      </c>
      <c r="E399" s="74" t="s">
        <v>2311</v>
      </c>
      <c r="F399" s="84">
        <v>0</v>
      </c>
      <c r="G399" s="84">
        <v>0</v>
      </c>
      <c r="H399" s="84">
        <v>0</v>
      </c>
      <c r="I399" s="84">
        <v>0</v>
      </c>
      <c r="J399" s="84">
        <v>0</v>
      </c>
      <c r="K399" s="74">
        <v>242</v>
      </c>
      <c r="L399" s="74">
        <v>1416303</v>
      </c>
      <c r="M399" s="108">
        <v>242</v>
      </c>
      <c r="N399" s="15" t="s">
        <v>2311</v>
      </c>
      <c r="P399" t="s">
        <v>2129</v>
      </c>
      <c r="Q399" t="s">
        <v>2129</v>
      </c>
      <c r="R399" s="15"/>
    </row>
    <row r="400" ht="25.8" customHeight="1" spans="1:18">
      <c r="A400" s="74">
        <v>398</v>
      </c>
      <c r="B400" s="74" t="s">
        <v>2847</v>
      </c>
      <c r="C400" s="74" t="s">
        <v>2848</v>
      </c>
      <c r="D400" s="84">
        <v>0</v>
      </c>
      <c r="E400" s="74" t="s">
        <v>2311</v>
      </c>
      <c r="F400" s="84">
        <v>0</v>
      </c>
      <c r="G400" s="84">
        <v>0</v>
      </c>
      <c r="H400" s="84">
        <v>0</v>
      </c>
      <c r="I400" s="84">
        <v>0</v>
      </c>
      <c r="J400" s="84">
        <v>0</v>
      </c>
      <c r="K400" s="74">
        <v>171</v>
      </c>
      <c r="L400" s="74">
        <v>1983969</v>
      </c>
      <c r="M400" s="108">
        <v>171</v>
      </c>
      <c r="N400" s="15" t="s">
        <v>2311</v>
      </c>
      <c r="P400" t="s">
        <v>2129</v>
      </c>
      <c r="Q400" t="s">
        <v>2129</v>
      </c>
      <c r="R400" s="15"/>
    </row>
    <row r="401" ht="25.8" customHeight="1" spans="1:18">
      <c r="A401" s="74">
        <v>399</v>
      </c>
      <c r="B401" s="74" t="s">
        <v>2849</v>
      </c>
      <c r="C401" s="74" t="s">
        <v>2850</v>
      </c>
      <c r="D401" s="84">
        <v>0</v>
      </c>
      <c r="E401" s="74" t="s">
        <v>2311</v>
      </c>
      <c r="F401" s="84">
        <v>0</v>
      </c>
      <c r="G401" s="84">
        <v>0</v>
      </c>
      <c r="H401" s="84">
        <v>0</v>
      </c>
      <c r="I401" s="84">
        <v>0</v>
      </c>
      <c r="J401" s="84">
        <v>0</v>
      </c>
      <c r="K401" s="74">
        <v>272</v>
      </c>
      <c r="L401" s="74">
        <v>1259450</v>
      </c>
      <c r="M401" s="108">
        <v>272</v>
      </c>
      <c r="N401" s="15" t="s">
        <v>2311</v>
      </c>
      <c r="P401" t="s">
        <v>2129</v>
      </c>
      <c r="Q401" t="s">
        <v>2129</v>
      </c>
      <c r="R401" s="15"/>
    </row>
    <row r="402" ht="25.8" customHeight="1" spans="1:18">
      <c r="A402" s="74">
        <v>400</v>
      </c>
      <c r="B402" s="74" t="s">
        <v>2851</v>
      </c>
      <c r="C402" s="74" t="s">
        <v>2852</v>
      </c>
      <c r="D402" s="84">
        <v>0</v>
      </c>
      <c r="E402" s="74" t="s">
        <v>2311</v>
      </c>
      <c r="F402" s="84">
        <v>0</v>
      </c>
      <c r="G402" s="84">
        <v>0</v>
      </c>
      <c r="H402" s="84">
        <v>0</v>
      </c>
      <c r="I402" s="84">
        <v>0</v>
      </c>
      <c r="J402" s="84">
        <v>0</v>
      </c>
      <c r="K402" s="74">
        <v>666</v>
      </c>
      <c r="L402" s="74">
        <v>509234</v>
      </c>
      <c r="M402" s="108">
        <v>666</v>
      </c>
      <c r="N402" s="15" t="s">
        <v>2311</v>
      </c>
      <c r="P402" t="s">
        <v>2129</v>
      </c>
      <c r="Q402" t="s">
        <v>2129</v>
      </c>
      <c r="R402" s="15"/>
    </row>
    <row r="403" ht="25.8" customHeight="1" spans="1:18">
      <c r="A403" s="74">
        <v>401</v>
      </c>
      <c r="B403" s="74" t="s">
        <v>2853</v>
      </c>
      <c r="C403" s="74" t="s">
        <v>2854</v>
      </c>
      <c r="D403" s="84">
        <v>0</v>
      </c>
      <c r="E403" s="74" t="s">
        <v>2311</v>
      </c>
      <c r="F403" s="84">
        <v>0</v>
      </c>
      <c r="G403" s="84">
        <v>0</v>
      </c>
      <c r="H403" s="84">
        <v>0</v>
      </c>
      <c r="I403" s="84">
        <v>0</v>
      </c>
      <c r="J403" s="84">
        <v>0</v>
      </c>
      <c r="K403" s="74">
        <v>155284</v>
      </c>
      <c r="L403" s="74">
        <v>528</v>
      </c>
      <c r="M403" s="108">
        <v>155284</v>
      </c>
      <c r="N403" s="15" t="s">
        <v>2311</v>
      </c>
      <c r="P403" t="s">
        <v>2129</v>
      </c>
      <c r="Q403" t="s">
        <v>2129</v>
      </c>
      <c r="R403" s="15"/>
    </row>
    <row r="404" ht="25.8" customHeight="1" spans="1:18">
      <c r="A404" s="74">
        <v>402</v>
      </c>
      <c r="B404" s="74" t="s">
        <v>2855</v>
      </c>
      <c r="C404" s="74" t="s">
        <v>2856</v>
      </c>
      <c r="D404" s="84">
        <v>0</v>
      </c>
      <c r="E404" s="74" t="s">
        <v>2311</v>
      </c>
      <c r="F404" s="84">
        <v>0</v>
      </c>
      <c r="G404" s="84">
        <v>0</v>
      </c>
      <c r="H404" s="84">
        <v>0</v>
      </c>
      <c r="I404" s="84">
        <v>0</v>
      </c>
      <c r="J404" s="84">
        <v>0</v>
      </c>
      <c r="K404" s="74">
        <v>787</v>
      </c>
      <c r="L404" s="74">
        <v>428924</v>
      </c>
      <c r="M404" s="108">
        <v>787</v>
      </c>
      <c r="N404" s="15" t="s">
        <v>2311</v>
      </c>
      <c r="P404" t="s">
        <v>2129</v>
      </c>
      <c r="Q404" t="s">
        <v>2129</v>
      </c>
      <c r="R404" s="15"/>
    </row>
    <row r="405" ht="25.8" customHeight="1" spans="1:18">
      <c r="A405" s="74">
        <v>403</v>
      </c>
      <c r="B405" s="74" t="s">
        <v>2857</v>
      </c>
      <c r="C405" s="74" t="s">
        <v>2857</v>
      </c>
      <c r="D405" s="84">
        <v>0</v>
      </c>
      <c r="E405" s="74" t="s">
        <v>2311</v>
      </c>
      <c r="F405" s="84">
        <v>0</v>
      </c>
      <c r="G405" s="84">
        <v>0</v>
      </c>
      <c r="H405" s="84">
        <v>0</v>
      </c>
      <c r="I405" s="84">
        <v>0</v>
      </c>
      <c r="J405" s="84">
        <v>0</v>
      </c>
      <c r="K405" s="74">
        <v>2202</v>
      </c>
      <c r="L405" s="74">
        <v>147151</v>
      </c>
      <c r="M405" s="108">
        <v>2202</v>
      </c>
      <c r="N405" s="15" t="s">
        <v>2311</v>
      </c>
      <c r="P405" t="s">
        <v>2129</v>
      </c>
      <c r="Q405" t="s">
        <v>2129</v>
      </c>
      <c r="R405" s="15"/>
    </row>
    <row r="406" ht="25.8" customHeight="1" spans="1:18">
      <c r="A406" s="74">
        <v>404</v>
      </c>
      <c r="B406" s="74" t="s">
        <v>2858</v>
      </c>
      <c r="C406" s="74" t="s">
        <v>2859</v>
      </c>
      <c r="D406" s="84">
        <v>0</v>
      </c>
      <c r="E406" s="74" t="s">
        <v>2311</v>
      </c>
      <c r="F406" s="84">
        <v>0</v>
      </c>
      <c r="G406" s="84">
        <v>0</v>
      </c>
      <c r="H406" s="84">
        <v>0</v>
      </c>
      <c r="I406" s="84">
        <v>0</v>
      </c>
      <c r="J406" s="84">
        <v>0</v>
      </c>
      <c r="K406" s="74">
        <v>186</v>
      </c>
      <c r="L406" s="74">
        <v>1828438</v>
      </c>
      <c r="M406" s="108">
        <v>186</v>
      </c>
      <c r="N406" s="15" t="s">
        <v>2311</v>
      </c>
      <c r="P406" t="s">
        <v>2129</v>
      </c>
      <c r="Q406" t="s">
        <v>2129</v>
      </c>
      <c r="R406" s="15"/>
    </row>
    <row r="407" ht="25.8" customHeight="1" spans="1:18">
      <c r="A407" s="74">
        <v>405</v>
      </c>
      <c r="B407" s="74" t="s">
        <v>2860</v>
      </c>
      <c r="C407" s="74" t="s">
        <v>2861</v>
      </c>
      <c r="D407" s="84">
        <v>0</v>
      </c>
      <c r="E407" s="74" t="s">
        <v>2311</v>
      </c>
      <c r="F407" s="84">
        <v>0</v>
      </c>
      <c r="G407" s="84">
        <v>0</v>
      </c>
      <c r="H407" s="84">
        <v>0</v>
      </c>
      <c r="I407" s="84">
        <v>0</v>
      </c>
      <c r="J407" s="84">
        <v>0</v>
      </c>
      <c r="K407" s="74">
        <v>237</v>
      </c>
      <c r="L407" s="74">
        <v>1446171</v>
      </c>
      <c r="M407" s="108">
        <v>237</v>
      </c>
      <c r="N407" s="15" t="s">
        <v>2311</v>
      </c>
      <c r="P407" t="s">
        <v>2129</v>
      </c>
      <c r="Q407" t="s">
        <v>2129</v>
      </c>
      <c r="R407" s="15"/>
    </row>
    <row r="408" ht="25.8" customHeight="1" spans="1:18">
      <c r="A408" s="74">
        <v>406</v>
      </c>
      <c r="B408" s="74" t="s">
        <v>2862</v>
      </c>
      <c r="C408" s="74" t="s">
        <v>2863</v>
      </c>
      <c r="D408" s="84">
        <v>0</v>
      </c>
      <c r="E408" s="74" t="s">
        <v>2311</v>
      </c>
      <c r="F408" s="84">
        <v>0</v>
      </c>
      <c r="G408" s="84">
        <v>0</v>
      </c>
      <c r="H408" s="84">
        <v>0</v>
      </c>
      <c r="I408" s="84">
        <v>0</v>
      </c>
      <c r="J408" s="84">
        <v>0</v>
      </c>
      <c r="K408" s="74">
        <v>232</v>
      </c>
      <c r="L408" s="74">
        <v>1477516</v>
      </c>
      <c r="M408" s="108">
        <v>232</v>
      </c>
      <c r="N408" s="15" t="s">
        <v>2311</v>
      </c>
      <c r="P408" t="s">
        <v>2129</v>
      </c>
      <c r="Q408" t="s">
        <v>2129</v>
      </c>
      <c r="R408" s="15"/>
    </row>
    <row r="409" ht="25.8" customHeight="1" spans="1:18">
      <c r="A409" s="74">
        <v>407</v>
      </c>
      <c r="B409" s="74" t="s">
        <v>2864</v>
      </c>
      <c r="C409" s="74" t="s">
        <v>2865</v>
      </c>
      <c r="D409" s="84">
        <v>0</v>
      </c>
      <c r="E409" s="74" t="s">
        <v>2311</v>
      </c>
      <c r="F409" s="84">
        <v>0</v>
      </c>
      <c r="G409" s="84">
        <v>0</v>
      </c>
      <c r="H409" s="84">
        <v>0</v>
      </c>
      <c r="I409" s="84">
        <v>0</v>
      </c>
      <c r="J409" s="84">
        <v>0</v>
      </c>
      <c r="K409" s="74">
        <v>2045</v>
      </c>
      <c r="L409" s="74">
        <v>159057</v>
      </c>
      <c r="M409" s="108">
        <v>2045</v>
      </c>
      <c r="N409" s="15" t="s">
        <v>2311</v>
      </c>
      <c r="P409" t="s">
        <v>2129</v>
      </c>
      <c r="Q409" t="s">
        <v>2129</v>
      </c>
      <c r="R409" s="15"/>
    </row>
    <row r="410" ht="25.8" customHeight="1" spans="1:18">
      <c r="A410" s="74">
        <v>408</v>
      </c>
      <c r="B410" s="74" t="s">
        <v>2866</v>
      </c>
      <c r="C410" s="74" t="s">
        <v>2411</v>
      </c>
      <c r="D410" s="84">
        <v>0</v>
      </c>
      <c r="E410" s="74" t="s">
        <v>2311</v>
      </c>
      <c r="F410" s="84">
        <v>0</v>
      </c>
      <c r="G410" s="84">
        <v>0</v>
      </c>
      <c r="H410" s="84">
        <v>0</v>
      </c>
      <c r="I410" s="84">
        <v>0</v>
      </c>
      <c r="J410" s="84">
        <v>0</v>
      </c>
      <c r="K410" s="74">
        <v>338</v>
      </c>
      <c r="L410" s="74">
        <v>1014394</v>
      </c>
      <c r="M410" s="108">
        <v>338</v>
      </c>
      <c r="N410" s="15" t="s">
        <v>2311</v>
      </c>
      <c r="P410" t="s">
        <v>2129</v>
      </c>
      <c r="Q410" t="s">
        <v>2129</v>
      </c>
      <c r="R410" s="15"/>
    </row>
    <row r="411" ht="25.8" customHeight="1" spans="1:18">
      <c r="A411" s="74">
        <v>409</v>
      </c>
      <c r="B411" s="74" t="s">
        <v>2867</v>
      </c>
      <c r="C411" s="74" t="s">
        <v>2868</v>
      </c>
      <c r="D411" s="84">
        <v>0</v>
      </c>
      <c r="E411" s="74" t="s">
        <v>2311</v>
      </c>
      <c r="F411" s="84">
        <v>0</v>
      </c>
      <c r="G411" s="84">
        <v>0</v>
      </c>
      <c r="H411" s="84">
        <v>0</v>
      </c>
      <c r="I411" s="84">
        <v>0</v>
      </c>
      <c r="J411" s="84">
        <v>0</v>
      </c>
      <c r="K411" s="74">
        <v>156</v>
      </c>
      <c r="L411" s="74">
        <v>2166080</v>
      </c>
      <c r="M411" s="108">
        <v>156</v>
      </c>
      <c r="N411" s="15" t="s">
        <v>2311</v>
      </c>
      <c r="P411" t="s">
        <v>2129</v>
      </c>
      <c r="Q411" t="s">
        <v>2129</v>
      </c>
      <c r="R411" s="15"/>
    </row>
    <row r="412" ht="25.8" customHeight="1" spans="1:18">
      <c r="A412" s="74">
        <v>410</v>
      </c>
      <c r="B412" s="74" t="s">
        <v>2869</v>
      </c>
      <c r="C412" s="74" t="s">
        <v>2870</v>
      </c>
      <c r="D412" s="84">
        <v>0</v>
      </c>
      <c r="E412" s="74" t="s">
        <v>2311</v>
      </c>
      <c r="F412" s="84">
        <v>0</v>
      </c>
      <c r="G412" s="84">
        <v>0</v>
      </c>
      <c r="H412" s="84">
        <v>0</v>
      </c>
      <c r="I412" s="84">
        <v>0</v>
      </c>
      <c r="J412" s="84">
        <v>0</v>
      </c>
      <c r="K412" s="74">
        <v>0</v>
      </c>
      <c r="L412" s="74">
        <v>0</v>
      </c>
      <c r="M412" s="108">
        <v>0</v>
      </c>
      <c r="N412" s="15" t="s">
        <v>2311</v>
      </c>
      <c r="P412" t="s">
        <v>2129</v>
      </c>
      <c r="Q412" t="s">
        <v>2129</v>
      </c>
      <c r="R412" s="15"/>
    </row>
    <row r="413" ht="25.8" customHeight="1" spans="1:18">
      <c r="A413" s="74">
        <v>411</v>
      </c>
      <c r="B413" s="74" t="s">
        <v>2871</v>
      </c>
      <c r="C413" s="74" t="s">
        <v>2872</v>
      </c>
      <c r="D413" s="84">
        <v>0</v>
      </c>
      <c r="E413" s="74" t="s">
        <v>2311</v>
      </c>
      <c r="F413" s="84">
        <v>0</v>
      </c>
      <c r="G413" s="84">
        <v>0</v>
      </c>
      <c r="H413" s="84">
        <v>0</v>
      </c>
      <c r="I413" s="84">
        <v>0</v>
      </c>
      <c r="J413" s="84">
        <v>0</v>
      </c>
      <c r="K413" s="74">
        <v>323</v>
      </c>
      <c r="L413" s="74">
        <v>1062167</v>
      </c>
      <c r="M413" s="108">
        <v>323</v>
      </c>
      <c r="N413" s="15" t="s">
        <v>2311</v>
      </c>
      <c r="P413" t="s">
        <v>2129</v>
      </c>
      <c r="Q413" t="s">
        <v>2129</v>
      </c>
      <c r="R413" s="15"/>
    </row>
    <row r="414" ht="25.8" customHeight="1" spans="1:18">
      <c r="A414" s="74">
        <v>412</v>
      </c>
      <c r="B414" s="74" t="s">
        <v>2873</v>
      </c>
      <c r="C414" s="74" t="s">
        <v>2874</v>
      </c>
      <c r="D414" s="84">
        <v>0</v>
      </c>
      <c r="E414" s="74" t="s">
        <v>2311</v>
      </c>
      <c r="F414" s="84">
        <v>0</v>
      </c>
      <c r="G414" s="84">
        <v>0</v>
      </c>
      <c r="H414" s="84">
        <v>0</v>
      </c>
      <c r="I414" s="84">
        <v>0</v>
      </c>
      <c r="J414" s="84">
        <v>0</v>
      </c>
      <c r="K414" s="74">
        <v>2323</v>
      </c>
      <c r="L414" s="74">
        <v>139112</v>
      </c>
      <c r="M414" s="108">
        <v>2323</v>
      </c>
      <c r="N414" s="15" t="s">
        <v>2311</v>
      </c>
      <c r="P414" t="s">
        <v>2129</v>
      </c>
      <c r="Q414" t="s">
        <v>2129</v>
      </c>
      <c r="R414" s="15"/>
    </row>
    <row r="415" ht="25.8" customHeight="1" spans="1:18">
      <c r="A415" s="74">
        <v>413</v>
      </c>
      <c r="B415" s="74" t="s">
        <v>2875</v>
      </c>
      <c r="C415" s="74" t="s">
        <v>2876</v>
      </c>
      <c r="D415" s="84">
        <v>0</v>
      </c>
      <c r="E415" s="74" t="s">
        <v>2311</v>
      </c>
      <c r="F415" s="84">
        <v>0</v>
      </c>
      <c r="G415" s="84">
        <v>0</v>
      </c>
      <c r="H415" s="84">
        <v>0</v>
      </c>
      <c r="I415" s="84">
        <v>0</v>
      </c>
      <c r="J415" s="84">
        <v>0</v>
      </c>
      <c r="K415" s="74">
        <v>0</v>
      </c>
      <c r="L415" s="74">
        <v>0</v>
      </c>
      <c r="M415" s="108">
        <v>0</v>
      </c>
      <c r="N415" s="15" t="s">
        <v>2311</v>
      </c>
      <c r="P415" t="s">
        <v>2129</v>
      </c>
      <c r="Q415" t="s">
        <v>2129</v>
      </c>
      <c r="R415" s="15"/>
    </row>
    <row r="416" ht="25.8" customHeight="1" spans="1:18">
      <c r="A416" s="74">
        <v>414</v>
      </c>
      <c r="B416" s="74" t="s">
        <v>2877</v>
      </c>
      <c r="C416" s="74" t="s">
        <v>2878</v>
      </c>
      <c r="D416" s="84">
        <v>0</v>
      </c>
      <c r="E416" s="74" t="s">
        <v>2311</v>
      </c>
      <c r="F416" s="84">
        <v>0</v>
      </c>
      <c r="G416" s="84">
        <v>0</v>
      </c>
      <c r="H416" s="84">
        <v>0</v>
      </c>
      <c r="I416" s="84">
        <v>0</v>
      </c>
      <c r="J416" s="84">
        <v>0</v>
      </c>
      <c r="K416" s="74">
        <v>378</v>
      </c>
      <c r="L416" s="74">
        <v>904984</v>
      </c>
      <c r="M416" s="108">
        <v>378</v>
      </c>
      <c r="N416" s="15" t="s">
        <v>2311</v>
      </c>
      <c r="P416" t="s">
        <v>2129</v>
      </c>
      <c r="Q416" t="s">
        <v>2129</v>
      </c>
      <c r="R416" s="15"/>
    </row>
    <row r="417" ht="25.8" customHeight="1" spans="1:18">
      <c r="A417" s="74">
        <v>415</v>
      </c>
      <c r="B417" s="74" t="s">
        <v>2879</v>
      </c>
      <c r="C417" s="74" t="s">
        <v>2880</v>
      </c>
      <c r="D417" s="84">
        <v>0</v>
      </c>
      <c r="E417" s="74" t="s">
        <v>2311</v>
      </c>
      <c r="F417" s="84">
        <v>0</v>
      </c>
      <c r="G417" s="84">
        <v>0</v>
      </c>
      <c r="H417" s="84">
        <v>0</v>
      </c>
      <c r="I417" s="84">
        <v>0</v>
      </c>
      <c r="J417" s="84">
        <v>0</v>
      </c>
      <c r="K417" s="74">
        <v>272</v>
      </c>
      <c r="L417" s="74">
        <v>1259450</v>
      </c>
      <c r="M417" s="108">
        <v>272</v>
      </c>
      <c r="N417" s="15" t="s">
        <v>2311</v>
      </c>
      <c r="P417" t="s">
        <v>2129</v>
      </c>
      <c r="Q417" t="s">
        <v>2129</v>
      </c>
      <c r="R417" s="15"/>
    </row>
    <row r="418" ht="25.8" customHeight="1" spans="1:18">
      <c r="A418" s="74">
        <v>416</v>
      </c>
      <c r="B418" s="74" t="s">
        <v>2881</v>
      </c>
      <c r="C418" s="74" t="s">
        <v>2882</v>
      </c>
      <c r="D418" s="84">
        <v>0</v>
      </c>
      <c r="E418" s="74" t="s">
        <v>2311</v>
      </c>
      <c r="F418" s="84">
        <v>0</v>
      </c>
      <c r="G418" s="84">
        <v>0</v>
      </c>
      <c r="H418" s="84">
        <v>0</v>
      </c>
      <c r="I418" s="84">
        <v>0</v>
      </c>
      <c r="J418" s="84">
        <v>0</v>
      </c>
      <c r="K418" s="74">
        <v>838</v>
      </c>
      <c r="L418" s="74">
        <v>402465</v>
      </c>
      <c r="M418" s="108">
        <v>838</v>
      </c>
      <c r="N418" s="15" t="s">
        <v>2311</v>
      </c>
      <c r="P418" t="s">
        <v>2129</v>
      </c>
      <c r="Q418" t="s">
        <v>2129</v>
      </c>
      <c r="R418" s="15"/>
    </row>
    <row r="419" ht="25.8" customHeight="1" spans="1:18">
      <c r="A419" s="74">
        <v>417</v>
      </c>
      <c r="B419" s="74" t="s">
        <v>2883</v>
      </c>
      <c r="C419" s="74" t="s">
        <v>2884</v>
      </c>
      <c r="D419" s="84">
        <v>0</v>
      </c>
      <c r="E419" s="74" t="s">
        <v>2311</v>
      </c>
      <c r="F419" s="84">
        <v>0</v>
      </c>
      <c r="G419" s="84">
        <v>0</v>
      </c>
      <c r="H419" s="84">
        <v>0</v>
      </c>
      <c r="I419" s="84">
        <v>0</v>
      </c>
      <c r="J419" s="84">
        <v>0</v>
      </c>
      <c r="K419" s="74">
        <v>166</v>
      </c>
      <c r="L419" s="74">
        <v>2041430</v>
      </c>
      <c r="M419" s="108">
        <v>166</v>
      </c>
      <c r="N419" s="15" t="s">
        <v>2311</v>
      </c>
      <c r="P419" t="s">
        <v>2129</v>
      </c>
      <c r="Q419" t="s">
        <v>2129</v>
      </c>
      <c r="R419" s="15"/>
    </row>
    <row r="420" ht="25.8" customHeight="1" spans="1:18">
      <c r="A420" s="74">
        <v>418</v>
      </c>
      <c r="B420" s="74" t="s">
        <v>2885</v>
      </c>
      <c r="C420" s="74" t="s">
        <v>2886</v>
      </c>
      <c r="D420" s="84">
        <v>0</v>
      </c>
      <c r="E420" s="74" t="s">
        <v>2311</v>
      </c>
      <c r="F420" s="84">
        <v>0</v>
      </c>
      <c r="G420" s="84">
        <v>0</v>
      </c>
      <c r="H420" s="84">
        <v>0</v>
      </c>
      <c r="I420" s="84">
        <v>0</v>
      </c>
      <c r="J420" s="84">
        <v>0</v>
      </c>
      <c r="K420" s="74">
        <v>1555</v>
      </c>
      <c r="L420" s="74">
        <v>211912</v>
      </c>
      <c r="M420" s="108">
        <v>1555</v>
      </c>
      <c r="N420" s="15" t="s">
        <v>2311</v>
      </c>
      <c r="P420" t="s">
        <v>2129</v>
      </c>
      <c r="Q420" t="s">
        <v>2129</v>
      </c>
      <c r="R420" s="15"/>
    </row>
    <row r="421" ht="25.8" customHeight="1" spans="1:18">
      <c r="A421" s="74">
        <v>419</v>
      </c>
      <c r="B421" s="74" t="s">
        <v>2887</v>
      </c>
      <c r="C421" s="74" t="s">
        <v>2888</v>
      </c>
      <c r="D421" s="84">
        <v>0</v>
      </c>
      <c r="E421" s="74" t="s">
        <v>2311</v>
      </c>
      <c r="F421" s="84">
        <v>0</v>
      </c>
      <c r="G421" s="84">
        <v>0</v>
      </c>
      <c r="H421" s="84">
        <v>0</v>
      </c>
      <c r="I421" s="84">
        <v>0</v>
      </c>
      <c r="J421" s="84">
        <v>0</v>
      </c>
      <c r="K421" s="74">
        <v>636</v>
      </c>
      <c r="L421" s="74">
        <v>534183</v>
      </c>
      <c r="M421" s="108">
        <v>636</v>
      </c>
      <c r="N421" s="15" t="s">
        <v>2311</v>
      </c>
      <c r="P421" t="s">
        <v>2129</v>
      </c>
      <c r="Q421" t="s">
        <v>2129</v>
      </c>
      <c r="R421" s="15"/>
    </row>
    <row r="422" ht="25.8" customHeight="1" spans="1:18">
      <c r="A422" s="74">
        <v>420</v>
      </c>
      <c r="B422" s="74" t="s">
        <v>2889</v>
      </c>
      <c r="C422" s="74" t="s">
        <v>2890</v>
      </c>
      <c r="D422" s="84">
        <v>0</v>
      </c>
      <c r="E422" s="74" t="s">
        <v>2311</v>
      </c>
      <c r="F422" s="84">
        <v>0</v>
      </c>
      <c r="G422" s="84">
        <v>0</v>
      </c>
      <c r="H422" s="84">
        <v>0</v>
      </c>
      <c r="I422" s="84">
        <v>0</v>
      </c>
      <c r="J422" s="84">
        <v>0</v>
      </c>
      <c r="K422" s="74">
        <v>313</v>
      </c>
      <c r="L422" s="74">
        <v>1096865</v>
      </c>
      <c r="M422" s="108">
        <v>313</v>
      </c>
      <c r="N422" s="15" t="s">
        <v>2311</v>
      </c>
      <c r="P422" t="s">
        <v>2129</v>
      </c>
      <c r="Q422" t="s">
        <v>2129</v>
      </c>
      <c r="R422" s="15"/>
    </row>
    <row r="423" ht="25.8" customHeight="1" spans="1:18">
      <c r="A423" s="74">
        <v>421</v>
      </c>
      <c r="B423" s="74" t="s">
        <v>2891</v>
      </c>
      <c r="C423" s="74" t="s">
        <v>2892</v>
      </c>
      <c r="D423" s="84">
        <v>0</v>
      </c>
      <c r="E423" s="74" t="s">
        <v>2311</v>
      </c>
      <c r="F423" s="84">
        <v>0</v>
      </c>
      <c r="G423" s="84">
        <v>0</v>
      </c>
      <c r="H423" s="84">
        <v>0</v>
      </c>
      <c r="I423" s="84">
        <v>0</v>
      </c>
      <c r="J423" s="84">
        <v>0</v>
      </c>
      <c r="K423" s="74">
        <v>0</v>
      </c>
      <c r="L423" s="74">
        <v>0</v>
      </c>
      <c r="M423" s="108">
        <v>0</v>
      </c>
      <c r="N423" s="15" t="s">
        <v>2311</v>
      </c>
      <c r="P423" t="s">
        <v>2129</v>
      </c>
      <c r="Q423" t="s">
        <v>2129</v>
      </c>
      <c r="R423" s="15"/>
    </row>
    <row r="424" ht="25.8" customHeight="1" spans="1:18">
      <c r="A424" s="74">
        <v>422</v>
      </c>
      <c r="B424" s="74" t="s">
        <v>2893</v>
      </c>
      <c r="C424" s="74" t="s">
        <v>2894</v>
      </c>
      <c r="D424" s="84">
        <v>0</v>
      </c>
      <c r="E424" s="74" t="s">
        <v>2311</v>
      </c>
      <c r="F424" s="84">
        <v>0</v>
      </c>
      <c r="G424" s="84">
        <v>0</v>
      </c>
      <c r="H424" s="84">
        <v>0</v>
      </c>
      <c r="I424" s="84">
        <v>0</v>
      </c>
      <c r="J424" s="84">
        <v>0</v>
      </c>
      <c r="K424" s="74">
        <v>328</v>
      </c>
      <c r="L424" s="74">
        <v>1045825</v>
      </c>
      <c r="M424" s="108">
        <v>328</v>
      </c>
      <c r="N424" s="15" t="s">
        <v>2311</v>
      </c>
      <c r="P424" t="s">
        <v>2129</v>
      </c>
      <c r="Q424" t="s">
        <v>2129</v>
      </c>
      <c r="R424" s="15"/>
    </row>
    <row r="425" ht="25.8" customHeight="1" spans="1:18">
      <c r="A425" s="74">
        <v>423</v>
      </c>
      <c r="B425" s="74" t="s">
        <v>2895</v>
      </c>
      <c r="C425" s="74" t="s">
        <v>2896</v>
      </c>
      <c r="D425" s="84">
        <v>0</v>
      </c>
      <c r="E425" s="74" t="s">
        <v>2311</v>
      </c>
      <c r="F425" s="84">
        <v>0</v>
      </c>
      <c r="G425" s="84">
        <v>0</v>
      </c>
      <c r="H425" s="84">
        <v>0</v>
      </c>
      <c r="I425" s="84">
        <v>0</v>
      </c>
      <c r="J425" s="84">
        <v>0</v>
      </c>
      <c r="K425" s="74">
        <v>328</v>
      </c>
      <c r="L425" s="74">
        <v>1045825</v>
      </c>
      <c r="M425" s="108">
        <v>328</v>
      </c>
      <c r="N425" s="15" t="s">
        <v>2311</v>
      </c>
      <c r="P425" t="s">
        <v>2129</v>
      </c>
      <c r="Q425" t="s">
        <v>2129</v>
      </c>
      <c r="R425" s="15"/>
    </row>
    <row r="426" ht="25.8" customHeight="1" spans="1:18">
      <c r="A426" s="74">
        <v>424</v>
      </c>
      <c r="B426" s="74" t="s">
        <v>2897</v>
      </c>
      <c r="C426" s="74" t="s">
        <v>2898</v>
      </c>
      <c r="D426" s="84">
        <v>0</v>
      </c>
      <c r="E426" s="74" t="s">
        <v>2311</v>
      </c>
      <c r="F426" s="84">
        <v>0</v>
      </c>
      <c r="G426" s="84">
        <v>0</v>
      </c>
      <c r="H426" s="84">
        <v>0</v>
      </c>
      <c r="I426" s="84">
        <v>0</v>
      </c>
      <c r="J426" s="84">
        <v>0</v>
      </c>
      <c r="K426" s="74">
        <v>363</v>
      </c>
      <c r="L426" s="74">
        <v>943510</v>
      </c>
      <c r="M426" s="108">
        <v>363</v>
      </c>
      <c r="N426" s="15" t="s">
        <v>2311</v>
      </c>
      <c r="P426" t="s">
        <v>2129</v>
      </c>
      <c r="Q426" t="s">
        <v>2129</v>
      </c>
      <c r="R426" s="15"/>
    </row>
    <row r="427" ht="25.8" customHeight="1" spans="1:18">
      <c r="A427" s="74">
        <v>425</v>
      </c>
      <c r="B427" s="74" t="s">
        <v>2899</v>
      </c>
      <c r="C427" s="74" t="s">
        <v>2900</v>
      </c>
      <c r="D427" s="84">
        <v>0</v>
      </c>
      <c r="E427" s="74" t="s">
        <v>2311</v>
      </c>
      <c r="F427" s="84">
        <v>0</v>
      </c>
      <c r="G427" s="84">
        <v>0</v>
      </c>
      <c r="H427" s="84">
        <v>0</v>
      </c>
      <c r="I427" s="84">
        <v>0</v>
      </c>
      <c r="J427" s="84">
        <v>0</v>
      </c>
      <c r="K427" s="74">
        <v>328</v>
      </c>
      <c r="L427" s="74">
        <v>1045825</v>
      </c>
      <c r="M427" s="108">
        <v>328</v>
      </c>
      <c r="N427" s="15" t="s">
        <v>2311</v>
      </c>
      <c r="P427" t="s">
        <v>2129</v>
      </c>
      <c r="Q427" t="s">
        <v>2129</v>
      </c>
      <c r="R427" s="15"/>
    </row>
    <row r="428" ht="25.8" customHeight="1" spans="1:18">
      <c r="A428" s="74">
        <v>426</v>
      </c>
      <c r="B428" s="74" t="s">
        <v>2901</v>
      </c>
      <c r="C428" s="74" t="s">
        <v>2902</v>
      </c>
      <c r="D428" s="84">
        <v>0</v>
      </c>
      <c r="E428" s="74" t="s">
        <v>2311</v>
      </c>
      <c r="F428" s="84">
        <v>0</v>
      </c>
      <c r="G428" s="84">
        <v>0</v>
      </c>
      <c r="H428" s="84">
        <v>0</v>
      </c>
      <c r="I428" s="84">
        <v>0</v>
      </c>
      <c r="J428" s="84">
        <v>0</v>
      </c>
      <c r="K428" s="74">
        <v>161</v>
      </c>
      <c r="L428" s="74">
        <v>2102187</v>
      </c>
      <c r="M428" s="108">
        <v>161</v>
      </c>
      <c r="N428" s="15" t="s">
        <v>2311</v>
      </c>
      <c r="P428" t="s">
        <v>2129</v>
      </c>
      <c r="Q428" t="s">
        <v>2129</v>
      </c>
      <c r="R428" s="15"/>
    </row>
    <row r="429" ht="25.8" customHeight="1" spans="1:18">
      <c r="A429" s="74">
        <v>427</v>
      </c>
      <c r="B429" s="74" t="s">
        <v>2903</v>
      </c>
      <c r="C429" s="74" t="s">
        <v>2904</v>
      </c>
      <c r="D429" s="84">
        <v>0</v>
      </c>
      <c r="E429" s="74" t="s">
        <v>2311</v>
      </c>
      <c r="F429" s="84">
        <v>0</v>
      </c>
      <c r="G429" s="84">
        <v>0</v>
      </c>
      <c r="H429" s="84">
        <v>0</v>
      </c>
      <c r="I429" s="84">
        <v>0</v>
      </c>
      <c r="J429" s="84">
        <v>0</v>
      </c>
      <c r="K429" s="74">
        <v>595</v>
      </c>
      <c r="L429" s="74">
        <v>571344</v>
      </c>
      <c r="M429" s="108">
        <v>595</v>
      </c>
      <c r="N429" s="15" t="s">
        <v>2311</v>
      </c>
      <c r="P429" t="s">
        <v>2129</v>
      </c>
      <c r="Q429" t="s">
        <v>2129</v>
      </c>
      <c r="R429" s="15"/>
    </row>
    <row r="430" ht="25.8" customHeight="1" spans="1:18">
      <c r="A430" s="74">
        <v>428</v>
      </c>
      <c r="B430" s="74" t="s">
        <v>2905</v>
      </c>
      <c r="C430" s="74" t="s">
        <v>2906</v>
      </c>
      <c r="D430" s="84">
        <v>0</v>
      </c>
      <c r="E430" s="74" t="s">
        <v>2311</v>
      </c>
      <c r="F430" s="84">
        <v>0</v>
      </c>
      <c r="G430" s="84">
        <v>0</v>
      </c>
      <c r="H430" s="84">
        <v>0</v>
      </c>
      <c r="I430" s="84">
        <v>0</v>
      </c>
      <c r="J430" s="84">
        <v>0</v>
      </c>
      <c r="K430" s="74">
        <v>0</v>
      </c>
      <c r="L430" s="74">
        <v>0</v>
      </c>
      <c r="M430" s="108">
        <v>0</v>
      </c>
      <c r="N430" s="15" t="s">
        <v>2311</v>
      </c>
      <c r="P430" t="s">
        <v>2129</v>
      </c>
      <c r="Q430" t="s">
        <v>2129</v>
      </c>
      <c r="R430" s="15"/>
    </row>
    <row r="431" ht="25.8" customHeight="1" spans="1:18">
      <c r="A431" s="74">
        <v>429</v>
      </c>
      <c r="B431" s="74" t="s">
        <v>2907</v>
      </c>
      <c r="C431" s="74" t="s">
        <v>2908</v>
      </c>
      <c r="D431" s="84">
        <v>0</v>
      </c>
      <c r="E431" s="74" t="s">
        <v>2311</v>
      </c>
      <c r="F431" s="84">
        <v>0</v>
      </c>
      <c r="G431" s="84">
        <v>0</v>
      </c>
      <c r="H431" s="84">
        <v>0</v>
      </c>
      <c r="I431" s="84">
        <v>0</v>
      </c>
      <c r="J431" s="84">
        <v>0</v>
      </c>
      <c r="K431" s="74">
        <v>636</v>
      </c>
      <c r="L431" s="74">
        <v>534183</v>
      </c>
      <c r="M431" s="108">
        <v>636</v>
      </c>
      <c r="N431" s="15" t="s">
        <v>2311</v>
      </c>
      <c r="P431" t="s">
        <v>2129</v>
      </c>
      <c r="Q431" t="s">
        <v>2129</v>
      </c>
      <c r="R431" s="15"/>
    </row>
    <row r="432" ht="25.8" customHeight="1" spans="1:18">
      <c r="A432" s="74">
        <v>430</v>
      </c>
      <c r="B432" s="74" t="s">
        <v>2909</v>
      </c>
      <c r="C432" s="74" t="s">
        <v>2910</v>
      </c>
      <c r="D432" s="84">
        <v>0</v>
      </c>
      <c r="E432" s="74" t="s">
        <v>2311</v>
      </c>
      <c r="F432" s="84">
        <v>0</v>
      </c>
      <c r="G432" s="84">
        <v>0</v>
      </c>
      <c r="H432" s="84">
        <v>0</v>
      </c>
      <c r="I432" s="84">
        <v>0</v>
      </c>
      <c r="J432" s="84">
        <v>0</v>
      </c>
      <c r="K432" s="74">
        <v>212</v>
      </c>
      <c r="L432" s="74">
        <v>1615832</v>
      </c>
      <c r="M432" s="108">
        <v>212</v>
      </c>
      <c r="N432" s="15" t="s">
        <v>2311</v>
      </c>
      <c r="P432" t="s">
        <v>2129</v>
      </c>
      <c r="Q432" t="s">
        <v>2129</v>
      </c>
      <c r="R432" s="15"/>
    </row>
    <row r="433" ht="25.8" customHeight="1" spans="1:18">
      <c r="A433" s="74">
        <v>431</v>
      </c>
      <c r="B433" s="74" t="s">
        <v>2911</v>
      </c>
      <c r="C433" s="74" t="s">
        <v>2912</v>
      </c>
      <c r="D433" s="84">
        <v>0</v>
      </c>
      <c r="E433" s="74" t="s">
        <v>2311</v>
      </c>
      <c r="F433" s="84">
        <v>0</v>
      </c>
      <c r="G433" s="84">
        <v>0</v>
      </c>
      <c r="H433" s="84">
        <v>0</v>
      </c>
      <c r="I433" s="84">
        <v>0</v>
      </c>
      <c r="J433" s="84">
        <v>0</v>
      </c>
      <c r="K433" s="74">
        <v>297</v>
      </c>
      <c r="L433" s="74">
        <v>1153121</v>
      </c>
      <c r="M433" s="108">
        <v>297</v>
      </c>
      <c r="N433" s="15" t="s">
        <v>2311</v>
      </c>
      <c r="P433" t="s">
        <v>2129</v>
      </c>
      <c r="Q433" t="s">
        <v>2129</v>
      </c>
      <c r="R433" s="15"/>
    </row>
    <row r="434" ht="25.8" customHeight="1" spans="1:18">
      <c r="A434" s="74">
        <v>432</v>
      </c>
      <c r="B434" s="74" t="s">
        <v>2913</v>
      </c>
      <c r="C434" s="74" t="s">
        <v>2914</v>
      </c>
      <c r="D434" s="84">
        <v>0</v>
      </c>
      <c r="E434" s="74" t="s">
        <v>2311</v>
      </c>
      <c r="F434" s="84">
        <v>0</v>
      </c>
      <c r="G434" s="84">
        <v>0</v>
      </c>
      <c r="H434" s="84">
        <v>0</v>
      </c>
      <c r="I434" s="84">
        <v>0</v>
      </c>
      <c r="J434" s="84">
        <v>0</v>
      </c>
      <c r="K434" s="74">
        <v>257</v>
      </c>
      <c r="L434" s="74">
        <v>1333554</v>
      </c>
      <c r="M434" s="108">
        <v>257</v>
      </c>
      <c r="N434" s="15" t="s">
        <v>2311</v>
      </c>
      <c r="P434" t="s">
        <v>2129</v>
      </c>
      <c r="Q434" t="s">
        <v>2129</v>
      </c>
      <c r="R434" s="15"/>
    </row>
    <row r="435" ht="25.8" customHeight="1" spans="1:18">
      <c r="A435" s="74">
        <v>433</v>
      </c>
      <c r="B435" s="74" t="s">
        <v>2915</v>
      </c>
      <c r="C435" s="74" t="s">
        <v>2916</v>
      </c>
      <c r="D435" s="84">
        <v>0</v>
      </c>
      <c r="E435" s="74" t="s">
        <v>2311</v>
      </c>
      <c r="F435" s="84">
        <v>0</v>
      </c>
      <c r="G435" s="84">
        <v>0</v>
      </c>
      <c r="H435" s="84">
        <v>0</v>
      </c>
      <c r="I435" s="84">
        <v>0</v>
      </c>
      <c r="J435" s="84">
        <v>0</v>
      </c>
      <c r="K435" s="74">
        <v>601</v>
      </c>
      <c r="L435" s="74">
        <v>566491</v>
      </c>
      <c r="M435" s="108">
        <v>601</v>
      </c>
      <c r="N435" s="15" t="s">
        <v>2311</v>
      </c>
      <c r="P435" t="s">
        <v>2129</v>
      </c>
      <c r="Q435" t="s">
        <v>2129</v>
      </c>
      <c r="R435" s="15"/>
    </row>
    <row r="436" ht="25.8" customHeight="1" spans="1:18">
      <c r="A436" s="74">
        <v>434</v>
      </c>
      <c r="B436" s="74" t="s">
        <v>2917</v>
      </c>
      <c r="C436" s="74" t="s">
        <v>2918</v>
      </c>
      <c r="D436" s="84">
        <v>0</v>
      </c>
      <c r="E436" s="74" t="s">
        <v>2311</v>
      </c>
      <c r="F436" s="84">
        <v>0</v>
      </c>
      <c r="G436" s="84">
        <v>0</v>
      </c>
      <c r="H436" s="84">
        <v>0</v>
      </c>
      <c r="I436" s="84">
        <v>0</v>
      </c>
      <c r="J436" s="84">
        <v>0</v>
      </c>
      <c r="K436" s="74">
        <v>681</v>
      </c>
      <c r="L436" s="74">
        <v>497694</v>
      </c>
      <c r="M436" s="108">
        <v>681</v>
      </c>
      <c r="N436" s="15" t="s">
        <v>2311</v>
      </c>
      <c r="P436" t="s">
        <v>2129</v>
      </c>
      <c r="Q436" t="s">
        <v>2129</v>
      </c>
      <c r="R436" s="15"/>
    </row>
    <row r="437" ht="25.8" customHeight="1" spans="1:18">
      <c r="A437" s="74">
        <v>435</v>
      </c>
      <c r="B437" s="74" t="s">
        <v>2919</v>
      </c>
      <c r="C437" s="74" t="s">
        <v>2920</v>
      </c>
      <c r="D437" s="84">
        <v>0</v>
      </c>
      <c r="E437" s="74" t="s">
        <v>2311</v>
      </c>
      <c r="F437" s="84">
        <v>0</v>
      </c>
      <c r="G437" s="84">
        <v>0</v>
      </c>
      <c r="H437" s="84">
        <v>0</v>
      </c>
      <c r="I437" s="84">
        <v>0</v>
      </c>
      <c r="J437" s="84">
        <v>0</v>
      </c>
      <c r="K437" s="74">
        <v>353</v>
      </c>
      <c r="L437" s="74">
        <v>970620</v>
      </c>
      <c r="M437" s="108">
        <v>353</v>
      </c>
      <c r="N437" s="15" t="s">
        <v>2311</v>
      </c>
      <c r="P437" t="s">
        <v>2129</v>
      </c>
      <c r="Q437" t="s">
        <v>2129</v>
      </c>
      <c r="R437" s="15"/>
    </row>
    <row r="438" ht="25.8" customHeight="1" spans="1:18">
      <c r="A438" s="74">
        <v>436</v>
      </c>
      <c r="B438" s="74" t="s">
        <v>2921</v>
      </c>
      <c r="C438" s="74" t="s">
        <v>2922</v>
      </c>
      <c r="D438" s="84">
        <v>0</v>
      </c>
      <c r="E438" s="74" t="s">
        <v>2311</v>
      </c>
      <c r="F438" s="84">
        <v>0</v>
      </c>
      <c r="G438" s="84">
        <v>0</v>
      </c>
      <c r="H438" s="84">
        <v>0</v>
      </c>
      <c r="I438" s="84">
        <v>0</v>
      </c>
      <c r="J438" s="84">
        <v>0</v>
      </c>
      <c r="K438" s="74">
        <v>0</v>
      </c>
      <c r="L438" s="74">
        <v>0</v>
      </c>
      <c r="M438" s="108">
        <v>0</v>
      </c>
      <c r="N438" s="15" t="s">
        <v>2311</v>
      </c>
      <c r="P438" t="s">
        <v>2129</v>
      </c>
      <c r="Q438" t="s">
        <v>2129</v>
      </c>
      <c r="R438" s="15"/>
    </row>
    <row r="439" ht="25.8" customHeight="1" spans="1:18">
      <c r="A439" s="74">
        <v>437</v>
      </c>
      <c r="B439" s="74" t="s">
        <v>2923</v>
      </c>
      <c r="C439" s="74" t="s">
        <v>2924</v>
      </c>
      <c r="D439" s="84">
        <v>0</v>
      </c>
      <c r="E439" s="74" t="s">
        <v>2311</v>
      </c>
      <c r="F439" s="84">
        <v>0</v>
      </c>
      <c r="G439" s="84">
        <v>0</v>
      </c>
      <c r="H439" s="84">
        <v>0</v>
      </c>
      <c r="I439" s="84">
        <v>0</v>
      </c>
      <c r="J439" s="84">
        <v>0</v>
      </c>
      <c r="K439" s="74">
        <v>227</v>
      </c>
      <c r="L439" s="74">
        <v>1509663</v>
      </c>
      <c r="M439" s="108">
        <v>227</v>
      </c>
      <c r="N439" s="15" t="s">
        <v>2311</v>
      </c>
      <c r="P439" t="s">
        <v>2129</v>
      </c>
      <c r="Q439" t="s">
        <v>2129</v>
      </c>
      <c r="R439" s="15"/>
    </row>
    <row r="440" ht="25.8" customHeight="1" spans="1:18">
      <c r="A440" s="74">
        <v>438</v>
      </c>
      <c r="B440" s="74" t="s">
        <v>2925</v>
      </c>
      <c r="C440" s="74" t="s">
        <v>2926</v>
      </c>
      <c r="D440" s="84">
        <v>0</v>
      </c>
      <c r="E440" s="74" t="s">
        <v>2311</v>
      </c>
      <c r="F440" s="84">
        <v>0</v>
      </c>
      <c r="G440" s="84">
        <v>0</v>
      </c>
      <c r="H440" s="84">
        <v>0</v>
      </c>
      <c r="I440" s="84">
        <v>0</v>
      </c>
      <c r="J440" s="84">
        <v>0</v>
      </c>
      <c r="K440" s="74">
        <v>702</v>
      </c>
      <c r="L440" s="74">
        <v>482966</v>
      </c>
      <c r="M440" s="108">
        <v>702</v>
      </c>
      <c r="N440" s="15" t="s">
        <v>2311</v>
      </c>
      <c r="P440" t="s">
        <v>2129</v>
      </c>
      <c r="Q440" t="s">
        <v>2129</v>
      </c>
      <c r="R440" s="15"/>
    </row>
    <row r="441" ht="25.8" customHeight="1" spans="1:18">
      <c r="A441" s="74">
        <v>439</v>
      </c>
      <c r="B441" s="74" t="s">
        <v>2927</v>
      </c>
      <c r="C441" s="74" t="s">
        <v>2928</v>
      </c>
      <c r="D441" s="84">
        <v>0</v>
      </c>
      <c r="E441" s="74" t="s">
        <v>2311</v>
      </c>
      <c r="F441" s="84">
        <v>0</v>
      </c>
      <c r="G441" s="84">
        <v>0</v>
      </c>
      <c r="H441" s="84">
        <v>0</v>
      </c>
      <c r="I441" s="84">
        <v>0</v>
      </c>
      <c r="J441" s="84">
        <v>0</v>
      </c>
      <c r="K441" s="74">
        <v>252</v>
      </c>
      <c r="L441" s="74">
        <v>1360019</v>
      </c>
      <c r="M441" s="108">
        <v>252</v>
      </c>
      <c r="N441" s="15" t="s">
        <v>2311</v>
      </c>
      <c r="P441" t="s">
        <v>2129</v>
      </c>
      <c r="Q441" t="s">
        <v>2129</v>
      </c>
      <c r="R441" s="15"/>
    </row>
    <row r="442" ht="25.8" customHeight="1" spans="1:18">
      <c r="A442" s="74">
        <v>440</v>
      </c>
      <c r="B442" s="74" t="s">
        <v>2929</v>
      </c>
      <c r="C442" s="74" t="s">
        <v>2930</v>
      </c>
      <c r="D442" s="84">
        <v>0</v>
      </c>
      <c r="E442" s="74" t="s">
        <v>2311</v>
      </c>
      <c r="F442" s="84">
        <v>0</v>
      </c>
      <c r="G442" s="84">
        <v>0</v>
      </c>
      <c r="H442" s="84">
        <v>0</v>
      </c>
      <c r="I442" s="84">
        <v>0</v>
      </c>
      <c r="J442" s="84">
        <v>0</v>
      </c>
      <c r="K442" s="74">
        <v>0</v>
      </c>
      <c r="L442" s="74">
        <v>0</v>
      </c>
      <c r="M442" s="108">
        <v>0</v>
      </c>
      <c r="N442" s="15" t="s">
        <v>2311</v>
      </c>
      <c r="P442" t="s">
        <v>2129</v>
      </c>
      <c r="Q442" t="s">
        <v>2129</v>
      </c>
      <c r="R442" s="15"/>
    </row>
    <row r="443" ht="25.8" customHeight="1" spans="1:18">
      <c r="A443" s="74">
        <v>441</v>
      </c>
      <c r="B443" s="74" t="s">
        <v>2931</v>
      </c>
      <c r="C443" s="74" t="s">
        <v>2932</v>
      </c>
      <c r="D443" s="84">
        <v>0</v>
      </c>
      <c r="E443" s="74" t="s">
        <v>2311</v>
      </c>
      <c r="F443" s="84">
        <v>0</v>
      </c>
      <c r="G443" s="84">
        <v>0</v>
      </c>
      <c r="H443" s="84">
        <v>0</v>
      </c>
      <c r="I443" s="84">
        <v>0</v>
      </c>
      <c r="J443" s="84">
        <v>0</v>
      </c>
      <c r="K443" s="74">
        <v>303</v>
      </c>
      <c r="L443" s="74">
        <v>1133769</v>
      </c>
      <c r="M443" s="108">
        <v>303</v>
      </c>
      <c r="N443" s="15" t="s">
        <v>2311</v>
      </c>
      <c r="P443" t="s">
        <v>2129</v>
      </c>
      <c r="Q443" t="s">
        <v>2129</v>
      </c>
      <c r="R443" s="15"/>
    </row>
    <row r="444" ht="25.8" customHeight="1" spans="1:18">
      <c r="A444" s="74">
        <v>442</v>
      </c>
      <c r="B444" s="74" t="s">
        <v>2933</v>
      </c>
      <c r="C444" s="74" t="s">
        <v>2934</v>
      </c>
      <c r="D444" s="84">
        <v>0</v>
      </c>
      <c r="E444" s="74" t="s">
        <v>2311</v>
      </c>
      <c r="F444" s="84">
        <v>0</v>
      </c>
      <c r="G444" s="84">
        <v>0</v>
      </c>
      <c r="H444" s="84">
        <v>0</v>
      </c>
      <c r="I444" s="84">
        <v>0</v>
      </c>
      <c r="J444" s="84">
        <v>0</v>
      </c>
      <c r="K444" s="74">
        <v>585</v>
      </c>
      <c r="L444" s="74">
        <v>581399</v>
      </c>
      <c r="M444" s="108">
        <v>585</v>
      </c>
      <c r="N444" s="15" t="s">
        <v>2311</v>
      </c>
      <c r="P444" t="s">
        <v>2129</v>
      </c>
      <c r="Q444" t="s">
        <v>2129</v>
      </c>
      <c r="R444" s="15"/>
    </row>
    <row r="445" ht="25.8" customHeight="1" spans="1:18">
      <c r="A445" s="74">
        <v>443</v>
      </c>
      <c r="B445" s="74" t="s">
        <v>2935</v>
      </c>
      <c r="C445" s="74" t="s">
        <v>2936</v>
      </c>
      <c r="D445" s="84">
        <v>0</v>
      </c>
      <c r="E445" s="74" t="s">
        <v>2311</v>
      </c>
      <c r="F445" s="84">
        <v>0</v>
      </c>
      <c r="G445" s="84">
        <v>0</v>
      </c>
      <c r="H445" s="84">
        <v>0</v>
      </c>
      <c r="I445" s="84">
        <v>0</v>
      </c>
      <c r="J445" s="84">
        <v>0</v>
      </c>
      <c r="K445" s="74">
        <v>131</v>
      </c>
      <c r="L445" s="74">
        <v>2549167</v>
      </c>
      <c r="M445" s="108">
        <v>131</v>
      </c>
      <c r="N445" s="15" t="s">
        <v>2311</v>
      </c>
      <c r="P445" t="s">
        <v>2129</v>
      </c>
      <c r="Q445" t="s">
        <v>2129</v>
      </c>
      <c r="R445" s="15"/>
    </row>
    <row r="446" ht="25.8" customHeight="1" spans="1:18">
      <c r="A446" s="74">
        <v>444</v>
      </c>
      <c r="B446" s="74" t="s">
        <v>2937</v>
      </c>
      <c r="C446" s="74" t="s">
        <v>2938</v>
      </c>
      <c r="D446" s="84">
        <v>0</v>
      </c>
      <c r="E446" s="74" t="s">
        <v>2311</v>
      </c>
      <c r="F446" s="84">
        <v>0</v>
      </c>
      <c r="G446" s="84">
        <v>0</v>
      </c>
      <c r="H446" s="84">
        <v>0</v>
      </c>
      <c r="I446" s="84">
        <v>0</v>
      </c>
      <c r="J446" s="84">
        <v>0</v>
      </c>
      <c r="K446" s="74">
        <v>772</v>
      </c>
      <c r="L446" s="74">
        <v>437426</v>
      </c>
      <c r="M446" s="108">
        <v>772</v>
      </c>
      <c r="N446" s="15" t="s">
        <v>2311</v>
      </c>
      <c r="P446" t="s">
        <v>2129</v>
      </c>
      <c r="Q446" t="s">
        <v>2129</v>
      </c>
      <c r="R446" s="15"/>
    </row>
    <row r="447" ht="25.8" customHeight="1" spans="1:18">
      <c r="A447" s="74">
        <v>445</v>
      </c>
      <c r="B447" s="74" t="s">
        <v>2939</v>
      </c>
      <c r="C447" s="74" t="s">
        <v>2940</v>
      </c>
      <c r="D447" s="84">
        <v>0</v>
      </c>
      <c r="E447" s="74" t="s">
        <v>2311</v>
      </c>
      <c r="F447" s="84">
        <v>0</v>
      </c>
      <c r="G447" s="84">
        <v>0</v>
      </c>
      <c r="H447" s="84">
        <v>0</v>
      </c>
      <c r="I447" s="84">
        <v>0</v>
      </c>
      <c r="J447" s="84">
        <v>0</v>
      </c>
      <c r="K447" s="74">
        <v>499</v>
      </c>
      <c r="L447" s="74">
        <v>682763</v>
      </c>
      <c r="M447" s="108">
        <v>499</v>
      </c>
      <c r="N447" s="15" t="s">
        <v>2311</v>
      </c>
      <c r="P447" t="s">
        <v>2129</v>
      </c>
      <c r="Q447" t="s">
        <v>2129</v>
      </c>
      <c r="R447" s="15"/>
    </row>
    <row r="448" ht="25.8" customHeight="1" spans="1:18">
      <c r="A448" s="74">
        <v>446</v>
      </c>
      <c r="B448" s="74" t="s">
        <v>2941</v>
      </c>
      <c r="C448" s="74" t="s">
        <v>2942</v>
      </c>
      <c r="D448" s="84">
        <v>0</v>
      </c>
      <c r="E448" s="74" t="s">
        <v>2311</v>
      </c>
      <c r="F448" s="84">
        <v>0</v>
      </c>
      <c r="G448" s="84">
        <v>0</v>
      </c>
      <c r="H448" s="84">
        <v>0</v>
      </c>
      <c r="I448" s="84">
        <v>0</v>
      </c>
      <c r="J448" s="84">
        <v>0</v>
      </c>
      <c r="K448" s="74">
        <v>732</v>
      </c>
      <c r="L448" s="74">
        <v>462366</v>
      </c>
      <c r="M448" s="108">
        <v>732</v>
      </c>
      <c r="N448" s="15" t="s">
        <v>2311</v>
      </c>
      <c r="P448" t="s">
        <v>2129</v>
      </c>
      <c r="Q448" t="s">
        <v>2129</v>
      </c>
      <c r="R448" s="15"/>
    </row>
    <row r="449" ht="25.8" customHeight="1" spans="1:18">
      <c r="A449" s="74">
        <v>447</v>
      </c>
      <c r="B449" s="74" t="s">
        <v>2943</v>
      </c>
      <c r="C449" s="74" t="s">
        <v>2944</v>
      </c>
      <c r="D449" s="84">
        <v>0</v>
      </c>
      <c r="E449" s="74" t="s">
        <v>2311</v>
      </c>
      <c r="F449" s="84">
        <v>0</v>
      </c>
      <c r="G449" s="84">
        <v>0</v>
      </c>
      <c r="H449" s="84">
        <v>0</v>
      </c>
      <c r="I449" s="84">
        <v>0</v>
      </c>
      <c r="J449" s="84">
        <v>0</v>
      </c>
      <c r="K449" s="74">
        <v>0</v>
      </c>
      <c r="L449" s="74">
        <v>0</v>
      </c>
      <c r="M449" s="108">
        <v>0</v>
      </c>
      <c r="N449" s="15" t="s">
        <v>2311</v>
      </c>
      <c r="P449" t="s">
        <v>2129</v>
      </c>
      <c r="Q449" t="s">
        <v>2129</v>
      </c>
      <c r="R449" s="15"/>
    </row>
    <row r="450" ht="25.8" customHeight="1" spans="1:18">
      <c r="A450" s="74">
        <v>448</v>
      </c>
      <c r="B450" s="74" t="s">
        <v>2945</v>
      </c>
      <c r="C450" s="74" t="s">
        <v>2946</v>
      </c>
      <c r="D450" s="84">
        <v>0</v>
      </c>
      <c r="E450" s="74" t="s">
        <v>2311</v>
      </c>
      <c r="F450" s="84">
        <v>0</v>
      </c>
      <c r="G450" s="84">
        <v>0</v>
      </c>
      <c r="H450" s="84">
        <v>0</v>
      </c>
      <c r="I450" s="84">
        <v>0</v>
      </c>
      <c r="J450" s="84">
        <v>0</v>
      </c>
      <c r="K450" s="74">
        <v>671</v>
      </c>
      <c r="L450" s="74">
        <v>505371</v>
      </c>
      <c r="M450" s="108">
        <v>671</v>
      </c>
      <c r="N450" s="15" t="s">
        <v>2311</v>
      </c>
      <c r="P450" t="s">
        <v>2129</v>
      </c>
      <c r="Q450" t="s">
        <v>2129</v>
      </c>
      <c r="R450" s="15"/>
    </row>
    <row r="451" ht="25.8" customHeight="1" spans="1:18">
      <c r="A451" s="74">
        <v>449</v>
      </c>
      <c r="B451" s="74" t="s">
        <v>2947</v>
      </c>
      <c r="C451" s="74" t="s">
        <v>2948</v>
      </c>
      <c r="D451" s="84">
        <v>0</v>
      </c>
      <c r="E451" s="74" t="s">
        <v>2311</v>
      </c>
      <c r="F451" s="84">
        <v>0</v>
      </c>
      <c r="G451" s="84">
        <v>0</v>
      </c>
      <c r="H451" s="84">
        <v>0</v>
      </c>
      <c r="I451" s="84">
        <v>0</v>
      </c>
      <c r="J451" s="84">
        <v>0</v>
      </c>
      <c r="K451" s="74">
        <v>0</v>
      </c>
      <c r="L451" s="74">
        <v>0</v>
      </c>
      <c r="M451" s="108">
        <v>0</v>
      </c>
      <c r="N451" s="15" t="s">
        <v>2311</v>
      </c>
      <c r="P451" t="s">
        <v>2129</v>
      </c>
      <c r="Q451" t="s">
        <v>2129</v>
      </c>
      <c r="R451" s="15"/>
    </row>
    <row r="452" ht="25.8" customHeight="1" spans="1:18">
      <c r="A452" s="74">
        <v>450</v>
      </c>
      <c r="B452" s="74" t="s">
        <v>2949</v>
      </c>
      <c r="C452" s="74" t="s">
        <v>2950</v>
      </c>
      <c r="D452" s="84">
        <v>0</v>
      </c>
      <c r="E452" s="74" t="s">
        <v>2311</v>
      </c>
      <c r="F452" s="84">
        <v>0</v>
      </c>
      <c r="G452" s="84">
        <v>0</v>
      </c>
      <c r="H452" s="84">
        <v>0</v>
      </c>
      <c r="I452" s="84">
        <v>0</v>
      </c>
      <c r="J452" s="84">
        <v>0</v>
      </c>
      <c r="K452" s="74">
        <v>904</v>
      </c>
      <c r="L452" s="74">
        <v>372331</v>
      </c>
      <c r="M452" s="108">
        <v>904</v>
      </c>
      <c r="N452" s="15" t="s">
        <v>2311</v>
      </c>
      <c r="P452" t="s">
        <v>2129</v>
      </c>
      <c r="Q452" t="s">
        <v>2129</v>
      </c>
      <c r="R452" s="15"/>
    </row>
    <row r="453" ht="25.8" customHeight="1" spans="1:18">
      <c r="A453" s="74">
        <v>451</v>
      </c>
      <c r="B453" s="74" t="s">
        <v>2951</v>
      </c>
      <c r="C453" s="74" t="s">
        <v>2952</v>
      </c>
      <c r="D453" s="84">
        <v>0</v>
      </c>
      <c r="E453" s="74" t="s">
        <v>2311</v>
      </c>
      <c r="F453" s="84">
        <v>0</v>
      </c>
      <c r="G453" s="84">
        <v>0</v>
      </c>
      <c r="H453" s="84">
        <v>0</v>
      </c>
      <c r="I453" s="84">
        <v>0</v>
      </c>
      <c r="J453" s="84">
        <v>0</v>
      </c>
      <c r="K453" s="74">
        <v>0</v>
      </c>
      <c r="L453" s="74">
        <v>0</v>
      </c>
      <c r="M453" s="108">
        <v>0</v>
      </c>
      <c r="N453" s="15" t="s">
        <v>2311</v>
      </c>
      <c r="P453" t="s">
        <v>2129</v>
      </c>
      <c r="Q453" t="s">
        <v>2129</v>
      </c>
      <c r="R453" s="15"/>
    </row>
    <row r="454" ht="25.8" customHeight="1" spans="1:18">
      <c r="A454" s="74">
        <v>452</v>
      </c>
      <c r="B454" s="74" t="s">
        <v>2953</v>
      </c>
      <c r="C454" s="74" t="s">
        <v>2954</v>
      </c>
      <c r="D454" s="84">
        <v>0</v>
      </c>
      <c r="E454" s="74" t="s">
        <v>2311</v>
      </c>
      <c r="F454" s="84">
        <v>0</v>
      </c>
      <c r="G454" s="84">
        <v>0</v>
      </c>
      <c r="H454" s="84">
        <v>0</v>
      </c>
      <c r="I454" s="84">
        <v>0</v>
      </c>
      <c r="J454" s="84">
        <v>0</v>
      </c>
      <c r="K454" s="74">
        <v>348</v>
      </c>
      <c r="L454" s="74">
        <v>984856</v>
      </c>
      <c r="M454" s="108">
        <v>348</v>
      </c>
      <c r="N454" s="15" t="s">
        <v>2311</v>
      </c>
      <c r="P454" t="s">
        <v>2129</v>
      </c>
      <c r="Q454" t="s">
        <v>2129</v>
      </c>
      <c r="R454" s="15"/>
    </row>
    <row r="455" ht="25.8" customHeight="1" spans="1:18">
      <c r="A455" s="74">
        <v>453</v>
      </c>
      <c r="B455" s="74" t="s">
        <v>2955</v>
      </c>
      <c r="C455" s="74" t="s">
        <v>2956</v>
      </c>
      <c r="D455" s="84">
        <v>0</v>
      </c>
      <c r="E455" s="74" t="s">
        <v>2311</v>
      </c>
      <c r="F455" s="84">
        <v>0</v>
      </c>
      <c r="G455" s="84">
        <v>0</v>
      </c>
      <c r="H455" s="84">
        <v>0</v>
      </c>
      <c r="I455" s="84">
        <v>0</v>
      </c>
      <c r="J455" s="84">
        <v>0</v>
      </c>
      <c r="K455" s="74">
        <v>151</v>
      </c>
      <c r="L455" s="74">
        <v>2233874</v>
      </c>
      <c r="M455" s="108">
        <v>151</v>
      </c>
      <c r="N455" s="15" t="s">
        <v>2311</v>
      </c>
      <c r="P455" t="s">
        <v>2129</v>
      </c>
      <c r="Q455" t="s">
        <v>2129</v>
      </c>
      <c r="R455" s="15"/>
    </row>
    <row r="456" ht="25.8" customHeight="1" spans="1:18">
      <c r="A456" s="74">
        <v>454</v>
      </c>
      <c r="B456" s="74" t="s">
        <v>2957</v>
      </c>
      <c r="C456" s="74" t="s">
        <v>2958</v>
      </c>
      <c r="D456" s="84">
        <v>0</v>
      </c>
      <c r="E456" s="74" t="s">
        <v>2311</v>
      </c>
      <c r="F456" s="84">
        <v>0</v>
      </c>
      <c r="G456" s="84">
        <v>0</v>
      </c>
      <c r="H456" s="84">
        <v>0</v>
      </c>
      <c r="I456" s="84">
        <v>0</v>
      </c>
      <c r="J456" s="84">
        <v>0</v>
      </c>
      <c r="K456" s="74">
        <v>0</v>
      </c>
      <c r="L456" s="74">
        <v>0</v>
      </c>
      <c r="M456" s="108">
        <v>0</v>
      </c>
      <c r="N456" s="15" t="s">
        <v>2311</v>
      </c>
      <c r="P456" t="s">
        <v>2129</v>
      </c>
      <c r="Q456" t="s">
        <v>2129</v>
      </c>
      <c r="R456" s="15"/>
    </row>
    <row r="457" ht="25.8" customHeight="1" spans="1:18">
      <c r="A457" s="74">
        <v>455</v>
      </c>
      <c r="B457" s="74" t="s">
        <v>2959</v>
      </c>
      <c r="C457" s="74" t="s">
        <v>2960</v>
      </c>
      <c r="D457" s="84">
        <v>0</v>
      </c>
      <c r="E457" s="74" t="s">
        <v>2311</v>
      </c>
      <c r="F457" s="84">
        <v>0</v>
      </c>
      <c r="G457" s="84">
        <v>0</v>
      </c>
      <c r="H457" s="84">
        <v>0</v>
      </c>
      <c r="I457" s="84">
        <v>0</v>
      </c>
      <c r="J457" s="84">
        <v>0</v>
      </c>
      <c r="K457" s="74">
        <v>0</v>
      </c>
      <c r="L457" s="74">
        <v>0</v>
      </c>
      <c r="M457" s="108">
        <v>0</v>
      </c>
      <c r="N457" s="15" t="s">
        <v>2311</v>
      </c>
      <c r="P457" t="s">
        <v>2129</v>
      </c>
      <c r="Q457" t="s">
        <v>2129</v>
      </c>
      <c r="R457" s="15"/>
    </row>
    <row r="458" ht="25.8" customHeight="1" spans="1:18">
      <c r="A458" s="74">
        <v>456</v>
      </c>
      <c r="B458" s="74" t="s">
        <v>2961</v>
      </c>
      <c r="C458" s="74" t="s">
        <v>2962</v>
      </c>
      <c r="D458" s="84">
        <v>0</v>
      </c>
      <c r="E458" s="74" t="s">
        <v>2311</v>
      </c>
      <c r="F458" s="84">
        <v>0</v>
      </c>
      <c r="G458" s="84">
        <v>0</v>
      </c>
      <c r="H458" s="84">
        <v>0</v>
      </c>
      <c r="I458" s="84">
        <v>0</v>
      </c>
      <c r="J458" s="84">
        <v>0</v>
      </c>
      <c r="K458" s="74">
        <v>126</v>
      </c>
      <c r="L458" s="74">
        <v>2640751</v>
      </c>
      <c r="M458" s="108">
        <v>126</v>
      </c>
      <c r="N458" s="15" t="s">
        <v>2311</v>
      </c>
      <c r="P458" t="s">
        <v>2129</v>
      </c>
      <c r="Q458" t="s">
        <v>2129</v>
      </c>
      <c r="R458" s="15"/>
    </row>
    <row r="459" ht="25.8" customHeight="1" spans="1:18">
      <c r="A459" s="74">
        <v>457</v>
      </c>
      <c r="B459" s="74" t="s">
        <v>2963</v>
      </c>
      <c r="C459" s="74" t="s">
        <v>2964</v>
      </c>
      <c r="D459" s="84">
        <v>0</v>
      </c>
      <c r="E459" s="74" t="s">
        <v>2311</v>
      </c>
      <c r="F459" s="84">
        <v>0</v>
      </c>
      <c r="G459" s="84">
        <v>0</v>
      </c>
      <c r="H459" s="84">
        <v>0</v>
      </c>
      <c r="I459" s="84">
        <v>0</v>
      </c>
      <c r="J459" s="84">
        <v>0</v>
      </c>
      <c r="K459" s="74">
        <v>1499</v>
      </c>
      <c r="L459" s="74">
        <v>220148</v>
      </c>
      <c r="M459" s="108">
        <v>1499</v>
      </c>
      <c r="N459" s="15" t="s">
        <v>2311</v>
      </c>
      <c r="P459" t="s">
        <v>2129</v>
      </c>
      <c r="Q459" t="s">
        <v>2129</v>
      </c>
      <c r="R459" s="15"/>
    </row>
    <row r="460" ht="25.8" customHeight="1" spans="1:18">
      <c r="A460" s="74">
        <v>458</v>
      </c>
      <c r="B460" s="74" t="s">
        <v>2965</v>
      </c>
      <c r="C460" s="74" t="s">
        <v>2966</v>
      </c>
      <c r="D460" s="84">
        <v>0</v>
      </c>
      <c r="E460" s="74" t="s">
        <v>2311</v>
      </c>
      <c r="F460" s="84">
        <v>0</v>
      </c>
      <c r="G460" s="84">
        <v>0</v>
      </c>
      <c r="H460" s="84">
        <v>0</v>
      </c>
      <c r="I460" s="84">
        <v>0</v>
      </c>
      <c r="J460" s="84">
        <v>0</v>
      </c>
      <c r="K460" s="74">
        <v>161</v>
      </c>
      <c r="L460" s="74">
        <v>2102187</v>
      </c>
      <c r="M460" s="108">
        <v>161</v>
      </c>
      <c r="N460" s="15" t="s">
        <v>2311</v>
      </c>
      <c r="P460" t="s">
        <v>2129</v>
      </c>
      <c r="Q460" t="s">
        <v>2129</v>
      </c>
      <c r="R460" s="15"/>
    </row>
    <row r="461" ht="25.8" customHeight="1" spans="1:18">
      <c r="A461" s="74">
        <v>459</v>
      </c>
      <c r="B461" s="74" t="s">
        <v>2967</v>
      </c>
      <c r="C461" s="74" t="s">
        <v>2968</v>
      </c>
      <c r="D461" s="84">
        <v>0</v>
      </c>
      <c r="E461" s="74" t="s">
        <v>2311</v>
      </c>
      <c r="F461" s="84">
        <v>0</v>
      </c>
      <c r="G461" s="84">
        <v>0</v>
      </c>
      <c r="H461" s="84">
        <v>0</v>
      </c>
      <c r="I461" s="84">
        <v>0</v>
      </c>
      <c r="J461" s="84">
        <v>0</v>
      </c>
      <c r="K461" s="74">
        <v>1939</v>
      </c>
      <c r="L461" s="74">
        <v>168301</v>
      </c>
      <c r="M461" s="108">
        <v>1939</v>
      </c>
      <c r="N461" s="15" t="s">
        <v>2311</v>
      </c>
      <c r="P461" t="s">
        <v>2129</v>
      </c>
      <c r="Q461" t="s">
        <v>2129</v>
      </c>
      <c r="R461" s="15"/>
    </row>
    <row r="462" ht="25.8" customHeight="1" spans="1:18">
      <c r="A462" s="74">
        <v>460</v>
      </c>
      <c r="B462" s="74" t="s">
        <v>2969</v>
      </c>
      <c r="C462" s="74" t="s">
        <v>2970</v>
      </c>
      <c r="D462" s="84">
        <v>0</v>
      </c>
      <c r="E462" s="74" t="s">
        <v>2311</v>
      </c>
      <c r="F462" s="84">
        <v>0</v>
      </c>
      <c r="G462" s="84">
        <v>0</v>
      </c>
      <c r="H462" s="84">
        <v>0</v>
      </c>
      <c r="I462" s="84">
        <v>0</v>
      </c>
      <c r="J462" s="84">
        <v>0</v>
      </c>
      <c r="K462" s="74">
        <v>1520</v>
      </c>
      <c r="L462" s="74">
        <v>217065</v>
      </c>
      <c r="M462" s="108">
        <v>1520</v>
      </c>
      <c r="N462" s="15" t="s">
        <v>2311</v>
      </c>
      <c r="P462" t="s">
        <v>2129</v>
      </c>
      <c r="Q462" t="s">
        <v>2129</v>
      </c>
      <c r="R462" s="15"/>
    </row>
    <row r="463" ht="25.8" customHeight="1" spans="1:18">
      <c r="A463" s="74">
        <v>461</v>
      </c>
      <c r="B463" s="74" t="s">
        <v>2971</v>
      </c>
      <c r="C463" s="74" t="s">
        <v>2972</v>
      </c>
      <c r="D463" s="84">
        <v>0</v>
      </c>
      <c r="E463" s="74" t="s">
        <v>2311</v>
      </c>
      <c r="F463" s="84">
        <v>0</v>
      </c>
      <c r="G463" s="84">
        <v>0</v>
      </c>
      <c r="H463" s="84">
        <v>0</v>
      </c>
      <c r="I463" s="84">
        <v>0</v>
      </c>
      <c r="J463" s="84">
        <v>0</v>
      </c>
      <c r="K463" s="74">
        <v>176</v>
      </c>
      <c r="L463" s="74">
        <v>1929301</v>
      </c>
      <c r="M463" s="108">
        <v>176</v>
      </c>
      <c r="N463" s="15" t="s">
        <v>2311</v>
      </c>
      <c r="P463" t="s">
        <v>2129</v>
      </c>
      <c r="Q463" t="s">
        <v>2129</v>
      </c>
      <c r="R463" s="15"/>
    </row>
    <row r="464" ht="25.8" customHeight="1" spans="1:18">
      <c r="A464" s="74">
        <v>462</v>
      </c>
      <c r="B464" s="74" t="s">
        <v>2973</v>
      </c>
      <c r="C464" s="74" t="s">
        <v>2974</v>
      </c>
      <c r="D464" s="84">
        <v>0</v>
      </c>
      <c r="E464" s="74" t="s">
        <v>2311</v>
      </c>
      <c r="F464" s="84">
        <v>0</v>
      </c>
      <c r="G464" s="84">
        <v>0</v>
      </c>
      <c r="H464" s="84">
        <v>0</v>
      </c>
      <c r="I464" s="84">
        <v>0</v>
      </c>
      <c r="J464" s="84">
        <v>0</v>
      </c>
      <c r="K464" s="74">
        <v>3696</v>
      </c>
      <c r="L464" s="74">
        <v>84843</v>
      </c>
      <c r="M464" s="108">
        <v>3696</v>
      </c>
      <c r="N464" s="15" t="s">
        <v>2311</v>
      </c>
      <c r="P464" t="s">
        <v>2129</v>
      </c>
      <c r="Q464" t="s">
        <v>2129</v>
      </c>
      <c r="R464" s="15"/>
    </row>
    <row r="465" ht="25.8" customHeight="1" spans="1:18">
      <c r="A465" s="74">
        <v>463</v>
      </c>
      <c r="B465" s="74" t="s">
        <v>2975</v>
      </c>
      <c r="C465" s="74" t="s">
        <v>2976</v>
      </c>
      <c r="D465" s="84">
        <v>0</v>
      </c>
      <c r="E465" s="74" t="s">
        <v>2311</v>
      </c>
      <c r="F465" s="84">
        <v>0</v>
      </c>
      <c r="G465" s="84">
        <v>0</v>
      </c>
      <c r="H465" s="84">
        <v>0</v>
      </c>
      <c r="I465" s="84">
        <v>0</v>
      </c>
      <c r="J465" s="84">
        <v>0</v>
      </c>
      <c r="K465" s="74">
        <v>0</v>
      </c>
      <c r="L465" s="74">
        <v>0</v>
      </c>
      <c r="M465" s="108">
        <v>0</v>
      </c>
      <c r="N465" s="15" t="s">
        <v>2311</v>
      </c>
      <c r="P465" t="s">
        <v>2129</v>
      </c>
      <c r="Q465" t="s">
        <v>2129</v>
      </c>
      <c r="R465" s="15"/>
    </row>
    <row r="466" ht="25.8" customHeight="1" spans="1:18">
      <c r="A466" s="74">
        <v>464</v>
      </c>
      <c r="B466" s="74" t="s">
        <v>2977</v>
      </c>
      <c r="C466" s="74" t="s">
        <v>2978</v>
      </c>
      <c r="D466" s="84">
        <v>0</v>
      </c>
      <c r="E466" s="74" t="s">
        <v>2311</v>
      </c>
      <c r="F466" s="84">
        <v>0</v>
      </c>
      <c r="G466" s="84">
        <v>0</v>
      </c>
      <c r="H466" s="84">
        <v>0</v>
      </c>
      <c r="I466" s="84">
        <v>0</v>
      </c>
      <c r="J466" s="84">
        <v>0</v>
      </c>
      <c r="K466" s="74">
        <v>181</v>
      </c>
      <c r="L466" s="74">
        <v>1877573</v>
      </c>
      <c r="M466" s="108">
        <v>181</v>
      </c>
      <c r="N466" s="15" t="s">
        <v>2311</v>
      </c>
      <c r="P466" t="s">
        <v>2129</v>
      </c>
      <c r="Q466" t="s">
        <v>2129</v>
      </c>
      <c r="R466" s="15"/>
    </row>
    <row r="467" ht="25.8" customHeight="1" spans="1:18">
      <c r="A467" s="74">
        <v>465</v>
      </c>
      <c r="B467" s="74" t="s">
        <v>2979</v>
      </c>
      <c r="C467" s="74" t="s">
        <v>2980</v>
      </c>
      <c r="D467" s="84">
        <v>0</v>
      </c>
      <c r="E467" s="74" t="s">
        <v>2311</v>
      </c>
      <c r="F467" s="84">
        <v>0</v>
      </c>
      <c r="G467" s="84">
        <v>0</v>
      </c>
      <c r="H467" s="84">
        <v>0</v>
      </c>
      <c r="I467" s="84">
        <v>0</v>
      </c>
      <c r="J467" s="84">
        <v>0</v>
      </c>
      <c r="K467" s="74">
        <v>1848</v>
      </c>
      <c r="L467" s="74">
        <v>176994</v>
      </c>
      <c r="M467" s="108">
        <v>1848</v>
      </c>
      <c r="N467" s="15" t="s">
        <v>2311</v>
      </c>
      <c r="P467" t="s">
        <v>2129</v>
      </c>
      <c r="Q467" t="s">
        <v>2129</v>
      </c>
      <c r="R467" s="15"/>
    </row>
    <row r="468" ht="25.8" customHeight="1" spans="1:18">
      <c r="A468" s="74">
        <v>466</v>
      </c>
      <c r="B468" s="74" t="s">
        <v>2981</v>
      </c>
      <c r="C468" s="74" t="s">
        <v>2982</v>
      </c>
      <c r="D468" s="84">
        <v>0</v>
      </c>
      <c r="E468" s="74" t="s">
        <v>2311</v>
      </c>
      <c r="F468" s="84">
        <v>0</v>
      </c>
      <c r="G468" s="84">
        <v>0</v>
      </c>
      <c r="H468" s="84">
        <v>0</v>
      </c>
      <c r="I468" s="84">
        <v>0</v>
      </c>
      <c r="J468" s="84">
        <v>0</v>
      </c>
      <c r="K468" s="74">
        <v>242</v>
      </c>
      <c r="L468" s="74">
        <v>1416303</v>
      </c>
      <c r="M468" s="108">
        <v>242</v>
      </c>
      <c r="N468" s="15" t="s">
        <v>2311</v>
      </c>
      <c r="P468" t="s">
        <v>2129</v>
      </c>
      <c r="Q468" t="s">
        <v>2129</v>
      </c>
      <c r="R468" s="15"/>
    </row>
    <row r="469" ht="25.8" customHeight="1" spans="1:18">
      <c r="A469" s="74">
        <v>467</v>
      </c>
      <c r="B469" s="74" t="s">
        <v>2983</v>
      </c>
      <c r="C469" s="74" t="s">
        <v>2984</v>
      </c>
      <c r="D469" s="84">
        <v>0</v>
      </c>
      <c r="E469" s="74" t="s">
        <v>2311</v>
      </c>
      <c r="F469" s="84">
        <v>0</v>
      </c>
      <c r="G469" s="84">
        <v>0</v>
      </c>
      <c r="H469" s="84">
        <v>0</v>
      </c>
      <c r="I469" s="84">
        <v>0</v>
      </c>
      <c r="J469" s="84">
        <v>0</v>
      </c>
      <c r="K469" s="74">
        <v>136</v>
      </c>
      <c r="L469" s="74">
        <v>2463193</v>
      </c>
      <c r="M469" s="108">
        <v>136</v>
      </c>
      <c r="N469" s="15" t="s">
        <v>2311</v>
      </c>
      <c r="P469" t="s">
        <v>2129</v>
      </c>
      <c r="Q469" t="s">
        <v>2129</v>
      </c>
      <c r="R469" s="15"/>
    </row>
    <row r="470" ht="25.8" customHeight="1" spans="1:18">
      <c r="A470" s="74">
        <v>468</v>
      </c>
      <c r="B470" s="74" t="s">
        <v>2985</v>
      </c>
      <c r="C470" s="74" t="s">
        <v>2985</v>
      </c>
      <c r="D470" s="84">
        <v>0</v>
      </c>
      <c r="E470" s="74" t="s">
        <v>2311</v>
      </c>
      <c r="F470" s="84">
        <v>0</v>
      </c>
      <c r="G470" s="84">
        <v>0</v>
      </c>
      <c r="H470" s="84">
        <v>0</v>
      </c>
      <c r="I470" s="84">
        <v>0</v>
      </c>
      <c r="J470" s="84">
        <v>0</v>
      </c>
      <c r="K470" s="74">
        <v>232</v>
      </c>
      <c r="L470" s="74">
        <v>1477516</v>
      </c>
      <c r="M470" s="108">
        <v>232</v>
      </c>
      <c r="N470" s="15" t="s">
        <v>2311</v>
      </c>
      <c r="P470" t="s">
        <v>2129</v>
      </c>
      <c r="Q470" t="s">
        <v>2129</v>
      </c>
      <c r="R470" s="15"/>
    </row>
    <row r="471" ht="25.8" customHeight="1" spans="1:18">
      <c r="A471" s="74">
        <v>469</v>
      </c>
      <c r="B471" s="74" t="s">
        <v>2986</v>
      </c>
      <c r="C471" s="74" t="s">
        <v>2987</v>
      </c>
      <c r="D471" s="84">
        <v>0</v>
      </c>
      <c r="E471" s="74" t="s">
        <v>2311</v>
      </c>
      <c r="F471" s="84">
        <v>0</v>
      </c>
      <c r="G471" s="84">
        <v>0</v>
      </c>
      <c r="H471" s="84">
        <v>0</v>
      </c>
      <c r="I471" s="84">
        <v>0</v>
      </c>
      <c r="J471" s="84">
        <v>0</v>
      </c>
      <c r="K471" s="74">
        <v>126</v>
      </c>
      <c r="L471" s="74">
        <v>2640751</v>
      </c>
      <c r="M471" s="108">
        <v>126</v>
      </c>
      <c r="N471" s="15" t="s">
        <v>2311</v>
      </c>
      <c r="P471" t="s">
        <v>2129</v>
      </c>
      <c r="Q471" t="s">
        <v>2129</v>
      </c>
      <c r="R471" s="15"/>
    </row>
    <row r="472" ht="25.8" customHeight="1" spans="1:18">
      <c r="A472" s="74">
        <v>470</v>
      </c>
      <c r="B472" s="74" t="s">
        <v>2988</v>
      </c>
      <c r="C472" s="74" t="s">
        <v>2940</v>
      </c>
      <c r="D472" s="84">
        <v>0</v>
      </c>
      <c r="E472" s="74" t="s">
        <v>2311</v>
      </c>
      <c r="F472" s="84">
        <v>0</v>
      </c>
      <c r="G472" s="84">
        <v>0</v>
      </c>
      <c r="H472" s="84">
        <v>0</v>
      </c>
      <c r="I472" s="84">
        <v>0</v>
      </c>
      <c r="J472" s="84">
        <v>0</v>
      </c>
      <c r="K472" s="74">
        <v>0</v>
      </c>
      <c r="L472" s="74">
        <v>0</v>
      </c>
      <c r="M472" s="108">
        <v>0</v>
      </c>
      <c r="N472" s="15" t="s">
        <v>2311</v>
      </c>
      <c r="P472" t="s">
        <v>2129</v>
      </c>
      <c r="Q472" t="s">
        <v>2129</v>
      </c>
      <c r="R472" s="15"/>
    </row>
    <row r="473" ht="25.8" customHeight="1" spans="1:18">
      <c r="A473" s="74">
        <v>471</v>
      </c>
      <c r="B473" s="74" t="s">
        <v>2989</v>
      </c>
      <c r="C473" s="74" t="s">
        <v>2990</v>
      </c>
      <c r="D473" s="84">
        <v>0</v>
      </c>
      <c r="E473" s="74" t="s">
        <v>2311</v>
      </c>
      <c r="F473" s="84">
        <v>0</v>
      </c>
      <c r="G473" s="84">
        <v>0</v>
      </c>
      <c r="H473" s="84">
        <v>0</v>
      </c>
      <c r="I473" s="84">
        <v>0</v>
      </c>
      <c r="J473" s="84">
        <v>0</v>
      </c>
      <c r="K473" s="74">
        <v>0</v>
      </c>
      <c r="L473" s="74">
        <v>0</v>
      </c>
      <c r="M473" s="108">
        <v>0</v>
      </c>
      <c r="N473" s="15" t="s">
        <v>2311</v>
      </c>
      <c r="P473" t="s">
        <v>2129</v>
      </c>
      <c r="Q473" t="s">
        <v>2129</v>
      </c>
      <c r="R473" s="15"/>
    </row>
    <row r="474" ht="25.8" customHeight="1" spans="1:18">
      <c r="A474" s="74">
        <v>472</v>
      </c>
      <c r="B474" s="74" t="s">
        <v>2991</v>
      </c>
      <c r="C474" s="74" t="s">
        <v>2790</v>
      </c>
      <c r="D474" s="84">
        <v>0</v>
      </c>
      <c r="E474" s="74" t="s">
        <v>2311</v>
      </c>
      <c r="F474" s="84">
        <v>0</v>
      </c>
      <c r="G474" s="84">
        <v>0</v>
      </c>
      <c r="H474" s="84">
        <v>0</v>
      </c>
      <c r="I474" s="84">
        <v>0</v>
      </c>
      <c r="J474" s="84">
        <v>0</v>
      </c>
      <c r="K474" s="74">
        <v>1217</v>
      </c>
      <c r="L474" s="74">
        <v>273629</v>
      </c>
      <c r="M474" s="108">
        <v>1217</v>
      </c>
      <c r="N474" s="15" t="s">
        <v>2311</v>
      </c>
      <c r="P474" t="s">
        <v>2129</v>
      </c>
      <c r="Q474" t="s">
        <v>2129</v>
      </c>
      <c r="R474" s="15"/>
    </row>
    <row r="475" ht="25.8" customHeight="1" spans="1:18">
      <c r="A475" s="74">
        <v>473</v>
      </c>
      <c r="B475" s="74" t="s">
        <v>2992</v>
      </c>
      <c r="C475" s="74" t="s">
        <v>2993</v>
      </c>
      <c r="D475" s="84">
        <v>0</v>
      </c>
      <c r="E475" s="74" t="s">
        <v>2311</v>
      </c>
      <c r="F475" s="84">
        <v>0</v>
      </c>
      <c r="G475" s="84">
        <v>0</v>
      </c>
      <c r="H475" s="84">
        <v>0</v>
      </c>
      <c r="I475" s="84">
        <v>0</v>
      </c>
      <c r="J475" s="84">
        <v>0</v>
      </c>
      <c r="K475" s="74">
        <v>196</v>
      </c>
      <c r="L475" s="74">
        <v>1737240</v>
      </c>
      <c r="M475" s="108">
        <v>196</v>
      </c>
      <c r="N475" s="15" t="s">
        <v>2311</v>
      </c>
      <c r="P475" t="s">
        <v>2129</v>
      </c>
      <c r="Q475" t="s">
        <v>2129</v>
      </c>
      <c r="R475" s="15"/>
    </row>
    <row r="476" ht="25.8" customHeight="1" spans="1:18">
      <c r="A476" s="74">
        <v>474</v>
      </c>
      <c r="B476" s="74" t="s">
        <v>2994</v>
      </c>
      <c r="C476" s="74" t="s">
        <v>2995</v>
      </c>
      <c r="D476" s="84">
        <v>0</v>
      </c>
      <c r="E476" s="74" t="s">
        <v>2311</v>
      </c>
      <c r="F476" s="84">
        <v>0</v>
      </c>
      <c r="G476" s="84">
        <v>0</v>
      </c>
      <c r="H476" s="84">
        <v>0</v>
      </c>
      <c r="I476" s="84">
        <v>0</v>
      </c>
      <c r="J476" s="84">
        <v>0</v>
      </c>
      <c r="K476" s="74">
        <v>232</v>
      </c>
      <c r="L476" s="74">
        <v>1477516</v>
      </c>
      <c r="M476" s="108">
        <v>232</v>
      </c>
      <c r="N476" s="15" t="s">
        <v>2311</v>
      </c>
      <c r="P476" t="s">
        <v>2129</v>
      </c>
      <c r="Q476" t="s">
        <v>2129</v>
      </c>
      <c r="R476" s="15"/>
    </row>
    <row r="477" ht="25.8" customHeight="1" spans="1:18">
      <c r="A477" s="74">
        <v>475</v>
      </c>
      <c r="B477" s="74" t="s">
        <v>2996</v>
      </c>
      <c r="C477" s="74" t="s">
        <v>2997</v>
      </c>
      <c r="D477" s="84">
        <v>0</v>
      </c>
      <c r="E477" s="74" t="s">
        <v>2311</v>
      </c>
      <c r="F477" s="84">
        <v>0</v>
      </c>
      <c r="G477" s="84">
        <v>0</v>
      </c>
      <c r="H477" s="84">
        <v>0</v>
      </c>
      <c r="I477" s="84">
        <v>0</v>
      </c>
      <c r="J477" s="84">
        <v>0</v>
      </c>
      <c r="K477" s="74">
        <v>56569</v>
      </c>
      <c r="L477" s="74">
        <v>3307</v>
      </c>
      <c r="M477" s="108">
        <v>56569</v>
      </c>
      <c r="N477" s="15" t="s">
        <v>2311</v>
      </c>
      <c r="P477" t="s">
        <v>2129</v>
      </c>
      <c r="Q477" t="s">
        <v>2129</v>
      </c>
      <c r="R477" s="15"/>
    </row>
    <row r="478" ht="25.8" customHeight="1" spans="1:18">
      <c r="A478" s="74">
        <v>476</v>
      </c>
      <c r="B478" s="74" t="s">
        <v>2998</v>
      </c>
      <c r="C478" s="74" t="s">
        <v>2999</v>
      </c>
      <c r="D478" s="84">
        <v>0</v>
      </c>
      <c r="E478" s="74" t="s">
        <v>2311</v>
      </c>
      <c r="F478" s="84">
        <v>0</v>
      </c>
      <c r="G478" s="84">
        <v>0</v>
      </c>
      <c r="H478" s="84">
        <v>0</v>
      </c>
      <c r="I478" s="84">
        <v>0</v>
      </c>
      <c r="J478" s="84">
        <v>0</v>
      </c>
      <c r="K478" s="74">
        <v>131</v>
      </c>
      <c r="L478" s="74">
        <v>2549167</v>
      </c>
      <c r="M478" s="108">
        <v>131</v>
      </c>
      <c r="N478" s="15" t="s">
        <v>2311</v>
      </c>
      <c r="P478" t="s">
        <v>2129</v>
      </c>
      <c r="Q478" t="s">
        <v>2129</v>
      </c>
      <c r="R478" s="15"/>
    </row>
    <row r="479" ht="25.8" customHeight="1" spans="1:18">
      <c r="A479" s="74">
        <v>477</v>
      </c>
      <c r="B479" s="74" t="s">
        <v>3000</v>
      </c>
      <c r="C479" s="74" t="s">
        <v>3001</v>
      </c>
      <c r="D479" s="84">
        <v>0</v>
      </c>
      <c r="E479" s="74" t="s">
        <v>2311</v>
      </c>
      <c r="F479" s="84">
        <v>0</v>
      </c>
      <c r="G479" s="84">
        <v>0</v>
      </c>
      <c r="H479" s="84">
        <v>0</v>
      </c>
      <c r="I479" s="84">
        <v>0</v>
      </c>
      <c r="J479" s="84">
        <v>0</v>
      </c>
      <c r="K479" s="74">
        <v>0</v>
      </c>
      <c r="L479" s="74">
        <v>0</v>
      </c>
      <c r="M479" s="108">
        <v>0</v>
      </c>
      <c r="N479" s="15" t="s">
        <v>2311</v>
      </c>
      <c r="P479" t="s">
        <v>2129</v>
      </c>
      <c r="Q479" t="s">
        <v>2129</v>
      </c>
      <c r="R479" s="15"/>
    </row>
    <row r="480" ht="25.8" customHeight="1" spans="1:18">
      <c r="A480" s="74">
        <v>478</v>
      </c>
      <c r="B480" s="74" t="s">
        <v>3002</v>
      </c>
      <c r="C480" s="74" t="s">
        <v>3003</v>
      </c>
      <c r="D480" s="84">
        <v>0</v>
      </c>
      <c r="E480" s="74" t="s">
        <v>2311</v>
      </c>
      <c r="F480" s="84">
        <v>0</v>
      </c>
      <c r="G480" s="84">
        <v>0</v>
      </c>
      <c r="H480" s="84">
        <v>0</v>
      </c>
      <c r="I480" s="84">
        <v>0</v>
      </c>
      <c r="J480" s="84">
        <v>0</v>
      </c>
      <c r="K480" s="74">
        <v>277</v>
      </c>
      <c r="L480" s="74">
        <v>1236396</v>
      </c>
      <c r="M480" s="108">
        <v>277</v>
      </c>
      <c r="N480" s="15" t="s">
        <v>2311</v>
      </c>
      <c r="P480" t="s">
        <v>2129</v>
      </c>
      <c r="Q480" t="s">
        <v>2129</v>
      </c>
      <c r="R480" s="15"/>
    </row>
    <row r="481" ht="25.8" customHeight="1" spans="1:18">
      <c r="A481" s="74">
        <v>479</v>
      </c>
      <c r="B481" s="74" t="s">
        <v>3004</v>
      </c>
      <c r="C481" s="74"/>
      <c r="D481" s="84">
        <v>0</v>
      </c>
      <c r="E481" s="74" t="s">
        <v>2311</v>
      </c>
      <c r="F481" s="84">
        <v>0</v>
      </c>
      <c r="G481" s="84">
        <v>0</v>
      </c>
      <c r="H481" s="84">
        <v>0</v>
      </c>
      <c r="I481" s="84">
        <v>0</v>
      </c>
      <c r="J481" s="84">
        <v>0</v>
      </c>
      <c r="K481" s="74">
        <v>156</v>
      </c>
      <c r="L481" s="74">
        <v>2166080</v>
      </c>
      <c r="M481" s="108">
        <v>156</v>
      </c>
      <c r="N481" s="15" t="s">
        <v>2311</v>
      </c>
      <c r="P481" t="s">
        <v>2129</v>
      </c>
      <c r="Q481" t="s">
        <v>2129</v>
      </c>
      <c r="R481" s="15"/>
    </row>
    <row r="482" ht="25.8" customHeight="1" spans="1:18">
      <c r="A482" s="74">
        <v>480</v>
      </c>
      <c r="B482" s="74" t="s">
        <v>3005</v>
      </c>
      <c r="C482" s="74" t="s">
        <v>3006</v>
      </c>
      <c r="D482" s="84">
        <v>0</v>
      </c>
      <c r="E482" s="74" t="s">
        <v>2311</v>
      </c>
      <c r="F482" s="84">
        <v>0</v>
      </c>
      <c r="G482" s="84">
        <v>0</v>
      </c>
      <c r="H482" s="84">
        <v>0</v>
      </c>
      <c r="I482" s="84">
        <v>0</v>
      </c>
      <c r="J482" s="84">
        <v>0</v>
      </c>
      <c r="K482" s="74">
        <v>242</v>
      </c>
      <c r="L482" s="74">
        <v>1416303</v>
      </c>
      <c r="M482" s="108">
        <v>242</v>
      </c>
      <c r="N482" s="15" t="s">
        <v>2311</v>
      </c>
      <c r="P482" t="s">
        <v>2129</v>
      </c>
      <c r="Q482" t="s">
        <v>2129</v>
      </c>
      <c r="R482" s="15"/>
    </row>
    <row r="483" ht="25.8" customHeight="1" spans="1:18">
      <c r="A483" s="74">
        <v>481</v>
      </c>
      <c r="B483" s="74" t="s">
        <v>3007</v>
      </c>
      <c r="C483" s="74" t="s">
        <v>3008</v>
      </c>
      <c r="D483" s="84">
        <v>0</v>
      </c>
      <c r="E483" s="74" t="s">
        <v>2311</v>
      </c>
      <c r="F483" s="84">
        <v>0</v>
      </c>
      <c r="G483" s="84">
        <v>0</v>
      </c>
      <c r="H483" s="84">
        <v>0</v>
      </c>
      <c r="I483" s="84">
        <v>0</v>
      </c>
      <c r="J483" s="84">
        <v>0</v>
      </c>
      <c r="K483" s="74">
        <v>151</v>
      </c>
      <c r="L483" s="74">
        <v>2233874</v>
      </c>
      <c r="M483" s="108">
        <v>151</v>
      </c>
      <c r="N483" s="15" t="s">
        <v>2311</v>
      </c>
      <c r="P483" t="s">
        <v>2129</v>
      </c>
      <c r="Q483" t="s">
        <v>2129</v>
      </c>
      <c r="R483" s="15"/>
    </row>
    <row r="484" ht="25.8" customHeight="1" spans="1:18">
      <c r="A484" s="74">
        <v>482</v>
      </c>
      <c r="B484" s="74" t="s">
        <v>3009</v>
      </c>
      <c r="C484" s="74" t="s">
        <v>3010</v>
      </c>
      <c r="D484" s="84">
        <v>0</v>
      </c>
      <c r="E484" s="74" t="s">
        <v>2311</v>
      </c>
      <c r="F484" s="84">
        <v>0</v>
      </c>
      <c r="G484" s="84">
        <v>0</v>
      </c>
      <c r="H484" s="84">
        <v>0</v>
      </c>
      <c r="I484" s="84">
        <v>0</v>
      </c>
      <c r="J484" s="84">
        <v>0</v>
      </c>
      <c r="K484" s="74">
        <v>151</v>
      </c>
      <c r="L484" s="74">
        <v>2233874</v>
      </c>
      <c r="M484" s="108">
        <v>151</v>
      </c>
      <c r="N484" s="15" t="s">
        <v>2311</v>
      </c>
      <c r="P484" t="s">
        <v>2129</v>
      </c>
      <c r="Q484" t="s">
        <v>2129</v>
      </c>
      <c r="R484" s="15"/>
    </row>
    <row r="485" ht="25.8" customHeight="1" spans="1:18">
      <c r="A485" s="74">
        <v>483</v>
      </c>
      <c r="B485" s="74" t="s">
        <v>3011</v>
      </c>
      <c r="C485" s="74" t="s">
        <v>2993</v>
      </c>
      <c r="D485" s="84">
        <v>0</v>
      </c>
      <c r="E485" s="74" t="s">
        <v>2311</v>
      </c>
      <c r="F485" s="84">
        <v>0</v>
      </c>
      <c r="G485" s="84">
        <v>0</v>
      </c>
      <c r="H485" s="84">
        <v>0</v>
      </c>
      <c r="I485" s="84">
        <v>0</v>
      </c>
      <c r="J485" s="84">
        <v>0</v>
      </c>
      <c r="K485" s="74">
        <v>1146</v>
      </c>
      <c r="L485" s="74">
        <v>291158</v>
      </c>
      <c r="M485" s="108">
        <v>1146</v>
      </c>
      <c r="N485" s="15" t="s">
        <v>2311</v>
      </c>
      <c r="P485" t="s">
        <v>2129</v>
      </c>
      <c r="Q485" t="s">
        <v>2129</v>
      </c>
      <c r="R485" s="15"/>
    </row>
    <row r="486" ht="25.8" customHeight="1" spans="1:18">
      <c r="A486" s="74">
        <v>484</v>
      </c>
      <c r="B486" s="74" t="s">
        <v>3012</v>
      </c>
      <c r="C486" s="74" t="s">
        <v>3013</v>
      </c>
      <c r="D486" s="84">
        <v>0</v>
      </c>
      <c r="E486" s="74" t="s">
        <v>2311</v>
      </c>
      <c r="F486" s="84">
        <v>0</v>
      </c>
      <c r="G486" s="84">
        <v>0</v>
      </c>
      <c r="H486" s="84">
        <v>0</v>
      </c>
      <c r="I486" s="84">
        <v>0</v>
      </c>
      <c r="J486" s="84">
        <v>0</v>
      </c>
      <c r="K486" s="74">
        <v>227</v>
      </c>
      <c r="L486" s="74">
        <v>1509663</v>
      </c>
      <c r="M486" s="108">
        <v>227</v>
      </c>
      <c r="N486" s="15" t="s">
        <v>2311</v>
      </c>
      <c r="P486" t="s">
        <v>2129</v>
      </c>
      <c r="Q486" t="s">
        <v>2129</v>
      </c>
      <c r="R486" s="15"/>
    </row>
    <row r="487" ht="25.8" customHeight="1" spans="1:18">
      <c r="A487" s="74">
        <v>485</v>
      </c>
      <c r="B487" s="74" t="s">
        <v>3014</v>
      </c>
      <c r="C487" s="74" t="s">
        <v>3015</v>
      </c>
      <c r="D487" s="84">
        <v>0</v>
      </c>
      <c r="E487" s="74" t="s">
        <v>2311</v>
      </c>
      <c r="F487" s="84">
        <v>0</v>
      </c>
      <c r="G487" s="84">
        <v>0</v>
      </c>
      <c r="H487" s="84">
        <v>0</v>
      </c>
      <c r="I487" s="84">
        <v>0</v>
      </c>
      <c r="J487" s="84">
        <v>0</v>
      </c>
      <c r="K487" s="74">
        <v>1111</v>
      </c>
      <c r="L487" s="74">
        <v>300765</v>
      </c>
      <c r="M487" s="108">
        <v>1111</v>
      </c>
      <c r="N487" s="15" t="s">
        <v>2311</v>
      </c>
      <c r="P487" t="s">
        <v>2129</v>
      </c>
      <c r="Q487" t="s">
        <v>2129</v>
      </c>
      <c r="R487" s="15"/>
    </row>
    <row r="488" ht="25.8" customHeight="1" spans="1:18">
      <c r="A488" s="74">
        <v>486</v>
      </c>
      <c r="B488" s="74" t="s">
        <v>3016</v>
      </c>
      <c r="C488" s="74"/>
      <c r="D488" s="84">
        <v>0</v>
      </c>
      <c r="E488" s="74" t="s">
        <v>2311</v>
      </c>
      <c r="F488" s="84">
        <v>0</v>
      </c>
      <c r="G488" s="84">
        <v>0</v>
      </c>
      <c r="H488" s="84">
        <v>0</v>
      </c>
      <c r="I488" s="84">
        <v>0</v>
      </c>
      <c r="J488" s="84">
        <v>0</v>
      </c>
      <c r="K488" s="74">
        <v>484</v>
      </c>
      <c r="L488" s="74">
        <v>704297</v>
      </c>
      <c r="M488" s="108">
        <v>484</v>
      </c>
      <c r="N488" s="15" t="s">
        <v>2311</v>
      </c>
      <c r="P488" t="s">
        <v>2129</v>
      </c>
      <c r="Q488" t="s">
        <v>2129</v>
      </c>
      <c r="R488" s="15"/>
    </row>
    <row r="489" ht="25.8" customHeight="1" spans="1:18">
      <c r="A489" s="74">
        <v>487</v>
      </c>
      <c r="B489" s="74" t="s">
        <v>3017</v>
      </c>
      <c r="C489" s="74" t="s">
        <v>3018</v>
      </c>
      <c r="D489" s="84">
        <v>0</v>
      </c>
      <c r="E489" s="74" t="s">
        <v>2311</v>
      </c>
      <c r="F489" s="84">
        <v>0</v>
      </c>
      <c r="G489" s="84">
        <v>0</v>
      </c>
      <c r="H489" s="84">
        <v>0</v>
      </c>
      <c r="I489" s="84">
        <v>0</v>
      </c>
      <c r="J489" s="84">
        <v>0</v>
      </c>
      <c r="K489" s="74">
        <v>262</v>
      </c>
      <c r="L489" s="74">
        <v>1308012</v>
      </c>
      <c r="M489" s="108">
        <v>262</v>
      </c>
      <c r="N489" s="15" t="s">
        <v>2311</v>
      </c>
      <c r="P489" t="s">
        <v>2129</v>
      </c>
      <c r="Q489" t="s">
        <v>2129</v>
      </c>
      <c r="R489" s="15"/>
    </row>
    <row r="490" ht="25.8" customHeight="1" spans="1:18">
      <c r="A490" s="74">
        <v>488</v>
      </c>
      <c r="B490" s="74" t="s">
        <v>3019</v>
      </c>
      <c r="C490" s="74" t="s">
        <v>3020</v>
      </c>
      <c r="D490" s="84">
        <v>0</v>
      </c>
      <c r="E490" s="74" t="s">
        <v>2311</v>
      </c>
      <c r="F490" s="84">
        <v>0</v>
      </c>
      <c r="G490" s="84">
        <v>0</v>
      </c>
      <c r="H490" s="84">
        <v>0</v>
      </c>
      <c r="I490" s="84">
        <v>0</v>
      </c>
      <c r="J490" s="84">
        <v>0</v>
      </c>
      <c r="K490" s="74">
        <v>166</v>
      </c>
      <c r="L490" s="74">
        <v>2041430</v>
      </c>
      <c r="M490" s="108">
        <v>166</v>
      </c>
      <c r="N490" s="15" t="s">
        <v>2311</v>
      </c>
      <c r="P490" t="s">
        <v>2129</v>
      </c>
      <c r="Q490" t="s">
        <v>2129</v>
      </c>
      <c r="R490" s="15"/>
    </row>
    <row r="491" ht="25.8" customHeight="1" spans="1:18">
      <c r="A491" s="74">
        <v>489</v>
      </c>
      <c r="B491" s="74" t="s">
        <v>3021</v>
      </c>
      <c r="C491" s="74" t="s">
        <v>3022</v>
      </c>
      <c r="D491" s="84">
        <v>0</v>
      </c>
      <c r="E491" s="74" t="s">
        <v>2311</v>
      </c>
      <c r="F491" s="84">
        <v>0</v>
      </c>
      <c r="G491" s="84">
        <v>0</v>
      </c>
      <c r="H491" s="84">
        <v>0</v>
      </c>
      <c r="I491" s="84">
        <v>0</v>
      </c>
      <c r="J491" s="84">
        <v>0</v>
      </c>
      <c r="K491" s="74">
        <v>3232</v>
      </c>
      <c r="L491" s="74">
        <v>97992</v>
      </c>
      <c r="M491" s="108">
        <v>3232</v>
      </c>
      <c r="N491" s="15" t="s">
        <v>2311</v>
      </c>
      <c r="P491" t="s">
        <v>2129</v>
      </c>
      <c r="Q491" t="s">
        <v>2129</v>
      </c>
      <c r="R491" s="15"/>
    </row>
    <row r="492" ht="25.8" customHeight="1" spans="1:18">
      <c r="A492" s="74">
        <v>490</v>
      </c>
      <c r="B492" s="74" t="s">
        <v>3023</v>
      </c>
      <c r="C492" s="74" t="s">
        <v>3024</v>
      </c>
      <c r="D492" s="84">
        <v>0</v>
      </c>
      <c r="E492" s="74" t="s">
        <v>2311</v>
      </c>
      <c r="F492" s="84">
        <v>0</v>
      </c>
      <c r="G492" s="84">
        <v>0</v>
      </c>
      <c r="H492" s="84">
        <v>0</v>
      </c>
      <c r="I492" s="84">
        <v>0</v>
      </c>
      <c r="J492" s="84">
        <v>0</v>
      </c>
      <c r="K492" s="74">
        <v>949</v>
      </c>
      <c r="L492" s="74">
        <v>353987</v>
      </c>
      <c r="M492" s="108">
        <v>949</v>
      </c>
      <c r="N492" s="15" t="s">
        <v>2311</v>
      </c>
      <c r="P492" t="s">
        <v>2129</v>
      </c>
      <c r="Q492" t="s">
        <v>2129</v>
      </c>
      <c r="R492" s="15"/>
    </row>
    <row r="493" ht="25.8" customHeight="1" spans="1:18">
      <c r="A493" s="74">
        <v>491</v>
      </c>
      <c r="B493" s="74" t="s">
        <v>3025</v>
      </c>
      <c r="C493" s="74" t="s">
        <v>3026</v>
      </c>
      <c r="D493" s="84">
        <v>0</v>
      </c>
      <c r="E493" s="74" t="s">
        <v>2311</v>
      </c>
      <c r="F493" s="84">
        <v>0</v>
      </c>
      <c r="G493" s="84">
        <v>0</v>
      </c>
      <c r="H493" s="84">
        <v>0</v>
      </c>
      <c r="I493" s="84">
        <v>0</v>
      </c>
      <c r="J493" s="84">
        <v>0</v>
      </c>
      <c r="K493" s="74">
        <v>666</v>
      </c>
      <c r="L493" s="74">
        <v>509234</v>
      </c>
      <c r="M493" s="108">
        <v>666</v>
      </c>
      <c r="N493" s="15" t="s">
        <v>2311</v>
      </c>
      <c r="P493" t="s">
        <v>2129</v>
      </c>
      <c r="Q493" t="s">
        <v>2129</v>
      </c>
      <c r="R493" s="15"/>
    </row>
    <row r="494" ht="25.8" customHeight="1" spans="1:18">
      <c r="A494" s="74">
        <v>492</v>
      </c>
      <c r="B494" s="74" t="s">
        <v>3027</v>
      </c>
      <c r="C494" s="74" t="s">
        <v>3027</v>
      </c>
      <c r="D494" s="84">
        <v>0</v>
      </c>
      <c r="E494" s="74" t="s">
        <v>2311</v>
      </c>
      <c r="F494" s="84">
        <v>0</v>
      </c>
      <c r="G494" s="84">
        <v>0</v>
      </c>
      <c r="H494" s="84">
        <v>0</v>
      </c>
      <c r="I494" s="84">
        <v>0</v>
      </c>
      <c r="J494" s="84">
        <v>0</v>
      </c>
      <c r="K494" s="74">
        <v>2303</v>
      </c>
      <c r="L494" s="74">
        <v>140457</v>
      </c>
      <c r="M494" s="108">
        <v>2303</v>
      </c>
      <c r="N494" s="15" t="s">
        <v>2311</v>
      </c>
      <c r="P494" t="s">
        <v>2129</v>
      </c>
      <c r="Q494" t="s">
        <v>2129</v>
      </c>
      <c r="R494" s="15"/>
    </row>
    <row r="495" ht="25.8" customHeight="1" spans="1:18">
      <c r="A495" s="74">
        <v>493</v>
      </c>
      <c r="B495" s="74" t="s">
        <v>3028</v>
      </c>
      <c r="C495" s="74" t="s">
        <v>3029</v>
      </c>
      <c r="D495" s="84">
        <v>0</v>
      </c>
      <c r="E495" s="74" t="s">
        <v>2311</v>
      </c>
      <c r="F495" s="84">
        <v>0</v>
      </c>
      <c r="G495" s="84">
        <v>0</v>
      </c>
      <c r="H495" s="84">
        <v>0</v>
      </c>
      <c r="I495" s="84">
        <v>0</v>
      </c>
      <c r="J495" s="84">
        <v>0</v>
      </c>
      <c r="K495" s="74">
        <v>717</v>
      </c>
      <c r="L495" s="74">
        <v>472407</v>
      </c>
      <c r="M495" s="108">
        <v>717</v>
      </c>
      <c r="N495" s="15" t="s">
        <v>2311</v>
      </c>
      <c r="P495" t="s">
        <v>2129</v>
      </c>
      <c r="Q495" t="s">
        <v>2129</v>
      </c>
      <c r="R495" s="15"/>
    </row>
    <row r="496" ht="25.8" customHeight="1" spans="1:18">
      <c r="A496" s="74">
        <v>494</v>
      </c>
      <c r="B496" s="74" t="s">
        <v>3030</v>
      </c>
      <c r="C496" s="74" t="s">
        <v>3031</v>
      </c>
      <c r="D496" s="84">
        <v>0</v>
      </c>
      <c r="E496" s="74" t="s">
        <v>2311</v>
      </c>
      <c r="F496" s="84">
        <v>0</v>
      </c>
      <c r="G496" s="84">
        <v>0</v>
      </c>
      <c r="H496" s="84">
        <v>0</v>
      </c>
      <c r="I496" s="84">
        <v>0</v>
      </c>
      <c r="J496" s="84">
        <v>0</v>
      </c>
      <c r="K496" s="74">
        <v>520</v>
      </c>
      <c r="L496" s="74">
        <v>656101</v>
      </c>
      <c r="M496" s="108">
        <v>520</v>
      </c>
      <c r="N496" s="15" t="s">
        <v>2311</v>
      </c>
      <c r="P496" t="s">
        <v>2129</v>
      </c>
      <c r="Q496" t="s">
        <v>2129</v>
      </c>
      <c r="R496" s="15"/>
    </row>
    <row r="497" ht="25.8" customHeight="1" spans="1:18">
      <c r="A497" s="74">
        <v>495</v>
      </c>
      <c r="B497" s="74" t="s">
        <v>3032</v>
      </c>
      <c r="C497" s="74" t="s">
        <v>3032</v>
      </c>
      <c r="D497" s="84">
        <v>0</v>
      </c>
      <c r="E497" s="74" t="s">
        <v>2311</v>
      </c>
      <c r="F497" s="84">
        <v>0</v>
      </c>
      <c r="G497" s="84">
        <v>0</v>
      </c>
      <c r="H497" s="84">
        <v>0</v>
      </c>
      <c r="I497" s="84">
        <v>0</v>
      </c>
      <c r="J497" s="84">
        <v>0</v>
      </c>
      <c r="K497" s="74">
        <v>323</v>
      </c>
      <c r="L497" s="74">
        <v>1062167</v>
      </c>
      <c r="M497" s="108">
        <v>323</v>
      </c>
      <c r="N497" s="15" t="s">
        <v>2311</v>
      </c>
      <c r="P497" t="s">
        <v>2129</v>
      </c>
      <c r="Q497" t="s">
        <v>2129</v>
      </c>
      <c r="R497" s="15"/>
    </row>
    <row r="498" ht="25.8" customHeight="1" spans="1:18">
      <c r="A498" s="74">
        <v>496</v>
      </c>
      <c r="B498" s="74" t="s">
        <v>3033</v>
      </c>
      <c r="C498" s="74" t="s">
        <v>3034</v>
      </c>
      <c r="D498" s="84">
        <v>0</v>
      </c>
      <c r="E498" s="74" t="s">
        <v>2311</v>
      </c>
      <c r="F498" s="84">
        <v>0</v>
      </c>
      <c r="G498" s="84">
        <v>0</v>
      </c>
      <c r="H498" s="84">
        <v>0</v>
      </c>
      <c r="I498" s="84">
        <v>0</v>
      </c>
      <c r="J498" s="84">
        <v>0</v>
      </c>
      <c r="K498" s="74">
        <v>318</v>
      </c>
      <c r="L498" s="74">
        <v>1079209</v>
      </c>
      <c r="M498" s="108">
        <v>318</v>
      </c>
      <c r="N498" s="15" t="s">
        <v>2311</v>
      </c>
      <c r="P498" t="s">
        <v>2129</v>
      </c>
      <c r="Q498" t="s">
        <v>2129</v>
      </c>
      <c r="R498" s="15"/>
    </row>
    <row r="499" ht="25.8" customHeight="1" spans="1:18">
      <c r="A499" s="74">
        <v>497</v>
      </c>
      <c r="B499" s="74" t="s">
        <v>3035</v>
      </c>
      <c r="C499" s="74" t="s">
        <v>3036</v>
      </c>
      <c r="D499" s="84">
        <v>0</v>
      </c>
      <c r="E499" s="74" t="s">
        <v>2311</v>
      </c>
      <c r="F499" s="84">
        <v>0</v>
      </c>
      <c r="G499" s="84">
        <v>0</v>
      </c>
      <c r="H499" s="84">
        <v>0</v>
      </c>
      <c r="I499" s="84">
        <v>0</v>
      </c>
      <c r="J499" s="84">
        <v>0</v>
      </c>
      <c r="K499" s="74">
        <v>252</v>
      </c>
      <c r="L499" s="74">
        <v>1360019</v>
      </c>
      <c r="M499" s="108">
        <v>252</v>
      </c>
      <c r="N499" s="15" t="s">
        <v>2311</v>
      </c>
      <c r="P499" t="s">
        <v>2129</v>
      </c>
      <c r="Q499" t="s">
        <v>2129</v>
      </c>
      <c r="R499" s="15"/>
    </row>
    <row r="500" ht="25.8" customHeight="1" spans="1:18">
      <c r="A500" s="74">
        <v>498</v>
      </c>
      <c r="B500" s="74" t="s">
        <v>3037</v>
      </c>
      <c r="C500" s="74" t="s">
        <v>3038</v>
      </c>
      <c r="D500" s="84">
        <v>0</v>
      </c>
      <c r="E500" s="74" t="s">
        <v>2311</v>
      </c>
      <c r="F500" s="84">
        <v>0</v>
      </c>
      <c r="G500" s="84">
        <v>0</v>
      </c>
      <c r="H500" s="84">
        <v>0</v>
      </c>
      <c r="I500" s="84">
        <v>0</v>
      </c>
      <c r="J500" s="84">
        <v>0</v>
      </c>
      <c r="K500" s="74">
        <v>1267</v>
      </c>
      <c r="L500" s="74">
        <v>262285</v>
      </c>
      <c r="M500" s="108">
        <v>1267</v>
      </c>
      <c r="N500" s="15" t="s">
        <v>2311</v>
      </c>
      <c r="O500" t="s">
        <v>2134</v>
      </c>
      <c r="P500">
        <v>0.0349</v>
      </c>
      <c r="Q500">
        <v>0.0199</v>
      </c>
      <c r="R500" s="15"/>
    </row>
    <row r="501" ht="25.8" customHeight="1" spans="1:18">
      <c r="A501" s="74">
        <v>499</v>
      </c>
      <c r="B501" s="74" t="s">
        <v>3039</v>
      </c>
      <c r="C501" s="74" t="s">
        <v>3040</v>
      </c>
      <c r="D501" s="84">
        <v>0</v>
      </c>
      <c r="E501" s="74" t="s">
        <v>2311</v>
      </c>
      <c r="F501" s="84">
        <v>0</v>
      </c>
      <c r="G501" s="84">
        <v>0</v>
      </c>
      <c r="H501" s="84">
        <v>0</v>
      </c>
      <c r="I501" s="84">
        <v>0</v>
      </c>
      <c r="J501" s="84">
        <v>0</v>
      </c>
      <c r="K501" s="74">
        <v>1338</v>
      </c>
      <c r="L501" s="74">
        <v>247882</v>
      </c>
      <c r="M501" s="108">
        <v>1338</v>
      </c>
      <c r="N501" s="15" t="s">
        <v>2311</v>
      </c>
      <c r="P501" t="s">
        <v>2129</v>
      </c>
      <c r="Q501" t="s">
        <v>2129</v>
      </c>
      <c r="R501" s="15"/>
    </row>
    <row r="502" ht="25.8" customHeight="1" spans="1:18">
      <c r="A502" s="74">
        <v>500</v>
      </c>
      <c r="B502" s="74" t="s">
        <v>3041</v>
      </c>
      <c r="C502" s="74" t="s">
        <v>3042</v>
      </c>
      <c r="D502" s="84">
        <v>0</v>
      </c>
      <c r="E502" s="74" t="s">
        <v>2311</v>
      </c>
      <c r="F502" s="84">
        <v>0</v>
      </c>
      <c r="G502" s="84">
        <v>0</v>
      </c>
      <c r="H502" s="84">
        <v>0</v>
      </c>
      <c r="I502" s="84">
        <v>0</v>
      </c>
      <c r="J502" s="84">
        <v>0</v>
      </c>
      <c r="K502" s="74">
        <v>303</v>
      </c>
      <c r="L502" s="74">
        <v>1133769</v>
      </c>
      <c r="M502" s="108">
        <v>303</v>
      </c>
      <c r="N502" s="15" t="s">
        <v>2311</v>
      </c>
      <c r="P502" t="s">
        <v>2129</v>
      </c>
      <c r="Q502" t="s">
        <v>2129</v>
      </c>
      <c r="R502" s="15"/>
    </row>
    <row r="503" ht="25.8" customHeight="1" spans="1:18">
      <c r="A503" s="74">
        <v>501</v>
      </c>
      <c r="B503" s="74" t="s">
        <v>3043</v>
      </c>
      <c r="C503" s="74" t="s">
        <v>3044</v>
      </c>
      <c r="D503" s="84">
        <v>0</v>
      </c>
      <c r="E503" s="74" t="s">
        <v>2311</v>
      </c>
      <c r="F503" s="84">
        <v>0</v>
      </c>
      <c r="G503" s="84">
        <v>0</v>
      </c>
      <c r="H503" s="84">
        <v>0</v>
      </c>
      <c r="I503" s="84">
        <v>0</v>
      </c>
      <c r="J503" s="84">
        <v>0</v>
      </c>
      <c r="K503" s="74">
        <v>1974</v>
      </c>
      <c r="L503" s="74">
        <v>165109</v>
      </c>
      <c r="M503" s="108">
        <v>1974</v>
      </c>
      <c r="N503" s="15" t="s">
        <v>2311</v>
      </c>
      <c r="P503" t="s">
        <v>2129</v>
      </c>
      <c r="Q503" t="s">
        <v>2129</v>
      </c>
      <c r="R503" s="15"/>
    </row>
    <row r="504" ht="25.8" customHeight="1" spans="1:18">
      <c r="A504" s="74">
        <v>502</v>
      </c>
      <c r="B504" s="74" t="s">
        <v>3045</v>
      </c>
      <c r="C504" s="74" t="s">
        <v>3046</v>
      </c>
      <c r="D504" s="84">
        <v>0</v>
      </c>
      <c r="E504" s="74" t="s">
        <v>2311</v>
      </c>
      <c r="F504" s="84">
        <v>0</v>
      </c>
      <c r="G504" s="84">
        <v>0</v>
      </c>
      <c r="H504" s="84">
        <v>0</v>
      </c>
      <c r="I504" s="84">
        <v>0</v>
      </c>
      <c r="J504" s="84">
        <v>0</v>
      </c>
      <c r="K504" s="74">
        <v>237</v>
      </c>
      <c r="L504" s="74">
        <v>1446171</v>
      </c>
      <c r="M504" s="108">
        <v>237</v>
      </c>
      <c r="N504" s="15" t="s">
        <v>2311</v>
      </c>
      <c r="P504" t="s">
        <v>2129</v>
      </c>
      <c r="Q504" t="s">
        <v>2129</v>
      </c>
      <c r="R504" s="15"/>
    </row>
    <row r="505" ht="25.8" customHeight="1" spans="1:18">
      <c r="A505" s="74">
        <v>503</v>
      </c>
      <c r="B505" s="74" t="s">
        <v>3047</v>
      </c>
      <c r="C505" s="74" t="s">
        <v>3048</v>
      </c>
      <c r="D505" s="84">
        <v>0</v>
      </c>
      <c r="E505" s="74" t="s">
        <v>2311</v>
      </c>
      <c r="F505" s="84">
        <v>0</v>
      </c>
      <c r="G505" s="84">
        <v>0</v>
      </c>
      <c r="H505" s="84">
        <v>0</v>
      </c>
      <c r="I505" s="84">
        <v>0</v>
      </c>
      <c r="J505" s="84">
        <v>0</v>
      </c>
      <c r="K505" s="74">
        <v>494</v>
      </c>
      <c r="L505" s="74">
        <v>689727</v>
      </c>
      <c r="M505" s="108">
        <v>494</v>
      </c>
      <c r="N505" s="15" t="s">
        <v>2311</v>
      </c>
      <c r="P505" t="s">
        <v>2129</v>
      </c>
      <c r="Q505" t="s">
        <v>2129</v>
      </c>
      <c r="R505" s="15"/>
    </row>
    <row r="506" ht="25.8" customHeight="1" spans="1:18">
      <c r="A506" s="74">
        <v>504</v>
      </c>
      <c r="B506" s="74" t="s">
        <v>3049</v>
      </c>
      <c r="C506" s="74" t="s">
        <v>3050</v>
      </c>
      <c r="D506" s="84">
        <v>0</v>
      </c>
      <c r="E506" s="74" t="s">
        <v>2311</v>
      </c>
      <c r="F506" s="84">
        <v>0</v>
      </c>
      <c r="G506" s="84">
        <v>0</v>
      </c>
      <c r="H506" s="84">
        <v>0</v>
      </c>
      <c r="I506" s="84">
        <v>0</v>
      </c>
      <c r="J506" s="84">
        <v>0</v>
      </c>
      <c r="K506" s="74">
        <v>459</v>
      </c>
      <c r="L506" s="74">
        <v>743734</v>
      </c>
      <c r="M506" s="108">
        <v>459</v>
      </c>
      <c r="N506" s="15" t="s">
        <v>2311</v>
      </c>
      <c r="P506" t="s">
        <v>2129</v>
      </c>
      <c r="Q506" t="s">
        <v>2129</v>
      </c>
      <c r="R506" s="15"/>
    </row>
    <row r="507" ht="25.8" customHeight="1" spans="1:18">
      <c r="A507" s="74">
        <v>505</v>
      </c>
      <c r="B507" s="74" t="s">
        <v>3051</v>
      </c>
      <c r="C507" s="74" t="s">
        <v>3052</v>
      </c>
      <c r="D507" s="84">
        <v>0</v>
      </c>
      <c r="E507" s="74" t="s">
        <v>2311</v>
      </c>
      <c r="F507" s="84">
        <v>0</v>
      </c>
      <c r="G507" s="84">
        <v>0</v>
      </c>
      <c r="H507" s="84">
        <v>0</v>
      </c>
      <c r="I507" s="84">
        <v>0</v>
      </c>
      <c r="J507" s="84">
        <v>0</v>
      </c>
      <c r="K507" s="74">
        <v>0</v>
      </c>
      <c r="L507" s="74">
        <v>0</v>
      </c>
      <c r="M507" s="108">
        <v>0</v>
      </c>
      <c r="N507" s="15" t="s">
        <v>2311</v>
      </c>
      <c r="P507" t="s">
        <v>2129</v>
      </c>
      <c r="Q507" t="s">
        <v>2129</v>
      </c>
      <c r="R507" s="15"/>
    </row>
    <row r="508" ht="25.8" customHeight="1" spans="1:18">
      <c r="A508" s="74">
        <v>506</v>
      </c>
      <c r="B508" s="74" t="s">
        <v>3053</v>
      </c>
      <c r="C508" s="74" t="s">
        <v>3054</v>
      </c>
      <c r="D508" s="84">
        <v>0</v>
      </c>
      <c r="E508" s="74" t="s">
        <v>2311</v>
      </c>
      <c r="F508" s="84">
        <v>0</v>
      </c>
      <c r="G508" s="84">
        <v>0</v>
      </c>
      <c r="H508" s="84">
        <v>0</v>
      </c>
      <c r="I508" s="84">
        <v>0</v>
      </c>
      <c r="J508" s="84">
        <v>0</v>
      </c>
      <c r="K508" s="74">
        <v>237</v>
      </c>
      <c r="L508" s="74">
        <v>1446171</v>
      </c>
      <c r="M508" s="108">
        <v>237</v>
      </c>
      <c r="N508" s="15" t="s">
        <v>2311</v>
      </c>
      <c r="P508" t="s">
        <v>2129</v>
      </c>
      <c r="Q508" t="s">
        <v>2129</v>
      </c>
      <c r="R508" s="15"/>
    </row>
    <row r="509" ht="25.8" customHeight="1" spans="1:18">
      <c r="A509" s="74">
        <v>507</v>
      </c>
      <c r="B509" s="74" t="s">
        <v>3055</v>
      </c>
      <c r="C509" s="74" t="s">
        <v>3056</v>
      </c>
      <c r="D509" s="84">
        <v>0</v>
      </c>
      <c r="E509" s="74" t="s">
        <v>2311</v>
      </c>
      <c r="F509" s="84">
        <v>0</v>
      </c>
      <c r="G509" s="84">
        <v>0</v>
      </c>
      <c r="H509" s="84">
        <v>0</v>
      </c>
      <c r="I509" s="84">
        <v>0</v>
      </c>
      <c r="J509" s="84">
        <v>0</v>
      </c>
      <c r="K509" s="74">
        <v>787</v>
      </c>
      <c r="L509" s="74">
        <v>428924</v>
      </c>
      <c r="M509" s="108">
        <v>787</v>
      </c>
      <c r="N509" s="15" t="s">
        <v>2311</v>
      </c>
      <c r="P509" t="s">
        <v>2129</v>
      </c>
      <c r="Q509" t="s">
        <v>2129</v>
      </c>
      <c r="R509" s="15"/>
    </row>
    <row r="510" ht="25.8" customHeight="1" spans="1:18">
      <c r="A510" s="74">
        <v>508</v>
      </c>
      <c r="B510" s="74" t="s">
        <v>3057</v>
      </c>
      <c r="C510" s="74" t="s">
        <v>3058</v>
      </c>
      <c r="D510" s="84">
        <v>0</v>
      </c>
      <c r="E510" s="74" t="s">
        <v>2311</v>
      </c>
      <c r="F510" s="84">
        <v>0</v>
      </c>
      <c r="G510" s="84">
        <v>0</v>
      </c>
      <c r="H510" s="84">
        <v>0</v>
      </c>
      <c r="I510" s="84">
        <v>0</v>
      </c>
      <c r="J510" s="84">
        <v>0</v>
      </c>
      <c r="K510" s="74">
        <v>0</v>
      </c>
      <c r="L510" s="74">
        <v>0</v>
      </c>
      <c r="M510" s="108">
        <v>0</v>
      </c>
      <c r="N510" s="15" t="s">
        <v>2311</v>
      </c>
      <c r="P510" t="s">
        <v>2129</v>
      </c>
      <c r="Q510" t="s">
        <v>2129</v>
      </c>
      <c r="R510" s="15"/>
    </row>
    <row r="511" ht="25.8" customHeight="1" spans="1:18">
      <c r="A511" s="74">
        <v>509</v>
      </c>
      <c r="B511" s="74" t="s">
        <v>3059</v>
      </c>
      <c r="C511" s="74" t="s">
        <v>2653</v>
      </c>
      <c r="D511" s="84">
        <v>0</v>
      </c>
      <c r="E511" s="74" t="s">
        <v>2311</v>
      </c>
      <c r="F511" s="84">
        <v>0</v>
      </c>
      <c r="G511" s="84">
        <v>0</v>
      </c>
      <c r="H511" s="84">
        <v>0</v>
      </c>
      <c r="I511" s="84">
        <v>0</v>
      </c>
      <c r="J511" s="84">
        <v>0</v>
      </c>
      <c r="K511" s="74">
        <v>267</v>
      </c>
      <c r="L511" s="74">
        <v>1283247</v>
      </c>
      <c r="M511" s="108">
        <v>267</v>
      </c>
      <c r="N511" s="15" t="s">
        <v>2311</v>
      </c>
      <c r="P511" t="s">
        <v>2129</v>
      </c>
      <c r="Q511" t="s">
        <v>2129</v>
      </c>
      <c r="R511" s="15"/>
    </row>
    <row r="512" ht="25.8" customHeight="1" spans="1:18">
      <c r="A512" s="74">
        <v>510</v>
      </c>
      <c r="B512" s="74" t="s">
        <v>3060</v>
      </c>
      <c r="C512" s="74" t="s">
        <v>3061</v>
      </c>
      <c r="D512" s="84">
        <v>0</v>
      </c>
      <c r="E512" s="74" t="s">
        <v>2311</v>
      </c>
      <c r="F512" s="84">
        <v>0</v>
      </c>
      <c r="G512" s="84">
        <v>0</v>
      </c>
      <c r="H512" s="84">
        <v>0</v>
      </c>
      <c r="I512" s="84">
        <v>0</v>
      </c>
      <c r="J512" s="84">
        <v>0</v>
      </c>
      <c r="K512" s="74">
        <v>196</v>
      </c>
      <c r="L512" s="74">
        <v>1737240</v>
      </c>
      <c r="M512" s="108">
        <v>196</v>
      </c>
      <c r="N512" s="15" t="s">
        <v>2311</v>
      </c>
      <c r="P512" t="s">
        <v>2129</v>
      </c>
      <c r="Q512" t="s">
        <v>2129</v>
      </c>
      <c r="R512" s="15"/>
    </row>
    <row r="513" ht="25.8" customHeight="1" spans="1:18">
      <c r="A513" s="74">
        <v>511</v>
      </c>
      <c r="B513" s="74" t="s">
        <v>3062</v>
      </c>
      <c r="C513" s="74" t="s">
        <v>3063</v>
      </c>
      <c r="D513" s="84">
        <v>0</v>
      </c>
      <c r="E513" s="74" t="s">
        <v>2311</v>
      </c>
      <c r="F513" s="84">
        <v>0</v>
      </c>
      <c r="G513" s="84">
        <v>0</v>
      </c>
      <c r="H513" s="84">
        <v>0</v>
      </c>
      <c r="I513" s="84">
        <v>0</v>
      </c>
      <c r="J513" s="84">
        <v>0</v>
      </c>
      <c r="K513" s="74">
        <v>146</v>
      </c>
      <c r="L513" s="74">
        <v>2305459</v>
      </c>
      <c r="M513" s="108">
        <v>146</v>
      </c>
      <c r="N513" s="15" t="s">
        <v>2311</v>
      </c>
      <c r="P513" t="s">
        <v>2129</v>
      </c>
      <c r="Q513" t="s">
        <v>2129</v>
      </c>
      <c r="R513" s="15"/>
    </row>
    <row r="514" ht="25.8" customHeight="1" spans="1:18">
      <c r="A514" s="74">
        <v>512</v>
      </c>
      <c r="B514" s="74" t="s">
        <v>3064</v>
      </c>
      <c r="C514" s="74" t="s">
        <v>3065</v>
      </c>
      <c r="D514" s="84">
        <v>0</v>
      </c>
      <c r="E514" s="74" t="s">
        <v>2311</v>
      </c>
      <c r="F514" s="84">
        <v>0</v>
      </c>
      <c r="G514" s="84">
        <v>0</v>
      </c>
      <c r="H514" s="84">
        <v>0</v>
      </c>
      <c r="I514" s="84">
        <v>0</v>
      </c>
      <c r="J514" s="84">
        <v>0</v>
      </c>
      <c r="K514" s="74">
        <v>464</v>
      </c>
      <c r="L514" s="74">
        <v>735457</v>
      </c>
      <c r="M514" s="108">
        <v>464</v>
      </c>
      <c r="N514" s="15" t="s">
        <v>2311</v>
      </c>
      <c r="P514" t="s">
        <v>2129</v>
      </c>
      <c r="Q514" t="s">
        <v>2129</v>
      </c>
      <c r="R514" s="15"/>
    </row>
    <row r="515" ht="25.8" customHeight="1" spans="1:18">
      <c r="A515" s="74">
        <v>513</v>
      </c>
      <c r="B515" s="74" t="s">
        <v>3066</v>
      </c>
      <c r="C515" s="74" t="s">
        <v>3067</v>
      </c>
      <c r="D515" s="84">
        <v>0</v>
      </c>
      <c r="E515" s="74" t="s">
        <v>2311</v>
      </c>
      <c r="F515" s="84">
        <v>0</v>
      </c>
      <c r="G515" s="84">
        <v>0</v>
      </c>
      <c r="H515" s="84">
        <v>0</v>
      </c>
      <c r="I515" s="84">
        <v>0</v>
      </c>
      <c r="J515" s="84">
        <v>0</v>
      </c>
      <c r="K515" s="74">
        <v>0</v>
      </c>
      <c r="L515" s="74">
        <v>0</v>
      </c>
      <c r="M515" s="108">
        <v>0</v>
      </c>
      <c r="N515" s="15" t="s">
        <v>2311</v>
      </c>
      <c r="P515" t="s">
        <v>2129</v>
      </c>
      <c r="Q515" t="s">
        <v>2129</v>
      </c>
      <c r="R515" s="15"/>
    </row>
    <row r="516" ht="25.8" customHeight="1" spans="1:18">
      <c r="A516" s="74">
        <v>514</v>
      </c>
      <c r="B516" s="74" t="s">
        <v>3068</v>
      </c>
      <c r="C516" s="74" t="s">
        <v>3069</v>
      </c>
      <c r="D516" s="84">
        <v>0</v>
      </c>
      <c r="E516" s="74" t="s">
        <v>2311</v>
      </c>
      <c r="F516" s="84">
        <v>0</v>
      </c>
      <c r="G516" s="84">
        <v>0</v>
      </c>
      <c r="H516" s="84">
        <v>0</v>
      </c>
      <c r="I516" s="84">
        <v>0</v>
      </c>
      <c r="J516" s="84">
        <v>0</v>
      </c>
      <c r="K516" s="74">
        <v>338</v>
      </c>
      <c r="L516" s="74">
        <v>1014394</v>
      </c>
      <c r="M516" s="108">
        <v>338</v>
      </c>
      <c r="N516" s="15" t="s">
        <v>2311</v>
      </c>
      <c r="P516" t="s">
        <v>2129</v>
      </c>
      <c r="Q516" t="s">
        <v>2129</v>
      </c>
      <c r="R516" s="15"/>
    </row>
    <row r="517" ht="25.8" customHeight="1" spans="1:18">
      <c r="A517" s="74">
        <v>515</v>
      </c>
      <c r="B517" s="74" t="s">
        <v>3070</v>
      </c>
      <c r="C517" s="74" t="s">
        <v>3071</v>
      </c>
      <c r="D517" s="84">
        <v>0</v>
      </c>
      <c r="E517" s="74" t="s">
        <v>2311</v>
      </c>
      <c r="F517" s="84">
        <v>0</v>
      </c>
      <c r="G517" s="84">
        <v>0</v>
      </c>
      <c r="H517" s="84">
        <v>0</v>
      </c>
      <c r="I517" s="84">
        <v>0</v>
      </c>
      <c r="J517" s="84">
        <v>0</v>
      </c>
      <c r="K517" s="74">
        <v>499</v>
      </c>
      <c r="L517" s="74">
        <v>682763</v>
      </c>
      <c r="M517" s="108">
        <v>499</v>
      </c>
      <c r="N517" s="15" t="s">
        <v>2311</v>
      </c>
      <c r="P517" t="s">
        <v>2129</v>
      </c>
      <c r="Q517" t="s">
        <v>2129</v>
      </c>
      <c r="R517" s="15"/>
    </row>
    <row r="518" ht="25.8" customHeight="1" spans="1:18">
      <c r="A518" s="74">
        <v>516</v>
      </c>
      <c r="B518" s="74" t="s">
        <v>3072</v>
      </c>
      <c r="C518" s="74" t="s">
        <v>3073</v>
      </c>
      <c r="D518" s="84">
        <v>0</v>
      </c>
      <c r="E518" s="74" t="s">
        <v>2311</v>
      </c>
      <c r="F518" s="84">
        <v>0</v>
      </c>
      <c r="G518" s="84">
        <v>0</v>
      </c>
      <c r="H518" s="84">
        <v>0</v>
      </c>
      <c r="I518" s="84">
        <v>0</v>
      </c>
      <c r="J518" s="84">
        <v>0</v>
      </c>
      <c r="K518" s="74">
        <v>949</v>
      </c>
      <c r="L518" s="74">
        <v>353987</v>
      </c>
      <c r="M518" s="108">
        <v>949</v>
      </c>
      <c r="N518" s="15" t="s">
        <v>2311</v>
      </c>
      <c r="P518" t="s">
        <v>2129</v>
      </c>
      <c r="Q518" t="s">
        <v>2129</v>
      </c>
      <c r="R518" s="15"/>
    </row>
    <row r="519" ht="25.8" customHeight="1" spans="1:18">
      <c r="A519" s="74">
        <v>517</v>
      </c>
      <c r="B519" s="74" t="s">
        <v>3074</v>
      </c>
      <c r="C519" s="74" t="s">
        <v>3075</v>
      </c>
      <c r="D519" s="84">
        <v>0</v>
      </c>
      <c r="E519" s="74" t="s">
        <v>2311</v>
      </c>
      <c r="F519" s="84">
        <v>0</v>
      </c>
      <c r="G519" s="84">
        <v>0</v>
      </c>
      <c r="H519" s="84">
        <v>0</v>
      </c>
      <c r="I519" s="84">
        <v>0</v>
      </c>
      <c r="J519" s="84">
        <v>0</v>
      </c>
      <c r="K519" s="74">
        <v>0</v>
      </c>
      <c r="L519" s="74">
        <v>0</v>
      </c>
      <c r="M519" s="108">
        <v>0</v>
      </c>
      <c r="N519" s="15" t="s">
        <v>2311</v>
      </c>
      <c r="P519" t="s">
        <v>2129</v>
      </c>
      <c r="Q519" t="s">
        <v>2129</v>
      </c>
      <c r="R519" s="15"/>
    </row>
    <row r="520" ht="25.8" customHeight="1" spans="1:18">
      <c r="A520" s="74">
        <v>518</v>
      </c>
      <c r="B520" s="74" t="s">
        <v>3076</v>
      </c>
      <c r="C520" s="74" t="s">
        <v>3077</v>
      </c>
      <c r="D520" s="84">
        <v>0</v>
      </c>
      <c r="E520" s="74" t="s">
        <v>2311</v>
      </c>
      <c r="F520" s="84">
        <v>0</v>
      </c>
      <c r="G520" s="84">
        <v>0</v>
      </c>
      <c r="H520" s="84">
        <v>0</v>
      </c>
      <c r="I520" s="84">
        <v>0</v>
      </c>
      <c r="J520" s="84">
        <v>0</v>
      </c>
      <c r="K520" s="74">
        <v>696</v>
      </c>
      <c r="L520" s="74">
        <v>486584</v>
      </c>
      <c r="M520" s="108">
        <v>696</v>
      </c>
      <c r="N520" s="15" t="s">
        <v>2311</v>
      </c>
      <c r="P520" t="s">
        <v>2129</v>
      </c>
      <c r="Q520" t="s">
        <v>2129</v>
      </c>
      <c r="R520" s="15"/>
    </row>
    <row r="521" ht="25.8" customHeight="1" spans="1:18">
      <c r="A521" s="74">
        <v>519</v>
      </c>
      <c r="B521" s="74" t="s">
        <v>3078</v>
      </c>
      <c r="C521" s="74" t="s">
        <v>3079</v>
      </c>
      <c r="D521" s="84">
        <v>0</v>
      </c>
      <c r="E521" s="74" t="s">
        <v>2311</v>
      </c>
      <c r="F521" s="84">
        <v>0</v>
      </c>
      <c r="G521" s="84">
        <v>0</v>
      </c>
      <c r="H521" s="84">
        <v>0</v>
      </c>
      <c r="I521" s="84">
        <v>0</v>
      </c>
      <c r="J521" s="84">
        <v>0</v>
      </c>
      <c r="K521" s="74">
        <v>237</v>
      </c>
      <c r="L521" s="74">
        <v>1446171</v>
      </c>
      <c r="M521" s="108">
        <v>237</v>
      </c>
      <c r="N521" s="15" t="s">
        <v>2311</v>
      </c>
      <c r="P521" t="s">
        <v>2129</v>
      </c>
      <c r="Q521" t="s">
        <v>2129</v>
      </c>
      <c r="R521" s="15"/>
    </row>
    <row r="522" ht="25.8" customHeight="1" spans="1:18">
      <c r="A522" s="74">
        <v>520</v>
      </c>
      <c r="B522" s="74" t="s">
        <v>3080</v>
      </c>
      <c r="C522" s="74" t="s">
        <v>3081</v>
      </c>
      <c r="D522" s="84">
        <v>0</v>
      </c>
      <c r="E522" s="74" t="s">
        <v>2311</v>
      </c>
      <c r="F522" s="84">
        <v>0</v>
      </c>
      <c r="G522" s="84">
        <v>0</v>
      </c>
      <c r="H522" s="84">
        <v>0</v>
      </c>
      <c r="I522" s="84">
        <v>0</v>
      </c>
      <c r="J522" s="84">
        <v>0</v>
      </c>
      <c r="K522" s="74">
        <v>141</v>
      </c>
      <c r="L522" s="74">
        <v>2381794</v>
      </c>
      <c r="M522" s="108">
        <v>141</v>
      </c>
      <c r="N522" s="15" t="s">
        <v>2311</v>
      </c>
      <c r="P522" t="s">
        <v>2129</v>
      </c>
      <c r="Q522" t="s">
        <v>2129</v>
      </c>
      <c r="R522" s="15"/>
    </row>
    <row r="523" ht="25.8" customHeight="1" spans="1:18">
      <c r="A523" s="74">
        <v>521</v>
      </c>
      <c r="B523" s="74" t="s">
        <v>3082</v>
      </c>
      <c r="C523" s="74" t="s">
        <v>3083</v>
      </c>
      <c r="D523" s="84">
        <v>0</v>
      </c>
      <c r="E523" s="74" t="s">
        <v>2311</v>
      </c>
      <c r="F523" s="84">
        <v>0</v>
      </c>
      <c r="G523" s="84">
        <v>0</v>
      </c>
      <c r="H523" s="84">
        <v>0</v>
      </c>
      <c r="I523" s="84">
        <v>0</v>
      </c>
      <c r="J523" s="84">
        <v>0</v>
      </c>
      <c r="K523" s="74">
        <v>181</v>
      </c>
      <c r="L523" s="74">
        <v>1877573</v>
      </c>
      <c r="M523" s="108">
        <v>181</v>
      </c>
      <c r="N523" s="15" t="s">
        <v>2311</v>
      </c>
      <c r="P523" t="s">
        <v>2129</v>
      </c>
      <c r="Q523" t="s">
        <v>2129</v>
      </c>
      <c r="R523" s="15"/>
    </row>
    <row r="524" ht="25.8" customHeight="1" spans="1:18">
      <c r="A524" s="74">
        <v>522</v>
      </c>
      <c r="B524" s="74" t="s">
        <v>3084</v>
      </c>
      <c r="C524" s="74" t="s">
        <v>2653</v>
      </c>
      <c r="D524" s="84">
        <v>0</v>
      </c>
      <c r="E524" s="74" t="s">
        <v>2311</v>
      </c>
      <c r="F524" s="84">
        <v>0</v>
      </c>
      <c r="G524" s="84">
        <v>0</v>
      </c>
      <c r="H524" s="84">
        <v>0</v>
      </c>
      <c r="I524" s="84">
        <v>0</v>
      </c>
      <c r="J524" s="84">
        <v>0</v>
      </c>
      <c r="K524" s="74">
        <v>348</v>
      </c>
      <c r="L524" s="74">
        <v>984856</v>
      </c>
      <c r="M524" s="108">
        <v>348</v>
      </c>
      <c r="N524" s="15" t="s">
        <v>2311</v>
      </c>
      <c r="P524" t="s">
        <v>2129</v>
      </c>
      <c r="Q524" t="s">
        <v>2129</v>
      </c>
      <c r="R524" s="15"/>
    </row>
    <row r="525" ht="25.8" customHeight="1" spans="1:18">
      <c r="A525" s="74">
        <v>523</v>
      </c>
      <c r="B525" s="74" t="s">
        <v>3085</v>
      </c>
      <c r="C525" s="74" t="s">
        <v>3086</v>
      </c>
      <c r="D525" s="84">
        <v>0</v>
      </c>
      <c r="E525" s="74" t="s">
        <v>2311</v>
      </c>
      <c r="F525" s="84">
        <v>0</v>
      </c>
      <c r="G525" s="84">
        <v>0</v>
      </c>
      <c r="H525" s="84">
        <v>0</v>
      </c>
      <c r="I525" s="84">
        <v>0</v>
      </c>
      <c r="J525" s="84">
        <v>0</v>
      </c>
      <c r="K525" s="74">
        <v>232</v>
      </c>
      <c r="L525" s="74">
        <v>1477516</v>
      </c>
      <c r="M525" s="108">
        <v>232</v>
      </c>
      <c r="N525" s="15" t="s">
        <v>2311</v>
      </c>
      <c r="P525" t="s">
        <v>2129</v>
      </c>
      <c r="Q525" t="s">
        <v>2129</v>
      </c>
      <c r="R525" s="15"/>
    </row>
    <row r="526" ht="25.8" customHeight="1" spans="1:18">
      <c r="A526" s="74">
        <v>524</v>
      </c>
      <c r="B526" s="74" t="s">
        <v>3087</v>
      </c>
      <c r="C526" s="74" t="s">
        <v>3088</v>
      </c>
      <c r="D526" s="84">
        <v>0</v>
      </c>
      <c r="E526" s="74" t="s">
        <v>2311</v>
      </c>
      <c r="F526" s="84">
        <v>0</v>
      </c>
      <c r="G526" s="84">
        <v>0</v>
      </c>
      <c r="H526" s="84">
        <v>0</v>
      </c>
      <c r="I526" s="84">
        <v>0</v>
      </c>
      <c r="J526" s="84">
        <v>0</v>
      </c>
      <c r="K526" s="74">
        <v>691</v>
      </c>
      <c r="L526" s="74">
        <v>490243</v>
      </c>
      <c r="M526" s="108">
        <v>691</v>
      </c>
      <c r="N526" s="15" t="s">
        <v>2311</v>
      </c>
      <c r="P526" t="s">
        <v>2129</v>
      </c>
      <c r="Q526" t="s">
        <v>2129</v>
      </c>
      <c r="R526" s="15"/>
    </row>
    <row r="527" ht="25.8" customHeight="1" spans="1:18">
      <c r="A527" s="74">
        <v>525</v>
      </c>
      <c r="B527" s="74" t="s">
        <v>3089</v>
      </c>
      <c r="C527" s="74" t="s">
        <v>3090</v>
      </c>
      <c r="D527" s="84">
        <v>0</v>
      </c>
      <c r="E527" s="74" t="s">
        <v>2311</v>
      </c>
      <c r="F527" s="84">
        <v>0</v>
      </c>
      <c r="G527" s="84">
        <v>0</v>
      </c>
      <c r="H527" s="84">
        <v>0</v>
      </c>
      <c r="I527" s="84">
        <v>0</v>
      </c>
      <c r="J527" s="84">
        <v>0</v>
      </c>
      <c r="K527" s="74">
        <v>171</v>
      </c>
      <c r="L527" s="74">
        <v>1983969</v>
      </c>
      <c r="M527" s="108">
        <v>171</v>
      </c>
      <c r="N527" s="15" t="s">
        <v>2311</v>
      </c>
      <c r="P527" t="s">
        <v>2129</v>
      </c>
      <c r="Q527" t="s">
        <v>2129</v>
      </c>
      <c r="R527" s="15"/>
    </row>
    <row r="528" ht="25.8" customHeight="1" spans="1:18">
      <c r="A528" s="74">
        <v>526</v>
      </c>
      <c r="B528" s="74" t="s">
        <v>3091</v>
      </c>
      <c r="C528" s="74" t="s">
        <v>3092</v>
      </c>
      <c r="D528" s="84">
        <v>0</v>
      </c>
      <c r="E528" s="74" t="s">
        <v>2311</v>
      </c>
      <c r="F528" s="84">
        <v>0</v>
      </c>
      <c r="G528" s="84">
        <v>0</v>
      </c>
      <c r="H528" s="84">
        <v>0</v>
      </c>
      <c r="I528" s="84">
        <v>0</v>
      </c>
      <c r="J528" s="84">
        <v>0</v>
      </c>
      <c r="K528" s="74">
        <v>0</v>
      </c>
      <c r="L528" s="74">
        <v>0</v>
      </c>
      <c r="M528" s="108">
        <v>0</v>
      </c>
      <c r="N528" s="15" t="s">
        <v>2311</v>
      </c>
      <c r="P528" t="s">
        <v>2129</v>
      </c>
      <c r="Q528" t="s">
        <v>2129</v>
      </c>
      <c r="R528" s="15"/>
    </row>
    <row r="529" ht="25.8" customHeight="1" spans="1:18">
      <c r="A529" s="74">
        <v>527</v>
      </c>
      <c r="B529" s="74" t="s">
        <v>3093</v>
      </c>
      <c r="C529" s="74" t="s">
        <v>2838</v>
      </c>
      <c r="D529" s="84">
        <v>0</v>
      </c>
      <c r="E529" s="74" t="s">
        <v>2311</v>
      </c>
      <c r="F529" s="84">
        <v>0</v>
      </c>
      <c r="G529" s="84">
        <v>0</v>
      </c>
      <c r="H529" s="84">
        <v>0</v>
      </c>
      <c r="I529" s="84">
        <v>0</v>
      </c>
      <c r="J529" s="84">
        <v>0</v>
      </c>
      <c r="K529" s="74">
        <v>414</v>
      </c>
      <c r="L529" s="74">
        <v>826608</v>
      </c>
      <c r="M529" s="108">
        <v>414</v>
      </c>
      <c r="N529" s="15" t="s">
        <v>2311</v>
      </c>
      <c r="P529" t="s">
        <v>2129</v>
      </c>
      <c r="Q529" t="s">
        <v>2129</v>
      </c>
      <c r="R529" s="15"/>
    </row>
    <row r="530" ht="25.8" customHeight="1" spans="1:18">
      <c r="A530" s="74">
        <v>528</v>
      </c>
      <c r="B530" s="74" t="s">
        <v>3094</v>
      </c>
      <c r="C530" s="74" t="s">
        <v>3095</v>
      </c>
      <c r="D530" s="84">
        <v>0</v>
      </c>
      <c r="E530" s="74" t="s">
        <v>2311</v>
      </c>
      <c r="F530" s="84">
        <v>0</v>
      </c>
      <c r="G530" s="84">
        <v>0</v>
      </c>
      <c r="H530" s="84">
        <v>0</v>
      </c>
      <c r="I530" s="84">
        <v>0</v>
      </c>
      <c r="J530" s="84">
        <v>0</v>
      </c>
      <c r="K530" s="74">
        <v>287</v>
      </c>
      <c r="L530" s="74">
        <v>1193375</v>
      </c>
      <c r="M530" s="108">
        <v>287</v>
      </c>
      <c r="N530" s="15" t="s">
        <v>2311</v>
      </c>
      <c r="P530" t="s">
        <v>2129</v>
      </c>
      <c r="Q530" t="s">
        <v>2129</v>
      </c>
      <c r="R530" s="15"/>
    </row>
    <row r="531" ht="25.8" customHeight="1" spans="1:18">
      <c r="A531" s="74">
        <v>529</v>
      </c>
      <c r="B531" s="74" t="s">
        <v>3096</v>
      </c>
      <c r="C531" s="74" t="s">
        <v>3097</v>
      </c>
      <c r="D531" s="84">
        <v>0</v>
      </c>
      <c r="E531" s="74" t="s">
        <v>2311</v>
      </c>
      <c r="F531" s="84">
        <v>0</v>
      </c>
      <c r="G531" s="84">
        <v>0</v>
      </c>
      <c r="H531" s="84">
        <v>0</v>
      </c>
      <c r="I531" s="84">
        <v>0</v>
      </c>
      <c r="J531" s="84">
        <v>0</v>
      </c>
      <c r="K531" s="74">
        <v>10787</v>
      </c>
      <c r="L531" s="74">
        <v>25869</v>
      </c>
      <c r="M531" s="108">
        <v>10787</v>
      </c>
      <c r="N531" s="15" t="s">
        <v>2311</v>
      </c>
      <c r="P531" t="s">
        <v>2129</v>
      </c>
      <c r="Q531" t="s">
        <v>2129</v>
      </c>
      <c r="R531" s="15"/>
    </row>
    <row r="532" ht="25.8" customHeight="1" spans="1:18">
      <c r="A532" s="74">
        <v>530</v>
      </c>
      <c r="B532" s="74" t="s">
        <v>3098</v>
      </c>
      <c r="C532" s="74" t="s">
        <v>3099</v>
      </c>
      <c r="D532" s="84">
        <v>0</v>
      </c>
      <c r="E532" s="74" t="s">
        <v>2311</v>
      </c>
      <c r="F532" s="84">
        <v>0</v>
      </c>
      <c r="G532" s="84">
        <v>0</v>
      </c>
      <c r="H532" s="84">
        <v>0</v>
      </c>
      <c r="I532" s="84">
        <v>0</v>
      </c>
      <c r="J532" s="84">
        <v>0</v>
      </c>
      <c r="K532" s="74">
        <v>29429</v>
      </c>
      <c r="L532" s="74">
        <v>7249</v>
      </c>
      <c r="M532" s="108">
        <v>29429</v>
      </c>
      <c r="N532" s="15" t="s">
        <v>2311</v>
      </c>
      <c r="P532" t="s">
        <v>2129</v>
      </c>
      <c r="Q532" t="s">
        <v>2129</v>
      </c>
      <c r="R532" s="15"/>
    </row>
    <row r="533" ht="25.8" customHeight="1" spans="1:18">
      <c r="A533" s="74">
        <v>531</v>
      </c>
      <c r="B533" s="74" t="s">
        <v>3100</v>
      </c>
      <c r="C533" s="74" t="s">
        <v>3100</v>
      </c>
      <c r="D533" s="84">
        <v>0</v>
      </c>
      <c r="E533" s="74" t="s">
        <v>2311</v>
      </c>
      <c r="F533" s="84">
        <v>0</v>
      </c>
      <c r="G533" s="84">
        <v>0</v>
      </c>
      <c r="H533" s="84">
        <v>0</v>
      </c>
      <c r="I533" s="84">
        <v>0</v>
      </c>
      <c r="J533" s="84">
        <v>0</v>
      </c>
      <c r="K533" s="74">
        <v>0</v>
      </c>
      <c r="L533" s="74">
        <v>0</v>
      </c>
      <c r="M533" s="108">
        <v>0</v>
      </c>
      <c r="N533" s="15" t="s">
        <v>2311</v>
      </c>
      <c r="P533" t="s">
        <v>2129</v>
      </c>
      <c r="Q533" t="s">
        <v>2129</v>
      </c>
      <c r="R533" s="15"/>
    </row>
    <row r="534" ht="25.8" customHeight="1" spans="1:18">
      <c r="A534" s="74">
        <v>532</v>
      </c>
      <c r="B534" s="74" t="s">
        <v>3101</v>
      </c>
      <c r="C534" s="74" t="s">
        <v>3102</v>
      </c>
      <c r="D534" s="84">
        <v>0</v>
      </c>
      <c r="E534" s="74" t="s">
        <v>2311</v>
      </c>
      <c r="F534" s="84">
        <v>0</v>
      </c>
      <c r="G534" s="84">
        <v>0</v>
      </c>
      <c r="H534" s="84">
        <v>0</v>
      </c>
      <c r="I534" s="84">
        <v>0</v>
      </c>
      <c r="J534" s="84">
        <v>0</v>
      </c>
      <c r="K534" s="74">
        <v>196</v>
      </c>
      <c r="L534" s="74">
        <v>1737240</v>
      </c>
      <c r="M534" s="108">
        <v>196</v>
      </c>
      <c r="N534" s="15" t="s">
        <v>2311</v>
      </c>
      <c r="P534" t="s">
        <v>2129</v>
      </c>
      <c r="Q534" t="s">
        <v>2129</v>
      </c>
      <c r="R534" s="15"/>
    </row>
    <row r="535" ht="25.8" customHeight="1" spans="1:18">
      <c r="A535" s="74">
        <v>533</v>
      </c>
      <c r="B535" s="74" t="s">
        <v>3103</v>
      </c>
      <c r="C535" s="74" t="s">
        <v>3104</v>
      </c>
      <c r="D535" s="84">
        <v>0</v>
      </c>
      <c r="E535" s="74" t="s">
        <v>2311</v>
      </c>
      <c r="F535" s="84">
        <v>0</v>
      </c>
      <c r="G535" s="84">
        <v>0</v>
      </c>
      <c r="H535" s="84">
        <v>0</v>
      </c>
      <c r="I535" s="84">
        <v>0</v>
      </c>
      <c r="J535" s="84">
        <v>0</v>
      </c>
      <c r="K535" s="74">
        <v>146</v>
      </c>
      <c r="L535" s="74">
        <v>2305459</v>
      </c>
      <c r="M535" s="108">
        <v>146</v>
      </c>
      <c r="N535" s="15" t="s">
        <v>2311</v>
      </c>
      <c r="P535" t="s">
        <v>2129</v>
      </c>
      <c r="Q535" t="s">
        <v>2129</v>
      </c>
      <c r="R535" s="15"/>
    </row>
    <row r="536" ht="25.8" customHeight="1" spans="1:18">
      <c r="A536" s="74">
        <v>534</v>
      </c>
      <c r="B536" s="74" t="s">
        <v>3105</v>
      </c>
      <c r="C536" s="74" t="s">
        <v>3106</v>
      </c>
      <c r="D536" s="84">
        <v>0</v>
      </c>
      <c r="E536" s="74" t="s">
        <v>2311</v>
      </c>
      <c r="F536" s="84">
        <v>0</v>
      </c>
      <c r="G536" s="84">
        <v>0</v>
      </c>
      <c r="H536" s="84">
        <v>0</v>
      </c>
      <c r="I536" s="84">
        <v>0</v>
      </c>
      <c r="J536" s="84">
        <v>0</v>
      </c>
      <c r="K536" s="74">
        <v>212</v>
      </c>
      <c r="L536" s="74">
        <v>1615832</v>
      </c>
      <c r="M536" s="108">
        <v>212</v>
      </c>
      <c r="N536" s="15" t="s">
        <v>2311</v>
      </c>
      <c r="P536" t="s">
        <v>2129</v>
      </c>
      <c r="Q536" t="s">
        <v>2129</v>
      </c>
      <c r="R536" s="15"/>
    </row>
    <row r="537" ht="25.8" customHeight="1" spans="1:18">
      <c r="A537" s="74">
        <v>535</v>
      </c>
      <c r="B537" s="74" t="s">
        <v>3107</v>
      </c>
      <c r="C537" s="74" t="s">
        <v>3108</v>
      </c>
      <c r="D537" s="84">
        <v>0</v>
      </c>
      <c r="E537" s="74" t="s">
        <v>2311</v>
      </c>
      <c r="F537" s="84">
        <v>0</v>
      </c>
      <c r="G537" s="84">
        <v>0</v>
      </c>
      <c r="H537" s="84">
        <v>0</v>
      </c>
      <c r="I537" s="84">
        <v>0</v>
      </c>
      <c r="J537" s="84">
        <v>0</v>
      </c>
      <c r="K537" s="74">
        <v>151</v>
      </c>
      <c r="L537" s="74">
        <v>2233874</v>
      </c>
      <c r="M537" s="108">
        <v>151</v>
      </c>
      <c r="N537" s="15" t="s">
        <v>2311</v>
      </c>
      <c r="P537" t="s">
        <v>2129</v>
      </c>
      <c r="Q537" t="s">
        <v>2129</v>
      </c>
      <c r="R537" s="15"/>
    </row>
    <row r="538" ht="25.8" customHeight="1" spans="1:18">
      <c r="A538" s="74">
        <v>536</v>
      </c>
      <c r="B538" s="74" t="s">
        <v>3109</v>
      </c>
      <c r="C538" s="74" t="s">
        <v>3110</v>
      </c>
      <c r="D538" s="84">
        <v>0</v>
      </c>
      <c r="E538" s="74" t="s">
        <v>2311</v>
      </c>
      <c r="F538" s="84">
        <v>0</v>
      </c>
      <c r="G538" s="84">
        <v>0</v>
      </c>
      <c r="H538" s="84">
        <v>0</v>
      </c>
      <c r="I538" s="84">
        <v>0</v>
      </c>
      <c r="J538" s="84">
        <v>0</v>
      </c>
      <c r="K538" s="74">
        <v>196</v>
      </c>
      <c r="L538" s="74">
        <v>1737240</v>
      </c>
      <c r="M538" s="108">
        <v>196</v>
      </c>
      <c r="N538" s="15" t="s">
        <v>2311</v>
      </c>
      <c r="P538" t="s">
        <v>2129</v>
      </c>
      <c r="Q538" t="s">
        <v>2129</v>
      </c>
      <c r="R538" s="15"/>
    </row>
    <row r="539" ht="25.8" customHeight="1" spans="1:18">
      <c r="A539" s="74">
        <v>537</v>
      </c>
      <c r="B539" s="74" t="s">
        <v>3111</v>
      </c>
      <c r="C539" s="74" t="s">
        <v>3112</v>
      </c>
      <c r="D539" s="84">
        <v>0</v>
      </c>
      <c r="E539" s="74" t="s">
        <v>2311</v>
      </c>
      <c r="F539" s="84">
        <v>0</v>
      </c>
      <c r="G539" s="84">
        <v>0</v>
      </c>
      <c r="H539" s="84">
        <v>0</v>
      </c>
      <c r="I539" s="84">
        <v>0</v>
      </c>
      <c r="J539" s="84">
        <v>0</v>
      </c>
      <c r="K539" s="74">
        <v>303</v>
      </c>
      <c r="L539" s="74">
        <v>1133769</v>
      </c>
      <c r="M539" s="108">
        <v>303</v>
      </c>
      <c r="N539" s="15" t="s">
        <v>2311</v>
      </c>
      <c r="P539" t="s">
        <v>2129</v>
      </c>
      <c r="Q539" t="s">
        <v>2129</v>
      </c>
      <c r="R539" s="15"/>
    </row>
    <row r="540" ht="25.8" customHeight="1" spans="1:18">
      <c r="A540" s="74">
        <v>538</v>
      </c>
      <c r="B540" s="74" t="s">
        <v>3113</v>
      </c>
      <c r="C540" s="74" t="s">
        <v>3114</v>
      </c>
      <c r="D540" s="84">
        <v>0</v>
      </c>
      <c r="E540" s="74" t="s">
        <v>2311</v>
      </c>
      <c r="F540" s="84">
        <v>0</v>
      </c>
      <c r="G540" s="84">
        <v>0</v>
      </c>
      <c r="H540" s="84">
        <v>0</v>
      </c>
      <c r="I540" s="84">
        <v>0</v>
      </c>
      <c r="J540" s="84">
        <v>0</v>
      </c>
      <c r="K540" s="74">
        <v>772</v>
      </c>
      <c r="L540" s="74">
        <v>437426</v>
      </c>
      <c r="M540" s="108">
        <v>772</v>
      </c>
      <c r="N540" s="15" t="s">
        <v>2311</v>
      </c>
      <c r="P540" t="s">
        <v>2129</v>
      </c>
      <c r="Q540" t="s">
        <v>2129</v>
      </c>
      <c r="R540" s="15"/>
    </row>
    <row r="541" ht="25.8" customHeight="1" spans="1:18">
      <c r="A541" s="74">
        <v>539</v>
      </c>
      <c r="B541" s="74" t="s">
        <v>3115</v>
      </c>
      <c r="C541" s="74" t="s">
        <v>3116</v>
      </c>
      <c r="D541" s="84">
        <v>0</v>
      </c>
      <c r="E541" s="74" t="s">
        <v>2311</v>
      </c>
      <c r="F541" s="84">
        <v>0</v>
      </c>
      <c r="G541" s="84">
        <v>0</v>
      </c>
      <c r="H541" s="84">
        <v>0</v>
      </c>
      <c r="I541" s="84">
        <v>0</v>
      </c>
      <c r="J541" s="84">
        <v>0</v>
      </c>
      <c r="K541" s="74">
        <v>429</v>
      </c>
      <c r="L541" s="74">
        <v>797230</v>
      </c>
      <c r="M541" s="108">
        <v>429</v>
      </c>
      <c r="N541" s="15" t="s">
        <v>2311</v>
      </c>
      <c r="P541" t="s">
        <v>2129</v>
      </c>
      <c r="Q541" t="s">
        <v>2129</v>
      </c>
      <c r="R541" s="15"/>
    </row>
    <row r="542" ht="25.8" customHeight="1" spans="1:18">
      <c r="A542" s="74">
        <v>540</v>
      </c>
      <c r="B542" s="74" t="s">
        <v>3117</v>
      </c>
      <c r="C542" s="74" t="s">
        <v>2741</v>
      </c>
      <c r="D542" s="84">
        <v>0</v>
      </c>
      <c r="E542" s="74" t="s">
        <v>2311</v>
      </c>
      <c r="F542" s="84">
        <v>0</v>
      </c>
      <c r="G542" s="84">
        <v>0</v>
      </c>
      <c r="H542" s="84">
        <v>0</v>
      </c>
      <c r="I542" s="84">
        <v>0</v>
      </c>
      <c r="J542" s="84">
        <v>0</v>
      </c>
      <c r="K542" s="74">
        <v>363</v>
      </c>
      <c r="L542" s="74">
        <v>943510</v>
      </c>
      <c r="M542" s="108">
        <v>363</v>
      </c>
      <c r="N542" s="15" t="s">
        <v>2311</v>
      </c>
      <c r="P542" t="s">
        <v>2129</v>
      </c>
      <c r="Q542" t="s">
        <v>2129</v>
      </c>
      <c r="R542" s="15"/>
    </row>
    <row r="543" ht="25.8" customHeight="1" spans="1:18">
      <c r="A543" s="74">
        <v>541</v>
      </c>
      <c r="B543" s="74" t="s">
        <v>3118</v>
      </c>
      <c r="C543" s="74" t="s">
        <v>3119</v>
      </c>
      <c r="D543" s="84">
        <v>0</v>
      </c>
      <c r="E543" s="74" t="s">
        <v>2311</v>
      </c>
      <c r="F543" s="84">
        <v>0</v>
      </c>
      <c r="G543" s="84">
        <v>0</v>
      </c>
      <c r="H543" s="84">
        <v>0</v>
      </c>
      <c r="I543" s="84">
        <v>0</v>
      </c>
      <c r="J543" s="84">
        <v>0</v>
      </c>
      <c r="K543" s="74">
        <v>813</v>
      </c>
      <c r="L543" s="74">
        <v>415205</v>
      </c>
      <c r="M543" s="108">
        <v>813</v>
      </c>
      <c r="N543" s="15" t="s">
        <v>2311</v>
      </c>
      <c r="P543" t="s">
        <v>2129</v>
      </c>
      <c r="Q543" t="s">
        <v>2129</v>
      </c>
      <c r="R543" s="15"/>
    </row>
    <row r="544" ht="25.8" customHeight="1" spans="1:18">
      <c r="A544" s="74">
        <v>542</v>
      </c>
      <c r="B544" s="74" t="s">
        <v>3120</v>
      </c>
      <c r="C544" s="74" t="s">
        <v>3121</v>
      </c>
      <c r="D544" s="84">
        <v>0</v>
      </c>
      <c r="E544" s="74" t="s">
        <v>2311</v>
      </c>
      <c r="F544" s="84">
        <v>0</v>
      </c>
      <c r="G544" s="84">
        <v>0</v>
      </c>
      <c r="H544" s="84">
        <v>0</v>
      </c>
      <c r="I544" s="84">
        <v>0</v>
      </c>
      <c r="J544" s="84">
        <v>0</v>
      </c>
      <c r="K544" s="74">
        <v>515</v>
      </c>
      <c r="L544" s="74">
        <v>662578</v>
      </c>
      <c r="M544" s="108">
        <v>515</v>
      </c>
      <c r="N544" s="15" t="s">
        <v>2311</v>
      </c>
      <c r="P544" t="s">
        <v>2129</v>
      </c>
      <c r="Q544" t="s">
        <v>2129</v>
      </c>
      <c r="R544" s="15"/>
    </row>
    <row r="545" ht="25.8" customHeight="1" spans="1:18">
      <c r="A545" s="74">
        <v>543</v>
      </c>
      <c r="B545" s="74" t="s">
        <v>3122</v>
      </c>
      <c r="C545" s="74"/>
      <c r="D545" s="84">
        <v>0</v>
      </c>
      <c r="E545" s="74" t="s">
        <v>2311</v>
      </c>
      <c r="F545" s="84">
        <v>0</v>
      </c>
      <c r="G545" s="84">
        <v>0</v>
      </c>
      <c r="H545" s="84">
        <v>0</v>
      </c>
      <c r="I545" s="84">
        <v>0</v>
      </c>
      <c r="J545" s="84">
        <v>0</v>
      </c>
      <c r="K545" s="74">
        <v>217</v>
      </c>
      <c r="L545" s="74">
        <v>1578876</v>
      </c>
      <c r="M545" s="108">
        <v>217</v>
      </c>
      <c r="N545" s="15" t="s">
        <v>2311</v>
      </c>
      <c r="P545" t="s">
        <v>2129</v>
      </c>
      <c r="Q545" t="s">
        <v>2129</v>
      </c>
      <c r="R545" s="15"/>
    </row>
    <row r="546" ht="25.8" customHeight="1" spans="1:18">
      <c r="A546" s="74">
        <v>544</v>
      </c>
      <c r="B546" s="74" t="s">
        <v>3123</v>
      </c>
      <c r="C546" s="74" t="s">
        <v>2836</v>
      </c>
      <c r="D546" s="84">
        <v>0</v>
      </c>
      <c r="E546" s="74" t="s">
        <v>2311</v>
      </c>
      <c r="F546" s="84">
        <v>0</v>
      </c>
      <c r="G546" s="84">
        <v>0</v>
      </c>
      <c r="H546" s="84">
        <v>0</v>
      </c>
      <c r="I546" s="84">
        <v>0</v>
      </c>
      <c r="J546" s="84">
        <v>0</v>
      </c>
      <c r="K546" s="74">
        <v>1499</v>
      </c>
      <c r="L546" s="74">
        <v>220148</v>
      </c>
      <c r="M546" s="108">
        <v>1499</v>
      </c>
      <c r="N546" s="15" t="s">
        <v>2311</v>
      </c>
      <c r="P546" t="s">
        <v>2129</v>
      </c>
      <c r="Q546" t="s">
        <v>2129</v>
      </c>
      <c r="R546" s="15"/>
    </row>
    <row r="547" ht="25.8" customHeight="1" spans="1:18">
      <c r="A547" s="74">
        <v>545</v>
      </c>
      <c r="B547" s="74" t="s">
        <v>3124</v>
      </c>
      <c r="C547" s="74"/>
      <c r="D547" s="84">
        <v>0</v>
      </c>
      <c r="E547" s="74" t="s">
        <v>2311</v>
      </c>
      <c r="F547" s="84">
        <v>0</v>
      </c>
      <c r="G547" s="84">
        <v>0</v>
      </c>
      <c r="H547" s="84">
        <v>0</v>
      </c>
      <c r="I547" s="84">
        <v>0</v>
      </c>
      <c r="J547" s="84">
        <v>0</v>
      </c>
      <c r="K547" s="74">
        <v>328</v>
      </c>
      <c r="L547" s="74">
        <v>1045825</v>
      </c>
      <c r="M547" s="108">
        <v>328</v>
      </c>
      <c r="N547" s="15" t="s">
        <v>2311</v>
      </c>
      <c r="P547" t="s">
        <v>2129</v>
      </c>
      <c r="Q547" t="s">
        <v>2129</v>
      </c>
      <c r="R547" s="15"/>
    </row>
    <row r="548" ht="25.8" customHeight="1" spans="1:18">
      <c r="A548" s="74">
        <v>546</v>
      </c>
      <c r="B548" s="74" t="s">
        <v>3125</v>
      </c>
      <c r="C548" s="74" t="s">
        <v>3126</v>
      </c>
      <c r="D548" s="84">
        <v>0</v>
      </c>
      <c r="E548" s="74" t="s">
        <v>2311</v>
      </c>
      <c r="F548" s="84">
        <v>0</v>
      </c>
      <c r="G548" s="84">
        <v>0</v>
      </c>
      <c r="H548" s="84">
        <v>0</v>
      </c>
      <c r="I548" s="84">
        <v>0</v>
      </c>
      <c r="J548" s="84">
        <v>0</v>
      </c>
      <c r="K548" s="74">
        <v>136</v>
      </c>
      <c r="L548" s="74">
        <v>2463193</v>
      </c>
      <c r="M548" s="108">
        <v>136</v>
      </c>
      <c r="N548" s="15" t="s">
        <v>2311</v>
      </c>
      <c r="P548" t="s">
        <v>2129</v>
      </c>
      <c r="Q548" t="s">
        <v>2129</v>
      </c>
      <c r="R548" s="15"/>
    </row>
    <row r="549" ht="25.8" customHeight="1" spans="1:18">
      <c r="A549" s="74">
        <v>547</v>
      </c>
      <c r="B549" s="74" t="s">
        <v>3127</v>
      </c>
      <c r="C549" s="74"/>
      <c r="D549" s="84">
        <v>0</v>
      </c>
      <c r="E549" s="74" t="s">
        <v>2311</v>
      </c>
      <c r="F549" s="84">
        <v>0</v>
      </c>
      <c r="G549" s="84">
        <v>0</v>
      </c>
      <c r="H549" s="84">
        <v>0</v>
      </c>
      <c r="I549" s="84">
        <v>0</v>
      </c>
      <c r="J549" s="84">
        <v>0</v>
      </c>
      <c r="K549" s="74">
        <v>323</v>
      </c>
      <c r="L549" s="74">
        <v>1062167</v>
      </c>
      <c r="M549" s="108">
        <v>323</v>
      </c>
      <c r="N549" s="15" t="s">
        <v>2311</v>
      </c>
      <c r="P549" t="s">
        <v>2129</v>
      </c>
      <c r="Q549" t="s">
        <v>2129</v>
      </c>
      <c r="R549" s="15"/>
    </row>
    <row r="550" ht="25.8" customHeight="1" spans="1:18">
      <c r="A550" s="74">
        <v>548</v>
      </c>
      <c r="B550" s="74" t="s">
        <v>3128</v>
      </c>
      <c r="C550" s="74" t="s">
        <v>3129</v>
      </c>
      <c r="D550" s="84">
        <v>0</v>
      </c>
      <c r="E550" s="74" t="s">
        <v>2311</v>
      </c>
      <c r="F550" s="84">
        <v>0</v>
      </c>
      <c r="G550" s="84">
        <v>0</v>
      </c>
      <c r="H550" s="84">
        <v>0</v>
      </c>
      <c r="I550" s="84">
        <v>0</v>
      </c>
      <c r="J550" s="84">
        <v>0</v>
      </c>
      <c r="K550" s="74">
        <v>252</v>
      </c>
      <c r="L550" s="74">
        <v>1360019</v>
      </c>
      <c r="M550" s="108">
        <v>252</v>
      </c>
      <c r="N550" s="15" t="s">
        <v>2311</v>
      </c>
      <c r="P550" t="s">
        <v>2129</v>
      </c>
      <c r="Q550" t="s">
        <v>2129</v>
      </c>
      <c r="R550" s="15"/>
    </row>
    <row r="551" ht="25.8" customHeight="1" spans="1:18">
      <c r="A551" s="74">
        <v>549</v>
      </c>
      <c r="B551" s="74" t="s">
        <v>3130</v>
      </c>
      <c r="C551" s="74"/>
      <c r="D551" s="84">
        <v>0</v>
      </c>
      <c r="E551" s="74" t="s">
        <v>2311</v>
      </c>
      <c r="F551" s="84">
        <v>0</v>
      </c>
      <c r="G551" s="84">
        <v>0</v>
      </c>
      <c r="H551" s="84">
        <v>0</v>
      </c>
      <c r="I551" s="84">
        <v>0</v>
      </c>
      <c r="J551" s="84">
        <v>0</v>
      </c>
      <c r="K551" s="74">
        <v>186</v>
      </c>
      <c r="L551" s="74">
        <v>1828438</v>
      </c>
      <c r="M551" s="108">
        <v>186</v>
      </c>
      <c r="N551" s="15" t="s">
        <v>2311</v>
      </c>
      <c r="P551" t="s">
        <v>2129</v>
      </c>
      <c r="Q551" t="s">
        <v>2129</v>
      </c>
      <c r="R551" s="15"/>
    </row>
    <row r="552" ht="25.8" customHeight="1" spans="1:18">
      <c r="A552" s="74">
        <v>550</v>
      </c>
      <c r="B552" s="74" t="s">
        <v>3131</v>
      </c>
      <c r="C552" s="74" t="s">
        <v>3132</v>
      </c>
      <c r="D552" s="84">
        <v>0</v>
      </c>
      <c r="E552" s="74" t="s">
        <v>2311</v>
      </c>
      <c r="F552" s="84">
        <v>0</v>
      </c>
      <c r="G552" s="84">
        <v>0</v>
      </c>
      <c r="H552" s="84">
        <v>0</v>
      </c>
      <c r="I552" s="84">
        <v>0</v>
      </c>
      <c r="J552" s="84">
        <v>0</v>
      </c>
      <c r="K552" s="74">
        <v>171</v>
      </c>
      <c r="L552" s="74">
        <v>1983969</v>
      </c>
      <c r="M552" s="108">
        <v>171</v>
      </c>
      <c r="N552" s="15" t="s">
        <v>2311</v>
      </c>
      <c r="P552" t="s">
        <v>2129</v>
      </c>
      <c r="Q552" t="s">
        <v>2129</v>
      </c>
      <c r="R552" s="15"/>
    </row>
    <row r="553" ht="25.8" customHeight="1" spans="1:18">
      <c r="A553" s="74">
        <v>551</v>
      </c>
      <c r="B553" s="74" t="s">
        <v>3133</v>
      </c>
      <c r="C553" s="74" t="s">
        <v>3134</v>
      </c>
      <c r="D553" s="84">
        <v>0</v>
      </c>
      <c r="E553" s="74" t="s">
        <v>2311</v>
      </c>
      <c r="F553" s="84">
        <v>0</v>
      </c>
      <c r="G553" s="84">
        <v>0</v>
      </c>
      <c r="H553" s="84">
        <v>0</v>
      </c>
      <c r="I553" s="84">
        <v>0</v>
      </c>
      <c r="J553" s="84">
        <v>0</v>
      </c>
      <c r="K553" s="74">
        <v>732</v>
      </c>
      <c r="L553" s="74">
        <v>462366</v>
      </c>
      <c r="M553" s="108">
        <v>732</v>
      </c>
      <c r="N553" s="15" t="s">
        <v>2311</v>
      </c>
      <c r="P553" t="s">
        <v>2129</v>
      </c>
      <c r="Q553" t="s">
        <v>2129</v>
      </c>
      <c r="R553" s="15"/>
    </row>
    <row r="554" ht="25.8" customHeight="1" spans="1:18">
      <c r="A554" s="74">
        <v>552</v>
      </c>
      <c r="B554" s="74" t="s">
        <v>3135</v>
      </c>
      <c r="C554" s="74" t="s">
        <v>3136</v>
      </c>
      <c r="D554" s="84">
        <v>0</v>
      </c>
      <c r="E554" s="74" t="s">
        <v>2311</v>
      </c>
      <c r="F554" s="84">
        <v>0</v>
      </c>
      <c r="G554" s="84">
        <v>0</v>
      </c>
      <c r="H554" s="84">
        <v>0</v>
      </c>
      <c r="I554" s="84">
        <v>0</v>
      </c>
      <c r="J554" s="84">
        <v>0</v>
      </c>
      <c r="K554" s="74">
        <v>141</v>
      </c>
      <c r="L554" s="74">
        <v>2381794</v>
      </c>
      <c r="M554" s="108">
        <v>141</v>
      </c>
      <c r="N554" s="15" t="s">
        <v>2311</v>
      </c>
      <c r="P554" t="s">
        <v>2129</v>
      </c>
      <c r="Q554" t="s">
        <v>2129</v>
      </c>
      <c r="R554" s="15"/>
    </row>
    <row r="555" ht="25.8" customHeight="1" spans="1:18">
      <c r="A555" s="74">
        <v>553</v>
      </c>
      <c r="B555" s="74" t="s">
        <v>3137</v>
      </c>
      <c r="C555" s="74" t="s">
        <v>3138</v>
      </c>
      <c r="D555" s="84">
        <v>0</v>
      </c>
      <c r="E555" s="74" t="s">
        <v>2311</v>
      </c>
      <c r="F555" s="84">
        <v>0</v>
      </c>
      <c r="G555" s="84">
        <v>0</v>
      </c>
      <c r="H555" s="84">
        <v>0</v>
      </c>
      <c r="I555" s="84">
        <v>0</v>
      </c>
      <c r="J555" s="84">
        <v>0</v>
      </c>
      <c r="K555" s="74">
        <v>212</v>
      </c>
      <c r="L555" s="74">
        <v>1615832</v>
      </c>
      <c r="M555" s="108">
        <v>212</v>
      </c>
      <c r="N555" s="15" t="s">
        <v>2311</v>
      </c>
      <c r="P555" t="s">
        <v>2129</v>
      </c>
      <c r="Q555" t="s">
        <v>2129</v>
      </c>
      <c r="R555" s="15"/>
    </row>
    <row r="556" ht="25.8" customHeight="1" spans="1:18">
      <c r="A556" s="74">
        <v>554</v>
      </c>
      <c r="B556" s="74" t="s">
        <v>3139</v>
      </c>
      <c r="C556" s="74" t="s">
        <v>3140</v>
      </c>
      <c r="D556" s="84">
        <v>0</v>
      </c>
      <c r="E556" s="74" t="s">
        <v>2311</v>
      </c>
      <c r="F556" s="84">
        <v>0</v>
      </c>
      <c r="G556" s="84">
        <v>0</v>
      </c>
      <c r="H556" s="84">
        <v>0</v>
      </c>
      <c r="I556" s="84">
        <v>0</v>
      </c>
      <c r="J556" s="84">
        <v>0</v>
      </c>
      <c r="K556" s="74">
        <v>303</v>
      </c>
      <c r="L556" s="74">
        <v>1133769</v>
      </c>
      <c r="M556" s="108">
        <v>303</v>
      </c>
      <c r="N556" s="15" t="s">
        <v>2311</v>
      </c>
      <c r="P556" t="s">
        <v>2129</v>
      </c>
      <c r="Q556" t="s">
        <v>2129</v>
      </c>
      <c r="R556" s="15"/>
    </row>
    <row r="557" ht="25.8" customHeight="1" spans="1:18">
      <c r="A557" s="74">
        <v>555</v>
      </c>
      <c r="B557" s="74" t="s">
        <v>3141</v>
      </c>
      <c r="C557" s="74" t="s">
        <v>3142</v>
      </c>
      <c r="D557" s="84">
        <v>0</v>
      </c>
      <c r="E557" s="74" t="s">
        <v>2311</v>
      </c>
      <c r="F557" s="84">
        <v>0</v>
      </c>
      <c r="G557" s="84">
        <v>0</v>
      </c>
      <c r="H557" s="84">
        <v>0</v>
      </c>
      <c r="I557" s="84">
        <v>0</v>
      </c>
      <c r="J557" s="84">
        <v>0</v>
      </c>
      <c r="K557" s="74">
        <v>1489</v>
      </c>
      <c r="L557" s="74">
        <v>221635</v>
      </c>
      <c r="M557" s="108">
        <v>1489</v>
      </c>
      <c r="N557" s="15" t="s">
        <v>2311</v>
      </c>
      <c r="P557" t="s">
        <v>2129</v>
      </c>
      <c r="Q557" t="s">
        <v>2129</v>
      </c>
      <c r="R557" s="15"/>
    </row>
    <row r="558" ht="25.8" customHeight="1" spans="1:18">
      <c r="A558" s="74">
        <v>556</v>
      </c>
      <c r="B558" s="74" t="s">
        <v>3143</v>
      </c>
      <c r="C558" s="74" t="s">
        <v>3144</v>
      </c>
      <c r="D558" s="84">
        <v>0</v>
      </c>
      <c r="E558" s="74" t="s">
        <v>2311</v>
      </c>
      <c r="F558" s="84">
        <v>0</v>
      </c>
      <c r="G558" s="84">
        <v>0</v>
      </c>
      <c r="H558" s="84">
        <v>0</v>
      </c>
      <c r="I558" s="84">
        <v>0</v>
      </c>
      <c r="J558" s="84">
        <v>0</v>
      </c>
      <c r="K558" s="74">
        <v>555</v>
      </c>
      <c r="L558" s="74">
        <v>613748</v>
      </c>
      <c r="M558" s="108">
        <v>555</v>
      </c>
      <c r="N558" s="15" t="s">
        <v>2311</v>
      </c>
      <c r="P558" t="s">
        <v>2129</v>
      </c>
      <c r="Q558" t="s">
        <v>2129</v>
      </c>
      <c r="R558" s="15"/>
    </row>
    <row r="559" ht="25.8" customHeight="1" spans="1:18">
      <c r="A559" s="74">
        <v>557</v>
      </c>
      <c r="B559" s="74" t="s">
        <v>3145</v>
      </c>
      <c r="C559" s="74" t="s">
        <v>3146</v>
      </c>
      <c r="D559" s="84">
        <v>0</v>
      </c>
      <c r="E559" s="74" t="s">
        <v>2311</v>
      </c>
      <c r="F559" s="84">
        <v>0</v>
      </c>
      <c r="G559" s="84">
        <v>0</v>
      </c>
      <c r="H559" s="84">
        <v>0</v>
      </c>
      <c r="I559" s="84">
        <v>0</v>
      </c>
      <c r="J559" s="84">
        <v>0</v>
      </c>
      <c r="K559" s="74">
        <v>282</v>
      </c>
      <c r="L559" s="74">
        <v>1214476</v>
      </c>
      <c r="M559" s="108">
        <v>282</v>
      </c>
      <c r="N559" s="15" t="s">
        <v>2311</v>
      </c>
      <c r="P559" t="s">
        <v>2129</v>
      </c>
      <c r="Q559" t="s">
        <v>2129</v>
      </c>
      <c r="R559" s="15"/>
    </row>
    <row r="560" ht="25.8" customHeight="1" spans="1:18">
      <c r="A560" s="74">
        <v>558</v>
      </c>
      <c r="B560" s="74" t="s">
        <v>3147</v>
      </c>
      <c r="C560" s="74"/>
      <c r="D560" s="84">
        <v>0</v>
      </c>
      <c r="E560" s="74" t="s">
        <v>2311</v>
      </c>
      <c r="F560" s="84">
        <v>0</v>
      </c>
      <c r="G560" s="84">
        <v>0</v>
      </c>
      <c r="H560" s="84">
        <v>0</v>
      </c>
      <c r="I560" s="84">
        <v>0</v>
      </c>
      <c r="J560" s="84">
        <v>0</v>
      </c>
      <c r="K560" s="74">
        <v>171</v>
      </c>
      <c r="L560" s="74">
        <v>1983969</v>
      </c>
      <c r="M560" s="108">
        <v>171</v>
      </c>
      <c r="N560" s="15" t="s">
        <v>2311</v>
      </c>
      <c r="P560" t="s">
        <v>2129</v>
      </c>
      <c r="Q560" t="s">
        <v>2129</v>
      </c>
      <c r="R560" s="15"/>
    </row>
    <row r="561" ht="25.8" customHeight="1" spans="1:18">
      <c r="A561" s="74">
        <v>559</v>
      </c>
      <c r="B561" s="74" t="s">
        <v>3148</v>
      </c>
      <c r="C561" s="74" t="s">
        <v>3149</v>
      </c>
      <c r="D561" s="84">
        <v>0</v>
      </c>
      <c r="E561" s="74" t="s">
        <v>2311</v>
      </c>
      <c r="F561" s="84">
        <v>0</v>
      </c>
      <c r="G561" s="84">
        <v>0</v>
      </c>
      <c r="H561" s="84">
        <v>0</v>
      </c>
      <c r="I561" s="84">
        <v>0</v>
      </c>
      <c r="J561" s="84">
        <v>0</v>
      </c>
      <c r="K561" s="74">
        <v>141</v>
      </c>
      <c r="L561" s="74">
        <v>2381794</v>
      </c>
      <c r="M561" s="108">
        <v>141</v>
      </c>
      <c r="N561" s="15" t="s">
        <v>2311</v>
      </c>
      <c r="P561" t="s">
        <v>2129</v>
      </c>
      <c r="Q561" t="s">
        <v>2129</v>
      </c>
      <c r="R561" s="15"/>
    </row>
    <row r="562" ht="25.8" customHeight="1" spans="1:18">
      <c r="A562" s="74">
        <v>560</v>
      </c>
      <c r="B562" s="74" t="s">
        <v>3150</v>
      </c>
      <c r="C562" s="74" t="s">
        <v>3151</v>
      </c>
      <c r="D562" s="84">
        <v>0</v>
      </c>
      <c r="E562" s="74" t="s">
        <v>2311</v>
      </c>
      <c r="F562" s="84">
        <v>0</v>
      </c>
      <c r="G562" s="84">
        <v>0</v>
      </c>
      <c r="H562" s="84">
        <v>0</v>
      </c>
      <c r="I562" s="84">
        <v>0</v>
      </c>
      <c r="J562" s="84">
        <v>0</v>
      </c>
      <c r="K562" s="74">
        <v>1530</v>
      </c>
      <c r="L562" s="74">
        <v>215550</v>
      </c>
      <c r="M562" s="108">
        <v>1530</v>
      </c>
      <c r="N562" s="15" t="s">
        <v>2311</v>
      </c>
      <c r="P562" t="s">
        <v>2129</v>
      </c>
      <c r="Q562" t="s">
        <v>2129</v>
      </c>
      <c r="R562" s="15"/>
    </row>
    <row r="563" ht="25.8" customHeight="1" spans="1:18">
      <c r="A563" s="74">
        <v>561</v>
      </c>
      <c r="B563" s="74" t="s">
        <v>3152</v>
      </c>
      <c r="C563" s="74" t="s">
        <v>3153</v>
      </c>
      <c r="D563" s="84">
        <v>0</v>
      </c>
      <c r="E563" s="74" t="s">
        <v>2311</v>
      </c>
      <c r="F563" s="84">
        <v>0</v>
      </c>
      <c r="G563" s="84">
        <v>0</v>
      </c>
      <c r="H563" s="84">
        <v>0</v>
      </c>
      <c r="I563" s="84">
        <v>0</v>
      </c>
      <c r="J563" s="84">
        <v>0</v>
      </c>
      <c r="K563" s="74">
        <v>282</v>
      </c>
      <c r="L563" s="74">
        <v>1214476</v>
      </c>
      <c r="M563" s="108">
        <v>282</v>
      </c>
      <c r="N563" s="15" t="s">
        <v>2311</v>
      </c>
      <c r="P563" t="s">
        <v>2129</v>
      </c>
      <c r="Q563" t="s">
        <v>2129</v>
      </c>
      <c r="R563" s="15"/>
    </row>
    <row r="564" ht="25.8" customHeight="1" spans="1:18">
      <c r="A564" s="74">
        <v>562</v>
      </c>
      <c r="B564" s="74" t="s">
        <v>3154</v>
      </c>
      <c r="C564" s="74" t="s">
        <v>3154</v>
      </c>
      <c r="D564" s="84">
        <v>0</v>
      </c>
      <c r="E564" s="74" t="s">
        <v>2311</v>
      </c>
      <c r="F564" s="84">
        <v>0</v>
      </c>
      <c r="G564" s="84">
        <v>0</v>
      </c>
      <c r="H564" s="84">
        <v>0</v>
      </c>
      <c r="I564" s="84">
        <v>0</v>
      </c>
      <c r="J564" s="84">
        <v>0</v>
      </c>
      <c r="K564" s="74">
        <v>373</v>
      </c>
      <c r="L564" s="74">
        <v>917514</v>
      </c>
      <c r="M564" s="108">
        <v>373</v>
      </c>
      <c r="N564" s="15" t="s">
        <v>2311</v>
      </c>
      <c r="P564" t="s">
        <v>2129</v>
      </c>
      <c r="Q564" t="s">
        <v>2129</v>
      </c>
      <c r="R564" s="15"/>
    </row>
    <row r="565" ht="25.8" customHeight="1" spans="1:18">
      <c r="A565" s="74">
        <v>563</v>
      </c>
      <c r="B565" s="74" t="s">
        <v>3155</v>
      </c>
      <c r="C565" s="74" t="s">
        <v>3156</v>
      </c>
      <c r="D565" s="84">
        <v>0</v>
      </c>
      <c r="E565" s="74" t="s">
        <v>2311</v>
      </c>
      <c r="F565" s="84">
        <v>0</v>
      </c>
      <c r="G565" s="84">
        <v>0</v>
      </c>
      <c r="H565" s="84">
        <v>0</v>
      </c>
      <c r="I565" s="84">
        <v>0</v>
      </c>
      <c r="J565" s="84">
        <v>0</v>
      </c>
      <c r="K565" s="74">
        <v>0</v>
      </c>
      <c r="L565" s="74">
        <v>0</v>
      </c>
      <c r="M565" s="108">
        <v>0</v>
      </c>
      <c r="N565" s="15" t="s">
        <v>2311</v>
      </c>
      <c r="P565" t="s">
        <v>2129</v>
      </c>
      <c r="Q565" t="s">
        <v>2129</v>
      </c>
      <c r="R565" s="15"/>
    </row>
    <row r="566" ht="25.8" customHeight="1" spans="1:18">
      <c r="A566" s="74">
        <v>564</v>
      </c>
      <c r="B566" s="74" t="s">
        <v>3157</v>
      </c>
      <c r="C566" s="74" t="s">
        <v>3158</v>
      </c>
      <c r="D566" s="84">
        <v>0</v>
      </c>
      <c r="E566" s="74" t="s">
        <v>2311</v>
      </c>
      <c r="F566" s="84">
        <v>0</v>
      </c>
      <c r="G566" s="84">
        <v>0</v>
      </c>
      <c r="H566" s="84">
        <v>0</v>
      </c>
      <c r="I566" s="84">
        <v>0</v>
      </c>
      <c r="J566" s="84">
        <v>0</v>
      </c>
      <c r="K566" s="74">
        <v>373</v>
      </c>
      <c r="L566" s="74">
        <v>917514</v>
      </c>
      <c r="M566" s="108">
        <v>373</v>
      </c>
      <c r="N566" s="15" t="s">
        <v>2311</v>
      </c>
      <c r="P566" t="s">
        <v>2129</v>
      </c>
      <c r="Q566" t="s">
        <v>2129</v>
      </c>
      <c r="R566" s="15"/>
    </row>
    <row r="567" ht="25.8" customHeight="1" spans="1:18">
      <c r="A567" s="74">
        <v>565</v>
      </c>
      <c r="B567" s="74" t="s">
        <v>3159</v>
      </c>
      <c r="C567" s="74" t="s">
        <v>3160</v>
      </c>
      <c r="D567" s="84">
        <v>0</v>
      </c>
      <c r="E567" s="74" t="s">
        <v>2311</v>
      </c>
      <c r="F567" s="84">
        <v>0</v>
      </c>
      <c r="G567" s="84">
        <v>0</v>
      </c>
      <c r="H567" s="84">
        <v>0</v>
      </c>
      <c r="I567" s="84">
        <v>0</v>
      </c>
      <c r="J567" s="84">
        <v>0</v>
      </c>
      <c r="K567" s="74">
        <v>0</v>
      </c>
      <c r="L567" s="74">
        <v>0</v>
      </c>
      <c r="M567" s="108">
        <v>0</v>
      </c>
      <c r="N567" s="15" t="s">
        <v>2311</v>
      </c>
      <c r="P567" t="s">
        <v>2129</v>
      </c>
      <c r="Q567" t="s">
        <v>2129</v>
      </c>
      <c r="R567" s="15"/>
    </row>
    <row r="568" ht="25.8" customHeight="1" spans="1:18">
      <c r="A568" s="74">
        <v>566</v>
      </c>
      <c r="B568" s="74" t="s">
        <v>3161</v>
      </c>
      <c r="C568" s="74"/>
      <c r="D568" s="84">
        <v>0</v>
      </c>
      <c r="E568" s="74" t="s">
        <v>2311</v>
      </c>
      <c r="F568" s="84">
        <v>0</v>
      </c>
      <c r="G568" s="84">
        <v>0</v>
      </c>
      <c r="H568" s="84">
        <v>0</v>
      </c>
      <c r="I568" s="84">
        <v>0</v>
      </c>
      <c r="J568" s="84">
        <v>0</v>
      </c>
      <c r="K568" s="74">
        <v>126</v>
      </c>
      <c r="L568" s="74">
        <v>2640751</v>
      </c>
      <c r="M568" s="108">
        <v>126</v>
      </c>
      <c r="N568" s="15" t="s">
        <v>2311</v>
      </c>
      <c r="P568" t="s">
        <v>2129</v>
      </c>
      <c r="Q568" t="s">
        <v>2129</v>
      </c>
      <c r="R568" s="15"/>
    </row>
    <row r="569" ht="25.8" customHeight="1" spans="1:18">
      <c r="A569" s="74">
        <v>567</v>
      </c>
      <c r="B569" s="74" t="s">
        <v>3162</v>
      </c>
      <c r="C569" s="74" t="s">
        <v>2980</v>
      </c>
      <c r="D569" s="84">
        <v>0</v>
      </c>
      <c r="E569" s="74" t="s">
        <v>2311</v>
      </c>
      <c r="F569" s="84">
        <v>0</v>
      </c>
      <c r="G569" s="84">
        <v>0</v>
      </c>
      <c r="H569" s="84">
        <v>0</v>
      </c>
      <c r="I569" s="84">
        <v>0</v>
      </c>
      <c r="J569" s="84">
        <v>0</v>
      </c>
      <c r="K569" s="74">
        <v>318</v>
      </c>
      <c r="L569" s="74">
        <v>1079209</v>
      </c>
      <c r="M569" s="108">
        <v>318</v>
      </c>
      <c r="N569" s="15" t="s">
        <v>2311</v>
      </c>
      <c r="P569" t="s">
        <v>2129</v>
      </c>
      <c r="Q569" t="s">
        <v>2129</v>
      </c>
      <c r="R569" s="15"/>
    </row>
    <row r="570" ht="25.8" customHeight="1" spans="1:18">
      <c r="A570" s="74">
        <v>568</v>
      </c>
      <c r="B570" s="74" t="s">
        <v>3163</v>
      </c>
      <c r="C570" s="74" t="s">
        <v>3164</v>
      </c>
      <c r="D570" s="84">
        <v>0</v>
      </c>
      <c r="E570" s="74" t="s">
        <v>2311</v>
      </c>
      <c r="F570" s="84">
        <v>0</v>
      </c>
      <c r="G570" s="84">
        <v>0</v>
      </c>
      <c r="H570" s="84">
        <v>0</v>
      </c>
      <c r="I570" s="84">
        <v>0</v>
      </c>
      <c r="J570" s="84">
        <v>0</v>
      </c>
      <c r="K570" s="74">
        <v>272</v>
      </c>
      <c r="L570" s="74">
        <v>1259450</v>
      </c>
      <c r="M570" s="108">
        <v>272</v>
      </c>
      <c r="N570" s="15" t="s">
        <v>2311</v>
      </c>
      <c r="P570" t="s">
        <v>2129</v>
      </c>
      <c r="Q570" t="s">
        <v>2129</v>
      </c>
      <c r="R570" s="15"/>
    </row>
    <row r="571" ht="25.8" customHeight="1" spans="1:18">
      <c r="A571" s="74">
        <v>569</v>
      </c>
      <c r="B571" s="74" t="s">
        <v>3165</v>
      </c>
      <c r="C571" s="74" t="s">
        <v>3166</v>
      </c>
      <c r="D571" s="84">
        <v>0</v>
      </c>
      <c r="E571" s="74" t="s">
        <v>2311</v>
      </c>
      <c r="F571" s="84">
        <v>0</v>
      </c>
      <c r="G571" s="84">
        <v>0</v>
      </c>
      <c r="H571" s="84">
        <v>0</v>
      </c>
      <c r="I571" s="84">
        <v>0</v>
      </c>
      <c r="J571" s="84">
        <v>0</v>
      </c>
      <c r="K571" s="74">
        <v>161</v>
      </c>
      <c r="L571" s="74">
        <v>2102187</v>
      </c>
      <c r="M571" s="108">
        <v>161</v>
      </c>
      <c r="N571" s="15" t="s">
        <v>2311</v>
      </c>
      <c r="P571" t="s">
        <v>2129</v>
      </c>
      <c r="Q571" t="s">
        <v>2129</v>
      </c>
      <c r="R571" s="15"/>
    </row>
    <row r="572" ht="25.8" customHeight="1" spans="1:18">
      <c r="A572" s="74">
        <v>570</v>
      </c>
      <c r="B572" s="74" t="s">
        <v>3167</v>
      </c>
      <c r="C572" s="74" t="s">
        <v>3168</v>
      </c>
      <c r="D572" s="84">
        <v>0</v>
      </c>
      <c r="E572" s="74" t="s">
        <v>2311</v>
      </c>
      <c r="F572" s="84">
        <v>0</v>
      </c>
      <c r="G572" s="84">
        <v>0</v>
      </c>
      <c r="H572" s="84">
        <v>0</v>
      </c>
      <c r="I572" s="84">
        <v>0</v>
      </c>
      <c r="J572" s="84">
        <v>0</v>
      </c>
      <c r="K572" s="74">
        <v>0</v>
      </c>
      <c r="L572" s="74">
        <v>0</v>
      </c>
      <c r="M572" s="108">
        <v>0</v>
      </c>
      <c r="N572" s="15" t="s">
        <v>2311</v>
      </c>
      <c r="P572" t="s">
        <v>2129</v>
      </c>
      <c r="Q572" t="s">
        <v>2129</v>
      </c>
      <c r="R572" s="15"/>
    </row>
    <row r="573" ht="25.8" customHeight="1" spans="1:18">
      <c r="A573" s="74">
        <v>571</v>
      </c>
      <c r="B573" s="74" t="s">
        <v>3169</v>
      </c>
      <c r="C573" s="74" t="s">
        <v>3170</v>
      </c>
      <c r="D573" s="84">
        <v>0</v>
      </c>
      <c r="E573" s="74" t="s">
        <v>2311</v>
      </c>
      <c r="F573" s="84">
        <v>0</v>
      </c>
      <c r="G573" s="84">
        <v>0</v>
      </c>
      <c r="H573" s="84">
        <v>0</v>
      </c>
      <c r="I573" s="84">
        <v>0</v>
      </c>
      <c r="J573" s="84">
        <v>0</v>
      </c>
      <c r="K573" s="74">
        <v>313</v>
      </c>
      <c r="L573" s="74">
        <v>1096865</v>
      </c>
      <c r="M573" s="108">
        <v>313</v>
      </c>
      <c r="N573" s="15" t="s">
        <v>2311</v>
      </c>
      <c r="P573" t="s">
        <v>2129</v>
      </c>
      <c r="Q573" t="s">
        <v>2129</v>
      </c>
      <c r="R573" s="15"/>
    </row>
    <row r="574" ht="25.8" customHeight="1" spans="1:18">
      <c r="A574" s="74">
        <v>572</v>
      </c>
      <c r="B574" s="74" t="s">
        <v>3171</v>
      </c>
      <c r="C574" s="74" t="s">
        <v>3172</v>
      </c>
      <c r="D574" s="84">
        <v>0</v>
      </c>
      <c r="E574" s="74" t="s">
        <v>2311</v>
      </c>
      <c r="F574" s="84">
        <v>0</v>
      </c>
      <c r="G574" s="84">
        <v>0</v>
      </c>
      <c r="H574" s="84">
        <v>0</v>
      </c>
      <c r="I574" s="84">
        <v>0</v>
      </c>
      <c r="J574" s="84">
        <v>0</v>
      </c>
      <c r="K574" s="74">
        <v>146</v>
      </c>
      <c r="L574" s="74">
        <v>2305459</v>
      </c>
      <c r="M574" s="108">
        <v>146</v>
      </c>
      <c r="N574" s="15" t="s">
        <v>2311</v>
      </c>
      <c r="P574" t="s">
        <v>2129</v>
      </c>
      <c r="Q574" t="s">
        <v>2129</v>
      </c>
      <c r="R574" s="15"/>
    </row>
    <row r="575" ht="25.8" customHeight="1" spans="1:18">
      <c r="A575" s="74">
        <v>573</v>
      </c>
      <c r="B575" s="74" t="s">
        <v>3173</v>
      </c>
      <c r="C575" s="74" t="s">
        <v>3174</v>
      </c>
      <c r="D575" s="84">
        <v>0</v>
      </c>
      <c r="E575" s="74" t="s">
        <v>2311</v>
      </c>
      <c r="F575" s="84">
        <v>0</v>
      </c>
      <c r="G575" s="84">
        <v>0</v>
      </c>
      <c r="H575" s="84">
        <v>0</v>
      </c>
      <c r="I575" s="84">
        <v>0</v>
      </c>
      <c r="J575" s="84">
        <v>0</v>
      </c>
      <c r="K575" s="74">
        <v>0</v>
      </c>
      <c r="L575" s="74">
        <v>0</v>
      </c>
      <c r="M575" s="108">
        <v>0</v>
      </c>
      <c r="N575" s="15" t="s">
        <v>2311</v>
      </c>
      <c r="P575" t="s">
        <v>2129</v>
      </c>
      <c r="Q575" t="s">
        <v>2129</v>
      </c>
      <c r="R575" s="15"/>
    </row>
    <row r="576" ht="25.8" customHeight="1" spans="1:18">
      <c r="A576" s="74">
        <v>574</v>
      </c>
      <c r="B576" s="74" t="s">
        <v>3175</v>
      </c>
      <c r="C576" s="74" t="s">
        <v>3176</v>
      </c>
      <c r="D576" s="84">
        <v>0</v>
      </c>
      <c r="E576" s="74" t="s">
        <v>2311</v>
      </c>
      <c r="F576" s="84">
        <v>0</v>
      </c>
      <c r="G576" s="84">
        <v>0</v>
      </c>
      <c r="H576" s="84">
        <v>0</v>
      </c>
      <c r="I576" s="84">
        <v>0</v>
      </c>
      <c r="J576" s="84">
        <v>0</v>
      </c>
      <c r="K576" s="74">
        <v>747</v>
      </c>
      <c r="L576" s="74">
        <v>452796</v>
      </c>
      <c r="M576" s="108">
        <v>747</v>
      </c>
      <c r="N576" s="15" t="s">
        <v>2311</v>
      </c>
      <c r="P576" t="s">
        <v>2129</v>
      </c>
      <c r="Q576" t="s">
        <v>2129</v>
      </c>
      <c r="R576" s="15"/>
    </row>
    <row r="577" ht="25.8" customHeight="1" spans="1:18">
      <c r="A577" s="74">
        <v>575</v>
      </c>
      <c r="B577" s="74" t="s">
        <v>3177</v>
      </c>
      <c r="C577" s="74" t="s">
        <v>3177</v>
      </c>
      <c r="D577" s="84">
        <v>0</v>
      </c>
      <c r="E577" s="74" t="s">
        <v>2311</v>
      </c>
      <c r="F577" s="84">
        <v>0</v>
      </c>
      <c r="G577" s="84">
        <v>0</v>
      </c>
      <c r="H577" s="84">
        <v>0</v>
      </c>
      <c r="I577" s="84">
        <v>0</v>
      </c>
      <c r="J577" s="84">
        <v>0</v>
      </c>
      <c r="K577" s="74">
        <v>818</v>
      </c>
      <c r="L577" s="74">
        <v>412667</v>
      </c>
      <c r="M577" s="108">
        <v>818</v>
      </c>
      <c r="N577" s="15" t="s">
        <v>2311</v>
      </c>
      <c r="P577" t="s">
        <v>2129</v>
      </c>
      <c r="Q577" t="s">
        <v>2129</v>
      </c>
      <c r="R577" s="15"/>
    </row>
    <row r="578" ht="25.8" customHeight="1" spans="1:18">
      <c r="A578" s="74">
        <v>576</v>
      </c>
      <c r="B578" s="74" t="s">
        <v>3178</v>
      </c>
      <c r="C578" s="74" t="s">
        <v>3179</v>
      </c>
      <c r="D578" s="84">
        <v>0</v>
      </c>
      <c r="E578" s="74" t="s">
        <v>2311</v>
      </c>
      <c r="F578" s="84">
        <v>0</v>
      </c>
      <c r="G578" s="84">
        <v>0</v>
      </c>
      <c r="H578" s="84">
        <v>0</v>
      </c>
      <c r="I578" s="84">
        <v>0</v>
      </c>
      <c r="J578" s="84">
        <v>0</v>
      </c>
      <c r="K578" s="74">
        <v>212</v>
      </c>
      <c r="L578" s="74">
        <v>1615832</v>
      </c>
      <c r="M578" s="108">
        <v>212</v>
      </c>
      <c r="N578" s="15" t="s">
        <v>2311</v>
      </c>
      <c r="P578" t="s">
        <v>2129</v>
      </c>
      <c r="Q578" t="s">
        <v>2129</v>
      </c>
      <c r="R578" s="15"/>
    </row>
    <row r="579" ht="25.8" customHeight="1" spans="1:18">
      <c r="A579" s="74">
        <v>577</v>
      </c>
      <c r="B579" s="74" t="s">
        <v>3180</v>
      </c>
      <c r="C579" s="74" t="s">
        <v>3181</v>
      </c>
      <c r="D579" s="84">
        <v>0</v>
      </c>
      <c r="E579" s="74" t="s">
        <v>2311</v>
      </c>
      <c r="F579" s="84">
        <v>0</v>
      </c>
      <c r="G579" s="84">
        <v>0</v>
      </c>
      <c r="H579" s="84">
        <v>0</v>
      </c>
      <c r="I579" s="84">
        <v>0</v>
      </c>
      <c r="J579" s="84">
        <v>0</v>
      </c>
      <c r="K579" s="74">
        <v>505</v>
      </c>
      <c r="L579" s="74">
        <v>675975</v>
      </c>
      <c r="M579" s="108">
        <v>505</v>
      </c>
      <c r="N579" s="15" t="s">
        <v>2311</v>
      </c>
      <c r="P579" t="s">
        <v>2129</v>
      </c>
      <c r="Q579" t="s">
        <v>2129</v>
      </c>
      <c r="R579" s="15"/>
    </row>
    <row r="580" ht="25.8" customHeight="1" spans="1:18">
      <c r="A580" s="74">
        <v>578</v>
      </c>
      <c r="B580" s="74" t="s">
        <v>3182</v>
      </c>
      <c r="C580" s="74" t="s">
        <v>3183</v>
      </c>
      <c r="D580" s="84">
        <v>0</v>
      </c>
      <c r="E580" s="74" t="s">
        <v>2311</v>
      </c>
      <c r="F580" s="84">
        <v>0</v>
      </c>
      <c r="G580" s="84">
        <v>0</v>
      </c>
      <c r="H580" s="84">
        <v>0</v>
      </c>
      <c r="I580" s="84">
        <v>0</v>
      </c>
      <c r="J580" s="84">
        <v>0</v>
      </c>
      <c r="K580" s="74">
        <v>323</v>
      </c>
      <c r="L580" s="74">
        <v>1062167</v>
      </c>
      <c r="M580" s="108">
        <v>323</v>
      </c>
      <c r="N580" s="15" t="s">
        <v>2311</v>
      </c>
      <c r="P580" t="s">
        <v>2129</v>
      </c>
      <c r="Q580" t="s">
        <v>2129</v>
      </c>
      <c r="R580" s="15"/>
    </row>
    <row r="581" ht="25.8" customHeight="1" spans="1:18">
      <c r="A581" s="74">
        <v>579</v>
      </c>
      <c r="B581" s="74" t="s">
        <v>3184</v>
      </c>
      <c r="C581" s="74" t="s">
        <v>2786</v>
      </c>
      <c r="D581" s="84">
        <v>0</v>
      </c>
      <c r="E581" s="74" t="s">
        <v>2311</v>
      </c>
      <c r="F581" s="84">
        <v>0</v>
      </c>
      <c r="G581" s="84">
        <v>0</v>
      </c>
      <c r="H581" s="84">
        <v>0</v>
      </c>
      <c r="I581" s="84">
        <v>0</v>
      </c>
      <c r="J581" s="84">
        <v>0</v>
      </c>
      <c r="K581" s="74">
        <v>22939</v>
      </c>
      <c r="L581" s="74">
        <v>10304</v>
      </c>
      <c r="M581" s="108">
        <v>22939</v>
      </c>
      <c r="N581" s="15" t="s">
        <v>2311</v>
      </c>
      <c r="P581" t="s">
        <v>2129</v>
      </c>
      <c r="Q581" t="s">
        <v>2129</v>
      </c>
      <c r="R581" s="15"/>
    </row>
    <row r="582" ht="25.8" customHeight="1" spans="1:18">
      <c r="A582" s="74">
        <v>580</v>
      </c>
      <c r="B582" s="74" t="s">
        <v>3185</v>
      </c>
      <c r="C582" s="74" t="s">
        <v>3186</v>
      </c>
      <c r="D582" s="84">
        <v>0</v>
      </c>
      <c r="E582" s="74" t="s">
        <v>2311</v>
      </c>
      <c r="F582" s="84">
        <v>0</v>
      </c>
      <c r="G582" s="84">
        <v>0</v>
      </c>
      <c r="H582" s="84">
        <v>0</v>
      </c>
      <c r="I582" s="84">
        <v>0</v>
      </c>
      <c r="J582" s="84">
        <v>0</v>
      </c>
      <c r="K582" s="74">
        <v>171</v>
      </c>
      <c r="L582" s="74">
        <v>1983969</v>
      </c>
      <c r="M582" s="108">
        <v>171</v>
      </c>
      <c r="N582" s="15" t="s">
        <v>2311</v>
      </c>
      <c r="P582" t="s">
        <v>2129</v>
      </c>
      <c r="Q582" t="s">
        <v>2129</v>
      </c>
      <c r="R582" s="15"/>
    </row>
    <row r="583" ht="25.8" customHeight="1" spans="1:18">
      <c r="A583" s="74">
        <v>581</v>
      </c>
      <c r="B583" s="74" t="s">
        <v>3187</v>
      </c>
      <c r="C583" s="74" t="s">
        <v>3188</v>
      </c>
      <c r="D583" s="84">
        <v>0</v>
      </c>
      <c r="E583" s="74" t="s">
        <v>2311</v>
      </c>
      <c r="F583" s="84">
        <v>0</v>
      </c>
      <c r="G583" s="84">
        <v>0</v>
      </c>
      <c r="H583" s="84">
        <v>0</v>
      </c>
      <c r="I583" s="84">
        <v>0</v>
      </c>
      <c r="J583" s="84">
        <v>0</v>
      </c>
      <c r="K583" s="74">
        <v>1575</v>
      </c>
      <c r="L583" s="74">
        <v>209090</v>
      </c>
      <c r="M583" s="108">
        <v>1575</v>
      </c>
      <c r="N583" s="15" t="s">
        <v>2311</v>
      </c>
      <c r="P583" t="s">
        <v>2129</v>
      </c>
      <c r="Q583" t="s">
        <v>2129</v>
      </c>
      <c r="R583" s="15"/>
    </row>
    <row r="584" ht="25.8" customHeight="1" spans="1:18">
      <c r="A584" s="74">
        <v>582</v>
      </c>
      <c r="B584" s="74" t="s">
        <v>3189</v>
      </c>
      <c r="C584" s="74" t="s">
        <v>3190</v>
      </c>
      <c r="D584" s="84">
        <v>0</v>
      </c>
      <c r="E584" s="74" t="s">
        <v>2311</v>
      </c>
      <c r="F584" s="84">
        <v>0</v>
      </c>
      <c r="G584" s="84">
        <v>0</v>
      </c>
      <c r="H584" s="84">
        <v>0</v>
      </c>
      <c r="I584" s="84">
        <v>0</v>
      </c>
      <c r="J584" s="84">
        <v>0</v>
      </c>
      <c r="K584" s="74">
        <v>237</v>
      </c>
      <c r="L584" s="74">
        <v>1446171</v>
      </c>
      <c r="M584" s="108">
        <v>237</v>
      </c>
      <c r="N584" s="15" t="s">
        <v>2311</v>
      </c>
      <c r="P584" t="s">
        <v>2129</v>
      </c>
      <c r="Q584" t="s">
        <v>2129</v>
      </c>
      <c r="R584" s="15"/>
    </row>
    <row r="585" ht="25.8" customHeight="1" spans="1:18">
      <c r="A585" s="74">
        <v>583</v>
      </c>
      <c r="B585" s="74" t="s">
        <v>3191</v>
      </c>
      <c r="C585" s="74" t="s">
        <v>3192</v>
      </c>
      <c r="D585" s="84">
        <v>0</v>
      </c>
      <c r="E585" s="74" t="s">
        <v>2311</v>
      </c>
      <c r="F585" s="84">
        <v>0</v>
      </c>
      <c r="G585" s="84">
        <v>0</v>
      </c>
      <c r="H585" s="84">
        <v>0</v>
      </c>
      <c r="I585" s="84">
        <v>0</v>
      </c>
      <c r="J585" s="84">
        <v>0</v>
      </c>
      <c r="K585" s="74">
        <v>247</v>
      </c>
      <c r="L585" s="74">
        <v>1387615</v>
      </c>
      <c r="M585" s="108">
        <v>247</v>
      </c>
      <c r="N585" s="15" t="s">
        <v>2311</v>
      </c>
      <c r="P585" t="s">
        <v>2129</v>
      </c>
      <c r="Q585" t="s">
        <v>2129</v>
      </c>
      <c r="R585" s="15"/>
    </row>
    <row r="586" ht="25.8" customHeight="1" spans="1:18">
      <c r="A586" s="74">
        <v>584</v>
      </c>
      <c r="B586" s="74" t="s">
        <v>3193</v>
      </c>
      <c r="C586" s="74" t="s">
        <v>3194</v>
      </c>
      <c r="D586" s="84">
        <v>0</v>
      </c>
      <c r="E586" s="74" t="s">
        <v>2311</v>
      </c>
      <c r="F586" s="84">
        <v>0</v>
      </c>
      <c r="G586" s="84">
        <v>0</v>
      </c>
      <c r="H586" s="84">
        <v>0</v>
      </c>
      <c r="I586" s="84">
        <v>0</v>
      </c>
      <c r="J586" s="84">
        <v>0</v>
      </c>
      <c r="K586" s="74">
        <v>222</v>
      </c>
      <c r="L586" s="74">
        <v>1543254</v>
      </c>
      <c r="M586" s="108">
        <v>222</v>
      </c>
      <c r="N586" s="15" t="s">
        <v>2311</v>
      </c>
      <c r="P586" t="s">
        <v>2129</v>
      </c>
      <c r="Q586" t="s">
        <v>2129</v>
      </c>
      <c r="R586" s="15"/>
    </row>
    <row r="587" ht="25.8" customHeight="1" spans="1:18">
      <c r="A587" s="74">
        <v>585</v>
      </c>
      <c r="B587" s="74" t="s">
        <v>3195</v>
      </c>
      <c r="C587" s="74" t="s">
        <v>3196</v>
      </c>
      <c r="D587" s="84">
        <v>0</v>
      </c>
      <c r="E587" s="74" t="s">
        <v>2311</v>
      </c>
      <c r="F587" s="84">
        <v>0</v>
      </c>
      <c r="G587" s="84">
        <v>0</v>
      </c>
      <c r="H587" s="84">
        <v>0</v>
      </c>
      <c r="I587" s="84">
        <v>0</v>
      </c>
      <c r="J587" s="84">
        <v>0</v>
      </c>
      <c r="K587" s="74">
        <v>767</v>
      </c>
      <c r="L587" s="74">
        <v>440325</v>
      </c>
      <c r="M587" s="108">
        <v>767</v>
      </c>
      <c r="N587" s="15" t="s">
        <v>2311</v>
      </c>
      <c r="P587" t="s">
        <v>2129</v>
      </c>
      <c r="Q587" t="s">
        <v>2129</v>
      </c>
      <c r="R587" s="15"/>
    </row>
    <row r="588" ht="25.8" customHeight="1" spans="1:18">
      <c r="A588" s="74">
        <v>586</v>
      </c>
      <c r="B588" s="74" t="s">
        <v>3197</v>
      </c>
      <c r="C588" s="74" t="s">
        <v>3198</v>
      </c>
      <c r="D588" s="84">
        <v>0</v>
      </c>
      <c r="E588" s="74" t="s">
        <v>2311</v>
      </c>
      <c r="F588" s="84">
        <v>0</v>
      </c>
      <c r="G588" s="84">
        <v>0</v>
      </c>
      <c r="H588" s="84">
        <v>0</v>
      </c>
      <c r="I588" s="84">
        <v>0</v>
      </c>
      <c r="J588" s="84">
        <v>0</v>
      </c>
      <c r="K588" s="74">
        <v>1383</v>
      </c>
      <c r="L588" s="74">
        <v>239528</v>
      </c>
      <c r="M588" s="108">
        <v>1383</v>
      </c>
      <c r="N588" s="15" t="s">
        <v>2311</v>
      </c>
      <c r="P588" t="s">
        <v>2129</v>
      </c>
      <c r="Q588" t="s">
        <v>2129</v>
      </c>
      <c r="R588" s="15"/>
    </row>
    <row r="589" ht="25.8" customHeight="1" spans="1:18">
      <c r="A589" s="74">
        <v>587</v>
      </c>
      <c r="B589" s="74" t="s">
        <v>3199</v>
      </c>
      <c r="C589" s="74" t="s">
        <v>3200</v>
      </c>
      <c r="D589" s="84">
        <v>0</v>
      </c>
      <c r="E589" s="74" t="s">
        <v>2311</v>
      </c>
      <c r="F589" s="84">
        <v>0</v>
      </c>
      <c r="G589" s="84">
        <v>0</v>
      </c>
      <c r="H589" s="84">
        <v>0</v>
      </c>
      <c r="I589" s="84">
        <v>0</v>
      </c>
      <c r="J589" s="84">
        <v>0</v>
      </c>
      <c r="K589" s="74">
        <v>171</v>
      </c>
      <c r="L589" s="74">
        <v>1983969</v>
      </c>
      <c r="M589" s="108">
        <v>171</v>
      </c>
      <c r="N589" s="15" t="s">
        <v>2311</v>
      </c>
      <c r="P589" t="s">
        <v>2129</v>
      </c>
      <c r="Q589" t="s">
        <v>2129</v>
      </c>
      <c r="R589" s="15"/>
    </row>
    <row r="590" ht="25.8" customHeight="1" spans="1:18">
      <c r="A590" s="74">
        <v>588</v>
      </c>
      <c r="B590" s="74" t="s">
        <v>3201</v>
      </c>
      <c r="C590" s="74" t="s">
        <v>3202</v>
      </c>
      <c r="D590" s="84">
        <v>0</v>
      </c>
      <c r="E590" s="74" t="s">
        <v>2311</v>
      </c>
      <c r="F590" s="84">
        <v>0</v>
      </c>
      <c r="G590" s="84">
        <v>0</v>
      </c>
      <c r="H590" s="84">
        <v>0</v>
      </c>
      <c r="I590" s="84">
        <v>0</v>
      </c>
      <c r="J590" s="84">
        <v>0</v>
      </c>
      <c r="K590" s="74">
        <v>0</v>
      </c>
      <c r="L590" s="74">
        <v>0</v>
      </c>
      <c r="M590" s="108">
        <v>0</v>
      </c>
      <c r="N590" s="15" t="s">
        <v>2311</v>
      </c>
      <c r="P590" t="s">
        <v>2129</v>
      </c>
      <c r="Q590" t="s">
        <v>2129</v>
      </c>
      <c r="R590" s="15"/>
    </row>
    <row r="591" ht="25.8" customHeight="1" spans="1:18">
      <c r="A591" s="74">
        <v>589</v>
      </c>
      <c r="B591" s="74" t="s">
        <v>3203</v>
      </c>
      <c r="C591" s="74" t="s">
        <v>3204</v>
      </c>
      <c r="D591" s="84">
        <v>0</v>
      </c>
      <c r="E591" s="74" t="s">
        <v>2311</v>
      </c>
      <c r="F591" s="84">
        <v>0</v>
      </c>
      <c r="G591" s="84">
        <v>0</v>
      </c>
      <c r="H591" s="84">
        <v>0</v>
      </c>
      <c r="I591" s="84">
        <v>0</v>
      </c>
      <c r="J591" s="84">
        <v>0</v>
      </c>
      <c r="K591" s="74">
        <v>914</v>
      </c>
      <c r="L591" s="74">
        <v>368155</v>
      </c>
      <c r="M591" s="108">
        <v>914</v>
      </c>
      <c r="N591" s="15" t="s">
        <v>2311</v>
      </c>
      <c r="P591" t="s">
        <v>2129</v>
      </c>
      <c r="Q591" t="s">
        <v>2129</v>
      </c>
      <c r="R591" s="15"/>
    </row>
    <row r="592" ht="25.8" customHeight="1" spans="1:18">
      <c r="A592" s="74">
        <v>590</v>
      </c>
      <c r="B592" s="74" t="s">
        <v>3205</v>
      </c>
      <c r="C592" s="74" t="s">
        <v>3206</v>
      </c>
      <c r="D592" s="84">
        <v>0</v>
      </c>
      <c r="E592" s="74" t="s">
        <v>2311</v>
      </c>
      <c r="F592" s="84">
        <v>0</v>
      </c>
      <c r="G592" s="84">
        <v>0</v>
      </c>
      <c r="H592" s="84">
        <v>0</v>
      </c>
      <c r="I592" s="84">
        <v>0</v>
      </c>
      <c r="J592" s="84">
        <v>0</v>
      </c>
      <c r="K592" s="74">
        <v>242</v>
      </c>
      <c r="L592" s="74">
        <v>1416303</v>
      </c>
      <c r="M592" s="108">
        <v>242</v>
      </c>
      <c r="N592" s="15" t="s">
        <v>2311</v>
      </c>
      <c r="P592" t="s">
        <v>2129</v>
      </c>
      <c r="Q592" t="s">
        <v>2129</v>
      </c>
      <c r="R592" s="15"/>
    </row>
    <row r="593" ht="25.8" customHeight="1" spans="1:18">
      <c r="A593" s="74">
        <v>591</v>
      </c>
      <c r="B593" s="74" t="s">
        <v>3207</v>
      </c>
      <c r="C593" s="74"/>
      <c r="D593" s="84">
        <v>0</v>
      </c>
      <c r="E593" s="74" t="s">
        <v>2311</v>
      </c>
      <c r="F593" s="84">
        <v>0</v>
      </c>
      <c r="G593" s="84">
        <v>0</v>
      </c>
      <c r="H593" s="84">
        <v>0</v>
      </c>
      <c r="I593" s="84">
        <v>0</v>
      </c>
      <c r="J593" s="84">
        <v>0</v>
      </c>
      <c r="K593" s="74">
        <v>242</v>
      </c>
      <c r="L593" s="74">
        <v>1416303</v>
      </c>
      <c r="M593" s="108">
        <v>242</v>
      </c>
      <c r="N593" s="15" t="s">
        <v>2311</v>
      </c>
      <c r="P593" t="s">
        <v>2129</v>
      </c>
      <c r="Q593" t="s">
        <v>2129</v>
      </c>
      <c r="R593" s="15"/>
    </row>
    <row r="594" ht="25.8" customHeight="1" spans="1:18">
      <c r="A594" s="74">
        <v>592</v>
      </c>
      <c r="B594" s="74" t="s">
        <v>3208</v>
      </c>
      <c r="C594" s="74" t="s">
        <v>3209</v>
      </c>
      <c r="D594" s="84">
        <v>0</v>
      </c>
      <c r="E594" s="74" t="s">
        <v>2311</v>
      </c>
      <c r="F594" s="84">
        <v>0</v>
      </c>
      <c r="G594" s="84">
        <v>0</v>
      </c>
      <c r="H594" s="84">
        <v>0</v>
      </c>
      <c r="I594" s="84">
        <v>0</v>
      </c>
      <c r="J594" s="84">
        <v>0</v>
      </c>
      <c r="K594" s="74">
        <v>414</v>
      </c>
      <c r="L594" s="74">
        <v>826608</v>
      </c>
      <c r="M594" s="108">
        <v>414</v>
      </c>
      <c r="N594" s="15" t="s">
        <v>2311</v>
      </c>
      <c r="P594" t="s">
        <v>2129</v>
      </c>
      <c r="Q594" t="s">
        <v>2129</v>
      </c>
      <c r="R594" s="15"/>
    </row>
    <row r="595" ht="25.8" customHeight="1" spans="1:18">
      <c r="A595" s="74">
        <v>593</v>
      </c>
      <c r="B595" s="74" t="s">
        <v>3210</v>
      </c>
      <c r="C595" s="74" t="s">
        <v>3211</v>
      </c>
      <c r="D595" s="84">
        <v>0</v>
      </c>
      <c r="E595" s="74" t="s">
        <v>2311</v>
      </c>
      <c r="F595" s="84">
        <v>0</v>
      </c>
      <c r="G595" s="84">
        <v>0</v>
      </c>
      <c r="H595" s="84">
        <v>0</v>
      </c>
      <c r="I595" s="84">
        <v>0</v>
      </c>
      <c r="J595" s="84">
        <v>0</v>
      </c>
      <c r="K595" s="74">
        <v>343</v>
      </c>
      <c r="L595" s="74">
        <v>999325</v>
      </c>
      <c r="M595" s="108">
        <v>343</v>
      </c>
      <c r="N595" s="15" t="s">
        <v>2311</v>
      </c>
      <c r="P595" t="s">
        <v>2129</v>
      </c>
      <c r="Q595" t="s">
        <v>2129</v>
      </c>
      <c r="R595" s="15"/>
    </row>
    <row r="596" ht="25.8" customHeight="1" spans="1:18">
      <c r="A596" s="74">
        <v>594</v>
      </c>
      <c r="B596" s="74" t="s">
        <v>3212</v>
      </c>
      <c r="C596" s="74" t="s">
        <v>3213</v>
      </c>
      <c r="D596" s="84">
        <v>0</v>
      </c>
      <c r="E596" s="74" t="s">
        <v>2311</v>
      </c>
      <c r="F596" s="84">
        <v>0</v>
      </c>
      <c r="G596" s="84">
        <v>0</v>
      </c>
      <c r="H596" s="84">
        <v>0</v>
      </c>
      <c r="I596" s="84">
        <v>0</v>
      </c>
      <c r="J596" s="84">
        <v>0</v>
      </c>
      <c r="K596" s="74">
        <v>348</v>
      </c>
      <c r="L596" s="74">
        <v>984856</v>
      </c>
      <c r="M596" s="108">
        <v>348</v>
      </c>
      <c r="N596" s="15" t="s">
        <v>2311</v>
      </c>
      <c r="P596" t="s">
        <v>2129</v>
      </c>
      <c r="Q596" t="s">
        <v>2129</v>
      </c>
      <c r="R596" s="15"/>
    </row>
    <row r="597" ht="25.8" customHeight="1" spans="1:18">
      <c r="A597" s="74">
        <v>595</v>
      </c>
      <c r="B597" s="74" t="s">
        <v>3214</v>
      </c>
      <c r="C597" s="74" t="s">
        <v>3215</v>
      </c>
      <c r="D597" s="84">
        <v>0</v>
      </c>
      <c r="E597" s="74" t="s">
        <v>2311</v>
      </c>
      <c r="F597" s="84">
        <v>0</v>
      </c>
      <c r="G597" s="84">
        <v>0</v>
      </c>
      <c r="H597" s="84">
        <v>0</v>
      </c>
      <c r="I597" s="84">
        <v>0</v>
      </c>
      <c r="J597" s="84">
        <v>0</v>
      </c>
      <c r="K597" s="74">
        <v>1757</v>
      </c>
      <c r="L597" s="74">
        <v>186452</v>
      </c>
      <c r="M597" s="108">
        <v>1757</v>
      </c>
      <c r="N597" s="15" t="s">
        <v>2311</v>
      </c>
      <c r="P597" t="s">
        <v>2129</v>
      </c>
      <c r="Q597" t="s">
        <v>2129</v>
      </c>
      <c r="R597" s="15"/>
    </row>
    <row r="598" ht="25.8" customHeight="1" spans="1:18">
      <c r="A598" s="74">
        <v>596</v>
      </c>
      <c r="B598" s="74" t="s">
        <v>3216</v>
      </c>
      <c r="C598" s="74" t="s">
        <v>3217</v>
      </c>
      <c r="D598" s="84">
        <v>0</v>
      </c>
      <c r="E598" s="74" t="s">
        <v>2311</v>
      </c>
      <c r="F598" s="84">
        <v>0</v>
      </c>
      <c r="G598" s="84">
        <v>0</v>
      </c>
      <c r="H598" s="84">
        <v>0</v>
      </c>
      <c r="I598" s="84">
        <v>0</v>
      </c>
      <c r="J598" s="84">
        <v>0</v>
      </c>
      <c r="K598" s="74">
        <v>0</v>
      </c>
      <c r="L598" s="74">
        <v>0</v>
      </c>
      <c r="M598" s="108">
        <v>0</v>
      </c>
      <c r="N598" s="15" t="s">
        <v>2311</v>
      </c>
      <c r="P598" t="s">
        <v>2129</v>
      </c>
      <c r="Q598" t="s">
        <v>2129</v>
      </c>
      <c r="R598" s="15"/>
    </row>
    <row r="599" ht="25.8" customHeight="1" spans="1:18">
      <c r="A599" s="74">
        <v>597</v>
      </c>
      <c r="B599" s="74" t="s">
        <v>3218</v>
      </c>
      <c r="C599" s="74" t="s">
        <v>3218</v>
      </c>
      <c r="D599" s="84">
        <v>0</v>
      </c>
      <c r="E599" s="74" t="s">
        <v>2311</v>
      </c>
      <c r="F599" s="84">
        <v>0</v>
      </c>
      <c r="G599" s="84">
        <v>0</v>
      </c>
      <c r="H599" s="84">
        <v>0</v>
      </c>
      <c r="I599" s="84">
        <v>0</v>
      </c>
      <c r="J599" s="84">
        <v>0</v>
      </c>
      <c r="K599" s="74">
        <v>196</v>
      </c>
      <c r="L599" s="74">
        <v>1737240</v>
      </c>
      <c r="M599" s="108">
        <v>196</v>
      </c>
      <c r="N599" s="15" t="s">
        <v>2311</v>
      </c>
      <c r="P599" t="s">
        <v>2129</v>
      </c>
      <c r="Q599" t="s">
        <v>2129</v>
      </c>
      <c r="R599" s="15"/>
    </row>
    <row r="600" ht="25.8" customHeight="1" spans="1:18">
      <c r="A600" s="74">
        <v>598</v>
      </c>
      <c r="B600" s="74" t="s">
        <v>3219</v>
      </c>
      <c r="C600" s="74" t="s">
        <v>3220</v>
      </c>
      <c r="D600" s="84">
        <v>0</v>
      </c>
      <c r="E600" s="74" t="s">
        <v>2311</v>
      </c>
      <c r="F600" s="84">
        <v>0</v>
      </c>
      <c r="G600" s="84">
        <v>0</v>
      </c>
      <c r="H600" s="84">
        <v>0</v>
      </c>
      <c r="I600" s="84">
        <v>0</v>
      </c>
      <c r="J600" s="84">
        <v>0</v>
      </c>
      <c r="K600" s="74">
        <v>540</v>
      </c>
      <c r="L600" s="74">
        <v>631239</v>
      </c>
      <c r="M600" s="108">
        <v>540</v>
      </c>
      <c r="N600" s="15" t="s">
        <v>2311</v>
      </c>
      <c r="P600" t="s">
        <v>2129</v>
      </c>
      <c r="Q600" t="s">
        <v>2129</v>
      </c>
      <c r="R600" s="15"/>
    </row>
    <row r="601" ht="25.8" customHeight="1" spans="1:18">
      <c r="A601" s="74">
        <v>599</v>
      </c>
      <c r="B601" s="74" t="s">
        <v>3221</v>
      </c>
      <c r="C601" s="74" t="s">
        <v>3050</v>
      </c>
      <c r="D601" s="84">
        <v>0</v>
      </c>
      <c r="E601" s="74" t="s">
        <v>2311</v>
      </c>
      <c r="F601" s="84">
        <v>0</v>
      </c>
      <c r="G601" s="84">
        <v>0</v>
      </c>
      <c r="H601" s="84">
        <v>0</v>
      </c>
      <c r="I601" s="84">
        <v>0</v>
      </c>
      <c r="J601" s="84">
        <v>0</v>
      </c>
      <c r="K601" s="74">
        <v>166</v>
      </c>
      <c r="L601" s="74">
        <v>2041430</v>
      </c>
      <c r="M601" s="108">
        <v>166</v>
      </c>
      <c r="N601" s="15" t="s">
        <v>2311</v>
      </c>
      <c r="P601" t="s">
        <v>2129</v>
      </c>
      <c r="Q601" t="s">
        <v>2129</v>
      </c>
      <c r="R601" s="15"/>
    </row>
    <row r="602" ht="25.8" customHeight="1" spans="1:18">
      <c r="A602" s="74">
        <v>600</v>
      </c>
      <c r="B602" s="74" t="s">
        <v>3222</v>
      </c>
      <c r="C602" s="74" t="s">
        <v>3223</v>
      </c>
      <c r="D602" s="84">
        <v>0</v>
      </c>
      <c r="E602" s="74" t="s">
        <v>2311</v>
      </c>
      <c r="F602" s="84">
        <v>0</v>
      </c>
      <c r="G602" s="84">
        <v>0</v>
      </c>
      <c r="H602" s="84">
        <v>0</v>
      </c>
      <c r="I602" s="84">
        <v>0</v>
      </c>
      <c r="J602" s="84">
        <v>0</v>
      </c>
      <c r="K602" s="74">
        <v>131</v>
      </c>
      <c r="L602" s="74">
        <v>2549167</v>
      </c>
      <c r="M602" s="108">
        <v>131</v>
      </c>
      <c r="N602" s="15" t="s">
        <v>2311</v>
      </c>
      <c r="P602" t="s">
        <v>2129</v>
      </c>
      <c r="Q602" t="s">
        <v>2129</v>
      </c>
      <c r="R602" s="15"/>
    </row>
    <row r="603" ht="25.8" customHeight="1" spans="1:18">
      <c r="A603" s="74">
        <v>601</v>
      </c>
      <c r="B603" s="74" t="s">
        <v>3224</v>
      </c>
      <c r="C603" s="74" t="s">
        <v>2730</v>
      </c>
      <c r="D603" s="84">
        <v>0</v>
      </c>
      <c r="E603" s="74" t="s">
        <v>2311</v>
      </c>
      <c r="F603" s="84">
        <v>0</v>
      </c>
      <c r="G603" s="84">
        <v>0</v>
      </c>
      <c r="H603" s="84">
        <v>0</v>
      </c>
      <c r="I603" s="84">
        <v>0</v>
      </c>
      <c r="J603" s="84">
        <v>0</v>
      </c>
      <c r="K603" s="74">
        <v>0</v>
      </c>
      <c r="L603" s="74">
        <v>0</v>
      </c>
      <c r="M603" s="108">
        <v>0</v>
      </c>
      <c r="N603" s="15" t="s">
        <v>2311</v>
      </c>
      <c r="P603" t="s">
        <v>2129</v>
      </c>
      <c r="Q603" t="s">
        <v>2129</v>
      </c>
      <c r="R603" s="15"/>
    </row>
    <row r="604" ht="25.8" customHeight="1" spans="1:18">
      <c r="A604" s="74">
        <v>602</v>
      </c>
      <c r="B604" s="74" t="s">
        <v>3225</v>
      </c>
      <c r="C604" s="74" t="s">
        <v>3226</v>
      </c>
      <c r="D604" s="84">
        <v>0</v>
      </c>
      <c r="E604" s="74" t="s">
        <v>2311</v>
      </c>
      <c r="F604" s="84">
        <v>0</v>
      </c>
      <c r="G604" s="84">
        <v>0</v>
      </c>
      <c r="H604" s="84">
        <v>0</v>
      </c>
      <c r="I604" s="84">
        <v>0</v>
      </c>
      <c r="J604" s="84">
        <v>0</v>
      </c>
      <c r="K604" s="74">
        <v>525</v>
      </c>
      <c r="L604" s="74">
        <v>649771</v>
      </c>
      <c r="M604" s="108">
        <v>525</v>
      </c>
      <c r="N604" s="15" t="s">
        <v>2311</v>
      </c>
      <c r="P604" t="s">
        <v>2129</v>
      </c>
      <c r="Q604" t="s">
        <v>2129</v>
      </c>
      <c r="R604" s="15"/>
    </row>
    <row r="605" ht="25.8" customHeight="1" spans="1:18">
      <c r="A605" s="74">
        <v>603</v>
      </c>
      <c r="B605" s="74" t="s">
        <v>3227</v>
      </c>
      <c r="C605" s="74" t="s">
        <v>3228</v>
      </c>
      <c r="D605" s="84">
        <v>0</v>
      </c>
      <c r="E605" s="74" t="s">
        <v>2311</v>
      </c>
      <c r="F605" s="84">
        <v>0</v>
      </c>
      <c r="G605" s="84">
        <v>0</v>
      </c>
      <c r="H605" s="84">
        <v>0</v>
      </c>
      <c r="I605" s="84">
        <v>0</v>
      </c>
      <c r="J605" s="84">
        <v>0</v>
      </c>
      <c r="K605" s="74">
        <v>171</v>
      </c>
      <c r="L605" s="74">
        <v>1983969</v>
      </c>
      <c r="M605" s="108">
        <v>171</v>
      </c>
      <c r="N605" s="15" t="s">
        <v>2311</v>
      </c>
      <c r="P605" t="s">
        <v>2129</v>
      </c>
      <c r="Q605" t="s">
        <v>2129</v>
      </c>
      <c r="R605" s="15"/>
    </row>
    <row r="606" ht="25.8" customHeight="1" spans="1:18">
      <c r="A606" s="74">
        <v>604</v>
      </c>
      <c r="B606" s="74" t="s">
        <v>3229</v>
      </c>
      <c r="C606" s="74" t="s">
        <v>3230</v>
      </c>
      <c r="D606" s="84">
        <v>0</v>
      </c>
      <c r="E606" s="74" t="s">
        <v>2311</v>
      </c>
      <c r="F606" s="84">
        <v>0</v>
      </c>
      <c r="G606" s="84">
        <v>0</v>
      </c>
      <c r="H606" s="84">
        <v>0</v>
      </c>
      <c r="I606" s="84">
        <v>0</v>
      </c>
      <c r="J606" s="84">
        <v>0</v>
      </c>
      <c r="K606" s="74">
        <v>232</v>
      </c>
      <c r="L606" s="74">
        <v>1477516</v>
      </c>
      <c r="M606" s="108">
        <v>232</v>
      </c>
      <c r="N606" s="15" t="s">
        <v>2311</v>
      </c>
      <c r="P606" t="s">
        <v>2129</v>
      </c>
      <c r="Q606" t="s">
        <v>2129</v>
      </c>
      <c r="R606" s="15"/>
    </row>
    <row r="607" ht="25.8" customHeight="1" spans="1:18">
      <c r="A607" s="74">
        <v>605</v>
      </c>
      <c r="B607" s="74" t="s">
        <v>3231</v>
      </c>
      <c r="C607" s="74" t="s">
        <v>3110</v>
      </c>
      <c r="D607" s="84">
        <v>0</v>
      </c>
      <c r="E607" s="74" t="s">
        <v>2311</v>
      </c>
      <c r="F607" s="84">
        <v>0</v>
      </c>
      <c r="G607" s="84">
        <v>0</v>
      </c>
      <c r="H607" s="84">
        <v>0</v>
      </c>
      <c r="I607" s="84">
        <v>0</v>
      </c>
      <c r="J607" s="84">
        <v>0</v>
      </c>
      <c r="K607" s="74">
        <v>636</v>
      </c>
      <c r="L607" s="74">
        <v>534183</v>
      </c>
      <c r="M607" s="108">
        <v>636</v>
      </c>
      <c r="N607" s="15" t="s">
        <v>2311</v>
      </c>
      <c r="P607" t="s">
        <v>2129</v>
      </c>
      <c r="Q607" t="s">
        <v>2129</v>
      </c>
      <c r="R607" s="15"/>
    </row>
    <row r="608" ht="25.8" customHeight="1" spans="1:18">
      <c r="A608" s="74">
        <v>606</v>
      </c>
      <c r="B608" s="74" t="s">
        <v>3232</v>
      </c>
      <c r="C608" s="74" t="s">
        <v>3233</v>
      </c>
      <c r="D608" s="84">
        <v>0</v>
      </c>
      <c r="E608" s="74" t="s">
        <v>2311</v>
      </c>
      <c r="F608" s="84">
        <v>0</v>
      </c>
      <c r="G608" s="84">
        <v>0</v>
      </c>
      <c r="H608" s="84">
        <v>0</v>
      </c>
      <c r="I608" s="84">
        <v>0</v>
      </c>
      <c r="J608" s="84">
        <v>0</v>
      </c>
      <c r="K608" s="74">
        <v>247</v>
      </c>
      <c r="L608" s="74">
        <v>1387615</v>
      </c>
      <c r="M608" s="108">
        <v>247</v>
      </c>
      <c r="N608" s="15" t="s">
        <v>2311</v>
      </c>
      <c r="P608" t="s">
        <v>2129</v>
      </c>
      <c r="Q608" t="s">
        <v>2129</v>
      </c>
      <c r="R608" s="15"/>
    </row>
    <row r="609" ht="25.8" customHeight="1" spans="1:18">
      <c r="A609" s="74">
        <v>607</v>
      </c>
      <c r="B609" s="74" t="s">
        <v>3234</v>
      </c>
      <c r="C609" s="74" t="s">
        <v>3235</v>
      </c>
      <c r="D609" s="84">
        <v>0</v>
      </c>
      <c r="E609" s="74" t="s">
        <v>2311</v>
      </c>
      <c r="F609" s="84">
        <v>0</v>
      </c>
      <c r="G609" s="84">
        <v>0</v>
      </c>
      <c r="H609" s="84">
        <v>0</v>
      </c>
      <c r="I609" s="84">
        <v>0</v>
      </c>
      <c r="J609" s="84">
        <v>0</v>
      </c>
      <c r="K609" s="74">
        <v>1025</v>
      </c>
      <c r="L609" s="74">
        <v>326912</v>
      </c>
      <c r="M609" s="108">
        <v>1025</v>
      </c>
      <c r="N609" s="15" t="s">
        <v>2311</v>
      </c>
      <c r="P609" t="s">
        <v>2129</v>
      </c>
      <c r="Q609" t="s">
        <v>2129</v>
      </c>
      <c r="R609" s="15"/>
    </row>
    <row r="610" ht="25.8" customHeight="1" spans="1:18">
      <c r="A610" s="74">
        <v>608</v>
      </c>
      <c r="B610" s="74" t="s">
        <v>3236</v>
      </c>
      <c r="C610" s="74" t="s">
        <v>3237</v>
      </c>
      <c r="D610" s="84">
        <v>0</v>
      </c>
      <c r="E610" s="74" t="s">
        <v>2311</v>
      </c>
      <c r="F610" s="84">
        <v>0</v>
      </c>
      <c r="G610" s="84">
        <v>0</v>
      </c>
      <c r="H610" s="84">
        <v>0</v>
      </c>
      <c r="I610" s="84">
        <v>0</v>
      </c>
      <c r="J610" s="84">
        <v>0</v>
      </c>
      <c r="K610" s="74">
        <v>146</v>
      </c>
      <c r="L610" s="74">
        <v>2305459</v>
      </c>
      <c r="M610" s="108">
        <v>146</v>
      </c>
      <c r="N610" s="15" t="s">
        <v>2311</v>
      </c>
      <c r="P610" t="s">
        <v>2129</v>
      </c>
      <c r="Q610" t="s">
        <v>2129</v>
      </c>
      <c r="R610" s="15"/>
    </row>
    <row r="611" ht="25.8" customHeight="1" spans="1:18">
      <c r="A611" s="74">
        <v>609</v>
      </c>
      <c r="B611" s="74" t="s">
        <v>3238</v>
      </c>
      <c r="C611" s="74" t="s">
        <v>3239</v>
      </c>
      <c r="D611" s="84">
        <v>0</v>
      </c>
      <c r="E611" s="74" t="s">
        <v>2311</v>
      </c>
      <c r="F611" s="84">
        <v>0</v>
      </c>
      <c r="G611" s="84">
        <v>0</v>
      </c>
      <c r="H611" s="84">
        <v>0</v>
      </c>
      <c r="I611" s="84">
        <v>0</v>
      </c>
      <c r="J611" s="84">
        <v>0</v>
      </c>
      <c r="K611" s="74">
        <v>237</v>
      </c>
      <c r="L611" s="74">
        <v>1446171</v>
      </c>
      <c r="M611" s="108">
        <v>237</v>
      </c>
      <c r="N611" s="15" t="s">
        <v>2311</v>
      </c>
      <c r="P611" t="s">
        <v>2129</v>
      </c>
      <c r="Q611" t="s">
        <v>2129</v>
      </c>
      <c r="R611" s="15"/>
    </row>
    <row r="612" ht="25.8" customHeight="1" spans="1:18">
      <c r="A612" s="74">
        <v>610</v>
      </c>
      <c r="B612" s="74" t="s">
        <v>3240</v>
      </c>
      <c r="C612" s="74" t="s">
        <v>2653</v>
      </c>
      <c r="D612" s="84">
        <v>0</v>
      </c>
      <c r="E612" s="74" t="s">
        <v>2311</v>
      </c>
      <c r="F612" s="84">
        <v>0</v>
      </c>
      <c r="G612" s="84">
        <v>0</v>
      </c>
      <c r="H612" s="84">
        <v>0</v>
      </c>
      <c r="I612" s="84">
        <v>0</v>
      </c>
      <c r="J612" s="84">
        <v>0</v>
      </c>
      <c r="K612" s="74">
        <v>89448</v>
      </c>
      <c r="L612" s="74">
        <v>1445</v>
      </c>
      <c r="M612" s="108">
        <v>89448</v>
      </c>
      <c r="N612" s="15" t="s">
        <v>2311</v>
      </c>
      <c r="P612" t="s">
        <v>2129</v>
      </c>
      <c r="Q612" t="s">
        <v>2129</v>
      </c>
      <c r="R612" s="15"/>
    </row>
    <row r="613" ht="25.8" customHeight="1" spans="1:18">
      <c r="A613" s="74">
        <v>611</v>
      </c>
      <c r="B613" s="74" t="s">
        <v>3241</v>
      </c>
      <c r="C613" s="74" t="s">
        <v>3242</v>
      </c>
      <c r="D613" s="84">
        <v>0</v>
      </c>
      <c r="E613" s="74" t="s">
        <v>2311</v>
      </c>
      <c r="F613" s="84">
        <v>0</v>
      </c>
      <c r="G613" s="84">
        <v>0</v>
      </c>
      <c r="H613" s="84">
        <v>0</v>
      </c>
      <c r="I613" s="84">
        <v>0</v>
      </c>
      <c r="J613" s="84">
        <v>0</v>
      </c>
      <c r="K613" s="74">
        <v>146</v>
      </c>
      <c r="L613" s="74">
        <v>2305459</v>
      </c>
      <c r="M613" s="108">
        <v>146</v>
      </c>
      <c r="N613" s="15" t="s">
        <v>2311</v>
      </c>
      <c r="P613" t="s">
        <v>2129</v>
      </c>
      <c r="Q613" t="s">
        <v>2129</v>
      </c>
      <c r="R613" s="15"/>
    </row>
    <row r="614" ht="25.8" customHeight="1" spans="1:18">
      <c r="A614" s="74">
        <v>612</v>
      </c>
      <c r="B614" s="74" t="s">
        <v>3243</v>
      </c>
      <c r="C614" s="74" t="s">
        <v>2766</v>
      </c>
      <c r="D614" s="84">
        <v>0</v>
      </c>
      <c r="E614" s="74" t="s">
        <v>2311</v>
      </c>
      <c r="F614" s="84">
        <v>0</v>
      </c>
      <c r="G614" s="84">
        <v>0</v>
      </c>
      <c r="H614" s="84">
        <v>0</v>
      </c>
      <c r="I614" s="84">
        <v>0</v>
      </c>
      <c r="J614" s="84">
        <v>0</v>
      </c>
      <c r="K614" s="74">
        <v>7616</v>
      </c>
      <c r="L614" s="74">
        <v>38549</v>
      </c>
      <c r="M614" s="108">
        <v>7616</v>
      </c>
      <c r="N614" s="15" t="s">
        <v>2311</v>
      </c>
      <c r="P614" t="s">
        <v>2129</v>
      </c>
      <c r="Q614" t="s">
        <v>2129</v>
      </c>
      <c r="R614" s="15"/>
    </row>
    <row r="615" ht="25.8" customHeight="1" spans="1:18">
      <c r="A615" s="74">
        <v>613</v>
      </c>
      <c r="B615" s="74" t="s">
        <v>3244</v>
      </c>
      <c r="C615" s="74" t="s">
        <v>3245</v>
      </c>
      <c r="D615" s="84">
        <v>0</v>
      </c>
      <c r="E615" s="74" t="s">
        <v>2311</v>
      </c>
      <c r="F615" s="84">
        <v>0</v>
      </c>
      <c r="G615" s="84">
        <v>0</v>
      </c>
      <c r="H615" s="84">
        <v>0</v>
      </c>
      <c r="I615" s="84">
        <v>0</v>
      </c>
      <c r="J615" s="84">
        <v>0</v>
      </c>
      <c r="K615" s="74">
        <v>151</v>
      </c>
      <c r="L615" s="74">
        <v>2233874</v>
      </c>
      <c r="M615" s="108">
        <v>151</v>
      </c>
      <c r="N615" s="15" t="s">
        <v>2311</v>
      </c>
      <c r="P615" t="s">
        <v>2129</v>
      </c>
      <c r="Q615" t="s">
        <v>2129</v>
      </c>
      <c r="R615" s="15"/>
    </row>
    <row r="616" ht="25.8" customHeight="1" spans="1:18">
      <c r="A616" s="74">
        <v>614</v>
      </c>
      <c r="B616" s="74" t="s">
        <v>3246</v>
      </c>
      <c r="C616" s="74" t="s">
        <v>3247</v>
      </c>
      <c r="D616" s="84">
        <v>0</v>
      </c>
      <c r="E616" s="74" t="s">
        <v>2311</v>
      </c>
      <c r="F616" s="84">
        <v>0</v>
      </c>
      <c r="G616" s="84">
        <v>0</v>
      </c>
      <c r="H616" s="84">
        <v>0</v>
      </c>
      <c r="I616" s="84">
        <v>0</v>
      </c>
      <c r="J616" s="84">
        <v>0</v>
      </c>
      <c r="K616" s="74">
        <v>353</v>
      </c>
      <c r="L616" s="74">
        <v>970620</v>
      </c>
      <c r="M616" s="108">
        <v>353</v>
      </c>
      <c r="N616" s="15" t="s">
        <v>2311</v>
      </c>
      <c r="P616" t="s">
        <v>2129</v>
      </c>
      <c r="Q616" t="s">
        <v>2129</v>
      </c>
      <c r="R616" s="15"/>
    </row>
    <row r="617" ht="25.8" customHeight="1" spans="1:18">
      <c r="A617" s="74">
        <v>615</v>
      </c>
      <c r="B617" s="74" t="s">
        <v>3248</v>
      </c>
      <c r="C617" s="74" t="s">
        <v>3249</v>
      </c>
      <c r="D617" s="84">
        <v>0</v>
      </c>
      <c r="E617" s="74" t="s">
        <v>2311</v>
      </c>
      <c r="F617" s="84">
        <v>0</v>
      </c>
      <c r="G617" s="84">
        <v>0</v>
      </c>
      <c r="H617" s="84">
        <v>0</v>
      </c>
      <c r="I617" s="84">
        <v>0</v>
      </c>
      <c r="J617" s="84">
        <v>0</v>
      </c>
      <c r="K617" s="74">
        <v>560</v>
      </c>
      <c r="L617" s="74">
        <v>608195</v>
      </c>
      <c r="M617" s="108">
        <v>560</v>
      </c>
      <c r="N617" s="15" t="s">
        <v>2311</v>
      </c>
      <c r="P617" t="s">
        <v>2129</v>
      </c>
      <c r="Q617" t="s">
        <v>2129</v>
      </c>
      <c r="R617" s="15"/>
    </row>
    <row r="618" ht="25.8" customHeight="1" spans="1:18">
      <c r="A618" s="74">
        <v>616</v>
      </c>
      <c r="B618" s="74" t="s">
        <v>3250</v>
      </c>
      <c r="C618" s="74" t="s">
        <v>3251</v>
      </c>
      <c r="D618" s="84">
        <v>0</v>
      </c>
      <c r="E618" s="74" t="s">
        <v>2311</v>
      </c>
      <c r="F618" s="84">
        <v>0</v>
      </c>
      <c r="G618" s="84">
        <v>0</v>
      </c>
      <c r="H618" s="84">
        <v>0</v>
      </c>
      <c r="I618" s="84">
        <v>0</v>
      </c>
      <c r="J618" s="84">
        <v>0</v>
      </c>
      <c r="K618" s="74">
        <v>297</v>
      </c>
      <c r="L618" s="74">
        <v>1153121</v>
      </c>
      <c r="M618" s="108">
        <v>297</v>
      </c>
      <c r="N618" s="15" t="s">
        <v>2311</v>
      </c>
      <c r="P618" t="s">
        <v>2129</v>
      </c>
      <c r="Q618" t="s">
        <v>2129</v>
      </c>
      <c r="R618" s="15"/>
    </row>
    <row r="619" ht="25.8" customHeight="1" spans="1:18">
      <c r="A619" s="74">
        <v>617</v>
      </c>
      <c r="B619" s="74" t="s">
        <v>3252</v>
      </c>
      <c r="C619" s="74" t="s">
        <v>3253</v>
      </c>
      <c r="D619" s="84">
        <v>0</v>
      </c>
      <c r="E619" s="74" t="s">
        <v>2311</v>
      </c>
      <c r="F619" s="84">
        <v>0</v>
      </c>
      <c r="G619" s="84">
        <v>0</v>
      </c>
      <c r="H619" s="84">
        <v>0</v>
      </c>
      <c r="I619" s="84">
        <v>0</v>
      </c>
      <c r="J619" s="84">
        <v>0</v>
      </c>
      <c r="K619" s="74">
        <v>126</v>
      </c>
      <c r="L619" s="74">
        <v>2640751</v>
      </c>
      <c r="M619" s="108">
        <v>126</v>
      </c>
      <c r="N619" s="15" t="s">
        <v>2311</v>
      </c>
      <c r="P619" t="s">
        <v>2129</v>
      </c>
      <c r="Q619" t="s">
        <v>2129</v>
      </c>
      <c r="R619" s="15"/>
    </row>
    <row r="620" ht="25.8" customHeight="1" spans="1:18">
      <c r="A620" s="74">
        <v>618</v>
      </c>
      <c r="B620" s="74" t="s">
        <v>3254</v>
      </c>
      <c r="C620" s="74" t="s">
        <v>3255</v>
      </c>
      <c r="D620" s="84">
        <v>0</v>
      </c>
      <c r="E620" s="74" t="s">
        <v>2311</v>
      </c>
      <c r="F620" s="84">
        <v>0</v>
      </c>
      <c r="G620" s="84">
        <v>0</v>
      </c>
      <c r="H620" s="84">
        <v>0</v>
      </c>
      <c r="I620" s="84">
        <v>0</v>
      </c>
      <c r="J620" s="84">
        <v>0</v>
      </c>
      <c r="K620" s="74">
        <v>297</v>
      </c>
      <c r="L620" s="74">
        <v>1153121</v>
      </c>
      <c r="M620" s="108">
        <v>297</v>
      </c>
      <c r="N620" s="15" t="s">
        <v>2311</v>
      </c>
      <c r="P620" t="s">
        <v>2129</v>
      </c>
      <c r="Q620" t="s">
        <v>2129</v>
      </c>
      <c r="R620" s="15"/>
    </row>
    <row r="621" ht="25.8" customHeight="1" spans="1:18">
      <c r="A621" s="74">
        <v>619</v>
      </c>
      <c r="B621" s="74" t="s">
        <v>3256</v>
      </c>
      <c r="C621" s="74" t="s">
        <v>3256</v>
      </c>
      <c r="D621" s="84">
        <v>0</v>
      </c>
      <c r="E621" s="74" t="s">
        <v>2311</v>
      </c>
      <c r="F621" s="84">
        <v>0</v>
      </c>
      <c r="G621" s="84">
        <v>0</v>
      </c>
      <c r="H621" s="84">
        <v>0</v>
      </c>
      <c r="I621" s="84">
        <v>0</v>
      </c>
      <c r="J621" s="84">
        <v>0</v>
      </c>
      <c r="K621" s="74">
        <v>136</v>
      </c>
      <c r="L621" s="74">
        <v>2463193</v>
      </c>
      <c r="M621" s="108">
        <v>136</v>
      </c>
      <c r="N621" s="15" t="s">
        <v>2311</v>
      </c>
      <c r="P621" t="s">
        <v>2129</v>
      </c>
      <c r="Q621" t="s">
        <v>2129</v>
      </c>
      <c r="R621" s="15"/>
    </row>
    <row r="622" ht="25.8" customHeight="1" spans="1:18">
      <c r="A622" s="74">
        <v>620</v>
      </c>
      <c r="B622" s="74" t="s">
        <v>3257</v>
      </c>
      <c r="C622" s="74" t="s">
        <v>3258</v>
      </c>
      <c r="D622" s="84">
        <v>0</v>
      </c>
      <c r="E622" s="74" t="s">
        <v>2311</v>
      </c>
      <c r="F622" s="84">
        <v>0</v>
      </c>
      <c r="G622" s="84">
        <v>0</v>
      </c>
      <c r="H622" s="84">
        <v>0</v>
      </c>
      <c r="I622" s="84">
        <v>0</v>
      </c>
      <c r="J622" s="84">
        <v>0</v>
      </c>
      <c r="K622" s="74">
        <v>313</v>
      </c>
      <c r="L622" s="74">
        <v>1096865</v>
      </c>
      <c r="M622" s="108">
        <v>313</v>
      </c>
      <c r="N622" s="15" t="s">
        <v>2311</v>
      </c>
      <c r="P622" t="s">
        <v>2129</v>
      </c>
      <c r="Q622" t="s">
        <v>2129</v>
      </c>
      <c r="R622" s="15"/>
    </row>
    <row r="623" ht="25.8" customHeight="1" spans="1:18">
      <c r="A623" s="74">
        <v>621</v>
      </c>
      <c r="B623" s="74" t="s">
        <v>3259</v>
      </c>
      <c r="C623" s="74" t="s">
        <v>3259</v>
      </c>
      <c r="D623" s="84">
        <v>0</v>
      </c>
      <c r="E623" s="74" t="s">
        <v>2311</v>
      </c>
      <c r="F623" s="84">
        <v>0</v>
      </c>
      <c r="G623" s="84">
        <v>0</v>
      </c>
      <c r="H623" s="84">
        <v>0</v>
      </c>
      <c r="I623" s="84">
        <v>0</v>
      </c>
      <c r="J623" s="84">
        <v>0</v>
      </c>
      <c r="K623" s="74">
        <v>181</v>
      </c>
      <c r="L623" s="74">
        <v>1877573</v>
      </c>
      <c r="M623" s="108">
        <v>181</v>
      </c>
      <c r="N623" s="15" t="s">
        <v>2311</v>
      </c>
      <c r="P623" t="s">
        <v>2129</v>
      </c>
      <c r="Q623" t="s">
        <v>2129</v>
      </c>
      <c r="R623" s="15"/>
    </row>
    <row r="624" ht="25.8" customHeight="1" spans="1:18">
      <c r="A624" s="74">
        <v>622</v>
      </c>
      <c r="B624" s="74" t="s">
        <v>3260</v>
      </c>
      <c r="C624" s="74" t="s">
        <v>3260</v>
      </c>
      <c r="D624" s="84">
        <v>0</v>
      </c>
      <c r="E624" s="74" t="s">
        <v>2311</v>
      </c>
      <c r="F624" s="84">
        <v>0</v>
      </c>
      <c r="G624" s="84">
        <v>0</v>
      </c>
      <c r="H624" s="84">
        <v>0</v>
      </c>
      <c r="I624" s="84">
        <v>0</v>
      </c>
      <c r="J624" s="84">
        <v>0</v>
      </c>
      <c r="K624" s="74">
        <v>843</v>
      </c>
      <c r="L624" s="74">
        <v>399988</v>
      </c>
      <c r="M624" s="108">
        <v>843</v>
      </c>
      <c r="N624" s="15" t="s">
        <v>2311</v>
      </c>
      <c r="P624" t="s">
        <v>2129</v>
      </c>
      <c r="Q624" t="s">
        <v>2129</v>
      </c>
      <c r="R624" s="15"/>
    </row>
    <row r="625" ht="25.8" customHeight="1" spans="1:18">
      <c r="A625" s="74">
        <v>623</v>
      </c>
      <c r="B625" s="74" t="s">
        <v>3261</v>
      </c>
      <c r="C625" s="74" t="s">
        <v>3262</v>
      </c>
      <c r="D625" s="84">
        <v>0</v>
      </c>
      <c r="E625" s="74" t="s">
        <v>2311</v>
      </c>
      <c r="F625" s="84">
        <v>0</v>
      </c>
      <c r="G625" s="84">
        <v>0</v>
      </c>
      <c r="H625" s="84">
        <v>0</v>
      </c>
      <c r="I625" s="84">
        <v>0</v>
      </c>
      <c r="J625" s="84">
        <v>0</v>
      </c>
      <c r="K625" s="74">
        <v>616</v>
      </c>
      <c r="L625" s="74">
        <v>552148</v>
      </c>
      <c r="M625" s="108">
        <v>616</v>
      </c>
      <c r="N625" s="15" t="s">
        <v>2311</v>
      </c>
      <c r="P625" t="s">
        <v>2129</v>
      </c>
      <c r="Q625" t="s">
        <v>2129</v>
      </c>
      <c r="R625" s="15"/>
    </row>
    <row r="626" ht="25.8" customHeight="1" spans="1:18">
      <c r="A626" s="74">
        <v>624</v>
      </c>
      <c r="B626" s="74" t="s">
        <v>3263</v>
      </c>
      <c r="C626" s="74" t="s">
        <v>3097</v>
      </c>
      <c r="D626" s="84">
        <v>0</v>
      </c>
      <c r="E626" s="74" t="s">
        <v>2311</v>
      </c>
      <c r="F626" s="84">
        <v>0</v>
      </c>
      <c r="G626" s="84">
        <v>0</v>
      </c>
      <c r="H626" s="84">
        <v>0</v>
      </c>
      <c r="I626" s="84">
        <v>0</v>
      </c>
      <c r="J626" s="84">
        <v>0</v>
      </c>
      <c r="K626" s="74">
        <v>297</v>
      </c>
      <c r="L626" s="74">
        <v>1153121</v>
      </c>
      <c r="M626" s="108">
        <v>297</v>
      </c>
      <c r="N626" s="15" t="s">
        <v>2311</v>
      </c>
      <c r="P626" t="s">
        <v>2129</v>
      </c>
      <c r="Q626" t="s">
        <v>2129</v>
      </c>
      <c r="R626" s="15"/>
    </row>
    <row r="627" ht="25.8" customHeight="1" spans="1:18">
      <c r="A627" s="74">
        <v>625</v>
      </c>
      <c r="B627" s="74" t="s">
        <v>3264</v>
      </c>
      <c r="C627" s="74" t="s">
        <v>3265</v>
      </c>
      <c r="D627" s="84">
        <v>0</v>
      </c>
      <c r="E627" s="74" t="s">
        <v>2311</v>
      </c>
      <c r="F627" s="84">
        <v>0</v>
      </c>
      <c r="G627" s="84">
        <v>0</v>
      </c>
      <c r="H627" s="84">
        <v>0</v>
      </c>
      <c r="I627" s="84">
        <v>0</v>
      </c>
      <c r="J627" s="84">
        <v>0</v>
      </c>
      <c r="K627" s="74">
        <v>1656</v>
      </c>
      <c r="L627" s="74">
        <v>198325</v>
      </c>
      <c r="M627" s="108">
        <v>1656</v>
      </c>
      <c r="N627" s="15" t="s">
        <v>2311</v>
      </c>
      <c r="P627" t="s">
        <v>2129</v>
      </c>
      <c r="Q627" t="s">
        <v>2129</v>
      </c>
      <c r="R627" s="15"/>
    </row>
    <row r="628" ht="25.8" customHeight="1" spans="1:18">
      <c r="A628" s="74">
        <v>626</v>
      </c>
      <c r="B628" s="74" t="s">
        <v>3266</v>
      </c>
      <c r="C628" s="74" t="s">
        <v>3267</v>
      </c>
      <c r="D628" s="84">
        <v>0</v>
      </c>
      <c r="E628" s="74" t="s">
        <v>2311</v>
      </c>
      <c r="F628" s="84">
        <v>0</v>
      </c>
      <c r="G628" s="84">
        <v>0</v>
      </c>
      <c r="H628" s="84">
        <v>0</v>
      </c>
      <c r="I628" s="84">
        <v>0</v>
      </c>
      <c r="J628" s="84">
        <v>0</v>
      </c>
      <c r="K628" s="74">
        <v>1292</v>
      </c>
      <c r="L628" s="74">
        <v>256948</v>
      </c>
      <c r="M628" s="108">
        <v>1292</v>
      </c>
      <c r="N628" s="15" t="s">
        <v>2311</v>
      </c>
      <c r="P628" t="s">
        <v>2129</v>
      </c>
      <c r="Q628" t="s">
        <v>2129</v>
      </c>
      <c r="R628" s="15"/>
    </row>
    <row r="629" ht="25.8" customHeight="1" spans="1:18">
      <c r="A629" s="74">
        <v>627</v>
      </c>
      <c r="B629" s="74" t="s">
        <v>3268</v>
      </c>
      <c r="C629" s="74" t="s">
        <v>3269</v>
      </c>
      <c r="D629" s="84">
        <v>0</v>
      </c>
      <c r="E629" s="74" t="s">
        <v>2311</v>
      </c>
      <c r="F629" s="84">
        <v>0</v>
      </c>
      <c r="G629" s="84">
        <v>0</v>
      </c>
      <c r="H629" s="84">
        <v>0</v>
      </c>
      <c r="I629" s="84">
        <v>0</v>
      </c>
      <c r="J629" s="84">
        <v>0</v>
      </c>
      <c r="K629" s="74">
        <v>712</v>
      </c>
      <c r="L629" s="74">
        <v>475986</v>
      </c>
      <c r="M629" s="108">
        <v>712</v>
      </c>
      <c r="N629" s="15" t="s">
        <v>2311</v>
      </c>
      <c r="P629" t="s">
        <v>2129</v>
      </c>
      <c r="Q629" t="s">
        <v>2129</v>
      </c>
      <c r="R629" s="15"/>
    </row>
    <row r="630" ht="25.8" customHeight="1" spans="1:18">
      <c r="A630" s="74">
        <v>628</v>
      </c>
      <c r="B630" s="74" t="s">
        <v>3270</v>
      </c>
      <c r="C630" s="74" t="s">
        <v>3271</v>
      </c>
      <c r="D630" s="84">
        <v>0</v>
      </c>
      <c r="E630" s="74" t="s">
        <v>2311</v>
      </c>
      <c r="F630" s="84">
        <v>0</v>
      </c>
      <c r="G630" s="84">
        <v>0</v>
      </c>
      <c r="H630" s="84">
        <v>0</v>
      </c>
      <c r="I630" s="84">
        <v>0</v>
      </c>
      <c r="J630" s="84">
        <v>0</v>
      </c>
      <c r="K630" s="74">
        <v>484</v>
      </c>
      <c r="L630" s="74">
        <v>704297</v>
      </c>
      <c r="M630" s="108">
        <v>484</v>
      </c>
      <c r="N630" s="15" t="s">
        <v>2311</v>
      </c>
      <c r="P630" t="s">
        <v>2129</v>
      </c>
      <c r="Q630" t="s">
        <v>2129</v>
      </c>
      <c r="R630" s="15"/>
    </row>
    <row r="631" ht="25.8" customHeight="1" spans="1:18">
      <c r="A631" s="74">
        <v>629</v>
      </c>
      <c r="B631" s="74" t="s">
        <v>3272</v>
      </c>
      <c r="C631" s="74" t="s">
        <v>3273</v>
      </c>
      <c r="D631" s="84">
        <v>0</v>
      </c>
      <c r="E631" s="74" t="s">
        <v>2311</v>
      </c>
      <c r="F631" s="84">
        <v>0</v>
      </c>
      <c r="G631" s="84">
        <v>0</v>
      </c>
      <c r="H631" s="84">
        <v>0</v>
      </c>
      <c r="I631" s="84">
        <v>0</v>
      </c>
      <c r="J631" s="84">
        <v>0</v>
      </c>
      <c r="K631" s="74">
        <v>222</v>
      </c>
      <c r="L631" s="74">
        <v>1543254</v>
      </c>
      <c r="M631" s="108">
        <v>222</v>
      </c>
      <c r="N631" s="15" t="s">
        <v>2311</v>
      </c>
      <c r="P631" t="s">
        <v>2129</v>
      </c>
      <c r="Q631" t="s">
        <v>2129</v>
      </c>
      <c r="R631" s="15"/>
    </row>
    <row r="632" ht="25.8" customHeight="1" spans="1:18">
      <c r="A632" s="74">
        <v>630</v>
      </c>
      <c r="B632" s="74" t="s">
        <v>3274</v>
      </c>
      <c r="C632" s="74" t="s">
        <v>3275</v>
      </c>
      <c r="D632" s="84">
        <v>0</v>
      </c>
      <c r="E632" s="74" t="s">
        <v>2311</v>
      </c>
      <c r="F632" s="84">
        <v>0</v>
      </c>
      <c r="G632" s="84">
        <v>0</v>
      </c>
      <c r="H632" s="84">
        <v>0</v>
      </c>
      <c r="I632" s="84">
        <v>0</v>
      </c>
      <c r="J632" s="84">
        <v>0</v>
      </c>
      <c r="K632" s="74">
        <v>0</v>
      </c>
      <c r="L632" s="74">
        <v>0</v>
      </c>
      <c r="M632" s="108">
        <v>0</v>
      </c>
      <c r="N632" s="15" t="s">
        <v>2311</v>
      </c>
      <c r="P632" t="s">
        <v>2129</v>
      </c>
      <c r="Q632" t="s">
        <v>2129</v>
      </c>
      <c r="R632" s="15"/>
    </row>
    <row r="633" ht="25.8" customHeight="1" spans="1:18">
      <c r="A633" s="74">
        <v>631</v>
      </c>
      <c r="B633" s="74" t="s">
        <v>3276</v>
      </c>
      <c r="C633" s="74" t="s">
        <v>3277</v>
      </c>
      <c r="D633" s="84">
        <v>0</v>
      </c>
      <c r="E633" s="74" t="s">
        <v>2311</v>
      </c>
      <c r="F633" s="84">
        <v>0</v>
      </c>
      <c r="G633" s="84">
        <v>0</v>
      </c>
      <c r="H633" s="84">
        <v>0</v>
      </c>
      <c r="I633" s="84">
        <v>0</v>
      </c>
      <c r="J633" s="84">
        <v>0</v>
      </c>
      <c r="K633" s="74">
        <v>151</v>
      </c>
      <c r="L633" s="74">
        <v>2233874</v>
      </c>
      <c r="M633" s="108">
        <v>151</v>
      </c>
      <c r="N633" s="15" t="s">
        <v>2311</v>
      </c>
      <c r="P633" t="s">
        <v>2129</v>
      </c>
      <c r="Q633" t="s">
        <v>2129</v>
      </c>
      <c r="R633" s="15"/>
    </row>
    <row r="634" ht="25.8" customHeight="1" spans="1:18">
      <c r="A634" s="74">
        <v>632</v>
      </c>
      <c r="B634" s="74" t="s">
        <v>3278</v>
      </c>
      <c r="C634" s="74" t="s">
        <v>3279</v>
      </c>
      <c r="D634" s="84">
        <v>0</v>
      </c>
      <c r="E634" s="74" t="s">
        <v>2311</v>
      </c>
      <c r="F634" s="84">
        <v>0</v>
      </c>
      <c r="G634" s="84">
        <v>0</v>
      </c>
      <c r="H634" s="84">
        <v>0</v>
      </c>
      <c r="I634" s="84">
        <v>0</v>
      </c>
      <c r="J634" s="84">
        <v>0</v>
      </c>
      <c r="K634" s="74">
        <v>3858</v>
      </c>
      <c r="L634" s="74">
        <v>81162</v>
      </c>
      <c r="M634" s="108">
        <v>3858</v>
      </c>
      <c r="N634" s="15" t="s">
        <v>2311</v>
      </c>
      <c r="P634" t="s">
        <v>2129</v>
      </c>
      <c r="Q634" t="s">
        <v>2129</v>
      </c>
      <c r="R634" s="15"/>
    </row>
    <row r="635" ht="25.8" customHeight="1" spans="1:18">
      <c r="A635" s="74">
        <v>633</v>
      </c>
      <c r="B635" s="74" t="s">
        <v>3280</v>
      </c>
      <c r="C635" s="74" t="s">
        <v>3281</v>
      </c>
      <c r="D635" s="84">
        <v>0</v>
      </c>
      <c r="E635" s="74" t="s">
        <v>2311</v>
      </c>
      <c r="F635" s="84">
        <v>0</v>
      </c>
      <c r="G635" s="84">
        <v>0</v>
      </c>
      <c r="H635" s="84">
        <v>0</v>
      </c>
      <c r="I635" s="84">
        <v>0</v>
      </c>
      <c r="J635" s="84">
        <v>0</v>
      </c>
      <c r="K635" s="74">
        <v>166</v>
      </c>
      <c r="L635" s="74">
        <v>2041430</v>
      </c>
      <c r="M635" s="108">
        <v>166</v>
      </c>
      <c r="N635" s="15" t="s">
        <v>2311</v>
      </c>
      <c r="P635" t="s">
        <v>2129</v>
      </c>
      <c r="Q635" t="s">
        <v>2129</v>
      </c>
      <c r="R635" s="15"/>
    </row>
    <row r="636" ht="25.8" customHeight="1" spans="1:18">
      <c r="A636" s="74">
        <v>634</v>
      </c>
      <c r="B636" s="74" t="s">
        <v>3282</v>
      </c>
      <c r="C636" s="74" t="s">
        <v>3283</v>
      </c>
      <c r="D636" s="84">
        <v>0</v>
      </c>
      <c r="E636" s="74" t="s">
        <v>2311</v>
      </c>
      <c r="F636" s="84">
        <v>0</v>
      </c>
      <c r="G636" s="84">
        <v>0</v>
      </c>
      <c r="H636" s="84">
        <v>0</v>
      </c>
      <c r="I636" s="84">
        <v>0</v>
      </c>
      <c r="J636" s="84">
        <v>0</v>
      </c>
      <c r="K636" s="74">
        <v>196</v>
      </c>
      <c r="L636" s="74">
        <v>1737240</v>
      </c>
      <c r="M636" s="108">
        <v>196</v>
      </c>
      <c r="N636" s="15" t="s">
        <v>2311</v>
      </c>
      <c r="P636" t="s">
        <v>2129</v>
      </c>
      <c r="Q636" t="s">
        <v>2129</v>
      </c>
      <c r="R636" s="15"/>
    </row>
    <row r="637" ht="25.8" customHeight="1" spans="1:18">
      <c r="A637" s="74">
        <v>635</v>
      </c>
      <c r="B637" s="74" t="s">
        <v>3284</v>
      </c>
      <c r="C637" s="74" t="s">
        <v>3285</v>
      </c>
      <c r="D637" s="84">
        <v>0</v>
      </c>
      <c r="E637" s="74" t="s">
        <v>2311</v>
      </c>
      <c r="F637" s="84">
        <v>0</v>
      </c>
      <c r="G637" s="84">
        <v>0</v>
      </c>
      <c r="H637" s="84">
        <v>0</v>
      </c>
      <c r="I637" s="84">
        <v>0</v>
      </c>
      <c r="J637" s="84">
        <v>0</v>
      </c>
      <c r="K637" s="74">
        <v>570</v>
      </c>
      <c r="L637" s="74">
        <v>597250</v>
      </c>
      <c r="M637" s="108">
        <v>570</v>
      </c>
      <c r="N637" s="15" t="s">
        <v>2311</v>
      </c>
      <c r="P637" t="s">
        <v>2129</v>
      </c>
      <c r="Q637" t="s">
        <v>2129</v>
      </c>
      <c r="R637" s="15"/>
    </row>
    <row r="638" ht="25.8" customHeight="1" spans="1:18">
      <c r="A638" s="74">
        <v>636</v>
      </c>
      <c r="B638" s="74" t="s">
        <v>3286</v>
      </c>
      <c r="C638" s="74" t="s">
        <v>3287</v>
      </c>
      <c r="D638" s="84">
        <v>0</v>
      </c>
      <c r="E638" s="74" t="s">
        <v>2311</v>
      </c>
      <c r="F638" s="84">
        <v>0</v>
      </c>
      <c r="G638" s="84">
        <v>0</v>
      </c>
      <c r="H638" s="84">
        <v>0</v>
      </c>
      <c r="I638" s="84">
        <v>0</v>
      </c>
      <c r="J638" s="84">
        <v>0</v>
      </c>
      <c r="K638" s="74">
        <v>282</v>
      </c>
      <c r="L638" s="74">
        <v>1214476</v>
      </c>
      <c r="M638" s="108">
        <v>282</v>
      </c>
      <c r="N638" s="15" t="s">
        <v>2311</v>
      </c>
      <c r="P638" t="s">
        <v>2129</v>
      </c>
      <c r="Q638" t="s">
        <v>2129</v>
      </c>
      <c r="R638" s="15"/>
    </row>
    <row r="639" ht="25.8" customHeight="1" spans="1:18">
      <c r="A639" s="74">
        <v>637</v>
      </c>
      <c r="B639" s="74" t="s">
        <v>3288</v>
      </c>
      <c r="C639" s="74" t="s">
        <v>3289</v>
      </c>
      <c r="D639" s="84">
        <v>0</v>
      </c>
      <c r="E639" s="74" t="s">
        <v>2311</v>
      </c>
      <c r="F639" s="84">
        <v>0</v>
      </c>
      <c r="G639" s="84">
        <v>0</v>
      </c>
      <c r="H639" s="84">
        <v>0</v>
      </c>
      <c r="I639" s="84">
        <v>0</v>
      </c>
      <c r="J639" s="84">
        <v>0</v>
      </c>
      <c r="K639" s="74">
        <v>303</v>
      </c>
      <c r="L639" s="74">
        <v>1133769</v>
      </c>
      <c r="M639" s="108">
        <v>303</v>
      </c>
      <c r="N639" s="15" t="s">
        <v>2311</v>
      </c>
      <c r="P639" t="s">
        <v>2129</v>
      </c>
      <c r="Q639" t="s">
        <v>2129</v>
      </c>
      <c r="R639" s="15"/>
    </row>
    <row r="640" ht="25.8" customHeight="1" spans="1:18">
      <c r="A640" s="74">
        <v>638</v>
      </c>
      <c r="B640" s="74" t="s">
        <v>3290</v>
      </c>
      <c r="C640" s="74" t="s">
        <v>3291</v>
      </c>
      <c r="D640" s="84">
        <v>0</v>
      </c>
      <c r="E640" s="74" t="s">
        <v>2311</v>
      </c>
      <c r="F640" s="84">
        <v>0</v>
      </c>
      <c r="G640" s="84">
        <v>0</v>
      </c>
      <c r="H640" s="84">
        <v>0</v>
      </c>
      <c r="I640" s="84">
        <v>0</v>
      </c>
      <c r="J640" s="84">
        <v>0</v>
      </c>
      <c r="K640" s="74">
        <v>414</v>
      </c>
      <c r="L640" s="74">
        <v>826608</v>
      </c>
      <c r="M640" s="108">
        <v>414</v>
      </c>
      <c r="N640" s="15" t="s">
        <v>2311</v>
      </c>
      <c r="P640" t="s">
        <v>2129</v>
      </c>
      <c r="Q640" t="s">
        <v>2129</v>
      </c>
      <c r="R640" s="15"/>
    </row>
    <row r="641" ht="25.8" customHeight="1" spans="1:18">
      <c r="A641" s="74">
        <v>639</v>
      </c>
      <c r="B641" s="74" t="s">
        <v>3292</v>
      </c>
      <c r="C641" s="74" t="s">
        <v>3293</v>
      </c>
      <c r="D641" s="84">
        <v>0</v>
      </c>
      <c r="E641" s="74" t="s">
        <v>2311</v>
      </c>
      <c r="F641" s="84">
        <v>0</v>
      </c>
      <c r="G641" s="84">
        <v>0</v>
      </c>
      <c r="H641" s="84">
        <v>0</v>
      </c>
      <c r="I641" s="84">
        <v>0</v>
      </c>
      <c r="J641" s="84">
        <v>0</v>
      </c>
      <c r="K641" s="74">
        <v>328</v>
      </c>
      <c r="L641" s="74">
        <v>1045825</v>
      </c>
      <c r="M641" s="108">
        <v>328</v>
      </c>
      <c r="N641" s="15" t="s">
        <v>2311</v>
      </c>
      <c r="P641" t="s">
        <v>2129</v>
      </c>
      <c r="Q641" t="s">
        <v>2129</v>
      </c>
      <c r="R641" s="15"/>
    </row>
    <row r="642" ht="25.8" customHeight="1" spans="1:18">
      <c r="A642" s="74">
        <v>640</v>
      </c>
      <c r="B642" s="74" t="s">
        <v>3294</v>
      </c>
      <c r="C642" s="74" t="s">
        <v>3295</v>
      </c>
      <c r="D642" s="84">
        <v>0</v>
      </c>
      <c r="E642" s="74" t="s">
        <v>2311</v>
      </c>
      <c r="F642" s="84">
        <v>0</v>
      </c>
      <c r="G642" s="84">
        <v>0</v>
      </c>
      <c r="H642" s="84">
        <v>0</v>
      </c>
      <c r="I642" s="84">
        <v>0</v>
      </c>
      <c r="J642" s="84">
        <v>0</v>
      </c>
      <c r="K642" s="74">
        <v>646</v>
      </c>
      <c r="L642" s="74">
        <v>525614</v>
      </c>
      <c r="M642" s="108">
        <v>646</v>
      </c>
      <c r="N642" s="15" t="s">
        <v>2311</v>
      </c>
      <c r="P642" t="s">
        <v>2129</v>
      </c>
      <c r="Q642" t="s">
        <v>2129</v>
      </c>
      <c r="R642" s="15"/>
    </row>
    <row r="643" ht="25.8" customHeight="1" spans="1:18">
      <c r="A643" s="74">
        <v>641</v>
      </c>
      <c r="B643" s="74" t="s">
        <v>3296</v>
      </c>
      <c r="C643" s="74" t="s">
        <v>2990</v>
      </c>
      <c r="D643" s="84">
        <v>0</v>
      </c>
      <c r="E643" s="74" t="s">
        <v>2311</v>
      </c>
      <c r="F643" s="84">
        <v>0</v>
      </c>
      <c r="G643" s="84">
        <v>0</v>
      </c>
      <c r="H643" s="84">
        <v>0</v>
      </c>
      <c r="I643" s="84">
        <v>0</v>
      </c>
      <c r="J643" s="84">
        <v>0</v>
      </c>
      <c r="K643" s="74">
        <v>126</v>
      </c>
      <c r="L643" s="74">
        <v>2640751</v>
      </c>
      <c r="M643" s="108">
        <v>126</v>
      </c>
      <c r="N643" s="15" t="s">
        <v>2311</v>
      </c>
      <c r="P643" t="s">
        <v>2129</v>
      </c>
      <c r="Q643" t="s">
        <v>2129</v>
      </c>
      <c r="R643" s="15"/>
    </row>
    <row r="644" ht="25.8" customHeight="1" spans="1:18">
      <c r="A644" s="74">
        <v>642</v>
      </c>
      <c r="B644" s="74" t="s">
        <v>3297</v>
      </c>
      <c r="C644" s="74" t="s">
        <v>3298</v>
      </c>
      <c r="D644" s="84">
        <v>0</v>
      </c>
      <c r="E644" s="74" t="s">
        <v>2311</v>
      </c>
      <c r="F644" s="84">
        <v>0</v>
      </c>
      <c r="G644" s="84">
        <v>0</v>
      </c>
      <c r="H644" s="84">
        <v>0</v>
      </c>
      <c r="I644" s="84">
        <v>0</v>
      </c>
      <c r="J644" s="84">
        <v>0</v>
      </c>
      <c r="K644" s="74">
        <v>0</v>
      </c>
      <c r="L644" s="74">
        <v>0</v>
      </c>
      <c r="M644" s="108">
        <v>0</v>
      </c>
      <c r="N644" s="15" t="s">
        <v>2311</v>
      </c>
      <c r="P644" t="s">
        <v>2129</v>
      </c>
      <c r="Q644" t="s">
        <v>2129</v>
      </c>
      <c r="R644" s="15"/>
    </row>
    <row r="645" ht="25.8" customHeight="1" spans="1:18">
      <c r="A645" s="74">
        <v>643</v>
      </c>
      <c r="B645" s="74" t="s">
        <v>3299</v>
      </c>
      <c r="C645" s="74" t="s">
        <v>3300</v>
      </c>
      <c r="D645" s="84">
        <v>0</v>
      </c>
      <c r="E645" s="74" t="s">
        <v>2311</v>
      </c>
      <c r="F645" s="84">
        <v>0</v>
      </c>
      <c r="G645" s="84">
        <v>0</v>
      </c>
      <c r="H645" s="84">
        <v>0</v>
      </c>
      <c r="I645" s="84">
        <v>0</v>
      </c>
      <c r="J645" s="84">
        <v>0</v>
      </c>
      <c r="K645" s="74">
        <v>333</v>
      </c>
      <c r="L645" s="74">
        <v>1029902</v>
      </c>
      <c r="M645" s="108">
        <v>333</v>
      </c>
      <c r="N645" s="15" t="s">
        <v>2311</v>
      </c>
      <c r="P645" t="s">
        <v>2129</v>
      </c>
      <c r="Q645" t="s">
        <v>2129</v>
      </c>
      <c r="R645" s="15"/>
    </row>
    <row r="646" ht="25.8" customHeight="1" spans="1:18">
      <c r="A646" s="74">
        <v>644</v>
      </c>
      <c r="B646" s="74" t="s">
        <v>3301</v>
      </c>
      <c r="C646" s="74" t="s">
        <v>3302</v>
      </c>
      <c r="D646" s="84">
        <v>0</v>
      </c>
      <c r="E646" s="74" t="s">
        <v>2311</v>
      </c>
      <c r="F646" s="84">
        <v>0</v>
      </c>
      <c r="G646" s="84">
        <v>0</v>
      </c>
      <c r="H646" s="84">
        <v>0</v>
      </c>
      <c r="I646" s="84">
        <v>0</v>
      </c>
      <c r="J646" s="84">
        <v>0</v>
      </c>
      <c r="K646" s="74">
        <v>308</v>
      </c>
      <c r="L646" s="74">
        <v>1114948</v>
      </c>
      <c r="M646" s="108">
        <v>308</v>
      </c>
      <c r="N646" s="15" t="s">
        <v>2311</v>
      </c>
      <c r="P646" t="s">
        <v>2129</v>
      </c>
      <c r="Q646" t="s">
        <v>2129</v>
      </c>
      <c r="R646" s="15"/>
    </row>
    <row r="647" ht="25.8" customHeight="1" spans="1:18">
      <c r="A647" s="74">
        <v>645</v>
      </c>
      <c r="B647" s="74" t="s">
        <v>3303</v>
      </c>
      <c r="C647" s="74" t="s">
        <v>3304</v>
      </c>
      <c r="D647" s="84">
        <v>0</v>
      </c>
      <c r="E647" s="74" t="s">
        <v>2311</v>
      </c>
      <c r="F647" s="84">
        <v>0</v>
      </c>
      <c r="G647" s="84">
        <v>0</v>
      </c>
      <c r="H647" s="84">
        <v>0</v>
      </c>
      <c r="I647" s="84">
        <v>0</v>
      </c>
      <c r="J647" s="84">
        <v>0</v>
      </c>
      <c r="K647" s="74">
        <v>5661</v>
      </c>
      <c r="L647" s="74">
        <v>53555</v>
      </c>
      <c r="M647" s="108">
        <v>5661</v>
      </c>
      <c r="N647" s="15" t="s">
        <v>2311</v>
      </c>
      <c r="P647" t="s">
        <v>2129</v>
      </c>
      <c r="Q647" t="s">
        <v>2129</v>
      </c>
      <c r="R647" s="15"/>
    </row>
    <row r="648" ht="25.8" customHeight="1" spans="1:18">
      <c r="A648" s="74">
        <v>646</v>
      </c>
      <c r="B648" s="74" t="s">
        <v>3305</v>
      </c>
      <c r="C648" s="74" t="s">
        <v>3306</v>
      </c>
      <c r="D648" s="84">
        <v>0</v>
      </c>
      <c r="E648" s="74" t="s">
        <v>2311</v>
      </c>
      <c r="F648" s="84">
        <v>0</v>
      </c>
      <c r="G648" s="84">
        <v>0</v>
      </c>
      <c r="H648" s="84">
        <v>0</v>
      </c>
      <c r="I648" s="84">
        <v>0</v>
      </c>
      <c r="J648" s="84">
        <v>0</v>
      </c>
      <c r="K648" s="74">
        <v>141</v>
      </c>
      <c r="L648" s="74">
        <v>2381794</v>
      </c>
      <c r="M648" s="108">
        <v>141</v>
      </c>
      <c r="N648" s="15" t="s">
        <v>2311</v>
      </c>
      <c r="P648" t="s">
        <v>2129</v>
      </c>
      <c r="Q648" t="s">
        <v>2129</v>
      </c>
      <c r="R648" s="15"/>
    </row>
    <row r="649" ht="25.8" customHeight="1" spans="1:18">
      <c r="A649" s="74">
        <v>647</v>
      </c>
      <c r="B649" s="74" t="s">
        <v>3307</v>
      </c>
      <c r="C649" s="74" t="s">
        <v>3308</v>
      </c>
      <c r="D649" s="84">
        <v>0</v>
      </c>
      <c r="E649" s="74" t="s">
        <v>2311</v>
      </c>
      <c r="F649" s="84">
        <v>0</v>
      </c>
      <c r="G649" s="84">
        <v>0</v>
      </c>
      <c r="H649" s="84">
        <v>0</v>
      </c>
      <c r="I649" s="84">
        <v>0</v>
      </c>
      <c r="J649" s="84">
        <v>0</v>
      </c>
      <c r="K649" s="74">
        <v>262</v>
      </c>
      <c r="L649" s="74">
        <v>1308012</v>
      </c>
      <c r="M649" s="108">
        <v>262</v>
      </c>
      <c r="N649" s="15" t="s">
        <v>2311</v>
      </c>
      <c r="P649" t="s">
        <v>2129</v>
      </c>
      <c r="Q649" t="s">
        <v>2129</v>
      </c>
      <c r="R649" s="15"/>
    </row>
    <row r="650" ht="25.8" customHeight="1" spans="1:18">
      <c r="A650" s="74">
        <v>648</v>
      </c>
      <c r="B650" s="74" t="s">
        <v>3309</v>
      </c>
      <c r="C650" s="74" t="s">
        <v>3310</v>
      </c>
      <c r="D650" s="84">
        <v>0</v>
      </c>
      <c r="E650" s="74" t="s">
        <v>2311</v>
      </c>
      <c r="F650" s="84">
        <v>0</v>
      </c>
      <c r="G650" s="84">
        <v>0</v>
      </c>
      <c r="H650" s="84">
        <v>0</v>
      </c>
      <c r="I650" s="84">
        <v>0</v>
      </c>
      <c r="J650" s="84">
        <v>0</v>
      </c>
      <c r="K650" s="74">
        <v>616</v>
      </c>
      <c r="L650" s="74">
        <v>552148</v>
      </c>
      <c r="M650" s="108">
        <v>616</v>
      </c>
      <c r="N650" s="15" t="s">
        <v>2311</v>
      </c>
      <c r="P650" t="s">
        <v>2129</v>
      </c>
      <c r="Q650" t="s">
        <v>2129</v>
      </c>
      <c r="R650" s="15"/>
    </row>
    <row r="651" ht="25.8" customHeight="1" spans="1:18">
      <c r="A651" s="74">
        <v>649</v>
      </c>
      <c r="B651" s="74" t="s">
        <v>3311</v>
      </c>
      <c r="C651" s="74" t="s">
        <v>3312</v>
      </c>
      <c r="D651" s="84">
        <v>0</v>
      </c>
      <c r="E651" s="74" t="s">
        <v>2311</v>
      </c>
      <c r="F651" s="84">
        <v>0</v>
      </c>
      <c r="G651" s="84">
        <v>0</v>
      </c>
      <c r="H651" s="84">
        <v>0</v>
      </c>
      <c r="I651" s="84">
        <v>0</v>
      </c>
      <c r="J651" s="84">
        <v>0</v>
      </c>
      <c r="K651" s="74">
        <v>0</v>
      </c>
      <c r="L651" s="74">
        <v>0</v>
      </c>
      <c r="M651" s="108">
        <v>0</v>
      </c>
      <c r="N651" s="15" t="s">
        <v>2311</v>
      </c>
      <c r="P651" t="s">
        <v>2129</v>
      </c>
      <c r="Q651" t="s">
        <v>2129</v>
      </c>
      <c r="R651" s="15"/>
    </row>
    <row r="652" ht="25.8" customHeight="1" spans="1:18">
      <c r="A652" s="74">
        <v>650</v>
      </c>
      <c r="B652" s="74" t="s">
        <v>3313</v>
      </c>
      <c r="C652" s="74" t="s">
        <v>3314</v>
      </c>
      <c r="D652" s="84">
        <v>0</v>
      </c>
      <c r="E652" s="74" t="s">
        <v>2311</v>
      </c>
      <c r="F652" s="84">
        <v>0</v>
      </c>
      <c r="G652" s="84">
        <v>0</v>
      </c>
      <c r="H652" s="84">
        <v>0</v>
      </c>
      <c r="I652" s="84">
        <v>0</v>
      </c>
      <c r="J652" s="84">
        <v>0</v>
      </c>
      <c r="K652" s="74">
        <v>722</v>
      </c>
      <c r="L652" s="74">
        <v>468989</v>
      </c>
      <c r="M652" s="108">
        <v>722</v>
      </c>
      <c r="N652" s="15" t="s">
        <v>2311</v>
      </c>
      <c r="P652" t="s">
        <v>2129</v>
      </c>
      <c r="Q652" t="s">
        <v>2129</v>
      </c>
      <c r="R652" s="15"/>
    </row>
    <row r="653" ht="25.8" customHeight="1" spans="1:18">
      <c r="A653" s="74">
        <v>651</v>
      </c>
      <c r="B653" s="74" t="s">
        <v>3315</v>
      </c>
      <c r="C653" s="74" t="s">
        <v>3316</v>
      </c>
      <c r="D653" s="84">
        <v>0</v>
      </c>
      <c r="E653" s="74" t="s">
        <v>2311</v>
      </c>
      <c r="F653" s="84">
        <v>0</v>
      </c>
      <c r="G653" s="84">
        <v>0</v>
      </c>
      <c r="H653" s="84">
        <v>0</v>
      </c>
      <c r="I653" s="84">
        <v>0</v>
      </c>
      <c r="J653" s="84">
        <v>0</v>
      </c>
      <c r="K653" s="74">
        <v>449</v>
      </c>
      <c r="L653" s="74">
        <v>760771</v>
      </c>
      <c r="M653" s="108">
        <v>449</v>
      </c>
      <c r="N653" s="15" t="s">
        <v>2311</v>
      </c>
      <c r="P653" t="s">
        <v>2129</v>
      </c>
      <c r="Q653" t="s">
        <v>2129</v>
      </c>
      <c r="R653" s="15"/>
    </row>
    <row r="654" ht="25.8" customHeight="1" spans="1:18">
      <c r="A654" s="74">
        <v>652</v>
      </c>
      <c r="B654" s="74" t="s">
        <v>3317</v>
      </c>
      <c r="C654" s="74" t="s">
        <v>3318</v>
      </c>
      <c r="D654" s="84">
        <v>0</v>
      </c>
      <c r="E654" s="74" t="s">
        <v>2311</v>
      </c>
      <c r="F654" s="84">
        <v>0</v>
      </c>
      <c r="G654" s="84">
        <v>0</v>
      </c>
      <c r="H654" s="84">
        <v>0</v>
      </c>
      <c r="I654" s="84">
        <v>0</v>
      </c>
      <c r="J654" s="84">
        <v>0</v>
      </c>
      <c r="K654" s="74">
        <v>0</v>
      </c>
      <c r="L654" s="74">
        <v>0</v>
      </c>
      <c r="M654" s="108">
        <v>0</v>
      </c>
      <c r="N654" s="15" t="s">
        <v>2311</v>
      </c>
      <c r="P654" t="s">
        <v>2129</v>
      </c>
      <c r="Q654" t="s">
        <v>2129</v>
      </c>
      <c r="R654" s="15"/>
    </row>
    <row r="655" ht="25.8" customHeight="1" spans="1:18">
      <c r="A655" s="74">
        <v>653</v>
      </c>
      <c r="B655" s="74" t="s">
        <v>3319</v>
      </c>
      <c r="C655" s="74" t="s">
        <v>3320</v>
      </c>
      <c r="D655" s="84">
        <v>0</v>
      </c>
      <c r="E655" s="74" t="s">
        <v>2311</v>
      </c>
      <c r="F655" s="84">
        <v>0</v>
      </c>
      <c r="G655" s="84">
        <v>0</v>
      </c>
      <c r="H655" s="84">
        <v>0</v>
      </c>
      <c r="I655" s="84">
        <v>0</v>
      </c>
      <c r="J655" s="84">
        <v>0</v>
      </c>
      <c r="K655" s="74">
        <v>1045</v>
      </c>
      <c r="L655" s="74">
        <v>320359</v>
      </c>
      <c r="M655" s="108">
        <v>1045</v>
      </c>
      <c r="N655" s="15" t="s">
        <v>2311</v>
      </c>
      <c r="P655" t="s">
        <v>2129</v>
      </c>
      <c r="Q655" t="s">
        <v>2129</v>
      </c>
      <c r="R655" s="15"/>
    </row>
    <row r="656" ht="25.8" customHeight="1" spans="1:18">
      <c r="A656" s="74">
        <v>654</v>
      </c>
      <c r="B656" s="74" t="s">
        <v>3321</v>
      </c>
      <c r="C656" s="74" t="s">
        <v>3322</v>
      </c>
      <c r="D656" s="84">
        <v>0</v>
      </c>
      <c r="E656" s="74" t="s">
        <v>2311</v>
      </c>
      <c r="F656" s="84">
        <v>0</v>
      </c>
      <c r="G656" s="84">
        <v>0</v>
      </c>
      <c r="H656" s="84">
        <v>0</v>
      </c>
      <c r="I656" s="84">
        <v>0</v>
      </c>
      <c r="J656" s="84">
        <v>0</v>
      </c>
      <c r="K656" s="74">
        <v>2207</v>
      </c>
      <c r="L656" s="74">
        <v>146767</v>
      </c>
      <c r="M656" s="108">
        <v>2207</v>
      </c>
      <c r="N656" s="15" t="s">
        <v>2311</v>
      </c>
      <c r="P656" t="s">
        <v>2129</v>
      </c>
      <c r="Q656" t="s">
        <v>2129</v>
      </c>
      <c r="R656" s="15"/>
    </row>
    <row r="657" ht="25.8" customHeight="1" spans="1:18">
      <c r="A657" s="74">
        <v>655</v>
      </c>
      <c r="B657" s="74" t="s">
        <v>3323</v>
      </c>
      <c r="C657" s="74" t="s">
        <v>3324</v>
      </c>
      <c r="D657" s="84">
        <v>0</v>
      </c>
      <c r="E657" s="74" t="s">
        <v>2311</v>
      </c>
      <c r="F657" s="84">
        <v>0</v>
      </c>
      <c r="G657" s="84">
        <v>0</v>
      </c>
      <c r="H657" s="84">
        <v>0</v>
      </c>
      <c r="I657" s="84">
        <v>0</v>
      </c>
      <c r="J657" s="84">
        <v>0</v>
      </c>
      <c r="K657" s="74">
        <v>318</v>
      </c>
      <c r="L657" s="74">
        <v>1079209</v>
      </c>
      <c r="M657" s="108">
        <v>318</v>
      </c>
      <c r="N657" s="15" t="s">
        <v>2311</v>
      </c>
      <c r="P657" t="s">
        <v>2129</v>
      </c>
      <c r="Q657" t="s">
        <v>2129</v>
      </c>
      <c r="R657" s="15"/>
    </row>
    <row r="658" ht="25.8" customHeight="1" spans="1:18">
      <c r="A658" s="74">
        <v>656</v>
      </c>
      <c r="B658" s="74" t="s">
        <v>3325</v>
      </c>
      <c r="C658" s="74" t="s">
        <v>3326</v>
      </c>
      <c r="D658" s="84">
        <v>0</v>
      </c>
      <c r="E658" s="74" t="s">
        <v>2311</v>
      </c>
      <c r="F658" s="84">
        <v>0</v>
      </c>
      <c r="G658" s="84">
        <v>0</v>
      </c>
      <c r="H658" s="84">
        <v>0</v>
      </c>
      <c r="I658" s="84">
        <v>0</v>
      </c>
      <c r="J658" s="84">
        <v>0</v>
      </c>
      <c r="K658" s="74">
        <v>803</v>
      </c>
      <c r="L658" s="74">
        <v>420551</v>
      </c>
      <c r="M658" s="108">
        <v>803</v>
      </c>
      <c r="N658" s="15" t="s">
        <v>2311</v>
      </c>
      <c r="P658" t="s">
        <v>2129</v>
      </c>
      <c r="Q658" t="s">
        <v>2129</v>
      </c>
      <c r="R658" s="15"/>
    </row>
    <row r="659" ht="25.8" customHeight="1" spans="1:18">
      <c r="A659" s="74">
        <v>657</v>
      </c>
      <c r="B659" s="74" t="s">
        <v>3327</v>
      </c>
      <c r="C659" s="74" t="s">
        <v>3328</v>
      </c>
      <c r="D659" s="84">
        <v>0</v>
      </c>
      <c r="E659" s="74" t="s">
        <v>2311</v>
      </c>
      <c r="F659" s="84">
        <v>0</v>
      </c>
      <c r="G659" s="84">
        <v>0</v>
      </c>
      <c r="H659" s="84">
        <v>0</v>
      </c>
      <c r="I659" s="84">
        <v>0</v>
      </c>
      <c r="J659" s="84">
        <v>0</v>
      </c>
      <c r="K659" s="74">
        <v>0</v>
      </c>
      <c r="L659" s="74">
        <v>0</v>
      </c>
      <c r="M659" s="108">
        <v>0</v>
      </c>
      <c r="N659" s="15" t="s">
        <v>2311</v>
      </c>
      <c r="P659" t="s">
        <v>2129</v>
      </c>
      <c r="Q659" t="s">
        <v>2129</v>
      </c>
      <c r="R659" s="15"/>
    </row>
    <row r="660" ht="25.8" customHeight="1" spans="1:18">
      <c r="A660" s="74">
        <v>658</v>
      </c>
      <c r="B660" s="74" t="s">
        <v>3329</v>
      </c>
      <c r="C660" s="74" t="s">
        <v>3330</v>
      </c>
      <c r="D660" s="84">
        <v>0</v>
      </c>
      <c r="E660" s="74" t="s">
        <v>2311</v>
      </c>
      <c r="F660" s="84">
        <v>0</v>
      </c>
      <c r="G660" s="84">
        <v>0</v>
      </c>
      <c r="H660" s="84">
        <v>0</v>
      </c>
      <c r="I660" s="84">
        <v>0</v>
      </c>
      <c r="J660" s="84">
        <v>0</v>
      </c>
      <c r="K660" s="74">
        <v>141</v>
      </c>
      <c r="L660" s="74">
        <v>2381794</v>
      </c>
      <c r="M660" s="108">
        <v>141</v>
      </c>
      <c r="N660" s="15" t="s">
        <v>2311</v>
      </c>
      <c r="P660" t="s">
        <v>2129</v>
      </c>
      <c r="Q660" t="s">
        <v>2129</v>
      </c>
      <c r="R660" s="15"/>
    </row>
    <row r="661" ht="25.8" customHeight="1" spans="1:18">
      <c r="A661" s="74">
        <v>659</v>
      </c>
      <c r="B661" s="74" t="s">
        <v>3331</v>
      </c>
      <c r="C661" s="74" t="s">
        <v>3332</v>
      </c>
      <c r="D661" s="84">
        <v>0</v>
      </c>
      <c r="E661" s="74" t="s">
        <v>2311</v>
      </c>
      <c r="F661" s="84">
        <v>0</v>
      </c>
      <c r="G661" s="84">
        <v>0</v>
      </c>
      <c r="H661" s="84">
        <v>0</v>
      </c>
      <c r="I661" s="84">
        <v>0</v>
      </c>
      <c r="J661" s="84">
        <v>0</v>
      </c>
      <c r="K661" s="74">
        <v>171</v>
      </c>
      <c r="L661" s="74">
        <v>1983969</v>
      </c>
      <c r="M661" s="108">
        <v>171</v>
      </c>
      <c r="N661" s="15" t="s">
        <v>2311</v>
      </c>
      <c r="P661" t="s">
        <v>2129</v>
      </c>
      <c r="Q661" t="s">
        <v>2129</v>
      </c>
      <c r="R661" s="15"/>
    </row>
    <row r="662" ht="25.8" customHeight="1" spans="1:18">
      <c r="A662" s="74">
        <v>660</v>
      </c>
      <c r="B662" s="74" t="s">
        <v>3333</v>
      </c>
      <c r="C662" s="74" t="s">
        <v>3334</v>
      </c>
      <c r="D662" s="84">
        <v>0</v>
      </c>
      <c r="E662" s="74" t="s">
        <v>2311</v>
      </c>
      <c r="F662" s="84">
        <v>0</v>
      </c>
      <c r="G662" s="84">
        <v>0</v>
      </c>
      <c r="H662" s="84">
        <v>0</v>
      </c>
      <c r="I662" s="84">
        <v>0</v>
      </c>
      <c r="J662" s="84">
        <v>0</v>
      </c>
      <c r="K662" s="74">
        <v>151</v>
      </c>
      <c r="L662" s="74">
        <v>2233874</v>
      </c>
      <c r="M662" s="108">
        <v>151</v>
      </c>
      <c r="N662" s="15" t="s">
        <v>2311</v>
      </c>
      <c r="P662" t="s">
        <v>2129</v>
      </c>
      <c r="Q662" t="s">
        <v>2129</v>
      </c>
      <c r="R662" s="15"/>
    </row>
    <row r="663" ht="25.8" customHeight="1" spans="1:18">
      <c r="A663" s="74">
        <v>661</v>
      </c>
      <c r="B663" s="74" t="s">
        <v>3335</v>
      </c>
      <c r="C663" s="74"/>
      <c r="D663" s="84">
        <v>0</v>
      </c>
      <c r="E663" s="74" t="s">
        <v>2311</v>
      </c>
      <c r="F663" s="84">
        <v>0</v>
      </c>
      <c r="G663" s="84">
        <v>0</v>
      </c>
      <c r="H663" s="84">
        <v>0</v>
      </c>
      <c r="I663" s="84">
        <v>0</v>
      </c>
      <c r="J663" s="84">
        <v>0</v>
      </c>
      <c r="K663" s="74">
        <v>949</v>
      </c>
      <c r="L663" s="74">
        <v>353987</v>
      </c>
      <c r="M663" s="108">
        <v>949</v>
      </c>
      <c r="N663" s="15" t="s">
        <v>2311</v>
      </c>
      <c r="P663" t="s">
        <v>2129</v>
      </c>
      <c r="Q663" t="s">
        <v>2129</v>
      </c>
      <c r="R663" s="15"/>
    </row>
    <row r="664" ht="25.8" customHeight="1" spans="1:18">
      <c r="A664" s="74">
        <v>662</v>
      </c>
      <c r="B664" s="74" t="s">
        <v>3336</v>
      </c>
      <c r="C664" s="74" t="s">
        <v>3337</v>
      </c>
      <c r="D664" s="84">
        <v>0</v>
      </c>
      <c r="E664" s="74" t="s">
        <v>2311</v>
      </c>
      <c r="F664" s="84">
        <v>0</v>
      </c>
      <c r="G664" s="84">
        <v>0</v>
      </c>
      <c r="H664" s="84">
        <v>0</v>
      </c>
      <c r="I664" s="84">
        <v>0</v>
      </c>
      <c r="J664" s="84">
        <v>0</v>
      </c>
      <c r="K664" s="74">
        <v>196</v>
      </c>
      <c r="L664" s="74">
        <v>1737240</v>
      </c>
      <c r="M664" s="108">
        <v>196</v>
      </c>
      <c r="N664" s="15" t="s">
        <v>2311</v>
      </c>
      <c r="P664" t="s">
        <v>2129</v>
      </c>
      <c r="Q664" t="s">
        <v>2129</v>
      </c>
      <c r="R664" s="15"/>
    </row>
    <row r="665" ht="25.8" customHeight="1" spans="1:18">
      <c r="A665" s="74">
        <v>663</v>
      </c>
      <c r="B665" s="74" t="s">
        <v>3338</v>
      </c>
      <c r="C665" s="74" t="s">
        <v>3339</v>
      </c>
      <c r="D665" s="84">
        <v>0</v>
      </c>
      <c r="E665" s="74" t="s">
        <v>2311</v>
      </c>
      <c r="F665" s="84">
        <v>0</v>
      </c>
      <c r="G665" s="84">
        <v>0</v>
      </c>
      <c r="H665" s="84">
        <v>0</v>
      </c>
      <c r="I665" s="84">
        <v>0</v>
      </c>
      <c r="J665" s="84">
        <v>0</v>
      </c>
      <c r="K665" s="74">
        <v>267</v>
      </c>
      <c r="L665" s="74">
        <v>1283247</v>
      </c>
      <c r="M665" s="108">
        <v>267</v>
      </c>
      <c r="N665" s="15" t="s">
        <v>2311</v>
      </c>
      <c r="P665" t="s">
        <v>2129</v>
      </c>
      <c r="Q665" t="s">
        <v>2129</v>
      </c>
      <c r="R665" s="15"/>
    </row>
    <row r="666" ht="25.8" customHeight="1" spans="1:18">
      <c r="A666" s="74">
        <v>664</v>
      </c>
      <c r="B666" s="74" t="s">
        <v>3340</v>
      </c>
      <c r="C666" s="74" t="s">
        <v>3341</v>
      </c>
      <c r="D666" s="84">
        <v>0</v>
      </c>
      <c r="E666" s="74" t="s">
        <v>2311</v>
      </c>
      <c r="F666" s="84">
        <v>0</v>
      </c>
      <c r="G666" s="84">
        <v>0</v>
      </c>
      <c r="H666" s="84">
        <v>0</v>
      </c>
      <c r="I666" s="84">
        <v>0</v>
      </c>
      <c r="J666" s="84">
        <v>0</v>
      </c>
      <c r="K666" s="74">
        <v>308</v>
      </c>
      <c r="L666" s="74">
        <v>1114948</v>
      </c>
      <c r="M666" s="108">
        <v>308</v>
      </c>
      <c r="N666" s="15" t="s">
        <v>2311</v>
      </c>
      <c r="P666" t="s">
        <v>2129</v>
      </c>
      <c r="Q666" t="s">
        <v>2129</v>
      </c>
      <c r="R666" s="15"/>
    </row>
    <row r="667" ht="25.8" customHeight="1" spans="1:18">
      <c r="A667" s="74">
        <v>665</v>
      </c>
      <c r="B667" s="74" t="s">
        <v>3342</v>
      </c>
      <c r="C667" s="74" t="s">
        <v>3343</v>
      </c>
      <c r="D667" s="84">
        <v>0</v>
      </c>
      <c r="E667" s="74" t="s">
        <v>2311</v>
      </c>
      <c r="F667" s="84">
        <v>0</v>
      </c>
      <c r="G667" s="84">
        <v>0</v>
      </c>
      <c r="H667" s="84">
        <v>0</v>
      </c>
      <c r="I667" s="84">
        <v>0</v>
      </c>
      <c r="J667" s="84">
        <v>0</v>
      </c>
      <c r="K667" s="74">
        <v>378</v>
      </c>
      <c r="L667" s="74">
        <v>904984</v>
      </c>
      <c r="M667" s="108">
        <v>378</v>
      </c>
      <c r="N667" s="15" t="s">
        <v>2311</v>
      </c>
      <c r="P667" t="s">
        <v>2129</v>
      </c>
      <c r="Q667" t="s">
        <v>2129</v>
      </c>
      <c r="R667" s="15"/>
    </row>
    <row r="668" ht="25.8" customHeight="1" spans="1:18">
      <c r="A668" s="74">
        <v>666</v>
      </c>
      <c r="B668" s="74" t="s">
        <v>3344</v>
      </c>
      <c r="C668" s="74" t="s">
        <v>3345</v>
      </c>
      <c r="D668" s="84">
        <v>0</v>
      </c>
      <c r="E668" s="74" t="s">
        <v>2311</v>
      </c>
      <c r="F668" s="84">
        <v>0</v>
      </c>
      <c r="G668" s="84">
        <v>0</v>
      </c>
      <c r="H668" s="84">
        <v>0</v>
      </c>
      <c r="I668" s="84">
        <v>0</v>
      </c>
      <c r="J668" s="84">
        <v>0</v>
      </c>
      <c r="K668" s="74">
        <v>1999</v>
      </c>
      <c r="L668" s="74">
        <v>162916</v>
      </c>
      <c r="M668" s="108">
        <v>1999</v>
      </c>
      <c r="N668" s="15" t="s">
        <v>2311</v>
      </c>
      <c r="P668" t="s">
        <v>2129</v>
      </c>
      <c r="Q668" t="s">
        <v>2129</v>
      </c>
      <c r="R668" s="15"/>
    </row>
    <row r="669" ht="25.8" customHeight="1" spans="1:18">
      <c r="A669" s="74">
        <v>667</v>
      </c>
      <c r="B669" s="74" t="s">
        <v>3346</v>
      </c>
      <c r="C669" s="74"/>
      <c r="D669" s="84">
        <v>0</v>
      </c>
      <c r="E669" s="74" t="s">
        <v>2311</v>
      </c>
      <c r="F669" s="84">
        <v>0</v>
      </c>
      <c r="G669" s="84">
        <v>0</v>
      </c>
      <c r="H669" s="84">
        <v>0</v>
      </c>
      <c r="I669" s="84">
        <v>0</v>
      </c>
      <c r="J669" s="84">
        <v>0</v>
      </c>
      <c r="K669" s="74">
        <v>267</v>
      </c>
      <c r="L669" s="74">
        <v>1283247</v>
      </c>
      <c r="M669" s="108">
        <v>267</v>
      </c>
      <c r="N669" s="15" t="s">
        <v>2311</v>
      </c>
      <c r="P669" t="s">
        <v>2129</v>
      </c>
      <c r="Q669" t="s">
        <v>2129</v>
      </c>
      <c r="R669" s="15"/>
    </row>
    <row r="670" ht="25.8" customHeight="1" spans="1:18">
      <c r="A670" s="74">
        <v>668</v>
      </c>
      <c r="B670" s="74" t="s">
        <v>3347</v>
      </c>
      <c r="C670" s="74" t="s">
        <v>3348</v>
      </c>
      <c r="D670" s="84">
        <v>0</v>
      </c>
      <c r="E670" s="74" t="s">
        <v>2311</v>
      </c>
      <c r="F670" s="84">
        <v>0</v>
      </c>
      <c r="G670" s="84">
        <v>0</v>
      </c>
      <c r="H670" s="84">
        <v>0</v>
      </c>
      <c r="I670" s="84">
        <v>0</v>
      </c>
      <c r="J670" s="84">
        <v>0</v>
      </c>
      <c r="K670" s="74">
        <v>722</v>
      </c>
      <c r="L670" s="74">
        <v>468989</v>
      </c>
      <c r="M670" s="108">
        <v>722</v>
      </c>
      <c r="N670" s="15" t="s">
        <v>2311</v>
      </c>
      <c r="P670" t="s">
        <v>2129</v>
      </c>
      <c r="Q670" t="s">
        <v>2129</v>
      </c>
      <c r="R670" s="15"/>
    </row>
    <row r="671" ht="25.8" customHeight="1" spans="1:18">
      <c r="A671" s="74">
        <v>669</v>
      </c>
      <c r="B671" s="74" t="s">
        <v>3349</v>
      </c>
      <c r="C671" s="74" t="s">
        <v>3350</v>
      </c>
      <c r="D671" s="84">
        <v>0</v>
      </c>
      <c r="E671" s="74" t="s">
        <v>2311</v>
      </c>
      <c r="F671" s="84">
        <v>0</v>
      </c>
      <c r="G671" s="84">
        <v>0</v>
      </c>
      <c r="H671" s="84">
        <v>0</v>
      </c>
      <c r="I671" s="84">
        <v>0</v>
      </c>
      <c r="J671" s="84">
        <v>0</v>
      </c>
      <c r="K671" s="74">
        <v>11368</v>
      </c>
      <c r="L671" s="74">
        <v>24377</v>
      </c>
      <c r="M671" s="108">
        <v>11368</v>
      </c>
      <c r="N671" s="15" t="s">
        <v>2311</v>
      </c>
      <c r="P671" t="s">
        <v>2129</v>
      </c>
      <c r="Q671" t="s">
        <v>2129</v>
      </c>
      <c r="R671" s="15"/>
    </row>
    <row r="672" ht="25.8" customHeight="1" spans="1:18">
      <c r="A672" s="74">
        <v>670</v>
      </c>
      <c r="B672" s="74" t="s">
        <v>3351</v>
      </c>
      <c r="C672" s="74" t="s">
        <v>3352</v>
      </c>
      <c r="D672" s="84">
        <v>0</v>
      </c>
      <c r="E672" s="74" t="s">
        <v>2311</v>
      </c>
      <c r="F672" s="84">
        <v>0</v>
      </c>
      <c r="G672" s="84">
        <v>0</v>
      </c>
      <c r="H672" s="84">
        <v>0</v>
      </c>
      <c r="I672" s="84">
        <v>0</v>
      </c>
      <c r="J672" s="84">
        <v>0</v>
      </c>
      <c r="K672" s="74">
        <v>409</v>
      </c>
      <c r="L672" s="74">
        <v>837003</v>
      </c>
      <c r="M672" s="108">
        <v>409</v>
      </c>
      <c r="N672" s="15" t="s">
        <v>2311</v>
      </c>
      <c r="P672" t="s">
        <v>2129</v>
      </c>
      <c r="Q672" t="s">
        <v>2129</v>
      </c>
      <c r="R672" s="15"/>
    </row>
    <row r="673" ht="25.8" customHeight="1" spans="1:18">
      <c r="A673" s="74">
        <v>671</v>
      </c>
      <c r="B673" s="74" t="s">
        <v>3353</v>
      </c>
      <c r="C673" s="74" t="s">
        <v>3354</v>
      </c>
      <c r="D673" s="84">
        <v>0</v>
      </c>
      <c r="E673" s="74" t="s">
        <v>2311</v>
      </c>
      <c r="F673" s="84">
        <v>0</v>
      </c>
      <c r="G673" s="84">
        <v>0</v>
      </c>
      <c r="H673" s="84">
        <v>0</v>
      </c>
      <c r="I673" s="84">
        <v>0</v>
      </c>
      <c r="J673" s="84">
        <v>0</v>
      </c>
      <c r="K673" s="74">
        <v>7540</v>
      </c>
      <c r="L673" s="74">
        <v>38964</v>
      </c>
      <c r="M673" s="108">
        <v>7540</v>
      </c>
      <c r="N673" s="15" t="s">
        <v>2311</v>
      </c>
      <c r="P673" t="s">
        <v>2129</v>
      </c>
      <c r="Q673" t="s">
        <v>2129</v>
      </c>
      <c r="R673" s="15"/>
    </row>
    <row r="674" ht="25.8" customHeight="1" spans="1:18">
      <c r="A674" s="74">
        <v>672</v>
      </c>
      <c r="B674" s="74" t="s">
        <v>3355</v>
      </c>
      <c r="C674" s="74" t="s">
        <v>3356</v>
      </c>
      <c r="D674" s="84">
        <v>0</v>
      </c>
      <c r="E674" s="74" t="s">
        <v>2311</v>
      </c>
      <c r="F674" s="84">
        <v>0</v>
      </c>
      <c r="G674" s="84">
        <v>0</v>
      </c>
      <c r="H674" s="84">
        <v>0</v>
      </c>
      <c r="I674" s="84">
        <v>0</v>
      </c>
      <c r="J674" s="84">
        <v>0</v>
      </c>
      <c r="K674" s="74">
        <v>318</v>
      </c>
      <c r="L674" s="74">
        <v>1079209</v>
      </c>
      <c r="M674" s="108">
        <v>318</v>
      </c>
      <c r="N674" s="15" t="s">
        <v>2311</v>
      </c>
      <c r="P674" t="s">
        <v>2129</v>
      </c>
      <c r="Q674" t="s">
        <v>2129</v>
      </c>
      <c r="R674" s="15"/>
    </row>
    <row r="675" ht="25.8" customHeight="1" spans="1:18">
      <c r="A675" s="74">
        <v>673</v>
      </c>
      <c r="B675" s="74" t="s">
        <v>3357</v>
      </c>
      <c r="C675" s="74" t="s">
        <v>3358</v>
      </c>
      <c r="D675" s="84">
        <v>0</v>
      </c>
      <c r="E675" s="74" t="s">
        <v>2311</v>
      </c>
      <c r="F675" s="84">
        <v>0</v>
      </c>
      <c r="G675" s="84">
        <v>0</v>
      </c>
      <c r="H675" s="84">
        <v>0</v>
      </c>
      <c r="I675" s="84">
        <v>0</v>
      </c>
      <c r="J675" s="84">
        <v>0</v>
      </c>
      <c r="K675" s="74">
        <v>373</v>
      </c>
      <c r="L675" s="74">
        <v>917514</v>
      </c>
      <c r="M675" s="108">
        <v>373</v>
      </c>
      <c r="N675" s="15" t="s">
        <v>2311</v>
      </c>
      <c r="P675" t="s">
        <v>2129</v>
      </c>
      <c r="Q675" t="s">
        <v>2129</v>
      </c>
      <c r="R675" s="15"/>
    </row>
    <row r="676" ht="25.8" customHeight="1" spans="1:18">
      <c r="A676" s="74">
        <v>674</v>
      </c>
      <c r="B676" s="74" t="s">
        <v>3359</v>
      </c>
      <c r="C676" s="74" t="s">
        <v>3360</v>
      </c>
      <c r="D676" s="84">
        <v>0</v>
      </c>
      <c r="E676" s="74" t="s">
        <v>2311</v>
      </c>
      <c r="F676" s="84">
        <v>0</v>
      </c>
      <c r="G676" s="84">
        <v>0</v>
      </c>
      <c r="H676" s="84">
        <v>0</v>
      </c>
      <c r="I676" s="84">
        <v>0</v>
      </c>
      <c r="J676" s="84">
        <v>0</v>
      </c>
      <c r="K676" s="74">
        <v>0</v>
      </c>
      <c r="L676" s="74">
        <v>0</v>
      </c>
      <c r="M676" s="108">
        <v>0</v>
      </c>
      <c r="N676" s="15" t="s">
        <v>2311</v>
      </c>
      <c r="P676" t="s">
        <v>2129</v>
      </c>
      <c r="Q676" t="s">
        <v>2129</v>
      </c>
      <c r="R676" s="15"/>
    </row>
    <row r="677" ht="25.8" customHeight="1" spans="1:18">
      <c r="A677" s="74">
        <v>675</v>
      </c>
      <c r="B677" s="74" t="s">
        <v>3361</v>
      </c>
      <c r="C677" s="74" t="s">
        <v>2215</v>
      </c>
      <c r="D677" s="84">
        <v>0</v>
      </c>
      <c r="E677" s="74" t="s">
        <v>2311</v>
      </c>
      <c r="F677" s="84">
        <v>0</v>
      </c>
      <c r="G677" s="84">
        <v>0</v>
      </c>
      <c r="H677" s="84">
        <v>0</v>
      </c>
      <c r="I677" s="84">
        <v>0</v>
      </c>
      <c r="J677" s="84">
        <v>0</v>
      </c>
      <c r="K677" s="74">
        <v>23606</v>
      </c>
      <c r="L677" s="74">
        <v>9903</v>
      </c>
      <c r="M677" s="108">
        <v>23606</v>
      </c>
      <c r="N677" s="15" t="s">
        <v>2311</v>
      </c>
      <c r="P677" t="s">
        <v>2129</v>
      </c>
      <c r="Q677" t="s">
        <v>2129</v>
      </c>
      <c r="R677" s="15"/>
    </row>
    <row r="678" ht="25.8" customHeight="1" spans="1:18">
      <c r="A678" s="74">
        <v>676</v>
      </c>
      <c r="B678" s="74" t="s">
        <v>3362</v>
      </c>
      <c r="C678" s="74" t="s">
        <v>2938</v>
      </c>
      <c r="D678" s="84">
        <v>0</v>
      </c>
      <c r="E678" s="74" t="s">
        <v>2311</v>
      </c>
      <c r="F678" s="84">
        <v>0</v>
      </c>
      <c r="G678" s="84">
        <v>0</v>
      </c>
      <c r="H678" s="84">
        <v>0</v>
      </c>
      <c r="I678" s="84">
        <v>0</v>
      </c>
      <c r="J678" s="84">
        <v>0</v>
      </c>
      <c r="K678" s="74">
        <v>196</v>
      </c>
      <c r="L678" s="74">
        <v>1737240</v>
      </c>
      <c r="M678" s="108">
        <v>196</v>
      </c>
      <c r="N678" s="15" t="s">
        <v>2311</v>
      </c>
      <c r="P678" t="s">
        <v>2129</v>
      </c>
      <c r="Q678" t="s">
        <v>2129</v>
      </c>
      <c r="R678" s="15"/>
    </row>
    <row r="679" ht="25.8" customHeight="1" spans="1:18">
      <c r="A679" s="74">
        <v>677</v>
      </c>
      <c r="B679" s="74" t="s">
        <v>3363</v>
      </c>
      <c r="C679" s="74" t="s">
        <v>3364</v>
      </c>
      <c r="D679" s="84">
        <v>0</v>
      </c>
      <c r="E679" s="74" t="s">
        <v>2311</v>
      </c>
      <c r="F679" s="84">
        <v>0</v>
      </c>
      <c r="G679" s="84">
        <v>0</v>
      </c>
      <c r="H679" s="84">
        <v>0</v>
      </c>
      <c r="I679" s="84">
        <v>0</v>
      </c>
      <c r="J679" s="84">
        <v>0</v>
      </c>
      <c r="K679" s="74">
        <v>176</v>
      </c>
      <c r="L679" s="74">
        <v>1929301</v>
      </c>
      <c r="M679" s="108">
        <v>176</v>
      </c>
      <c r="N679" s="15" t="s">
        <v>2311</v>
      </c>
      <c r="P679" t="s">
        <v>2129</v>
      </c>
      <c r="Q679" t="s">
        <v>2129</v>
      </c>
      <c r="R679" s="15"/>
    </row>
    <row r="680" ht="25.8" customHeight="1" spans="1:18">
      <c r="A680" s="74">
        <v>678</v>
      </c>
      <c r="B680" s="74" t="s">
        <v>3365</v>
      </c>
      <c r="C680" s="74" t="s">
        <v>3366</v>
      </c>
      <c r="D680" s="84">
        <v>0</v>
      </c>
      <c r="E680" s="74" t="s">
        <v>2311</v>
      </c>
      <c r="F680" s="84">
        <v>0</v>
      </c>
      <c r="G680" s="84">
        <v>0</v>
      </c>
      <c r="H680" s="84">
        <v>0</v>
      </c>
      <c r="I680" s="84">
        <v>0</v>
      </c>
      <c r="J680" s="84">
        <v>0</v>
      </c>
      <c r="K680" s="74">
        <v>0</v>
      </c>
      <c r="L680" s="74">
        <v>0</v>
      </c>
      <c r="M680" s="108">
        <v>0</v>
      </c>
      <c r="N680" s="15" t="s">
        <v>2311</v>
      </c>
      <c r="P680" t="s">
        <v>2129</v>
      </c>
      <c r="Q680" t="s">
        <v>2129</v>
      </c>
      <c r="R680" s="15"/>
    </row>
    <row r="681" ht="25.8" customHeight="1" spans="1:18">
      <c r="A681" s="74">
        <v>679</v>
      </c>
      <c r="B681" s="74" t="s">
        <v>3367</v>
      </c>
      <c r="C681" s="74" t="s">
        <v>3368</v>
      </c>
      <c r="D681" s="84">
        <v>0</v>
      </c>
      <c r="E681" s="74" t="s">
        <v>2311</v>
      </c>
      <c r="F681" s="84">
        <v>0</v>
      </c>
      <c r="G681" s="84">
        <v>0</v>
      </c>
      <c r="H681" s="84">
        <v>0</v>
      </c>
      <c r="I681" s="84">
        <v>0</v>
      </c>
      <c r="J681" s="84">
        <v>0</v>
      </c>
      <c r="K681" s="74">
        <v>409</v>
      </c>
      <c r="L681" s="74">
        <v>837003</v>
      </c>
      <c r="M681" s="108">
        <v>409</v>
      </c>
      <c r="N681" s="15" t="s">
        <v>2311</v>
      </c>
      <c r="P681" t="s">
        <v>2129</v>
      </c>
      <c r="Q681" t="s">
        <v>2129</v>
      </c>
      <c r="R681" s="15"/>
    </row>
    <row r="682" ht="25.8" customHeight="1" spans="1:18">
      <c r="A682" s="74">
        <v>680</v>
      </c>
      <c r="B682" s="74" t="s">
        <v>3369</v>
      </c>
      <c r="C682" s="74" t="s">
        <v>2836</v>
      </c>
      <c r="D682" s="84">
        <v>0</v>
      </c>
      <c r="E682" s="74" t="s">
        <v>2311</v>
      </c>
      <c r="F682" s="84">
        <v>0</v>
      </c>
      <c r="G682" s="84">
        <v>0</v>
      </c>
      <c r="H682" s="84">
        <v>0</v>
      </c>
      <c r="I682" s="84">
        <v>0</v>
      </c>
      <c r="J682" s="84">
        <v>0</v>
      </c>
      <c r="K682" s="74">
        <v>0</v>
      </c>
      <c r="L682" s="74">
        <v>0</v>
      </c>
      <c r="M682" s="108">
        <v>0</v>
      </c>
      <c r="N682" s="15" t="s">
        <v>2311</v>
      </c>
      <c r="P682" t="s">
        <v>2129</v>
      </c>
      <c r="Q682" t="s">
        <v>2129</v>
      </c>
      <c r="R682" s="15"/>
    </row>
    <row r="683" ht="25.8" customHeight="1" spans="1:18">
      <c r="A683" s="74">
        <v>681</v>
      </c>
      <c r="B683" s="74" t="s">
        <v>3370</v>
      </c>
      <c r="C683" s="74" t="s">
        <v>3371</v>
      </c>
      <c r="D683" s="84">
        <v>0</v>
      </c>
      <c r="E683" s="74" t="s">
        <v>2311</v>
      </c>
      <c r="F683" s="84">
        <v>0</v>
      </c>
      <c r="G683" s="84">
        <v>0</v>
      </c>
      <c r="H683" s="84">
        <v>0</v>
      </c>
      <c r="I683" s="84">
        <v>0</v>
      </c>
      <c r="J683" s="84">
        <v>0</v>
      </c>
      <c r="K683" s="74">
        <v>176</v>
      </c>
      <c r="L683" s="74">
        <v>1929301</v>
      </c>
      <c r="M683" s="108">
        <v>176</v>
      </c>
      <c r="N683" s="15" t="s">
        <v>2311</v>
      </c>
      <c r="P683" t="s">
        <v>2129</v>
      </c>
      <c r="Q683" t="s">
        <v>2129</v>
      </c>
      <c r="R683" s="15"/>
    </row>
    <row r="684" ht="25.8" customHeight="1" spans="1:18">
      <c r="A684" s="74">
        <v>682</v>
      </c>
      <c r="B684" s="74" t="s">
        <v>3372</v>
      </c>
      <c r="C684" s="74" t="s">
        <v>3373</v>
      </c>
      <c r="D684" s="84">
        <v>0</v>
      </c>
      <c r="E684" s="74" t="s">
        <v>2311</v>
      </c>
      <c r="F684" s="84">
        <v>0</v>
      </c>
      <c r="G684" s="84">
        <v>0</v>
      </c>
      <c r="H684" s="84">
        <v>0</v>
      </c>
      <c r="I684" s="84">
        <v>0</v>
      </c>
      <c r="J684" s="84">
        <v>0</v>
      </c>
      <c r="K684" s="74">
        <v>242</v>
      </c>
      <c r="L684" s="74">
        <v>1416303</v>
      </c>
      <c r="M684" s="108">
        <v>242</v>
      </c>
      <c r="N684" s="15" t="s">
        <v>2311</v>
      </c>
      <c r="P684" t="s">
        <v>2129</v>
      </c>
      <c r="Q684" t="s">
        <v>2129</v>
      </c>
      <c r="R684" s="15"/>
    </row>
    <row r="685" ht="25.8" customHeight="1" spans="1:18">
      <c r="A685" s="74">
        <v>683</v>
      </c>
      <c r="B685" s="74" t="s">
        <v>3374</v>
      </c>
      <c r="C685" s="74" t="s">
        <v>3153</v>
      </c>
      <c r="D685" s="84">
        <v>0</v>
      </c>
      <c r="E685" s="74" t="s">
        <v>2311</v>
      </c>
      <c r="F685" s="84">
        <v>0</v>
      </c>
      <c r="G685" s="84">
        <v>0</v>
      </c>
      <c r="H685" s="84">
        <v>0</v>
      </c>
      <c r="I685" s="84">
        <v>0</v>
      </c>
      <c r="J685" s="84">
        <v>0</v>
      </c>
      <c r="K685" s="74">
        <v>1621</v>
      </c>
      <c r="L685" s="74">
        <v>202938</v>
      </c>
      <c r="M685" s="108">
        <v>1621</v>
      </c>
      <c r="N685" s="15" t="s">
        <v>2311</v>
      </c>
      <c r="P685" t="s">
        <v>2129</v>
      </c>
      <c r="Q685" t="s">
        <v>2129</v>
      </c>
      <c r="R685" s="15"/>
    </row>
    <row r="686" ht="25.8" customHeight="1" spans="1:18">
      <c r="A686" s="74">
        <v>684</v>
      </c>
      <c r="B686" s="74" t="s">
        <v>3375</v>
      </c>
      <c r="C686" s="74" t="s">
        <v>3376</v>
      </c>
      <c r="D686" s="84">
        <v>0</v>
      </c>
      <c r="E686" s="74" t="s">
        <v>2311</v>
      </c>
      <c r="F686" s="84">
        <v>0</v>
      </c>
      <c r="G686" s="84">
        <v>0</v>
      </c>
      <c r="H686" s="84">
        <v>0</v>
      </c>
      <c r="I686" s="84">
        <v>0</v>
      </c>
      <c r="J686" s="84">
        <v>0</v>
      </c>
      <c r="K686" s="74">
        <v>262</v>
      </c>
      <c r="L686" s="74">
        <v>1308012</v>
      </c>
      <c r="M686" s="108">
        <v>262</v>
      </c>
      <c r="N686" s="15" t="s">
        <v>2311</v>
      </c>
      <c r="P686" t="s">
        <v>2129</v>
      </c>
      <c r="Q686" t="s">
        <v>2129</v>
      </c>
      <c r="R686" s="15"/>
    </row>
    <row r="687" ht="25.8" customHeight="1" spans="1:18">
      <c r="A687" s="74">
        <v>685</v>
      </c>
      <c r="B687" s="74" t="s">
        <v>3377</v>
      </c>
      <c r="C687" s="74" t="s">
        <v>3378</v>
      </c>
      <c r="D687" s="84">
        <v>0</v>
      </c>
      <c r="E687" s="74" t="s">
        <v>2311</v>
      </c>
      <c r="F687" s="84">
        <v>0</v>
      </c>
      <c r="G687" s="84">
        <v>0</v>
      </c>
      <c r="H687" s="84">
        <v>0</v>
      </c>
      <c r="I687" s="84">
        <v>0</v>
      </c>
      <c r="J687" s="84">
        <v>0</v>
      </c>
      <c r="K687" s="74">
        <v>303</v>
      </c>
      <c r="L687" s="74">
        <v>1133769</v>
      </c>
      <c r="M687" s="108">
        <v>303</v>
      </c>
      <c r="N687" s="15" t="s">
        <v>2311</v>
      </c>
      <c r="P687" t="s">
        <v>2129</v>
      </c>
      <c r="Q687" t="s">
        <v>2129</v>
      </c>
      <c r="R687" s="15"/>
    </row>
    <row r="688" ht="25.8" customHeight="1" spans="1:18">
      <c r="A688" s="74">
        <v>686</v>
      </c>
      <c r="B688" s="74" t="s">
        <v>3379</v>
      </c>
      <c r="C688" s="74" t="s">
        <v>3380</v>
      </c>
      <c r="D688" s="84">
        <v>0</v>
      </c>
      <c r="E688" s="74" t="s">
        <v>2311</v>
      </c>
      <c r="F688" s="84">
        <v>0</v>
      </c>
      <c r="G688" s="84">
        <v>0</v>
      </c>
      <c r="H688" s="84">
        <v>0</v>
      </c>
      <c r="I688" s="84">
        <v>0</v>
      </c>
      <c r="J688" s="84">
        <v>0</v>
      </c>
      <c r="K688" s="74">
        <v>0</v>
      </c>
      <c r="L688" s="74">
        <v>0</v>
      </c>
      <c r="M688" s="108">
        <v>0</v>
      </c>
      <c r="N688" s="15" t="s">
        <v>2311</v>
      </c>
      <c r="P688" t="s">
        <v>2129</v>
      </c>
      <c r="Q688" t="s">
        <v>2129</v>
      </c>
      <c r="R688" s="15"/>
    </row>
    <row r="689" ht="25.8" customHeight="1" spans="1:18">
      <c r="A689" s="74">
        <v>687</v>
      </c>
      <c r="B689" s="74" t="s">
        <v>3381</v>
      </c>
      <c r="C689" s="74" t="s">
        <v>3382</v>
      </c>
      <c r="D689" s="84">
        <v>0</v>
      </c>
      <c r="E689" s="74" t="s">
        <v>2311</v>
      </c>
      <c r="F689" s="84">
        <v>0</v>
      </c>
      <c r="G689" s="84">
        <v>0</v>
      </c>
      <c r="H689" s="84">
        <v>0</v>
      </c>
      <c r="I689" s="84">
        <v>0</v>
      </c>
      <c r="J689" s="84">
        <v>0</v>
      </c>
      <c r="K689" s="74">
        <v>0</v>
      </c>
      <c r="L689" s="74">
        <v>0</v>
      </c>
      <c r="M689" s="108">
        <v>0</v>
      </c>
      <c r="N689" s="15" t="s">
        <v>2311</v>
      </c>
      <c r="P689" t="s">
        <v>2129</v>
      </c>
      <c r="Q689" t="s">
        <v>2129</v>
      </c>
      <c r="R689" s="15"/>
    </row>
    <row r="690" ht="25.8" customHeight="1" spans="1:18">
      <c r="A690" s="74">
        <v>688</v>
      </c>
      <c r="B690" s="74" t="s">
        <v>3383</v>
      </c>
      <c r="C690" s="74" t="s">
        <v>3384</v>
      </c>
      <c r="D690" s="84">
        <v>0</v>
      </c>
      <c r="E690" s="74" t="s">
        <v>2311</v>
      </c>
      <c r="F690" s="84">
        <v>0</v>
      </c>
      <c r="G690" s="84">
        <v>0</v>
      </c>
      <c r="H690" s="84">
        <v>0</v>
      </c>
      <c r="I690" s="84">
        <v>0</v>
      </c>
      <c r="J690" s="84">
        <v>0</v>
      </c>
      <c r="K690" s="74">
        <v>166</v>
      </c>
      <c r="L690" s="74">
        <v>2041430</v>
      </c>
      <c r="M690" s="108">
        <v>166</v>
      </c>
      <c r="N690" s="15" t="s">
        <v>2311</v>
      </c>
      <c r="P690" t="s">
        <v>2129</v>
      </c>
      <c r="Q690" t="s">
        <v>2129</v>
      </c>
      <c r="R690" s="15"/>
    </row>
    <row r="691" ht="25.8" customHeight="1" spans="1:18">
      <c r="A691" s="74">
        <v>689</v>
      </c>
      <c r="B691" s="74" t="s">
        <v>3385</v>
      </c>
      <c r="C691" s="74" t="s">
        <v>3386</v>
      </c>
      <c r="D691" s="84">
        <v>0</v>
      </c>
      <c r="E691" s="74" t="s">
        <v>2311</v>
      </c>
      <c r="F691" s="84">
        <v>0</v>
      </c>
      <c r="G691" s="84">
        <v>0</v>
      </c>
      <c r="H691" s="84">
        <v>0</v>
      </c>
      <c r="I691" s="84">
        <v>0</v>
      </c>
      <c r="J691" s="84">
        <v>0</v>
      </c>
      <c r="K691" s="74">
        <v>358</v>
      </c>
      <c r="L691" s="74">
        <v>956949</v>
      </c>
      <c r="M691" s="108">
        <v>358</v>
      </c>
      <c r="N691" s="15" t="s">
        <v>2311</v>
      </c>
      <c r="P691" t="s">
        <v>2129</v>
      </c>
      <c r="Q691" t="s">
        <v>2129</v>
      </c>
      <c r="R691" s="15"/>
    </row>
    <row r="692" ht="25.8" customHeight="1" spans="1:18">
      <c r="A692" s="74">
        <v>690</v>
      </c>
      <c r="B692" s="74" t="s">
        <v>3387</v>
      </c>
      <c r="C692" s="74" t="s">
        <v>3388</v>
      </c>
      <c r="D692" s="84">
        <v>0</v>
      </c>
      <c r="E692" s="74" t="s">
        <v>2311</v>
      </c>
      <c r="F692" s="84">
        <v>0</v>
      </c>
      <c r="G692" s="84">
        <v>0</v>
      </c>
      <c r="H692" s="84">
        <v>0</v>
      </c>
      <c r="I692" s="84">
        <v>0</v>
      </c>
      <c r="J692" s="84">
        <v>0</v>
      </c>
      <c r="K692" s="74">
        <v>202</v>
      </c>
      <c r="L692" s="74">
        <v>1694944</v>
      </c>
      <c r="M692" s="108">
        <v>202</v>
      </c>
      <c r="N692" s="15" t="s">
        <v>2311</v>
      </c>
      <c r="P692" t="s">
        <v>2129</v>
      </c>
      <c r="Q692" t="s">
        <v>2129</v>
      </c>
      <c r="R692" s="15"/>
    </row>
    <row r="693" ht="25.8" customHeight="1" spans="1:18">
      <c r="A693" s="74">
        <v>691</v>
      </c>
      <c r="B693" s="74" t="s">
        <v>3389</v>
      </c>
      <c r="C693" s="74" t="s">
        <v>3390</v>
      </c>
      <c r="D693" s="84">
        <v>0</v>
      </c>
      <c r="E693" s="74" t="s">
        <v>2311</v>
      </c>
      <c r="F693" s="84">
        <v>0</v>
      </c>
      <c r="G693" s="84">
        <v>0</v>
      </c>
      <c r="H693" s="84">
        <v>0</v>
      </c>
      <c r="I693" s="84">
        <v>0</v>
      </c>
      <c r="J693" s="84">
        <v>0</v>
      </c>
      <c r="K693" s="74">
        <v>136</v>
      </c>
      <c r="L693" s="74">
        <v>2463193</v>
      </c>
      <c r="M693" s="108">
        <v>136</v>
      </c>
      <c r="N693" s="15" t="s">
        <v>2311</v>
      </c>
      <c r="P693" t="s">
        <v>2129</v>
      </c>
      <c r="Q693" t="s">
        <v>2129</v>
      </c>
      <c r="R693" s="15"/>
    </row>
    <row r="694" ht="25.8" customHeight="1" spans="1:18">
      <c r="A694" s="74">
        <v>692</v>
      </c>
      <c r="B694" s="74" t="s">
        <v>3391</v>
      </c>
      <c r="C694" s="74" t="s">
        <v>3392</v>
      </c>
      <c r="D694" s="84">
        <v>0</v>
      </c>
      <c r="E694" s="74" t="s">
        <v>2311</v>
      </c>
      <c r="F694" s="84">
        <v>0</v>
      </c>
      <c r="G694" s="84">
        <v>0</v>
      </c>
      <c r="H694" s="84">
        <v>0</v>
      </c>
      <c r="I694" s="84">
        <v>0</v>
      </c>
      <c r="J694" s="84">
        <v>0</v>
      </c>
      <c r="K694" s="74">
        <v>0</v>
      </c>
      <c r="L694" s="74">
        <v>0</v>
      </c>
      <c r="M694" s="108">
        <v>0</v>
      </c>
      <c r="N694" s="15" t="s">
        <v>2311</v>
      </c>
      <c r="P694" t="s">
        <v>2129</v>
      </c>
      <c r="Q694" t="s">
        <v>2129</v>
      </c>
      <c r="R694" s="15"/>
    </row>
    <row r="695" ht="25.8" customHeight="1" spans="1:18">
      <c r="A695" s="74">
        <v>693</v>
      </c>
      <c r="B695" s="74" t="s">
        <v>3393</v>
      </c>
      <c r="C695" s="74" t="s">
        <v>3394</v>
      </c>
      <c r="D695" s="84">
        <v>0</v>
      </c>
      <c r="E695" s="74" t="s">
        <v>2311</v>
      </c>
      <c r="F695" s="84">
        <v>0</v>
      </c>
      <c r="G695" s="84">
        <v>0</v>
      </c>
      <c r="H695" s="84">
        <v>0</v>
      </c>
      <c r="I695" s="84">
        <v>0</v>
      </c>
      <c r="J695" s="84">
        <v>0</v>
      </c>
      <c r="K695" s="74">
        <v>308</v>
      </c>
      <c r="L695" s="74">
        <v>1114948</v>
      </c>
      <c r="M695" s="108">
        <v>308</v>
      </c>
      <c r="N695" s="15" t="s">
        <v>2311</v>
      </c>
      <c r="P695" t="s">
        <v>2129</v>
      </c>
      <c r="Q695" t="s">
        <v>2129</v>
      </c>
      <c r="R695" s="15"/>
    </row>
    <row r="696" ht="25.8" customHeight="1" spans="1:18">
      <c r="A696" s="74">
        <v>694</v>
      </c>
      <c r="B696" s="74" t="s">
        <v>3395</v>
      </c>
      <c r="C696" s="74" t="s">
        <v>3396</v>
      </c>
      <c r="D696" s="84">
        <v>0</v>
      </c>
      <c r="E696" s="74" t="s">
        <v>2311</v>
      </c>
      <c r="F696" s="84">
        <v>0</v>
      </c>
      <c r="G696" s="84">
        <v>0</v>
      </c>
      <c r="H696" s="84">
        <v>0</v>
      </c>
      <c r="I696" s="84">
        <v>0</v>
      </c>
      <c r="J696" s="84">
        <v>0</v>
      </c>
      <c r="K696" s="74">
        <v>131</v>
      </c>
      <c r="L696" s="74">
        <v>2549167</v>
      </c>
      <c r="M696" s="108">
        <v>131</v>
      </c>
      <c r="N696" s="15" t="s">
        <v>2311</v>
      </c>
      <c r="P696" t="s">
        <v>2129</v>
      </c>
      <c r="Q696" t="s">
        <v>2129</v>
      </c>
      <c r="R696" s="15"/>
    </row>
    <row r="697" ht="25.8" customHeight="1" spans="1:18">
      <c r="A697" s="74">
        <v>695</v>
      </c>
      <c r="B697" s="74" t="s">
        <v>3397</v>
      </c>
      <c r="C697" s="74" t="s">
        <v>3398</v>
      </c>
      <c r="D697" s="84">
        <v>0</v>
      </c>
      <c r="E697" s="74" t="s">
        <v>2311</v>
      </c>
      <c r="F697" s="84">
        <v>0</v>
      </c>
      <c r="G697" s="84">
        <v>0</v>
      </c>
      <c r="H697" s="84">
        <v>0</v>
      </c>
      <c r="I697" s="84">
        <v>0</v>
      </c>
      <c r="J697" s="84">
        <v>0</v>
      </c>
      <c r="K697" s="74">
        <v>0</v>
      </c>
      <c r="L697" s="74">
        <v>0</v>
      </c>
      <c r="M697" s="108">
        <v>0</v>
      </c>
      <c r="N697" s="15" t="s">
        <v>2311</v>
      </c>
      <c r="P697" t="s">
        <v>2129</v>
      </c>
      <c r="Q697" t="s">
        <v>2129</v>
      </c>
      <c r="R697" s="15"/>
    </row>
    <row r="698" ht="25.8" customHeight="1" spans="1:18">
      <c r="A698" s="74">
        <v>696</v>
      </c>
      <c r="B698" s="74" t="s">
        <v>3399</v>
      </c>
      <c r="C698" s="74" t="s">
        <v>3400</v>
      </c>
      <c r="D698" s="84">
        <v>0</v>
      </c>
      <c r="E698" s="74" t="s">
        <v>2311</v>
      </c>
      <c r="F698" s="84">
        <v>0</v>
      </c>
      <c r="G698" s="84">
        <v>0</v>
      </c>
      <c r="H698" s="84">
        <v>0</v>
      </c>
      <c r="I698" s="84">
        <v>0</v>
      </c>
      <c r="J698" s="84">
        <v>0</v>
      </c>
      <c r="K698" s="74">
        <v>217</v>
      </c>
      <c r="L698" s="74">
        <v>1578876</v>
      </c>
      <c r="M698" s="108">
        <v>217</v>
      </c>
      <c r="N698" s="15" t="s">
        <v>2311</v>
      </c>
      <c r="P698" t="s">
        <v>2129</v>
      </c>
      <c r="Q698" t="s">
        <v>2129</v>
      </c>
      <c r="R698" s="15"/>
    </row>
    <row r="699" ht="25.8" customHeight="1" spans="1:18">
      <c r="A699" s="74">
        <v>697</v>
      </c>
      <c r="B699" s="74" t="s">
        <v>3401</v>
      </c>
      <c r="C699" s="74" t="s">
        <v>3402</v>
      </c>
      <c r="D699" s="84">
        <v>0</v>
      </c>
      <c r="E699" s="74" t="s">
        <v>2311</v>
      </c>
      <c r="F699" s="84">
        <v>0</v>
      </c>
      <c r="G699" s="84">
        <v>0</v>
      </c>
      <c r="H699" s="84">
        <v>0</v>
      </c>
      <c r="I699" s="84">
        <v>0</v>
      </c>
      <c r="J699" s="84">
        <v>0</v>
      </c>
      <c r="K699" s="74">
        <v>848</v>
      </c>
      <c r="L699" s="74">
        <v>397517</v>
      </c>
      <c r="M699" s="108">
        <v>848</v>
      </c>
      <c r="N699" s="15" t="s">
        <v>2311</v>
      </c>
      <c r="P699" t="s">
        <v>2129</v>
      </c>
      <c r="Q699" t="s">
        <v>2129</v>
      </c>
      <c r="R699" s="15"/>
    </row>
    <row r="700" ht="25.8" customHeight="1" spans="1:18">
      <c r="A700" s="74">
        <v>698</v>
      </c>
      <c r="B700" s="74" t="s">
        <v>3403</v>
      </c>
      <c r="C700" s="74" t="s">
        <v>3404</v>
      </c>
      <c r="D700" s="84">
        <v>0</v>
      </c>
      <c r="E700" s="74" t="s">
        <v>2311</v>
      </c>
      <c r="F700" s="84">
        <v>0</v>
      </c>
      <c r="G700" s="84">
        <v>0</v>
      </c>
      <c r="H700" s="84">
        <v>0</v>
      </c>
      <c r="I700" s="84">
        <v>0</v>
      </c>
      <c r="J700" s="84">
        <v>0</v>
      </c>
      <c r="K700" s="74">
        <v>499</v>
      </c>
      <c r="L700" s="74">
        <v>682763</v>
      </c>
      <c r="M700" s="108">
        <v>499</v>
      </c>
      <c r="N700" s="15" t="s">
        <v>2311</v>
      </c>
      <c r="P700" t="s">
        <v>2129</v>
      </c>
      <c r="Q700" t="s">
        <v>2129</v>
      </c>
      <c r="R700" s="15"/>
    </row>
    <row r="701" ht="25.8" customHeight="1" spans="1:18">
      <c r="A701" s="74">
        <v>699</v>
      </c>
      <c r="B701" s="74" t="s">
        <v>3405</v>
      </c>
      <c r="C701" s="74" t="s">
        <v>3406</v>
      </c>
      <c r="D701" s="84">
        <v>0</v>
      </c>
      <c r="E701" s="74" t="s">
        <v>2311</v>
      </c>
      <c r="F701" s="84">
        <v>0</v>
      </c>
      <c r="G701" s="84">
        <v>0</v>
      </c>
      <c r="H701" s="84">
        <v>0</v>
      </c>
      <c r="I701" s="84">
        <v>0</v>
      </c>
      <c r="J701" s="84">
        <v>0</v>
      </c>
      <c r="K701" s="74">
        <v>0</v>
      </c>
      <c r="L701" s="74">
        <v>0</v>
      </c>
      <c r="M701" s="108">
        <v>0</v>
      </c>
      <c r="N701" s="15" t="s">
        <v>2311</v>
      </c>
      <c r="P701" t="s">
        <v>2129</v>
      </c>
      <c r="Q701" t="s">
        <v>2129</v>
      </c>
      <c r="R701" s="15"/>
    </row>
    <row r="702" ht="25.8" customHeight="1" spans="1:18">
      <c r="A702" s="74">
        <v>700</v>
      </c>
      <c r="B702" s="74" t="s">
        <v>3407</v>
      </c>
      <c r="C702" s="74" t="s">
        <v>3408</v>
      </c>
      <c r="D702" s="84">
        <v>0</v>
      </c>
      <c r="E702" s="74" t="s">
        <v>2311</v>
      </c>
      <c r="F702" s="84">
        <v>0</v>
      </c>
      <c r="G702" s="84">
        <v>0</v>
      </c>
      <c r="H702" s="84">
        <v>0</v>
      </c>
      <c r="I702" s="84">
        <v>0</v>
      </c>
      <c r="J702" s="84">
        <v>0</v>
      </c>
      <c r="K702" s="74">
        <v>944</v>
      </c>
      <c r="L702" s="74">
        <v>355964</v>
      </c>
      <c r="M702" s="108">
        <v>944</v>
      </c>
      <c r="N702" s="15" t="s">
        <v>2311</v>
      </c>
      <c r="P702" t="s">
        <v>2129</v>
      </c>
      <c r="Q702" t="s">
        <v>2129</v>
      </c>
      <c r="R702" s="15"/>
    </row>
    <row r="703" ht="25.8" customHeight="1" spans="1:18">
      <c r="A703" s="74">
        <v>701</v>
      </c>
      <c r="B703" s="74" t="s">
        <v>3409</v>
      </c>
      <c r="C703" s="74" t="s">
        <v>3410</v>
      </c>
      <c r="D703" s="84">
        <v>0</v>
      </c>
      <c r="E703" s="74" t="s">
        <v>2311</v>
      </c>
      <c r="F703" s="84">
        <v>0</v>
      </c>
      <c r="G703" s="84">
        <v>0</v>
      </c>
      <c r="H703" s="84">
        <v>0</v>
      </c>
      <c r="I703" s="84">
        <v>0</v>
      </c>
      <c r="J703" s="84">
        <v>0</v>
      </c>
      <c r="K703" s="74">
        <v>0</v>
      </c>
      <c r="L703" s="74">
        <v>0</v>
      </c>
      <c r="M703" s="108">
        <v>0</v>
      </c>
      <c r="N703" s="15" t="s">
        <v>2311</v>
      </c>
      <c r="P703" t="s">
        <v>2129</v>
      </c>
      <c r="Q703" t="s">
        <v>2129</v>
      </c>
      <c r="R703" s="15"/>
    </row>
    <row r="704" ht="25.8" customHeight="1" spans="1:18">
      <c r="A704" s="74">
        <v>702</v>
      </c>
      <c r="B704" s="74" t="s">
        <v>3411</v>
      </c>
      <c r="C704" s="74"/>
      <c r="D704" s="84">
        <v>0</v>
      </c>
      <c r="E704" s="74" t="s">
        <v>2311</v>
      </c>
      <c r="F704" s="84">
        <v>0</v>
      </c>
      <c r="G704" s="84">
        <v>0</v>
      </c>
      <c r="H704" s="84">
        <v>0</v>
      </c>
      <c r="I704" s="84">
        <v>0</v>
      </c>
      <c r="J704" s="84">
        <v>0</v>
      </c>
      <c r="K704" s="74">
        <v>0</v>
      </c>
      <c r="L704" s="74">
        <v>0</v>
      </c>
      <c r="M704" s="108">
        <v>0</v>
      </c>
      <c r="N704" s="15" t="s">
        <v>2311</v>
      </c>
      <c r="P704" t="s">
        <v>2129</v>
      </c>
      <c r="Q704" t="s">
        <v>2129</v>
      </c>
      <c r="R704" s="15"/>
    </row>
    <row r="705" ht="25.8" customHeight="1" spans="1:18">
      <c r="A705" s="74">
        <v>703</v>
      </c>
      <c r="B705" s="74" t="s">
        <v>3412</v>
      </c>
      <c r="C705" s="74" t="s">
        <v>3413</v>
      </c>
      <c r="D705" s="84">
        <v>0</v>
      </c>
      <c r="E705" s="74" t="s">
        <v>2311</v>
      </c>
      <c r="F705" s="84">
        <v>0</v>
      </c>
      <c r="G705" s="84">
        <v>0</v>
      </c>
      <c r="H705" s="84">
        <v>0</v>
      </c>
      <c r="I705" s="84">
        <v>0</v>
      </c>
      <c r="J705" s="84">
        <v>0</v>
      </c>
      <c r="K705" s="74">
        <v>126</v>
      </c>
      <c r="L705" s="74">
        <v>2640751</v>
      </c>
      <c r="M705" s="108">
        <v>126</v>
      </c>
      <c r="N705" s="15" t="s">
        <v>2311</v>
      </c>
      <c r="P705" t="s">
        <v>2129</v>
      </c>
      <c r="Q705" t="s">
        <v>2129</v>
      </c>
      <c r="R705" s="15"/>
    </row>
    <row r="706" ht="25.8" customHeight="1" spans="1:18">
      <c r="A706" s="74">
        <v>704</v>
      </c>
      <c r="B706" s="74" t="s">
        <v>3414</v>
      </c>
      <c r="C706" s="74" t="s">
        <v>3415</v>
      </c>
      <c r="D706" s="84">
        <v>0</v>
      </c>
      <c r="E706" s="74" t="s">
        <v>2311</v>
      </c>
      <c r="F706" s="84">
        <v>0</v>
      </c>
      <c r="G706" s="84">
        <v>0</v>
      </c>
      <c r="H706" s="84">
        <v>0</v>
      </c>
      <c r="I706" s="84">
        <v>0</v>
      </c>
      <c r="J706" s="84">
        <v>0</v>
      </c>
      <c r="K706" s="74">
        <v>222</v>
      </c>
      <c r="L706" s="74">
        <v>1543254</v>
      </c>
      <c r="M706" s="108">
        <v>222</v>
      </c>
      <c r="N706" s="15" t="s">
        <v>2311</v>
      </c>
      <c r="P706" t="s">
        <v>2129</v>
      </c>
      <c r="Q706" t="s">
        <v>2129</v>
      </c>
      <c r="R706" s="15"/>
    </row>
    <row r="707" ht="25.8" customHeight="1" spans="1:18">
      <c r="A707" s="74">
        <v>705</v>
      </c>
      <c r="B707" s="74" t="s">
        <v>3416</v>
      </c>
      <c r="C707" s="74" t="s">
        <v>3417</v>
      </c>
      <c r="D707" s="84">
        <v>0</v>
      </c>
      <c r="E707" s="74" t="s">
        <v>2311</v>
      </c>
      <c r="F707" s="84">
        <v>0</v>
      </c>
      <c r="G707" s="84">
        <v>0</v>
      </c>
      <c r="H707" s="84">
        <v>0</v>
      </c>
      <c r="I707" s="84">
        <v>0</v>
      </c>
      <c r="J707" s="84">
        <v>0</v>
      </c>
      <c r="K707" s="74">
        <v>262</v>
      </c>
      <c r="L707" s="74">
        <v>1308012</v>
      </c>
      <c r="M707" s="108">
        <v>262</v>
      </c>
      <c r="N707" s="15" t="s">
        <v>2311</v>
      </c>
      <c r="P707" t="s">
        <v>2129</v>
      </c>
      <c r="Q707" t="s">
        <v>2129</v>
      </c>
      <c r="R707" s="15"/>
    </row>
    <row r="708" ht="25.8" customHeight="1" spans="1:18">
      <c r="A708" s="74">
        <v>706</v>
      </c>
      <c r="B708" s="74" t="s">
        <v>3418</v>
      </c>
      <c r="C708" s="74" t="s">
        <v>3419</v>
      </c>
      <c r="D708" s="84">
        <v>0</v>
      </c>
      <c r="E708" s="74" t="s">
        <v>2311</v>
      </c>
      <c r="F708" s="84">
        <v>0</v>
      </c>
      <c r="G708" s="84">
        <v>0</v>
      </c>
      <c r="H708" s="84">
        <v>0</v>
      </c>
      <c r="I708" s="84">
        <v>0</v>
      </c>
      <c r="J708" s="84">
        <v>0</v>
      </c>
      <c r="K708" s="74">
        <v>0</v>
      </c>
      <c r="L708" s="74">
        <v>0</v>
      </c>
      <c r="M708" s="108">
        <v>0</v>
      </c>
      <c r="N708" s="15" t="s">
        <v>2311</v>
      </c>
      <c r="P708" t="s">
        <v>2129</v>
      </c>
      <c r="Q708" t="s">
        <v>2129</v>
      </c>
      <c r="R708" s="15"/>
    </row>
    <row r="709" ht="25.8" customHeight="1" spans="1:18">
      <c r="A709" s="74">
        <v>707</v>
      </c>
      <c r="B709" s="74" t="s">
        <v>3420</v>
      </c>
      <c r="C709" s="74" t="s">
        <v>3097</v>
      </c>
      <c r="D709" s="84">
        <v>0</v>
      </c>
      <c r="E709" s="74" t="s">
        <v>2311</v>
      </c>
      <c r="F709" s="84">
        <v>0</v>
      </c>
      <c r="G709" s="84">
        <v>0</v>
      </c>
      <c r="H709" s="84">
        <v>0</v>
      </c>
      <c r="I709" s="84">
        <v>0</v>
      </c>
      <c r="J709" s="84">
        <v>0</v>
      </c>
      <c r="K709" s="74">
        <v>449</v>
      </c>
      <c r="L709" s="74">
        <v>760771</v>
      </c>
      <c r="M709" s="108">
        <v>449</v>
      </c>
      <c r="N709" s="15" t="s">
        <v>2311</v>
      </c>
      <c r="P709" t="s">
        <v>2129</v>
      </c>
      <c r="Q709" t="s">
        <v>2129</v>
      </c>
      <c r="R709" s="15"/>
    </row>
    <row r="710" ht="25.8" customHeight="1" spans="1:18">
      <c r="A710" s="74">
        <v>708</v>
      </c>
      <c r="B710" s="74" t="s">
        <v>3421</v>
      </c>
      <c r="C710" s="74" t="s">
        <v>3422</v>
      </c>
      <c r="D710" s="84">
        <v>0</v>
      </c>
      <c r="E710" s="74" t="s">
        <v>2311</v>
      </c>
      <c r="F710" s="84">
        <v>0</v>
      </c>
      <c r="G710" s="84">
        <v>0</v>
      </c>
      <c r="H710" s="84">
        <v>0</v>
      </c>
      <c r="I710" s="84">
        <v>0</v>
      </c>
      <c r="J710" s="84">
        <v>0</v>
      </c>
      <c r="K710" s="74">
        <v>323</v>
      </c>
      <c r="L710" s="74">
        <v>1062167</v>
      </c>
      <c r="M710" s="108">
        <v>323</v>
      </c>
      <c r="N710" s="15" t="s">
        <v>2311</v>
      </c>
      <c r="P710" t="s">
        <v>2129</v>
      </c>
      <c r="Q710" t="s">
        <v>2129</v>
      </c>
      <c r="R710" s="15"/>
    </row>
    <row r="711" ht="25.8" customHeight="1" spans="1:18">
      <c r="A711" s="74">
        <v>709</v>
      </c>
      <c r="B711" s="74" t="s">
        <v>3423</v>
      </c>
      <c r="C711" s="74" t="s">
        <v>3424</v>
      </c>
      <c r="D711" s="84">
        <v>0</v>
      </c>
      <c r="E711" s="74" t="s">
        <v>2311</v>
      </c>
      <c r="F711" s="84">
        <v>0</v>
      </c>
      <c r="G711" s="84">
        <v>0</v>
      </c>
      <c r="H711" s="84">
        <v>0</v>
      </c>
      <c r="I711" s="84">
        <v>0</v>
      </c>
      <c r="J711" s="84">
        <v>0</v>
      </c>
      <c r="K711" s="74">
        <v>1575</v>
      </c>
      <c r="L711" s="74">
        <v>209090</v>
      </c>
      <c r="M711" s="108">
        <v>1575</v>
      </c>
      <c r="N711" s="15" t="s">
        <v>2311</v>
      </c>
      <c r="P711" t="s">
        <v>2129</v>
      </c>
      <c r="Q711" t="s">
        <v>2129</v>
      </c>
      <c r="R711" s="15"/>
    </row>
    <row r="712" ht="25.8" customHeight="1" spans="1:18">
      <c r="A712" s="74">
        <v>710</v>
      </c>
      <c r="B712" s="74" t="s">
        <v>3425</v>
      </c>
      <c r="C712" s="74" t="s">
        <v>3426</v>
      </c>
      <c r="D712" s="84">
        <v>0</v>
      </c>
      <c r="E712" s="74" t="s">
        <v>2311</v>
      </c>
      <c r="F712" s="84">
        <v>0</v>
      </c>
      <c r="G712" s="84">
        <v>0</v>
      </c>
      <c r="H712" s="84">
        <v>0</v>
      </c>
      <c r="I712" s="84">
        <v>0</v>
      </c>
      <c r="J712" s="84">
        <v>0</v>
      </c>
      <c r="K712" s="74">
        <v>277</v>
      </c>
      <c r="L712" s="74">
        <v>1236396</v>
      </c>
      <c r="M712" s="108">
        <v>277</v>
      </c>
      <c r="N712" s="15" t="s">
        <v>2311</v>
      </c>
      <c r="P712" t="s">
        <v>2129</v>
      </c>
      <c r="Q712" t="s">
        <v>2129</v>
      </c>
      <c r="R712" s="15"/>
    </row>
    <row r="713" ht="25.8" customHeight="1" spans="1:18">
      <c r="A713" s="74">
        <v>711</v>
      </c>
      <c r="B713" s="74" t="s">
        <v>3427</v>
      </c>
      <c r="C713" s="74" t="s">
        <v>2436</v>
      </c>
      <c r="D713" s="84">
        <v>0</v>
      </c>
      <c r="E713" s="74" t="s">
        <v>2311</v>
      </c>
      <c r="F713" s="84">
        <v>0</v>
      </c>
      <c r="G713" s="84">
        <v>0</v>
      </c>
      <c r="H713" s="84">
        <v>0</v>
      </c>
      <c r="I713" s="84">
        <v>0</v>
      </c>
      <c r="J713" s="84">
        <v>0</v>
      </c>
      <c r="K713" s="74">
        <v>12944</v>
      </c>
      <c r="L713" s="74">
        <v>21033</v>
      </c>
      <c r="M713" s="108">
        <v>12944</v>
      </c>
      <c r="N713" s="15" t="s">
        <v>2311</v>
      </c>
      <c r="P713" t="s">
        <v>2129</v>
      </c>
      <c r="Q713" t="s">
        <v>2129</v>
      </c>
      <c r="R713" s="15"/>
    </row>
    <row r="714" ht="25.8" customHeight="1" spans="1:18">
      <c r="A714" s="74">
        <v>712</v>
      </c>
      <c r="B714" s="74" t="s">
        <v>3428</v>
      </c>
      <c r="C714" s="74" t="s">
        <v>3429</v>
      </c>
      <c r="D714" s="84">
        <v>0</v>
      </c>
      <c r="E714" s="74" t="s">
        <v>2311</v>
      </c>
      <c r="F714" s="84">
        <v>0</v>
      </c>
      <c r="G714" s="84">
        <v>0</v>
      </c>
      <c r="H714" s="84">
        <v>0</v>
      </c>
      <c r="I714" s="84">
        <v>0</v>
      </c>
      <c r="J714" s="84">
        <v>0</v>
      </c>
      <c r="K714" s="74">
        <v>262</v>
      </c>
      <c r="L714" s="74">
        <v>1308012</v>
      </c>
      <c r="M714" s="108">
        <v>262</v>
      </c>
      <c r="N714" s="15" t="s">
        <v>2311</v>
      </c>
      <c r="P714" t="s">
        <v>2129</v>
      </c>
      <c r="Q714" t="s">
        <v>2129</v>
      </c>
      <c r="R714" s="15"/>
    </row>
    <row r="715" ht="25.8" customHeight="1" spans="1:18">
      <c r="A715" s="74">
        <v>713</v>
      </c>
      <c r="B715" s="74" t="s">
        <v>3430</v>
      </c>
      <c r="C715" s="74" t="s">
        <v>3431</v>
      </c>
      <c r="D715" s="84">
        <v>0</v>
      </c>
      <c r="E715" s="74" t="s">
        <v>2311</v>
      </c>
      <c r="F715" s="84">
        <v>0</v>
      </c>
      <c r="G715" s="84">
        <v>0</v>
      </c>
      <c r="H715" s="84">
        <v>0</v>
      </c>
      <c r="I715" s="84">
        <v>0</v>
      </c>
      <c r="J715" s="84">
        <v>0</v>
      </c>
      <c r="K715" s="74">
        <v>232</v>
      </c>
      <c r="L715" s="74">
        <v>1477516</v>
      </c>
      <c r="M715" s="108">
        <v>232</v>
      </c>
      <c r="N715" s="15" t="s">
        <v>2311</v>
      </c>
      <c r="P715" t="s">
        <v>2129</v>
      </c>
      <c r="Q715" t="s">
        <v>2129</v>
      </c>
      <c r="R715" s="15"/>
    </row>
    <row r="716" ht="25.8" customHeight="1" spans="1:18">
      <c r="A716" s="74">
        <v>714</v>
      </c>
      <c r="B716" s="74" t="s">
        <v>3432</v>
      </c>
      <c r="C716" s="74" t="s">
        <v>3433</v>
      </c>
      <c r="D716" s="84">
        <v>0</v>
      </c>
      <c r="E716" s="74" t="s">
        <v>2311</v>
      </c>
      <c r="F716" s="84">
        <v>0</v>
      </c>
      <c r="G716" s="84">
        <v>0</v>
      </c>
      <c r="H716" s="84">
        <v>0</v>
      </c>
      <c r="I716" s="84">
        <v>0</v>
      </c>
      <c r="J716" s="84">
        <v>0</v>
      </c>
      <c r="K716" s="74">
        <v>171</v>
      </c>
      <c r="L716" s="74">
        <v>1983969</v>
      </c>
      <c r="M716" s="108">
        <v>171</v>
      </c>
      <c r="N716" s="15" t="s">
        <v>2311</v>
      </c>
      <c r="P716" t="s">
        <v>2129</v>
      </c>
      <c r="Q716" t="s">
        <v>2129</v>
      </c>
      <c r="R716" s="15"/>
    </row>
    <row r="717" ht="25.8" customHeight="1" spans="1:18">
      <c r="A717" s="74">
        <v>715</v>
      </c>
      <c r="B717" s="74" t="s">
        <v>3434</v>
      </c>
      <c r="C717" s="74" t="s">
        <v>3158</v>
      </c>
      <c r="D717" s="84">
        <v>0</v>
      </c>
      <c r="E717" s="74" t="s">
        <v>2311</v>
      </c>
      <c r="F717" s="84">
        <v>0</v>
      </c>
      <c r="G717" s="84">
        <v>0</v>
      </c>
      <c r="H717" s="84">
        <v>0</v>
      </c>
      <c r="I717" s="84">
        <v>0</v>
      </c>
      <c r="J717" s="84">
        <v>0</v>
      </c>
      <c r="K717" s="74">
        <v>5727</v>
      </c>
      <c r="L717" s="74">
        <v>52883</v>
      </c>
      <c r="M717" s="108">
        <v>5727</v>
      </c>
      <c r="N717" s="15" t="s">
        <v>2311</v>
      </c>
      <c r="P717" t="s">
        <v>2129</v>
      </c>
      <c r="Q717" t="s">
        <v>2129</v>
      </c>
      <c r="R717" s="15"/>
    </row>
    <row r="718" ht="25.8" customHeight="1" spans="1:18">
      <c r="A718" s="74">
        <v>716</v>
      </c>
      <c r="B718" s="74" t="s">
        <v>3435</v>
      </c>
      <c r="C718" s="74" t="s">
        <v>3436</v>
      </c>
      <c r="D718" s="84">
        <v>0</v>
      </c>
      <c r="E718" s="74" t="s">
        <v>2311</v>
      </c>
      <c r="F718" s="84">
        <v>0</v>
      </c>
      <c r="G718" s="84">
        <v>0</v>
      </c>
      <c r="H718" s="84">
        <v>0</v>
      </c>
      <c r="I718" s="84">
        <v>0</v>
      </c>
      <c r="J718" s="84">
        <v>0</v>
      </c>
      <c r="K718" s="74">
        <v>5520</v>
      </c>
      <c r="L718" s="74">
        <v>55107</v>
      </c>
      <c r="M718" s="108">
        <v>5520</v>
      </c>
      <c r="N718" s="15" t="s">
        <v>2311</v>
      </c>
      <c r="P718" t="s">
        <v>2129</v>
      </c>
      <c r="Q718" t="s">
        <v>2129</v>
      </c>
      <c r="R718" s="15"/>
    </row>
    <row r="719" ht="25.8" customHeight="1" spans="1:18">
      <c r="A719" s="74">
        <v>717</v>
      </c>
      <c r="B719" s="74" t="s">
        <v>3437</v>
      </c>
      <c r="C719" s="74" t="s">
        <v>3438</v>
      </c>
      <c r="D719" s="84">
        <v>0</v>
      </c>
      <c r="E719" s="74" t="s">
        <v>2311</v>
      </c>
      <c r="F719" s="84">
        <v>0</v>
      </c>
      <c r="G719" s="84">
        <v>0</v>
      </c>
      <c r="H719" s="84">
        <v>0</v>
      </c>
      <c r="I719" s="84">
        <v>0</v>
      </c>
      <c r="J719" s="84">
        <v>0</v>
      </c>
      <c r="K719" s="74">
        <v>176</v>
      </c>
      <c r="L719" s="74">
        <v>1929301</v>
      </c>
      <c r="M719" s="108">
        <v>176</v>
      </c>
      <c r="N719" s="15" t="s">
        <v>2311</v>
      </c>
      <c r="P719" t="s">
        <v>2129</v>
      </c>
      <c r="Q719" t="s">
        <v>2129</v>
      </c>
      <c r="R719" s="15"/>
    </row>
    <row r="720" ht="25.8" customHeight="1" spans="1:18">
      <c r="A720" s="74">
        <v>718</v>
      </c>
      <c r="B720" s="74" t="s">
        <v>3439</v>
      </c>
      <c r="C720" s="74" t="s">
        <v>3440</v>
      </c>
      <c r="D720" s="84">
        <v>0</v>
      </c>
      <c r="E720" s="74" t="s">
        <v>2311</v>
      </c>
      <c r="F720" s="84">
        <v>0</v>
      </c>
      <c r="G720" s="84">
        <v>0</v>
      </c>
      <c r="H720" s="84">
        <v>0</v>
      </c>
      <c r="I720" s="84">
        <v>0</v>
      </c>
      <c r="J720" s="84">
        <v>0</v>
      </c>
      <c r="K720" s="74">
        <v>176</v>
      </c>
      <c r="L720" s="74">
        <v>1929301</v>
      </c>
      <c r="M720" s="108">
        <v>176</v>
      </c>
      <c r="N720" s="15" t="s">
        <v>2311</v>
      </c>
      <c r="P720" t="s">
        <v>2129</v>
      </c>
      <c r="Q720" t="s">
        <v>2129</v>
      </c>
      <c r="R720" s="15"/>
    </row>
    <row r="721" ht="25.8" customHeight="1" spans="1:18">
      <c r="A721" s="74">
        <v>719</v>
      </c>
      <c r="B721" s="74" t="s">
        <v>3441</v>
      </c>
      <c r="C721" s="74" t="s">
        <v>3442</v>
      </c>
      <c r="D721" s="84">
        <v>0</v>
      </c>
      <c r="E721" s="74" t="s">
        <v>2311</v>
      </c>
      <c r="F721" s="84">
        <v>0</v>
      </c>
      <c r="G721" s="84">
        <v>0</v>
      </c>
      <c r="H721" s="84">
        <v>0</v>
      </c>
      <c r="I721" s="84">
        <v>0</v>
      </c>
      <c r="J721" s="84">
        <v>0</v>
      </c>
      <c r="K721" s="74">
        <v>383</v>
      </c>
      <c r="L721" s="74">
        <v>892829</v>
      </c>
      <c r="M721" s="108">
        <v>383</v>
      </c>
      <c r="N721" s="15" t="s">
        <v>2311</v>
      </c>
      <c r="P721" t="s">
        <v>2129</v>
      </c>
      <c r="Q721" t="s">
        <v>2129</v>
      </c>
      <c r="R721" s="15"/>
    </row>
    <row r="722" ht="25.8" customHeight="1" spans="1:18">
      <c r="A722" s="74">
        <v>720</v>
      </c>
      <c r="B722" s="74" t="s">
        <v>3443</v>
      </c>
      <c r="C722" s="74" t="s">
        <v>3444</v>
      </c>
      <c r="D722" s="84">
        <v>0</v>
      </c>
      <c r="E722" s="74" t="s">
        <v>2311</v>
      </c>
      <c r="F722" s="84">
        <v>0</v>
      </c>
      <c r="G722" s="84">
        <v>0</v>
      </c>
      <c r="H722" s="84">
        <v>0</v>
      </c>
      <c r="I722" s="84">
        <v>0</v>
      </c>
      <c r="J722" s="84">
        <v>0</v>
      </c>
      <c r="K722" s="74">
        <v>272</v>
      </c>
      <c r="L722" s="74">
        <v>1259450</v>
      </c>
      <c r="M722" s="108">
        <v>272</v>
      </c>
      <c r="N722" s="15" t="s">
        <v>2311</v>
      </c>
      <c r="P722" t="s">
        <v>2129</v>
      </c>
      <c r="Q722" t="s">
        <v>2129</v>
      </c>
      <c r="R722" s="15"/>
    </row>
    <row r="723" ht="25.8" customHeight="1" spans="1:18">
      <c r="A723" s="74">
        <v>721</v>
      </c>
      <c r="B723" s="74" t="s">
        <v>3445</v>
      </c>
      <c r="C723" s="74" t="s">
        <v>3446</v>
      </c>
      <c r="D723" s="84">
        <v>0</v>
      </c>
      <c r="E723" s="74" t="s">
        <v>2311</v>
      </c>
      <c r="F723" s="84">
        <v>0</v>
      </c>
      <c r="G723" s="84">
        <v>0</v>
      </c>
      <c r="H723" s="84">
        <v>0</v>
      </c>
      <c r="I723" s="84">
        <v>0</v>
      </c>
      <c r="J723" s="84">
        <v>0</v>
      </c>
      <c r="K723" s="74">
        <v>217</v>
      </c>
      <c r="L723" s="74">
        <v>1578876</v>
      </c>
      <c r="M723" s="108">
        <v>217</v>
      </c>
      <c r="N723" s="15" t="s">
        <v>2311</v>
      </c>
      <c r="P723" t="s">
        <v>2129</v>
      </c>
      <c r="Q723" t="s">
        <v>2129</v>
      </c>
      <c r="R723" s="15"/>
    </row>
    <row r="724" ht="25.8" customHeight="1" spans="1:18">
      <c r="A724" s="74">
        <v>722</v>
      </c>
      <c r="B724" s="74" t="s">
        <v>3447</v>
      </c>
      <c r="C724" s="74" t="s">
        <v>3448</v>
      </c>
      <c r="D724" s="84">
        <v>0</v>
      </c>
      <c r="E724" s="74" t="s">
        <v>2311</v>
      </c>
      <c r="F724" s="84">
        <v>0</v>
      </c>
      <c r="G724" s="84">
        <v>0</v>
      </c>
      <c r="H724" s="84">
        <v>0</v>
      </c>
      <c r="I724" s="84">
        <v>0</v>
      </c>
      <c r="J724" s="84">
        <v>0</v>
      </c>
      <c r="K724" s="74">
        <v>464</v>
      </c>
      <c r="L724" s="74">
        <v>735457</v>
      </c>
      <c r="M724" s="108">
        <v>464</v>
      </c>
      <c r="N724" s="15" t="s">
        <v>2311</v>
      </c>
      <c r="P724" t="s">
        <v>2129</v>
      </c>
      <c r="Q724" t="s">
        <v>2129</v>
      </c>
      <c r="R724" s="15"/>
    </row>
    <row r="725" ht="25.8" customHeight="1" spans="1:18">
      <c r="A725" s="74">
        <v>723</v>
      </c>
      <c r="B725" s="74" t="s">
        <v>3449</v>
      </c>
      <c r="C725" s="74" t="s">
        <v>3450</v>
      </c>
      <c r="D725" s="84">
        <v>0</v>
      </c>
      <c r="E725" s="74" t="s">
        <v>2311</v>
      </c>
      <c r="F725" s="84">
        <v>0</v>
      </c>
      <c r="G725" s="84">
        <v>0</v>
      </c>
      <c r="H725" s="84">
        <v>0</v>
      </c>
      <c r="I725" s="84">
        <v>0</v>
      </c>
      <c r="J725" s="84">
        <v>0</v>
      </c>
      <c r="K725" s="74">
        <v>474</v>
      </c>
      <c r="L725" s="74">
        <v>719583</v>
      </c>
      <c r="M725" s="108">
        <v>474</v>
      </c>
      <c r="N725" s="15" t="s">
        <v>2311</v>
      </c>
      <c r="P725" t="s">
        <v>2129</v>
      </c>
      <c r="Q725" t="s">
        <v>2129</v>
      </c>
      <c r="R725" s="15"/>
    </row>
    <row r="726" ht="25.8" customHeight="1" spans="1:18">
      <c r="A726" s="74">
        <v>724</v>
      </c>
      <c r="B726" s="74" t="s">
        <v>3451</v>
      </c>
      <c r="C726" s="74" t="s">
        <v>3452</v>
      </c>
      <c r="D726" s="84">
        <v>0</v>
      </c>
      <c r="E726" s="74" t="s">
        <v>2311</v>
      </c>
      <c r="F726" s="84">
        <v>0</v>
      </c>
      <c r="G726" s="84">
        <v>0</v>
      </c>
      <c r="H726" s="84">
        <v>0</v>
      </c>
      <c r="I726" s="84">
        <v>0</v>
      </c>
      <c r="J726" s="84">
        <v>0</v>
      </c>
      <c r="K726" s="74">
        <v>202</v>
      </c>
      <c r="L726" s="74">
        <v>1694944</v>
      </c>
      <c r="M726" s="108">
        <v>202</v>
      </c>
      <c r="N726" s="15" t="s">
        <v>2311</v>
      </c>
      <c r="P726" t="s">
        <v>2129</v>
      </c>
      <c r="Q726" t="s">
        <v>2129</v>
      </c>
      <c r="R726" s="15"/>
    </row>
    <row r="727" ht="25.8" customHeight="1" spans="1:18">
      <c r="A727" s="74">
        <v>725</v>
      </c>
      <c r="B727" s="74" t="s">
        <v>3453</v>
      </c>
      <c r="C727" s="74" t="s">
        <v>3454</v>
      </c>
      <c r="D727" s="84">
        <v>0</v>
      </c>
      <c r="E727" s="74" t="s">
        <v>2311</v>
      </c>
      <c r="F727" s="84">
        <v>0</v>
      </c>
      <c r="G727" s="84">
        <v>0</v>
      </c>
      <c r="H727" s="84">
        <v>0</v>
      </c>
      <c r="I727" s="84">
        <v>0</v>
      </c>
      <c r="J727" s="84">
        <v>0</v>
      </c>
      <c r="K727" s="74">
        <v>515</v>
      </c>
      <c r="L727" s="74">
        <v>662578</v>
      </c>
      <c r="M727" s="108">
        <v>515</v>
      </c>
      <c r="N727" s="15" t="s">
        <v>2311</v>
      </c>
      <c r="P727" t="s">
        <v>2129</v>
      </c>
      <c r="Q727" t="s">
        <v>2129</v>
      </c>
      <c r="R727" s="15"/>
    </row>
    <row r="728" ht="25.8" customHeight="1" spans="1:18">
      <c r="A728" s="74">
        <v>726</v>
      </c>
      <c r="B728" s="74" t="s">
        <v>3455</v>
      </c>
      <c r="C728" s="74" t="s">
        <v>3456</v>
      </c>
      <c r="D728" s="84">
        <v>0</v>
      </c>
      <c r="E728" s="74" t="s">
        <v>2311</v>
      </c>
      <c r="F728" s="84">
        <v>0</v>
      </c>
      <c r="G728" s="84">
        <v>0</v>
      </c>
      <c r="H728" s="84">
        <v>0</v>
      </c>
      <c r="I728" s="84">
        <v>0</v>
      </c>
      <c r="J728" s="84">
        <v>0</v>
      </c>
      <c r="K728" s="74">
        <v>292</v>
      </c>
      <c r="L728" s="74">
        <v>1173102</v>
      </c>
      <c r="M728" s="108">
        <v>292</v>
      </c>
      <c r="N728" s="15" t="s">
        <v>2311</v>
      </c>
      <c r="P728" t="s">
        <v>2129</v>
      </c>
      <c r="Q728" t="s">
        <v>2129</v>
      </c>
      <c r="R728" s="15"/>
    </row>
    <row r="729" ht="25.8" customHeight="1" spans="1:18">
      <c r="A729" s="74">
        <v>727</v>
      </c>
      <c r="B729" s="74" t="s">
        <v>3457</v>
      </c>
      <c r="C729" s="74" t="s">
        <v>3458</v>
      </c>
      <c r="D729" s="84">
        <v>0</v>
      </c>
      <c r="E729" s="74" t="s">
        <v>2311</v>
      </c>
      <c r="F729" s="84">
        <v>0</v>
      </c>
      <c r="G729" s="84">
        <v>0</v>
      </c>
      <c r="H729" s="84">
        <v>0</v>
      </c>
      <c r="I729" s="84">
        <v>0</v>
      </c>
      <c r="J729" s="84">
        <v>0</v>
      </c>
      <c r="K729" s="74">
        <v>277</v>
      </c>
      <c r="L729" s="74">
        <v>1236396</v>
      </c>
      <c r="M729" s="108">
        <v>277</v>
      </c>
      <c r="N729" s="15" t="s">
        <v>2311</v>
      </c>
      <c r="P729" t="s">
        <v>2129</v>
      </c>
      <c r="Q729" t="s">
        <v>2129</v>
      </c>
      <c r="R729" s="15"/>
    </row>
    <row r="730" ht="25.8" customHeight="1" spans="1:18">
      <c r="A730" s="74">
        <v>728</v>
      </c>
      <c r="B730" s="74" t="s">
        <v>3459</v>
      </c>
      <c r="C730" s="74" t="s">
        <v>3460</v>
      </c>
      <c r="D730" s="84">
        <v>0</v>
      </c>
      <c r="E730" s="74" t="s">
        <v>2311</v>
      </c>
      <c r="F730" s="84">
        <v>0</v>
      </c>
      <c r="G730" s="84">
        <v>0</v>
      </c>
      <c r="H730" s="84">
        <v>0</v>
      </c>
      <c r="I730" s="84">
        <v>0</v>
      </c>
      <c r="J730" s="84">
        <v>0</v>
      </c>
      <c r="K730" s="74">
        <v>3631</v>
      </c>
      <c r="L730" s="74">
        <v>86492</v>
      </c>
      <c r="M730" s="108">
        <v>3631</v>
      </c>
      <c r="N730" s="15" t="s">
        <v>2311</v>
      </c>
      <c r="P730" t="s">
        <v>2129</v>
      </c>
      <c r="Q730" t="s">
        <v>2129</v>
      </c>
      <c r="R730" s="15"/>
    </row>
    <row r="731" ht="25.8" customHeight="1" spans="1:18">
      <c r="A731" s="74">
        <v>729</v>
      </c>
      <c r="B731" s="74" t="s">
        <v>3461</v>
      </c>
      <c r="C731" s="74"/>
      <c r="D731" s="84">
        <v>0</v>
      </c>
      <c r="E731" s="74" t="s">
        <v>2311</v>
      </c>
      <c r="F731" s="84">
        <v>0</v>
      </c>
      <c r="G731" s="84">
        <v>0</v>
      </c>
      <c r="H731" s="84">
        <v>0</v>
      </c>
      <c r="I731" s="84">
        <v>0</v>
      </c>
      <c r="J731" s="84">
        <v>0</v>
      </c>
      <c r="K731" s="74">
        <v>0</v>
      </c>
      <c r="L731" s="74">
        <v>0</v>
      </c>
      <c r="M731" s="108">
        <v>0</v>
      </c>
      <c r="N731" s="15" t="s">
        <v>2311</v>
      </c>
      <c r="P731" t="s">
        <v>2129</v>
      </c>
      <c r="Q731" t="s">
        <v>2129</v>
      </c>
      <c r="R731" s="15"/>
    </row>
    <row r="732" ht="25.8" customHeight="1" spans="1:18">
      <c r="A732" s="74">
        <v>730</v>
      </c>
      <c r="B732" s="74" t="s">
        <v>3462</v>
      </c>
      <c r="C732" s="74" t="s">
        <v>3463</v>
      </c>
      <c r="D732" s="84">
        <v>0</v>
      </c>
      <c r="E732" s="74" t="s">
        <v>2311</v>
      </c>
      <c r="F732" s="84">
        <v>0</v>
      </c>
      <c r="G732" s="84">
        <v>0</v>
      </c>
      <c r="H732" s="84">
        <v>0</v>
      </c>
      <c r="I732" s="84">
        <v>0</v>
      </c>
      <c r="J732" s="84">
        <v>0</v>
      </c>
      <c r="K732" s="74">
        <v>242</v>
      </c>
      <c r="L732" s="74">
        <v>1416303</v>
      </c>
      <c r="M732" s="108">
        <v>242</v>
      </c>
      <c r="N732" s="15" t="s">
        <v>2311</v>
      </c>
      <c r="P732" t="s">
        <v>2129</v>
      </c>
      <c r="Q732" t="s">
        <v>2129</v>
      </c>
      <c r="R732" s="15"/>
    </row>
    <row r="733" ht="25.8" customHeight="1" spans="1:18">
      <c r="A733" s="74">
        <v>731</v>
      </c>
      <c r="B733" s="74" t="s">
        <v>3464</v>
      </c>
      <c r="C733" s="74" t="s">
        <v>3465</v>
      </c>
      <c r="D733" s="84">
        <v>0</v>
      </c>
      <c r="E733" s="74" t="s">
        <v>2311</v>
      </c>
      <c r="F733" s="84">
        <v>0</v>
      </c>
      <c r="G733" s="84">
        <v>0</v>
      </c>
      <c r="H733" s="84">
        <v>0</v>
      </c>
      <c r="I733" s="84">
        <v>0</v>
      </c>
      <c r="J733" s="84">
        <v>0</v>
      </c>
      <c r="K733" s="74">
        <v>282</v>
      </c>
      <c r="L733" s="74">
        <v>1214476</v>
      </c>
      <c r="M733" s="108">
        <v>282</v>
      </c>
      <c r="N733" s="15" t="s">
        <v>2311</v>
      </c>
      <c r="P733" t="s">
        <v>2129</v>
      </c>
      <c r="Q733" t="s">
        <v>2129</v>
      </c>
      <c r="R733" s="15"/>
    </row>
    <row r="734" ht="25.8" customHeight="1" spans="1:18">
      <c r="A734" s="74">
        <v>732</v>
      </c>
      <c r="B734" s="74" t="s">
        <v>3466</v>
      </c>
      <c r="C734" s="74" t="s">
        <v>3467</v>
      </c>
      <c r="D734" s="84">
        <v>0</v>
      </c>
      <c r="E734" s="74" t="s">
        <v>2311</v>
      </c>
      <c r="F734" s="84">
        <v>0</v>
      </c>
      <c r="G734" s="84">
        <v>0</v>
      </c>
      <c r="H734" s="84">
        <v>0</v>
      </c>
      <c r="I734" s="84">
        <v>0</v>
      </c>
      <c r="J734" s="84">
        <v>0</v>
      </c>
      <c r="K734" s="74">
        <v>742</v>
      </c>
      <c r="L734" s="74">
        <v>455944</v>
      </c>
      <c r="M734" s="108">
        <v>742</v>
      </c>
      <c r="N734" s="15" t="s">
        <v>2311</v>
      </c>
      <c r="P734" t="s">
        <v>2129</v>
      </c>
      <c r="Q734" t="s">
        <v>2129</v>
      </c>
      <c r="R734" s="15"/>
    </row>
    <row r="735" ht="25.8" customHeight="1" spans="1:18">
      <c r="A735" s="74">
        <v>733</v>
      </c>
      <c r="B735" s="74" t="s">
        <v>3468</v>
      </c>
      <c r="C735" s="74" t="s">
        <v>3469</v>
      </c>
      <c r="D735" s="84">
        <v>0</v>
      </c>
      <c r="E735" s="74" t="s">
        <v>2311</v>
      </c>
      <c r="F735" s="84">
        <v>0</v>
      </c>
      <c r="G735" s="84">
        <v>0</v>
      </c>
      <c r="H735" s="84">
        <v>0</v>
      </c>
      <c r="I735" s="84">
        <v>0</v>
      </c>
      <c r="J735" s="84">
        <v>0</v>
      </c>
      <c r="K735" s="74">
        <v>873</v>
      </c>
      <c r="L735" s="74">
        <v>385573</v>
      </c>
      <c r="M735" s="108">
        <v>873</v>
      </c>
      <c r="N735" s="15" t="s">
        <v>2311</v>
      </c>
      <c r="P735" t="s">
        <v>2129</v>
      </c>
      <c r="Q735" t="s">
        <v>2129</v>
      </c>
      <c r="R735" s="15"/>
    </row>
    <row r="736" ht="25.8" customHeight="1" spans="1:18">
      <c r="A736" s="74">
        <v>734</v>
      </c>
      <c r="B736" s="74" t="s">
        <v>3470</v>
      </c>
      <c r="C736" s="74" t="s">
        <v>3471</v>
      </c>
      <c r="D736" s="84">
        <v>0</v>
      </c>
      <c r="E736" s="74" t="s">
        <v>2311</v>
      </c>
      <c r="F736" s="84">
        <v>0</v>
      </c>
      <c r="G736" s="84">
        <v>0</v>
      </c>
      <c r="H736" s="84">
        <v>0</v>
      </c>
      <c r="I736" s="84">
        <v>0</v>
      </c>
      <c r="J736" s="84">
        <v>0</v>
      </c>
      <c r="K736" s="74">
        <v>661</v>
      </c>
      <c r="L736" s="74">
        <v>513220</v>
      </c>
      <c r="M736" s="108">
        <v>661</v>
      </c>
      <c r="N736" s="15" t="s">
        <v>2311</v>
      </c>
      <c r="P736" t="s">
        <v>2129</v>
      </c>
      <c r="Q736" t="s">
        <v>2129</v>
      </c>
      <c r="R736" s="15"/>
    </row>
    <row r="737" ht="25.8" customHeight="1" spans="1:18">
      <c r="A737" s="74">
        <v>735</v>
      </c>
      <c r="B737" s="74" t="s">
        <v>3472</v>
      </c>
      <c r="C737" s="74" t="s">
        <v>3473</v>
      </c>
      <c r="D737" s="84">
        <v>0</v>
      </c>
      <c r="E737" s="74" t="s">
        <v>2311</v>
      </c>
      <c r="F737" s="84">
        <v>0</v>
      </c>
      <c r="G737" s="84">
        <v>0</v>
      </c>
      <c r="H737" s="84">
        <v>0</v>
      </c>
      <c r="I737" s="84">
        <v>0</v>
      </c>
      <c r="J737" s="84">
        <v>0</v>
      </c>
      <c r="K737" s="74">
        <v>595</v>
      </c>
      <c r="L737" s="74">
        <v>571344</v>
      </c>
      <c r="M737" s="108">
        <v>595</v>
      </c>
      <c r="N737" s="15" t="s">
        <v>2311</v>
      </c>
      <c r="P737" t="s">
        <v>2129</v>
      </c>
      <c r="Q737" t="s">
        <v>2129</v>
      </c>
      <c r="R737" s="15"/>
    </row>
    <row r="738" ht="25.8" customHeight="1" spans="1:18">
      <c r="A738" s="74">
        <v>736</v>
      </c>
      <c r="B738" s="74" t="s">
        <v>3474</v>
      </c>
      <c r="C738" s="74" t="s">
        <v>3475</v>
      </c>
      <c r="D738" s="84">
        <v>0</v>
      </c>
      <c r="E738" s="74" t="s">
        <v>2311</v>
      </c>
      <c r="F738" s="84">
        <v>0</v>
      </c>
      <c r="G738" s="84">
        <v>0</v>
      </c>
      <c r="H738" s="84">
        <v>0</v>
      </c>
      <c r="I738" s="84">
        <v>0</v>
      </c>
      <c r="J738" s="84">
        <v>0</v>
      </c>
      <c r="K738" s="74">
        <v>1166</v>
      </c>
      <c r="L738" s="74">
        <v>285939</v>
      </c>
      <c r="M738" s="108">
        <v>1166</v>
      </c>
      <c r="N738" s="15" t="s">
        <v>2311</v>
      </c>
      <c r="P738" t="s">
        <v>2129</v>
      </c>
      <c r="Q738" t="s">
        <v>2129</v>
      </c>
      <c r="R738" s="15"/>
    </row>
    <row r="739" ht="25.8" customHeight="1" spans="1:18">
      <c r="A739" s="74">
        <v>737</v>
      </c>
      <c r="B739" s="74" t="s">
        <v>3476</v>
      </c>
      <c r="C739" s="74" t="s">
        <v>3477</v>
      </c>
      <c r="D739" s="84">
        <v>0</v>
      </c>
      <c r="E739" s="74" t="s">
        <v>2311</v>
      </c>
      <c r="F739" s="84">
        <v>0</v>
      </c>
      <c r="G739" s="84">
        <v>0</v>
      </c>
      <c r="H739" s="84">
        <v>0</v>
      </c>
      <c r="I739" s="84">
        <v>0</v>
      </c>
      <c r="J739" s="84">
        <v>0</v>
      </c>
      <c r="K739" s="74">
        <v>202</v>
      </c>
      <c r="L739" s="74">
        <v>1694944</v>
      </c>
      <c r="M739" s="108">
        <v>202</v>
      </c>
      <c r="N739" s="15" t="s">
        <v>2311</v>
      </c>
      <c r="P739" t="s">
        <v>2129</v>
      </c>
      <c r="Q739" t="s">
        <v>2129</v>
      </c>
      <c r="R739" s="15"/>
    </row>
    <row r="740" ht="25.8" customHeight="1" spans="1:18">
      <c r="A740" s="74">
        <v>738</v>
      </c>
      <c r="B740" s="74" t="s">
        <v>3478</v>
      </c>
      <c r="C740" s="74" t="s">
        <v>3479</v>
      </c>
      <c r="D740" s="84">
        <v>0</v>
      </c>
      <c r="E740" s="74" t="s">
        <v>2311</v>
      </c>
      <c r="F740" s="84">
        <v>0</v>
      </c>
      <c r="G740" s="84">
        <v>0</v>
      </c>
      <c r="H740" s="84">
        <v>0</v>
      </c>
      <c r="I740" s="84">
        <v>0</v>
      </c>
      <c r="J740" s="84">
        <v>0</v>
      </c>
      <c r="K740" s="74">
        <v>186</v>
      </c>
      <c r="L740" s="74">
        <v>1828438</v>
      </c>
      <c r="M740" s="108">
        <v>186</v>
      </c>
      <c r="N740" s="15" t="s">
        <v>2311</v>
      </c>
      <c r="P740" t="s">
        <v>2129</v>
      </c>
      <c r="Q740" t="s">
        <v>2129</v>
      </c>
      <c r="R740" s="15"/>
    </row>
    <row r="741" ht="25.8" customHeight="1" spans="1:18">
      <c r="A741" s="74">
        <v>739</v>
      </c>
      <c r="B741" s="74" t="s">
        <v>3480</v>
      </c>
      <c r="C741" s="74" t="s">
        <v>3265</v>
      </c>
      <c r="D741" s="84">
        <v>0</v>
      </c>
      <c r="E741" s="74" t="s">
        <v>2311</v>
      </c>
      <c r="F741" s="84">
        <v>0</v>
      </c>
      <c r="G741" s="84">
        <v>0</v>
      </c>
      <c r="H741" s="84">
        <v>0</v>
      </c>
      <c r="I741" s="84">
        <v>0</v>
      </c>
      <c r="J741" s="84">
        <v>0</v>
      </c>
      <c r="K741" s="74">
        <v>328</v>
      </c>
      <c r="L741" s="74">
        <v>1045825</v>
      </c>
      <c r="M741" s="108">
        <v>328</v>
      </c>
      <c r="N741" s="15" t="s">
        <v>2311</v>
      </c>
      <c r="P741" t="s">
        <v>2129</v>
      </c>
      <c r="Q741" t="s">
        <v>2129</v>
      </c>
      <c r="R741" s="15"/>
    </row>
    <row r="742" ht="25.8" customHeight="1" spans="1:18">
      <c r="A742" s="74">
        <v>740</v>
      </c>
      <c r="B742" s="74" t="s">
        <v>3481</v>
      </c>
      <c r="C742" s="74" t="s">
        <v>3482</v>
      </c>
      <c r="D742" s="84">
        <v>0</v>
      </c>
      <c r="E742" s="74" t="s">
        <v>2311</v>
      </c>
      <c r="F742" s="84">
        <v>0</v>
      </c>
      <c r="G742" s="84">
        <v>0</v>
      </c>
      <c r="H742" s="84">
        <v>0</v>
      </c>
      <c r="I742" s="84">
        <v>0</v>
      </c>
      <c r="J742" s="84">
        <v>0</v>
      </c>
      <c r="K742" s="74">
        <v>1313</v>
      </c>
      <c r="L742" s="74">
        <v>252851</v>
      </c>
      <c r="M742" s="108">
        <v>1313</v>
      </c>
      <c r="N742" s="15" t="s">
        <v>2311</v>
      </c>
      <c r="P742" t="s">
        <v>2129</v>
      </c>
      <c r="Q742" t="s">
        <v>2129</v>
      </c>
      <c r="R742" s="15"/>
    </row>
    <row r="743" ht="25.8" customHeight="1" spans="1:18">
      <c r="A743" s="74">
        <v>741</v>
      </c>
      <c r="B743" s="74" t="s">
        <v>3483</v>
      </c>
      <c r="C743" s="74" t="s">
        <v>3484</v>
      </c>
      <c r="D743" s="84">
        <v>0</v>
      </c>
      <c r="E743" s="74" t="s">
        <v>2311</v>
      </c>
      <c r="F743" s="84">
        <v>0</v>
      </c>
      <c r="G743" s="84">
        <v>0</v>
      </c>
      <c r="H743" s="84">
        <v>0</v>
      </c>
      <c r="I743" s="84">
        <v>0</v>
      </c>
      <c r="J743" s="84">
        <v>0</v>
      </c>
      <c r="K743" s="74">
        <v>232</v>
      </c>
      <c r="L743" s="74">
        <v>1477516</v>
      </c>
      <c r="M743" s="108">
        <v>232</v>
      </c>
      <c r="N743" s="15" t="s">
        <v>2311</v>
      </c>
      <c r="P743" t="s">
        <v>2129</v>
      </c>
      <c r="Q743" t="s">
        <v>2129</v>
      </c>
      <c r="R743" s="15"/>
    </row>
    <row r="744" ht="25.8" customHeight="1" spans="1:18">
      <c r="A744" s="74">
        <v>742</v>
      </c>
      <c r="B744" s="74" t="s">
        <v>3485</v>
      </c>
      <c r="C744" s="74" t="s">
        <v>2861</v>
      </c>
      <c r="D744" s="84">
        <v>0</v>
      </c>
      <c r="E744" s="74" t="s">
        <v>2311</v>
      </c>
      <c r="F744" s="84">
        <v>0</v>
      </c>
      <c r="G744" s="84">
        <v>0</v>
      </c>
      <c r="H744" s="84">
        <v>0</v>
      </c>
      <c r="I744" s="84">
        <v>0</v>
      </c>
      <c r="J744" s="84">
        <v>0</v>
      </c>
      <c r="K744" s="74">
        <v>878</v>
      </c>
      <c r="L744" s="74">
        <v>383282</v>
      </c>
      <c r="M744" s="108">
        <v>878</v>
      </c>
      <c r="N744" s="15" t="s">
        <v>2311</v>
      </c>
      <c r="P744" t="s">
        <v>2129</v>
      </c>
      <c r="Q744" t="s">
        <v>2129</v>
      </c>
      <c r="R744" s="15"/>
    </row>
    <row r="745" ht="25.8" customHeight="1" spans="1:18">
      <c r="A745" s="74">
        <v>743</v>
      </c>
      <c r="B745" s="74" t="s">
        <v>3486</v>
      </c>
      <c r="C745" s="74" t="s">
        <v>3487</v>
      </c>
      <c r="D745" s="84">
        <v>0</v>
      </c>
      <c r="E745" s="74" t="s">
        <v>2311</v>
      </c>
      <c r="F745" s="84">
        <v>0</v>
      </c>
      <c r="G745" s="84">
        <v>0</v>
      </c>
      <c r="H745" s="84">
        <v>0</v>
      </c>
      <c r="I745" s="84">
        <v>0</v>
      </c>
      <c r="J745" s="84">
        <v>0</v>
      </c>
      <c r="K745" s="74">
        <v>2222</v>
      </c>
      <c r="L745" s="74">
        <v>145706</v>
      </c>
      <c r="M745" s="108">
        <v>2222</v>
      </c>
      <c r="N745" s="15" t="s">
        <v>2311</v>
      </c>
      <c r="P745" t="s">
        <v>2129</v>
      </c>
      <c r="Q745" t="s">
        <v>2129</v>
      </c>
      <c r="R745" s="15"/>
    </row>
    <row r="746" ht="25.8" customHeight="1" spans="1:18">
      <c r="A746" s="74">
        <v>744</v>
      </c>
      <c r="B746" s="74" t="s">
        <v>3488</v>
      </c>
      <c r="C746" s="74" t="s">
        <v>3489</v>
      </c>
      <c r="D746" s="84">
        <v>0</v>
      </c>
      <c r="E746" s="74" t="s">
        <v>2311</v>
      </c>
      <c r="F746" s="84">
        <v>0</v>
      </c>
      <c r="G746" s="84">
        <v>0</v>
      </c>
      <c r="H746" s="84">
        <v>0</v>
      </c>
      <c r="I746" s="84">
        <v>0</v>
      </c>
      <c r="J746" s="84">
        <v>0</v>
      </c>
      <c r="K746" s="74">
        <v>378</v>
      </c>
      <c r="L746" s="74">
        <v>904984</v>
      </c>
      <c r="M746" s="108">
        <v>378</v>
      </c>
      <c r="N746" s="15" t="s">
        <v>2311</v>
      </c>
      <c r="P746" t="s">
        <v>2129</v>
      </c>
      <c r="Q746" t="s">
        <v>2129</v>
      </c>
      <c r="R746" s="15"/>
    </row>
    <row r="747" ht="25.8" customHeight="1" spans="1:18">
      <c r="A747" s="74">
        <v>745</v>
      </c>
      <c r="B747" s="74" t="s">
        <v>3490</v>
      </c>
      <c r="C747" s="74" t="s">
        <v>3491</v>
      </c>
      <c r="D747" s="84">
        <v>0</v>
      </c>
      <c r="E747" s="74" t="s">
        <v>2311</v>
      </c>
      <c r="F747" s="84">
        <v>0</v>
      </c>
      <c r="G747" s="84">
        <v>0</v>
      </c>
      <c r="H747" s="84">
        <v>0</v>
      </c>
      <c r="I747" s="84">
        <v>0</v>
      </c>
      <c r="J747" s="84">
        <v>0</v>
      </c>
      <c r="K747" s="74">
        <v>712</v>
      </c>
      <c r="L747" s="74">
        <v>475986</v>
      </c>
      <c r="M747" s="108">
        <v>712</v>
      </c>
      <c r="N747" s="15" t="s">
        <v>2311</v>
      </c>
      <c r="P747" t="s">
        <v>2129</v>
      </c>
      <c r="Q747" t="s">
        <v>2129</v>
      </c>
      <c r="R747" s="15"/>
    </row>
    <row r="748" ht="25.8" customHeight="1" spans="1:18">
      <c r="A748" s="74">
        <v>746</v>
      </c>
      <c r="B748" s="74" t="s">
        <v>3492</v>
      </c>
      <c r="C748" s="74" t="s">
        <v>3493</v>
      </c>
      <c r="D748" s="84">
        <v>0</v>
      </c>
      <c r="E748" s="74" t="s">
        <v>2311</v>
      </c>
      <c r="F748" s="84">
        <v>0</v>
      </c>
      <c r="G748" s="84">
        <v>0</v>
      </c>
      <c r="H748" s="84">
        <v>0</v>
      </c>
      <c r="I748" s="84">
        <v>0</v>
      </c>
      <c r="J748" s="84">
        <v>0</v>
      </c>
      <c r="K748" s="74">
        <v>232</v>
      </c>
      <c r="L748" s="74">
        <v>1477516</v>
      </c>
      <c r="M748" s="108">
        <v>232</v>
      </c>
      <c r="N748" s="15" t="s">
        <v>2311</v>
      </c>
      <c r="P748" t="s">
        <v>2129</v>
      </c>
      <c r="Q748" t="s">
        <v>2129</v>
      </c>
      <c r="R748" s="15"/>
    </row>
    <row r="749" ht="25.8" customHeight="1" spans="1:18">
      <c r="A749" s="74">
        <v>747</v>
      </c>
      <c r="B749" s="74" t="s">
        <v>3494</v>
      </c>
      <c r="C749" s="74" t="s">
        <v>3494</v>
      </c>
      <c r="D749" s="84">
        <v>0</v>
      </c>
      <c r="E749" s="74" t="s">
        <v>2311</v>
      </c>
      <c r="F749" s="84">
        <v>0</v>
      </c>
      <c r="G749" s="84">
        <v>0</v>
      </c>
      <c r="H749" s="84">
        <v>0</v>
      </c>
      <c r="I749" s="84">
        <v>0</v>
      </c>
      <c r="J749" s="84">
        <v>0</v>
      </c>
      <c r="K749" s="74">
        <v>151</v>
      </c>
      <c r="L749" s="74">
        <v>2233874</v>
      </c>
      <c r="M749" s="108">
        <v>151</v>
      </c>
      <c r="N749" s="15" t="s">
        <v>2311</v>
      </c>
      <c r="P749" t="s">
        <v>2129</v>
      </c>
      <c r="Q749" t="s">
        <v>2129</v>
      </c>
      <c r="R749" s="15"/>
    </row>
    <row r="750" ht="25.8" customHeight="1" spans="1:18">
      <c r="A750" s="74">
        <v>748</v>
      </c>
      <c r="B750" s="74" t="s">
        <v>3495</v>
      </c>
      <c r="C750" s="74" t="s">
        <v>3496</v>
      </c>
      <c r="D750" s="84">
        <v>0</v>
      </c>
      <c r="E750" s="74" t="s">
        <v>2311</v>
      </c>
      <c r="F750" s="84">
        <v>0</v>
      </c>
      <c r="G750" s="84">
        <v>0</v>
      </c>
      <c r="H750" s="84">
        <v>0</v>
      </c>
      <c r="I750" s="84">
        <v>0</v>
      </c>
      <c r="J750" s="84">
        <v>0</v>
      </c>
      <c r="K750" s="74">
        <v>262</v>
      </c>
      <c r="L750" s="74">
        <v>1308012</v>
      </c>
      <c r="M750" s="108">
        <v>262</v>
      </c>
      <c r="N750" s="15" t="s">
        <v>2311</v>
      </c>
      <c r="P750" t="s">
        <v>2129</v>
      </c>
      <c r="Q750" t="s">
        <v>2129</v>
      </c>
      <c r="R750" s="15"/>
    </row>
    <row r="751" ht="25.8" customHeight="1" spans="1:18">
      <c r="A751" s="74">
        <v>749</v>
      </c>
      <c r="B751" s="74" t="s">
        <v>3497</v>
      </c>
      <c r="C751" s="74"/>
      <c r="D751" s="84">
        <v>0</v>
      </c>
      <c r="E751" s="74" t="s">
        <v>2311</v>
      </c>
      <c r="F751" s="84">
        <v>0</v>
      </c>
      <c r="G751" s="84">
        <v>0</v>
      </c>
      <c r="H751" s="84">
        <v>0</v>
      </c>
      <c r="I751" s="84">
        <v>0</v>
      </c>
      <c r="J751" s="84">
        <v>0</v>
      </c>
      <c r="K751" s="74">
        <v>0</v>
      </c>
      <c r="L751" s="74">
        <v>0</v>
      </c>
      <c r="M751" s="108">
        <v>0</v>
      </c>
      <c r="N751" s="15" t="s">
        <v>2311</v>
      </c>
      <c r="P751" t="s">
        <v>2129</v>
      </c>
      <c r="Q751" t="s">
        <v>2129</v>
      </c>
      <c r="R751" s="15"/>
    </row>
    <row r="752" ht="25.8" customHeight="1" spans="1:18">
      <c r="A752" s="74">
        <v>750</v>
      </c>
      <c r="B752" s="74" t="s">
        <v>3498</v>
      </c>
      <c r="C752" s="74" t="s">
        <v>3499</v>
      </c>
      <c r="D752" s="84">
        <v>0</v>
      </c>
      <c r="E752" s="74" t="s">
        <v>2311</v>
      </c>
      <c r="F752" s="84">
        <v>0</v>
      </c>
      <c r="G752" s="84">
        <v>0</v>
      </c>
      <c r="H752" s="84">
        <v>0</v>
      </c>
      <c r="I752" s="84">
        <v>0</v>
      </c>
      <c r="J752" s="84">
        <v>0</v>
      </c>
      <c r="K752" s="74">
        <v>0</v>
      </c>
      <c r="L752" s="74">
        <v>0</v>
      </c>
      <c r="M752" s="108">
        <v>0</v>
      </c>
      <c r="N752" s="15" t="s">
        <v>2311</v>
      </c>
      <c r="P752" t="s">
        <v>2129</v>
      </c>
      <c r="Q752" t="s">
        <v>2129</v>
      </c>
      <c r="R752" s="15"/>
    </row>
    <row r="753" ht="25.8" customHeight="1" spans="1:18">
      <c r="A753" s="74">
        <v>751</v>
      </c>
      <c r="B753" s="74" t="s">
        <v>3500</v>
      </c>
      <c r="C753" s="74" t="s">
        <v>3501</v>
      </c>
      <c r="D753" s="84">
        <v>0</v>
      </c>
      <c r="E753" s="74" t="s">
        <v>2311</v>
      </c>
      <c r="F753" s="84">
        <v>0</v>
      </c>
      <c r="G753" s="84">
        <v>0</v>
      </c>
      <c r="H753" s="84">
        <v>0</v>
      </c>
      <c r="I753" s="84">
        <v>0</v>
      </c>
      <c r="J753" s="84">
        <v>0</v>
      </c>
      <c r="K753" s="74">
        <v>237</v>
      </c>
      <c r="L753" s="74">
        <v>1446171</v>
      </c>
      <c r="M753" s="108">
        <v>237</v>
      </c>
      <c r="N753" s="15" t="s">
        <v>2311</v>
      </c>
      <c r="P753" t="s">
        <v>2129</v>
      </c>
      <c r="Q753" t="s">
        <v>2129</v>
      </c>
      <c r="R753" s="15"/>
    </row>
    <row r="754" ht="25.8" customHeight="1" spans="1:18">
      <c r="A754" s="74">
        <v>752</v>
      </c>
      <c r="B754" s="74" t="s">
        <v>3502</v>
      </c>
      <c r="C754" s="74" t="s">
        <v>3503</v>
      </c>
      <c r="D754" s="84">
        <v>0</v>
      </c>
      <c r="E754" s="74" t="s">
        <v>2311</v>
      </c>
      <c r="F754" s="84">
        <v>0</v>
      </c>
      <c r="G754" s="84">
        <v>0</v>
      </c>
      <c r="H754" s="84">
        <v>0</v>
      </c>
      <c r="I754" s="84">
        <v>0</v>
      </c>
      <c r="J754" s="84">
        <v>0</v>
      </c>
      <c r="K754" s="74">
        <v>171</v>
      </c>
      <c r="L754" s="74">
        <v>1983969</v>
      </c>
      <c r="M754" s="108">
        <v>171</v>
      </c>
      <c r="N754" s="15" t="s">
        <v>2311</v>
      </c>
      <c r="P754" t="s">
        <v>2129</v>
      </c>
      <c r="Q754" t="s">
        <v>2129</v>
      </c>
      <c r="R754" s="15"/>
    </row>
    <row r="755" ht="25.8" customHeight="1" spans="1:18">
      <c r="A755" s="74">
        <v>753</v>
      </c>
      <c r="B755" s="74" t="s">
        <v>3504</v>
      </c>
      <c r="C755" s="74" t="s">
        <v>3505</v>
      </c>
      <c r="D755" s="84">
        <v>0</v>
      </c>
      <c r="E755" s="74" t="s">
        <v>2311</v>
      </c>
      <c r="F755" s="84">
        <v>0</v>
      </c>
      <c r="G755" s="84">
        <v>0</v>
      </c>
      <c r="H755" s="84">
        <v>0</v>
      </c>
      <c r="I755" s="84">
        <v>0</v>
      </c>
      <c r="J755" s="84">
        <v>0</v>
      </c>
      <c r="K755" s="74">
        <v>176</v>
      </c>
      <c r="L755" s="74">
        <v>1929301</v>
      </c>
      <c r="M755" s="108">
        <v>176</v>
      </c>
      <c r="N755" s="15" t="s">
        <v>2311</v>
      </c>
      <c r="P755" t="s">
        <v>2129</v>
      </c>
      <c r="Q755" t="s">
        <v>2129</v>
      </c>
      <c r="R755" s="15"/>
    </row>
    <row r="756" ht="25.8" customHeight="1" spans="1:18">
      <c r="A756" s="74">
        <v>754</v>
      </c>
      <c r="B756" s="74" t="s">
        <v>3506</v>
      </c>
      <c r="C756" s="74"/>
      <c r="D756" s="84">
        <v>0</v>
      </c>
      <c r="E756" s="74" t="s">
        <v>2311</v>
      </c>
      <c r="F756" s="84">
        <v>0</v>
      </c>
      <c r="G756" s="84">
        <v>0</v>
      </c>
      <c r="H756" s="84">
        <v>0</v>
      </c>
      <c r="I756" s="84">
        <v>0</v>
      </c>
      <c r="J756" s="84">
        <v>0</v>
      </c>
      <c r="K756" s="74">
        <v>449</v>
      </c>
      <c r="L756" s="74">
        <v>760771</v>
      </c>
      <c r="M756" s="108">
        <v>449</v>
      </c>
      <c r="N756" s="15" t="s">
        <v>2311</v>
      </c>
      <c r="P756" t="s">
        <v>2129</v>
      </c>
      <c r="Q756" t="s">
        <v>2129</v>
      </c>
      <c r="R756" s="15"/>
    </row>
    <row r="757" ht="25.8" customHeight="1" spans="1:18">
      <c r="A757" s="74">
        <v>755</v>
      </c>
      <c r="B757" s="74" t="s">
        <v>3507</v>
      </c>
      <c r="C757" s="74"/>
      <c r="D757" s="84">
        <v>0</v>
      </c>
      <c r="E757" s="74" t="s">
        <v>2311</v>
      </c>
      <c r="F757" s="84">
        <v>0</v>
      </c>
      <c r="G757" s="84">
        <v>0</v>
      </c>
      <c r="H757" s="84">
        <v>0</v>
      </c>
      <c r="I757" s="84">
        <v>0</v>
      </c>
      <c r="J757" s="84">
        <v>0</v>
      </c>
      <c r="K757" s="74">
        <v>348</v>
      </c>
      <c r="L757" s="74">
        <v>984856</v>
      </c>
      <c r="M757" s="108">
        <v>348</v>
      </c>
      <c r="N757" s="15" t="s">
        <v>2311</v>
      </c>
      <c r="P757" t="s">
        <v>2129</v>
      </c>
      <c r="Q757" t="s">
        <v>2129</v>
      </c>
      <c r="R757" s="15"/>
    </row>
    <row r="758" ht="25.8" customHeight="1" spans="1:18">
      <c r="A758" s="74">
        <v>756</v>
      </c>
      <c r="B758" s="74" t="s">
        <v>3508</v>
      </c>
      <c r="C758" s="74" t="s">
        <v>3509</v>
      </c>
      <c r="D758" s="84">
        <v>0</v>
      </c>
      <c r="E758" s="74" t="s">
        <v>2311</v>
      </c>
      <c r="F758" s="84">
        <v>0</v>
      </c>
      <c r="G758" s="84">
        <v>0</v>
      </c>
      <c r="H758" s="84">
        <v>0</v>
      </c>
      <c r="I758" s="84">
        <v>0</v>
      </c>
      <c r="J758" s="84">
        <v>0</v>
      </c>
      <c r="K758" s="74">
        <v>575</v>
      </c>
      <c r="L758" s="74">
        <v>591985</v>
      </c>
      <c r="M758" s="108">
        <v>575</v>
      </c>
      <c r="N758" s="15" t="s">
        <v>2311</v>
      </c>
      <c r="P758" t="s">
        <v>2129</v>
      </c>
      <c r="Q758" t="s">
        <v>2129</v>
      </c>
      <c r="R758" s="15"/>
    </row>
    <row r="759" ht="25.8" customHeight="1" spans="1:18">
      <c r="A759" s="74">
        <v>757</v>
      </c>
      <c r="B759" s="74" t="s">
        <v>3510</v>
      </c>
      <c r="C759" s="74" t="s">
        <v>3511</v>
      </c>
      <c r="D759" s="84">
        <v>0</v>
      </c>
      <c r="E759" s="74" t="s">
        <v>2311</v>
      </c>
      <c r="F759" s="84">
        <v>0</v>
      </c>
      <c r="G759" s="84">
        <v>0</v>
      </c>
      <c r="H759" s="84">
        <v>0</v>
      </c>
      <c r="I759" s="84">
        <v>0</v>
      </c>
      <c r="J759" s="84">
        <v>0</v>
      </c>
      <c r="K759" s="74">
        <v>1661</v>
      </c>
      <c r="L759" s="74">
        <v>197676</v>
      </c>
      <c r="M759" s="108">
        <v>1661</v>
      </c>
      <c r="N759" s="15" t="s">
        <v>2311</v>
      </c>
      <c r="P759" t="s">
        <v>2129</v>
      </c>
      <c r="Q759" t="s">
        <v>2129</v>
      </c>
      <c r="R759" s="15"/>
    </row>
    <row r="760" ht="25.8" customHeight="1" spans="1:18">
      <c r="A760" s="74">
        <v>758</v>
      </c>
      <c r="B760" s="74" t="s">
        <v>3512</v>
      </c>
      <c r="C760" s="74" t="s">
        <v>2956</v>
      </c>
      <c r="D760" s="84">
        <v>0</v>
      </c>
      <c r="E760" s="74" t="s">
        <v>2311</v>
      </c>
      <c r="F760" s="84">
        <v>0</v>
      </c>
      <c r="G760" s="84">
        <v>0</v>
      </c>
      <c r="H760" s="84">
        <v>0</v>
      </c>
      <c r="I760" s="84">
        <v>0</v>
      </c>
      <c r="J760" s="84">
        <v>0</v>
      </c>
      <c r="K760" s="74">
        <v>146</v>
      </c>
      <c r="L760" s="74">
        <v>2305459</v>
      </c>
      <c r="M760" s="108">
        <v>146</v>
      </c>
      <c r="N760" s="15" t="s">
        <v>2311</v>
      </c>
      <c r="P760" t="s">
        <v>2129</v>
      </c>
      <c r="Q760" t="s">
        <v>2129</v>
      </c>
      <c r="R760" s="15"/>
    </row>
    <row r="761" ht="25.8" customHeight="1" spans="1:18">
      <c r="A761" s="74">
        <v>759</v>
      </c>
      <c r="B761" s="74" t="s">
        <v>3513</v>
      </c>
      <c r="C761" s="74" t="s">
        <v>3514</v>
      </c>
      <c r="D761" s="84">
        <v>0</v>
      </c>
      <c r="E761" s="74" t="s">
        <v>2311</v>
      </c>
      <c r="F761" s="84">
        <v>0</v>
      </c>
      <c r="G761" s="84">
        <v>0</v>
      </c>
      <c r="H761" s="84">
        <v>0</v>
      </c>
      <c r="I761" s="84">
        <v>0</v>
      </c>
      <c r="J761" s="84">
        <v>0</v>
      </c>
      <c r="K761" s="74">
        <v>161</v>
      </c>
      <c r="L761" s="74">
        <v>2102187</v>
      </c>
      <c r="M761" s="108">
        <v>161</v>
      </c>
      <c r="N761" s="15" t="s">
        <v>2311</v>
      </c>
      <c r="P761" t="s">
        <v>2129</v>
      </c>
      <c r="Q761" t="s">
        <v>2129</v>
      </c>
      <c r="R761" s="15"/>
    </row>
    <row r="762" ht="25.8" customHeight="1" spans="1:18">
      <c r="A762" s="74">
        <v>760</v>
      </c>
      <c r="B762" s="74" t="s">
        <v>3515</v>
      </c>
      <c r="C762" s="74" t="s">
        <v>3516</v>
      </c>
      <c r="D762" s="84">
        <v>0</v>
      </c>
      <c r="E762" s="74" t="s">
        <v>2311</v>
      </c>
      <c r="F762" s="84">
        <v>0</v>
      </c>
      <c r="G762" s="84">
        <v>0</v>
      </c>
      <c r="H762" s="84">
        <v>0</v>
      </c>
      <c r="I762" s="84">
        <v>0</v>
      </c>
      <c r="J762" s="84">
        <v>0</v>
      </c>
      <c r="K762" s="74">
        <v>464</v>
      </c>
      <c r="L762" s="74">
        <v>735457</v>
      </c>
      <c r="M762" s="108">
        <v>464</v>
      </c>
      <c r="N762" s="15" t="s">
        <v>2311</v>
      </c>
      <c r="P762" t="s">
        <v>2129</v>
      </c>
      <c r="Q762" t="s">
        <v>2129</v>
      </c>
      <c r="R762" s="15"/>
    </row>
    <row r="763" ht="25.8" customHeight="1" spans="1:18">
      <c r="A763" s="74">
        <v>761</v>
      </c>
      <c r="B763" s="74" t="s">
        <v>3517</v>
      </c>
      <c r="C763" s="74" t="s">
        <v>3518</v>
      </c>
      <c r="D763" s="84">
        <v>0</v>
      </c>
      <c r="E763" s="74" t="s">
        <v>2311</v>
      </c>
      <c r="F763" s="84">
        <v>0</v>
      </c>
      <c r="G763" s="84">
        <v>0</v>
      </c>
      <c r="H763" s="84">
        <v>0</v>
      </c>
      <c r="I763" s="84">
        <v>0</v>
      </c>
      <c r="J763" s="84">
        <v>0</v>
      </c>
      <c r="K763" s="74">
        <v>156</v>
      </c>
      <c r="L763" s="74">
        <v>2166080</v>
      </c>
      <c r="M763" s="108">
        <v>156</v>
      </c>
      <c r="N763" s="15" t="s">
        <v>2311</v>
      </c>
      <c r="P763" t="s">
        <v>2129</v>
      </c>
      <c r="Q763" t="s">
        <v>2129</v>
      </c>
      <c r="R763" s="15"/>
    </row>
    <row r="764" ht="25.8" customHeight="1" spans="1:18">
      <c r="A764" s="74">
        <v>762</v>
      </c>
      <c r="B764" s="74" t="s">
        <v>3519</v>
      </c>
      <c r="C764" s="74" t="s">
        <v>3520</v>
      </c>
      <c r="D764" s="84">
        <v>0</v>
      </c>
      <c r="E764" s="74" t="s">
        <v>2311</v>
      </c>
      <c r="F764" s="84">
        <v>0</v>
      </c>
      <c r="G764" s="84">
        <v>0</v>
      </c>
      <c r="H764" s="84">
        <v>0</v>
      </c>
      <c r="I764" s="84">
        <v>0</v>
      </c>
      <c r="J764" s="84">
        <v>0</v>
      </c>
      <c r="K764" s="74">
        <v>0</v>
      </c>
      <c r="L764" s="74">
        <v>0</v>
      </c>
      <c r="M764" s="108">
        <v>0</v>
      </c>
      <c r="N764" s="15" t="s">
        <v>2311</v>
      </c>
      <c r="P764" t="s">
        <v>2129</v>
      </c>
      <c r="Q764" t="s">
        <v>2129</v>
      </c>
      <c r="R764" s="15"/>
    </row>
    <row r="765" ht="25.8" customHeight="1" spans="1:18">
      <c r="A765" s="74">
        <v>763</v>
      </c>
      <c r="B765" s="74" t="s">
        <v>3521</v>
      </c>
      <c r="C765" s="74" t="s">
        <v>3522</v>
      </c>
      <c r="D765" s="84">
        <v>0</v>
      </c>
      <c r="E765" s="74" t="s">
        <v>2311</v>
      </c>
      <c r="F765" s="84">
        <v>0</v>
      </c>
      <c r="G765" s="84">
        <v>0</v>
      </c>
      <c r="H765" s="84">
        <v>0</v>
      </c>
      <c r="I765" s="84">
        <v>0</v>
      </c>
      <c r="J765" s="84">
        <v>0</v>
      </c>
      <c r="K765" s="74">
        <v>499</v>
      </c>
      <c r="L765" s="74">
        <v>682763</v>
      </c>
      <c r="M765" s="108">
        <v>499</v>
      </c>
      <c r="N765" s="15" t="s">
        <v>2311</v>
      </c>
      <c r="P765" t="s">
        <v>2129</v>
      </c>
      <c r="Q765" t="s">
        <v>2129</v>
      </c>
      <c r="R765" s="15"/>
    </row>
    <row r="766" ht="25.8" customHeight="1" spans="1:18">
      <c r="A766" s="74">
        <v>764</v>
      </c>
      <c r="B766" s="74" t="s">
        <v>3523</v>
      </c>
      <c r="C766" s="74" t="s">
        <v>3524</v>
      </c>
      <c r="D766" s="84">
        <v>0</v>
      </c>
      <c r="E766" s="74" t="s">
        <v>2311</v>
      </c>
      <c r="F766" s="84">
        <v>0</v>
      </c>
      <c r="G766" s="84">
        <v>0</v>
      </c>
      <c r="H766" s="84">
        <v>0</v>
      </c>
      <c r="I766" s="84">
        <v>0</v>
      </c>
      <c r="J766" s="84">
        <v>0</v>
      </c>
      <c r="K766" s="74">
        <v>404</v>
      </c>
      <c r="L766" s="74">
        <v>847636</v>
      </c>
      <c r="M766" s="108">
        <v>404</v>
      </c>
      <c r="N766" s="15" t="s">
        <v>2311</v>
      </c>
      <c r="P766" t="s">
        <v>2129</v>
      </c>
      <c r="Q766" t="s">
        <v>2129</v>
      </c>
      <c r="R766" s="15"/>
    </row>
    <row r="767" ht="25.8" customHeight="1" spans="1:18">
      <c r="A767" s="74">
        <v>765</v>
      </c>
      <c r="B767" s="74" t="s">
        <v>3525</v>
      </c>
      <c r="C767" s="74" t="s">
        <v>3526</v>
      </c>
      <c r="D767" s="84">
        <v>0</v>
      </c>
      <c r="E767" s="74" t="s">
        <v>2311</v>
      </c>
      <c r="F767" s="84">
        <v>0</v>
      </c>
      <c r="G767" s="84">
        <v>0</v>
      </c>
      <c r="H767" s="84">
        <v>0</v>
      </c>
      <c r="I767" s="84">
        <v>0</v>
      </c>
      <c r="J767" s="84">
        <v>0</v>
      </c>
      <c r="K767" s="74">
        <v>222</v>
      </c>
      <c r="L767" s="74">
        <v>1543254</v>
      </c>
      <c r="M767" s="108">
        <v>222</v>
      </c>
      <c r="N767" s="15" t="s">
        <v>2311</v>
      </c>
      <c r="P767" t="s">
        <v>2129</v>
      </c>
      <c r="Q767" t="s">
        <v>2129</v>
      </c>
      <c r="R767" s="15"/>
    </row>
    <row r="768" ht="25.8" customHeight="1" spans="1:18">
      <c r="A768" s="74">
        <v>766</v>
      </c>
      <c r="B768" s="74" t="s">
        <v>3527</v>
      </c>
      <c r="C768" s="74" t="s">
        <v>3527</v>
      </c>
      <c r="D768" s="84">
        <v>0</v>
      </c>
      <c r="E768" s="74" t="s">
        <v>2311</v>
      </c>
      <c r="F768" s="84">
        <v>0</v>
      </c>
      <c r="G768" s="84">
        <v>0</v>
      </c>
      <c r="H768" s="84">
        <v>0</v>
      </c>
      <c r="I768" s="84">
        <v>0</v>
      </c>
      <c r="J768" s="84">
        <v>0</v>
      </c>
      <c r="K768" s="74">
        <v>292</v>
      </c>
      <c r="L768" s="74">
        <v>1173102</v>
      </c>
      <c r="M768" s="108">
        <v>292</v>
      </c>
      <c r="N768" s="15" t="s">
        <v>2311</v>
      </c>
      <c r="P768" t="s">
        <v>2129</v>
      </c>
      <c r="Q768" t="s">
        <v>2129</v>
      </c>
      <c r="R768" s="15"/>
    </row>
    <row r="769" ht="25.8" customHeight="1" spans="1:18">
      <c r="A769" s="74">
        <v>767</v>
      </c>
      <c r="B769" s="74" t="s">
        <v>3528</v>
      </c>
      <c r="C769" s="74" t="s">
        <v>3529</v>
      </c>
      <c r="D769" s="84">
        <v>0</v>
      </c>
      <c r="E769" s="74" t="s">
        <v>2311</v>
      </c>
      <c r="F769" s="84">
        <v>0</v>
      </c>
      <c r="G769" s="84">
        <v>0</v>
      </c>
      <c r="H769" s="84">
        <v>0</v>
      </c>
      <c r="I769" s="84">
        <v>0</v>
      </c>
      <c r="J769" s="84">
        <v>0</v>
      </c>
      <c r="K769" s="74">
        <v>550</v>
      </c>
      <c r="L769" s="74">
        <v>619464</v>
      </c>
      <c r="M769" s="108">
        <v>550</v>
      </c>
      <c r="N769" s="15" t="s">
        <v>2311</v>
      </c>
      <c r="P769" t="s">
        <v>2129</v>
      </c>
      <c r="Q769" t="s">
        <v>2129</v>
      </c>
      <c r="R769" s="15"/>
    </row>
    <row r="770" ht="25.8" customHeight="1" spans="1:18">
      <c r="A770" s="74">
        <v>768</v>
      </c>
      <c r="B770" s="74" t="s">
        <v>3530</v>
      </c>
      <c r="C770" s="74" t="s">
        <v>2838</v>
      </c>
      <c r="D770" s="84">
        <v>0</v>
      </c>
      <c r="E770" s="74" t="s">
        <v>2311</v>
      </c>
      <c r="F770" s="84">
        <v>0</v>
      </c>
      <c r="G770" s="84">
        <v>0</v>
      </c>
      <c r="H770" s="84">
        <v>0</v>
      </c>
      <c r="I770" s="84">
        <v>0</v>
      </c>
      <c r="J770" s="84">
        <v>0</v>
      </c>
      <c r="K770" s="74">
        <v>378</v>
      </c>
      <c r="L770" s="74">
        <v>904984</v>
      </c>
      <c r="M770" s="108">
        <v>378</v>
      </c>
      <c r="N770" s="15" t="s">
        <v>2311</v>
      </c>
      <c r="P770" t="s">
        <v>2129</v>
      </c>
      <c r="Q770" t="s">
        <v>2129</v>
      </c>
      <c r="R770" s="15"/>
    </row>
    <row r="771" ht="25.8" customHeight="1" spans="1:18">
      <c r="A771" s="74">
        <v>769</v>
      </c>
      <c r="B771" s="74" t="s">
        <v>3531</v>
      </c>
      <c r="C771" s="74" t="s">
        <v>3532</v>
      </c>
      <c r="D771" s="84">
        <v>0</v>
      </c>
      <c r="E771" s="74" t="s">
        <v>2311</v>
      </c>
      <c r="F771" s="84">
        <v>0</v>
      </c>
      <c r="G771" s="84">
        <v>0</v>
      </c>
      <c r="H771" s="84">
        <v>0</v>
      </c>
      <c r="I771" s="84">
        <v>0</v>
      </c>
      <c r="J771" s="84">
        <v>0</v>
      </c>
      <c r="K771" s="74">
        <v>0</v>
      </c>
      <c r="L771" s="74">
        <v>0</v>
      </c>
      <c r="M771" s="108">
        <v>0</v>
      </c>
      <c r="N771" s="15" t="s">
        <v>2311</v>
      </c>
      <c r="P771" t="s">
        <v>2129</v>
      </c>
      <c r="Q771" t="s">
        <v>2129</v>
      </c>
      <c r="R771" s="15"/>
    </row>
    <row r="772" ht="25.8" customHeight="1" spans="1:18">
      <c r="A772" s="74">
        <v>770</v>
      </c>
      <c r="B772" s="74" t="s">
        <v>3533</v>
      </c>
      <c r="C772" s="74" t="s">
        <v>3534</v>
      </c>
      <c r="D772" s="84">
        <v>0</v>
      </c>
      <c r="E772" s="74" t="s">
        <v>2311</v>
      </c>
      <c r="F772" s="84">
        <v>0</v>
      </c>
      <c r="G772" s="84">
        <v>0</v>
      </c>
      <c r="H772" s="84">
        <v>0</v>
      </c>
      <c r="I772" s="84">
        <v>0</v>
      </c>
      <c r="J772" s="84">
        <v>0</v>
      </c>
      <c r="K772" s="74">
        <v>520</v>
      </c>
      <c r="L772" s="74">
        <v>656101</v>
      </c>
      <c r="M772" s="108">
        <v>520</v>
      </c>
      <c r="N772" s="15" t="s">
        <v>2311</v>
      </c>
      <c r="P772" t="s">
        <v>2129</v>
      </c>
      <c r="Q772" t="s">
        <v>2129</v>
      </c>
      <c r="R772" s="15"/>
    </row>
    <row r="773" ht="25.8" customHeight="1" spans="1:18">
      <c r="A773" s="74">
        <v>771</v>
      </c>
      <c r="B773" s="74" t="s">
        <v>3535</v>
      </c>
      <c r="C773" s="74" t="s">
        <v>3536</v>
      </c>
      <c r="D773" s="84">
        <v>0</v>
      </c>
      <c r="E773" s="74" t="s">
        <v>2311</v>
      </c>
      <c r="F773" s="84">
        <v>0</v>
      </c>
      <c r="G773" s="84">
        <v>0</v>
      </c>
      <c r="H773" s="84">
        <v>0</v>
      </c>
      <c r="I773" s="84">
        <v>0</v>
      </c>
      <c r="J773" s="84">
        <v>0</v>
      </c>
      <c r="K773" s="74">
        <v>414</v>
      </c>
      <c r="L773" s="74">
        <v>826608</v>
      </c>
      <c r="M773" s="108">
        <v>414</v>
      </c>
      <c r="N773" s="15" t="s">
        <v>2311</v>
      </c>
      <c r="P773" t="s">
        <v>2129</v>
      </c>
      <c r="Q773" t="s">
        <v>2129</v>
      </c>
      <c r="R773" s="15"/>
    </row>
    <row r="774" ht="25.8" customHeight="1" spans="1:18">
      <c r="A774" s="74">
        <v>772</v>
      </c>
      <c r="B774" s="74" t="s">
        <v>3537</v>
      </c>
      <c r="C774" s="74" t="s">
        <v>3538</v>
      </c>
      <c r="D774" s="84">
        <v>0</v>
      </c>
      <c r="E774" s="74" t="s">
        <v>2311</v>
      </c>
      <c r="F774" s="84">
        <v>0</v>
      </c>
      <c r="G774" s="84">
        <v>0</v>
      </c>
      <c r="H774" s="84">
        <v>0</v>
      </c>
      <c r="I774" s="84">
        <v>0</v>
      </c>
      <c r="J774" s="84">
        <v>0</v>
      </c>
      <c r="K774" s="74">
        <v>222</v>
      </c>
      <c r="L774" s="74">
        <v>1543254</v>
      </c>
      <c r="M774" s="108">
        <v>222</v>
      </c>
      <c r="N774" s="15" t="s">
        <v>2311</v>
      </c>
      <c r="P774" t="s">
        <v>2129</v>
      </c>
      <c r="Q774" t="s">
        <v>2129</v>
      </c>
      <c r="R774" s="15"/>
    </row>
    <row r="775" ht="25.8" customHeight="1" spans="1:18">
      <c r="A775" s="74">
        <v>773</v>
      </c>
      <c r="B775" s="74" t="s">
        <v>3539</v>
      </c>
      <c r="C775" s="74" t="s">
        <v>3540</v>
      </c>
      <c r="D775" s="84">
        <v>0</v>
      </c>
      <c r="E775" s="74" t="s">
        <v>2311</v>
      </c>
      <c r="F775" s="84">
        <v>0</v>
      </c>
      <c r="G775" s="84">
        <v>0</v>
      </c>
      <c r="H775" s="84">
        <v>0</v>
      </c>
      <c r="I775" s="84">
        <v>0</v>
      </c>
      <c r="J775" s="84">
        <v>0</v>
      </c>
      <c r="K775" s="74">
        <v>1338</v>
      </c>
      <c r="L775" s="74">
        <v>247882</v>
      </c>
      <c r="M775" s="108">
        <v>1338</v>
      </c>
      <c r="N775" s="15" t="s">
        <v>2311</v>
      </c>
      <c r="P775" t="s">
        <v>2129</v>
      </c>
      <c r="Q775" t="s">
        <v>2129</v>
      </c>
      <c r="R775" s="15"/>
    </row>
    <row r="776" ht="25.8" customHeight="1" spans="1:18">
      <c r="A776" s="74">
        <v>774</v>
      </c>
      <c r="B776" s="74" t="s">
        <v>3541</v>
      </c>
      <c r="C776" s="74"/>
      <c r="D776" s="84">
        <v>0</v>
      </c>
      <c r="E776" s="74" t="s">
        <v>2311</v>
      </c>
      <c r="F776" s="84">
        <v>0</v>
      </c>
      <c r="G776" s="84">
        <v>0</v>
      </c>
      <c r="H776" s="84">
        <v>0</v>
      </c>
      <c r="I776" s="84">
        <v>0</v>
      </c>
      <c r="J776" s="84">
        <v>0</v>
      </c>
      <c r="K776" s="74">
        <v>0</v>
      </c>
      <c r="L776" s="74">
        <v>0</v>
      </c>
      <c r="M776" s="108">
        <v>0</v>
      </c>
      <c r="N776" s="15" t="s">
        <v>2311</v>
      </c>
      <c r="P776" t="s">
        <v>2129</v>
      </c>
      <c r="Q776" t="s">
        <v>2129</v>
      </c>
      <c r="R776" s="15"/>
    </row>
    <row r="777" ht="25.8" customHeight="1" spans="1:18">
      <c r="A777" s="74">
        <v>775</v>
      </c>
      <c r="B777" s="74" t="s">
        <v>3542</v>
      </c>
      <c r="C777" s="74" t="s">
        <v>2836</v>
      </c>
      <c r="D777" s="84">
        <v>0</v>
      </c>
      <c r="E777" s="74" t="s">
        <v>2311</v>
      </c>
      <c r="F777" s="84">
        <v>0</v>
      </c>
      <c r="G777" s="84">
        <v>0</v>
      </c>
      <c r="H777" s="84">
        <v>0</v>
      </c>
      <c r="I777" s="84">
        <v>0</v>
      </c>
      <c r="J777" s="84">
        <v>0</v>
      </c>
      <c r="K777" s="74">
        <v>2878</v>
      </c>
      <c r="L777" s="74">
        <v>110864</v>
      </c>
      <c r="M777" s="108">
        <v>2878</v>
      </c>
      <c r="N777" s="15" t="s">
        <v>2311</v>
      </c>
      <c r="P777" t="s">
        <v>2129</v>
      </c>
      <c r="Q777" t="s">
        <v>2129</v>
      </c>
      <c r="R777" s="15"/>
    </row>
    <row r="778" ht="25.8" customHeight="1" spans="1:18">
      <c r="A778" s="74">
        <v>776</v>
      </c>
      <c r="B778" s="74" t="s">
        <v>3543</v>
      </c>
      <c r="C778" s="74" t="s">
        <v>3544</v>
      </c>
      <c r="D778" s="84">
        <v>0</v>
      </c>
      <c r="E778" s="74" t="s">
        <v>2311</v>
      </c>
      <c r="F778" s="84">
        <v>0</v>
      </c>
      <c r="G778" s="84">
        <v>0</v>
      </c>
      <c r="H778" s="84">
        <v>0</v>
      </c>
      <c r="I778" s="84">
        <v>0</v>
      </c>
      <c r="J778" s="84">
        <v>0</v>
      </c>
      <c r="K778" s="74">
        <v>535</v>
      </c>
      <c r="L778" s="74">
        <v>637271</v>
      </c>
      <c r="M778" s="108">
        <v>535</v>
      </c>
      <c r="N778" s="15" t="s">
        <v>2311</v>
      </c>
      <c r="P778" t="s">
        <v>2129</v>
      </c>
      <c r="Q778" t="s">
        <v>2129</v>
      </c>
      <c r="R778" s="15"/>
    </row>
    <row r="779" ht="25.8" customHeight="1" spans="1:18">
      <c r="A779" s="74">
        <v>777</v>
      </c>
      <c r="B779" s="74" t="s">
        <v>3545</v>
      </c>
      <c r="C779" s="74" t="s">
        <v>3158</v>
      </c>
      <c r="D779" s="84">
        <v>0</v>
      </c>
      <c r="E779" s="74" t="s">
        <v>2311</v>
      </c>
      <c r="F779" s="84">
        <v>0</v>
      </c>
      <c r="G779" s="84">
        <v>0</v>
      </c>
      <c r="H779" s="84">
        <v>0</v>
      </c>
      <c r="I779" s="84">
        <v>0</v>
      </c>
      <c r="J779" s="84">
        <v>0</v>
      </c>
      <c r="K779" s="74">
        <v>292</v>
      </c>
      <c r="L779" s="74">
        <v>1173102</v>
      </c>
      <c r="M779" s="108">
        <v>292</v>
      </c>
      <c r="N779" s="15" t="s">
        <v>2311</v>
      </c>
      <c r="P779" t="s">
        <v>2129</v>
      </c>
      <c r="Q779" t="s">
        <v>2129</v>
      </c>
      <c r="R779" s="15"/>
    </row>
    <row r="780" ht="25.8" customHeight="1" spans="1:18">
      <c r="A780" s="74">
        <v>778</v>
      </c>
      <c r="B780" s="74" t="s">
        <v>3546</v>
      </c>
      <c r="C780" s="74" t="s">
        <v>3001</v>
      </c>
      <c r="D780" s="84">
        <v>0</v>
      </c>
      <c r="E780" s="74" t="s">
        <v>2311</v>
      </c>
      <c r="F780" s="84">
        <v>0</v>
      </c>
      <c r="G780" s="84">
        <v>0</v>
      </c>
      <c r="H780" s="84">
        <v>0</v>
      </c>
      <c r="I780" s="84">
        <v>0</v>
      </c>
      <c r="J780" s="84">
        <v>0</v>
      </c>
      <c r="K780" s="74">
        <v>813</v>
      </c>
      <c r="L780" s="74">
        <v>415205</v>
      </c>
      <c r="M780" s="108">
        <v>813</v>
      </c>
      <c r="N780" s="15" t="s">
        <v>2311</v>
      </c>
      <c r="P780" t="s">
        <v>2129</v>
      </c>
      <c r="Q780" t="s">
        <v>2129</v>
      </c>
      <c r="R780" s="15"/>
    </row>
    <row r="781" ht="25.8" customHeight="1" spans="1:18">
      <c r="A781" s="74">
        <v>779</v>
      </c>
      <c r="B781" s="74" t="s">
        <v>3547</v>
      </c>
      <c r="C781" s="74" t="s">
        <v>3548</v>
      </c>
      <c r="D781" s="84">
        <v>0</v>
      </c>
      <c r="E781" s="74" t="s">
        <v>2311</v>
      </c>
      <c r="F781" s="84">
        <v>0</v>
      </c>
      <c r="G781" s="84">
        <v>0</v>
      </c>
      <c r="H781" s="84">
        <v>0</v>
      </c>
      <c r="I781" s="84">
        <v>0</v>
      </c>
      <c r="J781" s="84">
        <v>0</v>
      </c>
      <c r="K781" s="74">
        <v>621</v>
      </c>
      <c r="L781" s="74">
        <v>547552</v>
      </c>
      <c r="M781" s="108">
        <v>621</v>
      </c>
      <c r="N781" s="15" t="s">
        <v>2311</v>
      </c>
      <c r="P781" t="s">
        <v>2129</v>
      </c>
      <c r="Q781" t="s">
        <v>2129</v>
      </c>
      <c r="R781" s="15"/>
    </row>
    <row r="782" ht="25.8" customHeight="1" spans="1:18">
      <c r="A782" s="74">
        <v>780</v>
      </c>
      <c r="B782" s="74" t="s">
        <v>3549</v>
      </c>
      <c r="C782" s="74" t="s">
        <v>3550</v>
      </c>
      <c r="D782" s="84">
        <v>0</v>
      </c>
      <c r="E782" s="74" t="s">
        <v>2311</v>
      </c>
      <c r="F782" s="84">
        <v>0</v>
      </c>
      <c r="G782" s="84">
        <v>0</v>
      </c>
      <c r="H782" s="84">
        <v>0</v>
      </c>
      <c r="I782" s="84">
        <v>0</v>
      </c>
      <c r="J782" s="84">
        <v>0</v>
      </c>
      <c r="K782" s="74">
        <v>3353</v>
      </c>
      <c r="L782" s="74">
        <v>94194</v>
      </c>
      <c r="M782" s="108">
        <v>3353</v>
      </c>
      <c r="N782" s="15" t="s">
        <v>2311</v>
      </c>
      <c r="P782" t="s">
        <v>2129</v>
      </c>
      <c r="Q782" t="s">
        <v>2129</v>
      </c>
      <c r="R782" s="15"/>
    </row>
    <row r="783" ht="25.8" customHeight="1" spans="1:18">
      <c r="A783" s="74">
        <v>781</v>
      </c>
      <c r="B783" s="74" t="s">
        <v>3551</v>
      </c>
      <c r="C783" s="74" t="s">
        <v>3552</v>
      </c>
      <c r="D783" s="84">
        <v>0</v>
      </c>
      <c r="E783" s="74" t="s">
        <v>2311</v>
      </c>
      <c r="F783" s="84">
        <v>0</v>
      </c>
      <c r="G783" s="84">
        <v>0</v>
      </c>
      <c r="H783" s="84">
        <v>0</v>
      </c>
      <c r="I783" s="84">
        <v>0</v>
      </c>
      <c r="J783" s="84">
        <v>0</v>
      </c>
      <c r="K783" s="74">
        <v>1545</v>
      </c>
      <c r="L783" s="74">
        <v>213357</v>
      </c>
      <c r="M783" s="108">
        <v>1545</v>
      </c>
      <c r="N783" s="15" t="s">
        <v>2311</v>
      </c>
      <c r="P783" t="s">
        <v>2129</v>
      </c>
      <c r="Q783" t="s">
        <v>2129</v>
      </c>
      <c r="R783" s="15"/>
    </row>
    <row r="784" ht="25.8" customHeight="1" spans="1:18">
      <c r="A784" s="74">
        <v>782</v>
      </c>
      <c r="B784" s="74" t="s">
        <v>3553</v>
      </c>
      <c r="C784" s="74" t="s">
        <v>3554</v>
      </c>
      <c r="D784" s="84">
        <v>0</v>
      </c>
      <c r="E784" s="74" t="s">
        <v>2311</v>
      </c>
      <c r="F784" s="84">
        <v>0</v>
      </c>
      <c r="G784" s="84">
        <v>0</v>
      </c>
      <c r="H784" s="84">
        <v>0</v>
      </c>
      <c r="I784" s="84">
        <v>0</v>
      </c>
      <c r="J784" s="84">
        <v>0</v>
      </c>
      <c r="K784" s="74">
        <v>0</v>
      </c>
      <c r="L784" s="74">
        <v>0</v>
      </c>
      <c r="M784" s="108">
        <v>0</v>
      </c>
      <c r="N784" s="15" t="s">
        <v>2311</v>
      </c>
      <c r="P784" t="s">
        <v>2129</v>
      </c>
      <c r="Q784" t="s">
        <v>2129</v>
      </c>
      <c r="R784" s="15"/>
    </row>
    <row r="785" ht="25.8" customHeight="1" spans="1:18">
      <c r="A785" s="74">
        <v>783</v>
      </c>
      <c r="B785" s="74" t="s">
        <v>3555</v>
      </c>
      <c r="C785" s="74" t="s">
        <v>3556</v>
      </c>
      <c r="D785" s="84">
        <v>0</v>
      </c>
      <c r="E785" s="74" t="s">
        <v>2311</v>
      </c>
      <c r="F785" s="84">
        <v>0</v>
      </c>
      <c r="G785" s="84">
        <v>0</v>
      </c>
      <c r="H785" s="84">
        <v>0</v>
      </c>
      <c r="I785" s="84">
        <v>0</v>
      </c>
      <c r="J785" s="84">
        <v>0</v>
      </c>
      <c r="K785" s="74">
        <v>0</v>
      </c>
      <c r="L785" s="74">
        <v>0</v>
      </c>
      <c r="M785" s="108">
        <v>0</v>
      </c>
      <c r="N785" s="15" t="s">
        <v>2311</v>
      </c>
      <c r="P785" t="s">
        <v>2129</v>
      </c>
      <c r="Q785" t="s">
        <v>2129</v>
      </c>
      <c r="R785" s="15"/>
    </row>
    <row r="786" ht="25.8" customHeight="1" spans="1:18">
      <c r="A786" s="74">
        <v>784</v>
      </c>
      <c r="B786" s="74" t="s">
        <v>3557</v>
      </c>
      <c r="C786" s="74" t="s">
        <v>3558</v>
      </c>
      <c r="D786" s="84">
        <v>0</v>
      </c>
      <c r="E786" s="74" t="s">
        <v>2311</v>
      </c>
      <c r="F786" s="84">
        <v>0</v>
      </c>
      <c r="G786" s="84">
        <v>0</v>
      </c>
      <c r="H786" s="84">
        <v>0</v>
      </c>
      <c r="I786" s="84">
        <v>0</v>
      </c>
      <c r="J786" s="84">
        <v>0</v>
      </c>
      <c r="K786" s="74">
        <v>227</v>
      </c>
      <c r="L786" s="74">
        <v>1509663</v>
      </c>
      <c r="M786" s="108">
        <v>227</v>
      </c>
      <c r="N786" s="15" t="s">
        <v>2311</v>
      </c>
      <c r="P786" t="s">
        <v>2129</v>
      </c>
      <c r="Q786" t="s">
        <v>2129</v>
      </c>
      <c r="R786" s="15"/>
    </row>
    <row r="787" ht="25.8" customHeight="1" spans="1:18">
      <c r="A787" s="74">
        <v>785</v>
      </c>
      <c r="B787" s="74" t="s">
        <v>3559</v>
      </c>
      <c r="C787" s="74" t="s">
        <v>3560</v>
      </c>
      <c r="D787" s="84">
        <v>0</v>
      </c>
      <c r="E787" s="74" t="s">
        <v>2311</v>
      </c>
      <c r="F787" s="84">
        <v>0</v>
      </c>
      <c r="G787" s="84">
        <v>0</v>
      </c>
      <c r="H787" s="84">
        <v>0</v>
      </c>
      <c r="I787" s="84">
        <v>0</v>
      </c>
      <c r="J787" s="84">
        <v>0</v>
      </c>
      <c r="K787" s="74">
        <v>398</v>
      </c>
      <c r="L787" s="74">
        <v>858490</v>
      </c>
      <c r="M787" s="108">
        <v>398</v>
      </c>
      <c r="N787" s="15" t="s">
        <v>2311</v>
      </c>
      <c r="P787" t="s">
        <v>2129</v>
      </c>
      <c r="Q787" t="s">
        <v>2129</v>
      </c>
      <c r="R787" s="15"/>
    </row>
    <row r="788" ht="25.8" customHeight="1" spans="1:18">
      <c r="A788" s="74">
        <v>786</v>
      </c>
      <c r="B788" s="74" t="s">
        <v>3561</v>
      </c>
      <c r="C788" s="74" t="s">
        <v>3562</v>
      </c>
      <c r="D788" s="84">
        <v>0</v>
      </c>
      <c r="E788" s="74" t="s">
        <v>2311</v>
      </c>
      <c r="F788" s="84">
        <v>0</v>
      </c>
      <c r="G788" s="84">
        <v>0</v>
      </c>
      <c r="H788" s="84">
        <v>0</v>
      </c>
      <c r="I788" s="84">
        <v>0</v>
      </c>
      <c r="J788" s="84">
        <v>0</v>
      </c>
      <c r="K788" s="74">
        <v>151</v>
      </c>
      <c r="L788" s="74">
        <v>2233874</v>
      </c>
      <c r="M788" s="108">
        <v>151</v>
      </c>
      <c r="N788" s="15" t="s">
        <v>2311</v>
      </c>
      <c r="P788" t="s">
        <v>2129</v>
      </c>
      <c r="Q788" t="s">
        <v>2129</v>
      </c>
      <c r="R788" s="15"/>
    </row>
    <row r="789" ht="25.8" customHeight="1" spans="1:18">
      <c r="A789" s="74">
        <v>787</v>
      </c>
      <c r="B789" s="74" t="s">
        <v>3563</v>
      </c>
      <c r="C789" s="74" t="s">
        <v>3564</v>
      </c>
      <c r="D789" s="84">
        <v>0</v>
      </c>
      <c r="E789" s="74" t="s">
        <v>2311</v>
      </c>
      <c r="F789" s="84">
        <v>0</v>
      </c>
      <c r="G789" s="84">
        <v>0</v>
      </c>
      <c r="H789" s="84">
        <v>0</v>
      </c>
      <c r="I789" s="84">
        <v>0</v>
      </c>
      <c r="J789" s="84">
        <v>0</v>
      </c>
      <c r="K789" s="74">
        <v>1489</v>
      </c>
      <c r="L789" s="74">
        <v>221635</v>
      </c>
      <c r="M789" s="108">
        <v>1489</v>
      </c>
      <c r="N789" s="15" t="s">
        <v>2311</v>
      </c>
      <c r="P789" t="s">
        <v>2129</v>
      </c>
      <c r="Q789" t="s">
        <v>2129</v>
      </c>
      <c r="R789" s="15"/>
    </row>
    <row r="790" ht="25.8" customHeight="1" spans="1:18">
      <c r="A790" s="74">
        <v>788</v>
      </c>
      <c r="B790" s="74" t="s">
        <v>2215</v>
      </c>
      <c r="C790" s="74" t="s">
        <v>3565</v>
      </c>
      <c r="D790" s="84">
        <v>0</v>
      </c>
      <c r="E790" s="74" t="s">
        <v>2311</v>
      </c>
      <c r="F790" s="84">
        <v>0</v>
      </c>
      <c r="G790" s="84">
        <v>0</v>
      </c>
      <c r="H790" s="84">
        <v>0</v>
      </c>
      <c r="I790" s="84">
        <v>0</v>
      </c>
      <c r="J790" s="84">
        <v>0</v>
      </c>
      <c r="K790" s="74">
        <v>141</v>
      </c>
      <c r="L790" s="74">
        <v>2381794</v>
      </c>
      <c r="M790" s="108">
        <v>141</v>
      </c>
      <c r="N790" s="15" t="s">
        <v>2311</v>
      </c>
      <c r="P790" t="s">
        <v>2129</v>
      </c>
      <c r="Q790" t="s">
        <v>2129</v>
      </c>
      <c r="R790" s="15"/>
    </row>
    <row r="791" ht="25.8" customHeight="1" spans="1:18">
      <c r="A791" s="74">
        <v>789</v>
      </c>
      <c r="B791" s="74" t="s">
        <v>3566</v>
      </c>
      <c r="C791" s="74" t="s">
        <v>3567</v>
      </c>
      <c r="D791" s="84">
        <v>0</v>
      </c>
      <c r="E791" s="74" t="s">
        <v>2311</v>
      </c>
      <c r="F791" s="84">
        <v>0</v>
      </c>
      <c r="G791" s="84">
        <v>0</v>
      </c>
      <c r="H791" s="84">
        <v>0</v>
      </c>
      <c r="I791" s="84">
        <v>0</v>
      </c>
      <c r="J791" s="84">
        <v>0</v>
      </c>
      <c r="K791" s="74">
        <v>0</v>
      </c>
      <c r="L791" s="74">
        <v>0</v>
      </c>
      <c r="M791" s="108">
        <v>0</v>
      </c>
      <c r="N791" s="15" t="s">
        <v>2311</v>
      </c>
      <c r="P791" t="s">
        <v>2129</v>
      </c>
      <c r="Q791" t="s">
        <v>2129</v>
      </c>
      <c r="R791" s="15"/>
    </row>
    <row r="792" ht="25.8" customHeight="1" spans="1:18">
      <c r="A792" s="74">
        <v>790</v>
      </c>
      <c r="B792" s="74" t="s">
        <v>3568</v>
      </c>
      <c r="C792" s="74" t="s">
        <v>3569</v>
      </c>
      <c r="D792" s="84">
        <v>0</v>
      </c>
      <c r="E792" s="74" t="s">
        <v>2311</v>
      </c>
      <c r="F792" s="84">
        <v>0</v>
      </c>
      <c r="G792" s="84">
        <v>0</v>
      </c>
      <c r="H792" s="84">
        <v>0</v>
      </c>
      <c r="I792" s="84">
        <v>0</v>
      </c>
      <c r="J792" s="84">
        <v>0</v>
      </c>
      <c r="K792" s="74">
        <v>560</v>
      </c>
      <c r="L792" s="74">
        <v>608195</v>
      </c>
      <c r="M792" s="108">
        <v>560</v>
      </c>
      <c r="N792" s="15" t="s">
        <v>2311</v>
      </c>
      <c r="P792" t="s">
        <v>2129</v>
      </c>
      <c r="Q792" t="s">
        <v>2129</v>
      </c>
      <c r="R792" s="15"/>
    </row>
    <row r="793" ht="25.8" customHeight="1" spans="1:18">
      <c r="A793" s="74">
        <v>791</v>
      </c>
      <c r="B793" s="74" t="s">
        <v>3570</v>
      </c>
      <c r="C793" s="74" t="s">
        <v>3571</v>
      </c>
      <c r="D793" s="84">
        <v>0</v>
      </c>
      <c r="E793" s="74" t="s">
        <v>2311</v>
      </c>
      <c r="F793" s="84">
        <v>0</v>
      </c>
      <c r="G793" s="84">
        <v>0</v>
      </c>
      <c r="H793" s="84">
        <v>0</v>
      </c>
      <c r="I793" s="84">
        <v>0</v>
      </c>
      <c r="J793" s="84">
        <v>0</v>
      </c>
      <c r="K793" s="74">
        <v>227</v>
      </c>
      <c r="L793" s="74">
        <v>1509663</v>
      </c>
      <c r="M793" s="108">
        <v>227</v>
      </c>
      <c r="N793" s="15" t="s">
        <v>2311</v>
      </c>
      <c r="P793" t="s">
        <v>2129</v>
      </c>
      <c r="Q793" t="s">
        <v>2129</v>
      </c>
      <c r="R793" s="15"/>
    </row>
    <row r="794" ht="25.8" customHeight="1" spans="1:18">
      <c r="A794" s="74">
        <v>792</v>
      </c>
      <c r="B794" s="74" t="s">
        <v>3572</v>
      </c>
      <c r="C794" s="74" t="s">
        <v>3573</v>
      </c>
      <c r="D794" s="84">
        <v>0</v>
      </c>
      <c r="E794" s="74" t="s">
        <v>2311</v>
      </c>
      <c r="F794" s="84">
        <v>0</v>
      </c>
      <c r="G794" s="84">
        <v>0</v>
      </c>
      <c r="H794" s="84">
        <v>0</v>
      </c>
      <c r="I794" s="84">
        <v>0</v>
      </c>
      <c r="J794" s="84">
        <v>0</v>
      </c>
      <c r="K794" s="74">
        <v>171</v>
      </c>
      <c r="L794" s="74">
        <v>1983969</v>
      </c>
      <c r="M794" s="108">
        <v>171</v>
      </c>
      <c r="N794" s="15" t="s">
        <v>2311</v>
      </c>
      <c r="P794" t="s">
        <v>2129</v>
      </c>
      <c r="Q794" t="s">
        <v>2129</v>
      </c>
      <c r="R794" s="15"/>
    </row>
    <row r="795" ht="25.8" customHeight="1" spans="1:18">
      <c r="A795" s="74">
        <v>793</v>
      </c>
      <c r="B795" s="74" t="s">
        <v>3574</v>
      </c>
      <c r="C795" s="74" t="s">
        <v>2653</v>
      </c>
      <c r="D795" s="84">
        <v>0</v>
      </c>
      <c r="E795" s="74" t="s">
        <v>2311</v>
      </c>
      <c r="F795" s="84">
        <v>0</v>
      </c>
      <c r="G795" s="84">
        <v>0</v>
      </c>
      <c r="H795" s="84">
        <v>0</v>
      </c>
      <c r="I795" s="84">
        <v>0</v>
      </c>
      <c r="J795" s="84">
        <v>0</v>
      </c>
      <c r="K795" s="74">
        <v>1550</v>
      </c>
      <c r="L795" s="74">
        <v>212616</v>
      </c>
      <c r="M795" s="108">
        <v>1550</v>
      </c>
      <c r="N795" s="15" t="s">
        <v>2311</v>
      </c>
      <c r="P795" t="s">
        <v>2129</v>
      </c>
      <c r="Q795" t="s">
        <v>2129</v>
      </c>
      <c r="R795" s="15"/>
    </row>
    <row r="796" ht="25.8" customHeight="1" spans="1:18">
      <c r="A796" s="74">
        <v>794</v>
      </c>
      <c r="B796" s="74" t="s">
        <v>3575</v>
      </c>
      <c r="C796" s="74" t="s">
        <v>3576</v>
      </c>
      <c r="D796" s="84">
        <v>0</v>
      </c>
      <c r="E796" s="74" t="s">
        <v>2311</v>
      </c>
      <c r="F796" s="84">
        <v>0</v>
      </c>
      <c r="G796" s="84">
        <v>0</v>
      </c>
      <c r="H796" s="84">
        <v>0</v>
      </c>
      <c r="I796" s="84">
        <v>0</v>
      </c>
      <c r="J796" s="84">
        <v>0</v>
      </c>
      <c r="K796" s="74">
        <v>247</v>
      </c>
      <c r="L796" s="74">
        <v>1387615</v>
      </c>
      <c r="M796" s="108">
        <v>247</v>
      </c>
      <c r="N796" s="15" t="s">
        <v>2311</v>
      </c>
      <c r="P796" t="s">
        <v>2129</v>
      </c>
      <c r="Q796" t="s">
        <v>2129</v>
      </c>
      <c r="R796" s="15"/>
    </row>
    <row r="797" ht="25.8" customHeight="1" spans="1:18">
      <c r="A797" s="74">
        <v>795</v>
      </c>
      <c r="B797" s="74" t="s">
        <v>3577</v>
      </c>
      <c r="C797" s="74" t="s">
        <v>3578</v>
      </c>
      <c r="D797" s="84">
        <v>0</v>
      </c>
      <c r="E797" s="74" t="s">
        <v>2311</v>
      </c>
      <c r="F797" s="84">
        <v>0</v>
      </c>
      <c r="G797" s="84">
        <v>0</v>
      </c>
      <c r="H797" s="84">
        <v>0</v>
      </c>
      <c r="I797" s="84">
        <v>0</v>
      </c>
      <c r="J797" s="84">
        <v>0</v>
      </c>
      <c r="K797" s="74">
        <v>166</v>
      </c>
      <c r="L797" s="74">
        <v>2041430</v>
      </c>
      <c r="M797" s="108">
        <v>166</v>
      </c>
      <c r="N797" s="15" t="s">
        <v>2311</v>
      </c>
      <c r="P797" t="s">
        <v>2129</v>
      </c>
      <c r="Q797" t="s">
        <v>2129</v>
      </c>
      <c r="R797" s="15"/>
    </row>
    <row r="798" ht="25.8" customHeight="1" spans="1:18">
      <c r="A798" s="74">
        <v>796</v>
      </c>
      <c r="B798" s="74" t="s">
        <v>3579</v>
      </c>
      <c r="C798" s="74" t="s">
        <v>3436</v>
      </c>
      <c r="D798" s="84">
        <v>0</v>
      </c>
      <c r="E798" s="74" t="s">
        <v>2311</v>
      </c>
      <c r="F798" s="84">
        <v>0</v>
      </c>
      <c r="G798" s="84">
        <v>0</v>
      </c>
      <c r="H798" s="84">
        <v>0</v>
      </c>
      <c r="I798" s="84">
        <v>0</v>
      </c>
      <c r="J798" s="84">
        <v>0</v>
      </c>
      <c r="K798" s="74">
        <v>0</v>
      </c>
      <c r="L798" s="74">
        <v>0</v>
      </c>
      <c r="M798" s="108">
        <v>0</v>
      </c>
      <c r="N798" s="15" t="s">
        <v>2311</v>
      </c>
      <c r="P798" t="s">
        <v>2129</v>
      </c>
      <c r="Q798" t="s">
        <v>2129</v>
      </c>
      <c r="R798" s="15"/>
    </row>
    <row r="799" ht="25.8" customHeight="1" spans="1:18">
      <c r="A799" s="74">
        <v>797</v>
      </c>
      <c r="B799" s="74" t="s">
        <v>3580</v>
      </c>
      <c r="C799" s="74" t="s">
        <v>3273</v>
      </c>
      <c r="D799" s="84">
        <v>0</v>
      </c>
      <c r="E799" s="74" t="s">
        <v>2311</v>
      </c>
      <c r="F799" s="84">
        <v>0</v>
      </c>
      <c r="G799" s="84">
        <v>0</v>
      </c>
      <c r="H799" s="84">
        <v>0</v>
      </c>
      <c r="I799" s="84">
        <v>0</v>
      </c>
      <c r="J799" s="84">
        <v>0</v>
      </c>
      <c r="K799" s="74">
        <v>565</v>
      </c>
      <c r="L799" s="74">
        <v>602694</v>
      </c>
      <c r="M799" s="108">
        <v>565</v>
      </c>
      <c r="N799" s="15" t="s">
        <v>2311</v>
      </c>
      <c r="P799" t="s">
        <v>2129</v>
      </c>
      <c r="Q799" t="s">
        <v>2129</v>
      </c>
      <c r="R799" s="15"/>
    </row>
    <row r="800" ht="25.8" customHeight="1" spans="1:18">
      <c r="A800" s="74">
        <v>798</v>
      </c>
      <c r="B800" s="74" t="s">
        <v>3581</v>
      </c>
      <c r="C800" s="74" t="s">
        <v>3582</v>
      </c>
      <c r="D800" s="84">
        <v>0</v>
      </c>
      <c r="E800" s="74" t="s">
        <v>2311</v>
      </c>
      <c r="F800" s="84">
        <v>0</v>
      </c>
      <c r="G800" s="84">
        <v>0</v>
      </c>
      <c r="H800" s="84">
        <v>0</v>
      </c>
      <c r="I800" s="84">
        <v>0</v>
      </c>
      <c r="J800" s="84">
        <v>0</v>
      </c>
      <c r="K800" s="74">
        <v>494</v>
      </c>
      <c r="L800" s="74">
        <v>689727</v>
      </c>
      <c r="M800" s="108">
        <v>494</v>
      </c>
      <c r="N800" s="15" t="s">
        <v>2311</v>
      </c>
      <c r="P800" t="s">
        <v>2129</v>
      </c>
      <c r="Q800" t="s">
        <v>2129</v>
      </c>
      <c r="R800" s="15"/>
    </row>
    <row r="801" ht="25.8" customHeight="1" spans="1:18">
      <c r="A801" s="74">
        <v>799</v>
      </c>
      <c r="B801" s="74" t="s">
        <v>3583</v>
      </c>
      <c r="C801" s="74" t="s">
        <v>2741</v>
      </c>
      <c r="D801" s="84">
        <v>0</v>
      </c>
      <c r="E801" s="74" t="s">
        <v>2311</v>
      </c>
      <c r="F801" s="84">
        <v>0</v>
      </c>
      <c r="G801" s="84">
        <v>0</v>
      </c>
      <c r="H801" s="84">
        <v>0</v>
      </c>
      <c r="I801" s="84">
        <v>0</v>
      </c>
      <c r="J801" s="84">
        <v>0</v>
      </c>
      <c r="K801" s="74">
        <v>489</v>
      </c>
      <c r="L801" s="74">
        <v>696900</v>
      </c>
      <c r="M801" s="108">
        <v>489</v>
      </c>
      <c r="N801" s="15" t="s">
        <v>2311</v>
      </c>
      <c r="P801" t="s">
        <v>2129</v>
      </c>
      <c r="Q801" t="s">
        <v>2129</v>
      </c>
      <c r="R801" s="15"/>
    </row>
    <row r="802" ht="25.8" customHeight="1" spans="1:18">
      <c r="A802" s="74">
        <v>800</v>
      </c>
      <c r="B802" s="74" t="s">
        <v>3584</v>
      </c>
      <c r="C802" s="74" t="s">
        <v>3046</v>
      </c>
      <c r="D802" s="84">
        <v>0</v>
      </c>
      <c r="E802" s="74" t="s">
        <v>2311</v>
      </c>
      <c r="F802" s="84">
        <v>0</v>
      </c>
      <c r="G802" s="84">
        <v>0</v>
      </c>
      <c r="H802" s="84">
        <v>0</v>
      </c>
      <c r="I802" s="84">
        <v>0</v>
      </c>
      <c r="J802" s="84">
        <v>0</v>
      </c>
      <c r="K802" s="74">
        <v>0</v>
      </c>
      <c r="L802" s="74">
        <v>0</v>
      </c>
      <c r="M802" s="108">
        <v>0</v>
      </c>
      <c r="N802" s="15" t="s">
        <v>2311</v>
      </c>
      <c r="P802" t="s">
        <v>2129</v>
      </c>
      <c r="Q802" t="s">
        <v>2129</v>
      </c>
      <c r="R802" s="15"/>
    </row>
    <row r="803" ht="25.8" customHeight="1" spans="1:18">
      <c r="A803" s="74">
        <v>801</v>
      </c>
      <c r="B803" s="74" t="s">
        <v>3585</v>
      </c>
      <c r="C803" s="74" t="s">
        <v>3586</v>
      </c>
      <c r="D803" s="84">
        <v>0</v>
      </c>
      <c r="E803" s="74" t="s">
        <v>2311</v>
      </c>
      <c r="F803" s="84">
        <v>0</v>
      </c>
      <c r="G803" s="84">
        <v>0</v>
      </c>
      <c r="H803" s="84">
        <v>0</v>
      </c>
      <c r="I803" s="84">
        <v>0</v>
      </c>
      <c r="J803" s="84">
        <v>0</v>
      </c>
      <c r="K803" s="74">
        <v>358</v>
      </c>
      <c r="L803" s="74">
        <v>956949</v>
      </c>
      <c r="M803" s="108">
        <v>358</v>
      </c>
      <c r="N803" s="15" t="s">
        <v>2311</v>
      </c>
      <c r="P803" t="s">
        <v>2129</v>
      </c>
      <c r="Q803" t="s">
        <v>2129</v>
      </c>
      <c r="R803" s="15"/>
    </row>
    <row r="804" ht="25.8" customHeight="1" spans="1:18">
      <c r="A804" s="74">
        <v>802</v>
      </c>
      <c r="B804" s="74" t="s">
        <v>3587</v>
      </c>
      <c r="C804" s="74" t="s">
        <v>3588</v>
      </c>
      <c r="D804" s="84">
        <v>0</v>
      </c>
      <c r="E804" s="74" t="s">
        <v>2311</v>
      </c>
      <c r="F804" s="84">
        <v>0</v>
      </c>
      <c r="G804" s="84">
        <v>0</v>
      </c>
      <c r="H804" s="84">
        <v>0</v>
      </c>
      <c r="I804" s="84">
        <v>0</v>
      </c>
      <c r="J804" s="84">
        <v>0</v>
      </c>
      <c r="K804" s="74">
        <v>479</v>
      </c>
      <c r="L804" s="74">
        <v>711755</v>
      </c>
      <c r="M804" s="108">
        <v>479</v>
      </c>
      <c r="N804" s="15" t="s">
        <v>2311</v>
      </c>
      <c r="P804" t="s">
        <v>2129</v>
      </c>
      <c r="Q804" t="s">
        <v>2129</v>
      </c>
      <c r="R804" s="15"/>
    </row>
    <row r="805" ht="25.8" customHeight="1" spans="1:18">
      <c r="A805" s="74">
        <v>803</v>
      </c>
      <c r="B805" s="74" t="s">
        <v>3589</v>
      </c>
      <c r="C805" s="74" t="s">
        <v>3590</v>
      </c>
      <c r="D805" s="84">
        <v>0</v>
      </c>
      <c r="E805" s="74" t="s">
        <v>2311</v>
      </c>
      <c r="F805" s="84">
        <v>0</v>
      </c>
      <c r="G805" s="84">
        <v>0</v>
      </c>
      <c r="H805" s="84">
        <v>0</v>
      </c>
      <c r="I805" s="84">
        <v>0</v>
      </c>
      <c r="J805" s="84">
        <v>0</v>
      </c>
      <c r="K805" s="74">
        <v>2303</v>
      </c>
      <c r="L805" s="74">
        <v>140457</v>
      </c>
      <c r="M805" s="108">
        <v>2303</v>
      </c>
      <c r="N805" s="15" t="s">
        <v>2311</v>
      </c>
      <c r="P805" t="s">
        <v>2129</v>
      </c>
      <c r="Q805" t="s">
        <v>2129</v>
      </c>
      <c r="R805" s="15"/>
    </row>
    <row r="806" ht="25.8" customHeight="1" spans="1:18">
      <c r="A806" s="74">
        <v>804</v>
      </c>
      <c r="B806" s="74" t="s">
        <v>3591</v>
      </c>
      <c r="C806" s="74" t="s">
        <v>3592</v>
      </c>
      <c r="D806" s="84">
        <v>0</v>
      </c>
      <c r="E806" s="74" t="s">
        <v>2311</v>
      </c>
      <c r="F806" s="84">
        <v>0</v>
      </c>
      <c r="G806" s="84">
        <v>0</v>
      </c>
      <c r="H806" s="84">
        <v>0</v>
      </c>
      <c r="I806" s="84">
        <v>0</v>
      </c>
      <c r="J806" s="84">
        <v>0</v>
      </c>
      <c r="K806" s="74">
        <v>373</v>
      </c>
      <c r="L806" s="74">
        <v>917514</v>
      </c>
      <c r="M806" s="108">
        <v>373</v>
      </c>
      <c r="N806" s="15" t="s">
        <v>2311</v>
      </c>
      <c r="P806" t="s">
        <v>2129</v>
      </c>
      <c r="Q806" t="s">
        <v>2129</v>
      </c>
      <c r="R806" s="15"/>
    </row>
    <row r="807" ht="25.8" customHeight="1" spans="1:18">
      <c r="A807" s="74">
        <v>805</v>
      </c>
      <c r="B807" s="74" t="s">
        <v>3593</v>
      </c>
      <c r="C807" s="74" t="s">
        <v>3594</v>
      </c>
      <c r="D807" s="84">
        <v>0</v>
      </c>
      <c r="E807" s="74" t="s">
        <v>2311</v>
      </c>
      <c r="F807" s="84">
        <v>0</v>
      </c>
      <c r="G807" s="84">
        <v>0</v>
      </c>
      <c r="H807" s="84">
        <v>0</v>
      </c>
      <c r="I807" s="84">
        <v>0</v>
      </c>
      <c r="J807" s="84">
        <v>0</v>
      </c>
      <c r="K807" s="74">
        <v>1520</v>
      </c>
      <c r="L807" s="74">
        <v>217065</v>
      </c>
      <c r="M807" s="108">
        <v>1520</v>
      </c>
      <c r="N807" s="15" t="s">
        <v>2311</v>
      </c>
      <c r="P807" t="s">
        <v>2129</v>
      </c>
      <c r="Q807" t="s">
        <v>2129</v>
      </c>
      <c r="R807" s="15"/>
    </row>
    <row r="808" ht="25.8" customHeight="1" spans="1:18">
      <c r="A808" s="74">
        <v>806</v>
      </c>
      <c r="B808" s="74" t="s">
        <v>3595</v>
      </c>
      <c r="C808" s="74" t="s">
        <v>3596</v>
      </c>
      <c r="D808" s="84">
        <v>0</v>
      </c>
      <c r="E808" s="74" t="s">
        <v>2311</v>
      </c>
      <c r="F808" s="84">
        <v>0</v>
      </c>
      <c r="G808" s="84">
        <v>0</v>
      </c>
      <c r="H808" s="84">
        <v>0</v>
      </c>
      <c r="I808" s="84">
        <v>0</v>
      </c>
      <c r="J808" s="84">
        <v>0</v>
      </c>
      <c r="K808" s="74">
        <v>151</v>
      </c>
      <c r="L808" s="74">
        <v>2233874</v>
      </c>
      <c r="M808" s="108">
        <v>151</v>
      </c>
      <c r="N808" s="15" t="s">
        <v>2311</v>
      </c>
      <c r="P808" t="s">
        <v>2129</v>
      </c>
      <c r="Q808" t="s">
        <v>2129</v>
      </c>
      <c r="R808" s="15"/>
    </row>
    <row r="809" ht="25.8" customHeight="1" spans="1:18">
      <c r="A809" s="74">
        <v>807</v>
      </c>
      <c r="B809" s="74" t="s">
        <v>3597</v>
      </c>
      <c r="C809" s="74" t="s">
        <v>3598</v>
      </c>
      <c r="D809" s="84">
        <v>0</v>
      </c>
      <c r="E809" s="74" t="s">
        <v>2311</v>
      </c>
      <c r="F809" s="84">
        <v>0</v>
      </c>
      <c r="G809" s="84">
        <v>0</v>
      </c>
      <c r="H809" s="84">
        <v>0</v>
      </c>
      <c r="I809" s="84">
        <v>0</v>
      </c>
      <c r="J809" s="84">
        <v>0</v>
      </c>
      <c r="K809" s="74">
        <v>3141</v>
      </c>
      <c r="L809" s="74">
        <v>100977</v>
      </c>
      <c r="M809" s="108">
        <v>3141</v>
      </c>
      <c r="N809" s="15" t="s">
        <v>2311</v>
      </c>
      <c r="P809" t="s">
        <v>2129</v>
      </c>
      <c r="Q809" t="s">
        <v>2129</v>
      </c>
      <c r="R809" s="15"/>
    </row>
    <row r="810" ht="25.8" customHeight="1" spans="1:18">
      <c r="A810" s="74">
        <v>808</v>
      </c>
      <c r="B810" s="74" t="s">
        <v>3599</v>
      </c>
      <c r="C810" s="74" t="s">
        <v>3600</v>
      </c>
      <c r="D810" s="84">
        <v>0</v>
      </c>
      <c r="E810" s="74" t="s">
        <v>2311</v>
      </c>
      <c r="F810" s="84">
        <v>0</v>
      </c>
      <c r="G810" s="84">
        <v>0</v>
      </c>
      <c r="H810" s="84">
        <v>0</v>
      </c>
      <c r="I810" s="84">
        <v>0</v>
      </c>
      <c r="J810" s="84">
        <v>0</v>
      </c>
      <c r="K810" s="74">
        <v>247</v>
      </c>
      <c r="L810" s="74">
        <v>1387615</v>
      </c>
      <c r="M810" s="108">
        <v>247</v>
      </c>
      <c r="N810" s="15" t="s">
        <v>2311</v>
      </c>
      <c r="P810" t="s">
        <v>2129</v>
      </c>
      <c r="Q810" t="s">
        <v>2129</v>
      </c>
      <c r="R810" s="15"/>
    </row>
    <row r="811" ht="25.8" customHeight="1" spans="1:18">
      <c r="A811" s="74">
        <v>809</v>
      </c>
      <c r="B811" s="74" t="s">
        <v>3601</v>
      </c>
      <c r="C811" s="74" t="s">
        <v>3602</v>
      </c>
      <c r="D811" s="84">
        <v>0</v>
      </c>
      <c r="E811" s="74" t="s">
        <v>2311</v>
      </c>
      <c r="F811" s="84">
        <v>0</v>
      </c>
      <c r="G811" s="84">
        <v>0</v>
      </c>
      <c r="H811" s="84">
        <v>0</v>
      </c>
      <c r="I811" s="84">
        <v>0</v>
      </c>
      <c r="J811" s="84">
        <v>0</v>
      </c>
      <c r="K811" s="74">
        <v>313</v>
      </c>
      <c r="L811" s="74">
        <v>1096865</v>
      </c>
      <c r="M811" s="108">
        <v>313</v>
      </c>
      <c r="N811" s="15" t="s">
        <v>2311</v>
      </c>
      <c r="P811" t="s">
        <v>2129</v>
      </c>
      <c r="Q811" t="s">
        <v>2129</v>
      </c>
      <c r="R811" s="15"/>
    </row>
    <row r="812" ht="25.8" customHeight="1" spans="1:18">
      <c r="A812" s="74">
        <v>810</v>
      </c>
      <c r="B812" s="74" t="s">
        <v>3603</v>
      </c>
      <c r="C812" s="74"/>
      <c r="D812" s="84">
        <v>0</v>
      </c>
      <c r="E812" s="74" t="s">
        <v>2311</v>
      </c>
      <c r="F812" s="84">
        <v>0</v>
      </c>
      <c r="G812" s="84">
        <v>0</v>
      </c>
      <c r="H812" s="84">
        <v>0</v>
      </c>
      <c r="I812" s="84">
        <v>0</v>
      </c>
      <c r="J812" s="84">
        <v>0</v>
      </c>
      <c r="K812" s="74">
        <v>191</v>
      </c>
      <c r="L812" s="74">
        <v>1781632</v>
      </c>
      <c r="M812" s="108">
        <v>191</v>
      </c>
      <c r="N812" s="15" t="s">
        <v>2311</v>
      </c>
      <c r="P812" t="s">
        <v>2129</v>
      </c>
      <c r="Q812" t="s">
        <v>2129</v>
      </c>
      <c r="R812" s="15"/>
    </row>
    <row r="813" ht="25.8" customHeight="1" spans="1:18">
      <c r="A813" s="74">
        <v>811</v>
      </c>
      <c r="B813" s="74" t="s">
        <v>3604</v>
      </c>
      <c r="C813" s="74" t="s">
        <v>2762</v>
      </c>
      <c r="D813" s="84">
        <v>0</v>
      </c>
      <c r="E813" s="74" t="s">
        <v>2311</v>
      </c>
      <c r="F813" s="84">
        <v>0</v>
      </c>
      <c r="G813" s="84">
        <v>0</v>
      </c>
      <c r="H813" s="84">
        <v>0</v>
      </c>
      <c r="I813" s="84">
        <v>0</v>
      </c>
      <c r="J813" s="84">
        <v>0</v>
      </c>
      <c r="K813" s="74">
        <v>924</v>
      </c>
      <c r="L813" s="74">
        <v>364027</v>
      </c>
      <c r="M813" s="108">
        <v>924</v>
      </c>
      <c r="N813" s="15" t="s">
        <v>2311</v>
      </c>
      <c r="P813" t="s">
        <v>2129</v>
      </c>
      <c r="Q813" t="s">
        <v>2129</v>
      </c>
      <c r="R813" s="15"/>
    </row>
    <row r="814" ht="25.8" customHeight="1" spans="1:18">
      <c r="A814" s="74">
        <v>812</v>
      </c>
      <c r="B814" s="74" t="s">
        <v>3605</v>
      </c>
      <c r="C814" s="74" t="s">
        <v>3322</v>
      </c>
      <c r="D814" s="84">
        <v>0</v>
      </c>
      <c r="E814" s="74" t="s">
        <v>2311</v>
      </c>
      <c r="F814" s="84">
        <v>0</v>
      </c>
      <c r="G814" s="84">
        <v>0</v>
      </c>
      <c r="H814" s="84">
        <v>0</v>
      </c>
      <c r="I814" s="84">
        <v>0</v>
      </c>
      <c r="J814" s="84">
        <v>0</v>
      </c>
      <c r="K814" s="74">
        <v>727</v>
      </c>
      <c r="L814" s="74">
        <v>465647</v>
      </c>
      <c r="M814" s="108">
        <v>727</v>
      </c>
      <c r="N814" s="15" t="s">
        <v>2311</v>
      </c>
      <c r="P814" t="s">
        <v>2129</v>
      </c>
      <c r="Q814" t="s">
        <v>2129</v>
      </c>
      <c r="R814" s="15"/>
    </row>
    <row r="815" ht="25.8" customHeight="1" spans="1:18">
      <c r="A815" s="74">
        <v>813</v>
      </c>
      <c r="B815" s="74" t="s">
        <v>3606</v>
      </c>
      <c r="C815" s="74" t="s">
        <v>3607</v>
      </c>
      <c r="D815" s="84">
        <v>0</v>
      </c>
      <c r="E815" s="74" t="s">
        <v>2311</v>
      </c>
      <c r="F815" s="84">
        <v>0</v>
      </c>
      <c r="G815" s="84">
        <v>0</v>
      </c>
      <c r="H815" s="84">
        <v>0</v>
      </c>
      <c r="I815" s="84">
        <v>0</v>
      </c>
      <c r="J815" s="84">
        <v>0</v>
      </c>
      <c r="K815" s="74">
        <v>1257</v>
      </c>
      <c r="L815" s="74">
        <v>264412</v>
      </c>
      <c r="M815" s="108">
        <v>1257</v>
      </c>
      <c r="N815" s="15" t="s">
        <v>2311</v>
      </c>
      <c r="P815" t="s">
        <v>2129</v>
      </c>
      <c r="Q815" t="s">
        <v>2129</v>
      </c>
      <c r="R815" s="15"/>
    </row>
    <row r="816" ht="25.8" customHeight="1" spans="1:18">
      <c r="A816" s="74">
        <v>814</v>
      </c>
      <c r="B816" s="74" t="s">
        <v>3608</v>
      </c>
      <c r="C816" s="74" t="s">
        <v>2790</v>
      </c>
      <c r="D816" s="84">
        <v>0</v>
      </c>
      <c r="E816" s="74" t="s">
        <v>2311</v>
      </c>
      <c r="F816" s="84">
        <v>0</v>
      </c>
      <c r="G816" s="84">
        <v>0</v>
      </c>
      <c r="H816" s="84">
        <v>0</v>
      </c>
      <c r="I816" s="84">
        <v>0</v>
      </c>
      <c r="J816" s="84">
        <v>0</v>
      </c>
      <c r="K816" s="74">
        <v>8212</v>
      </c>
      <c r="L816" s="74">
        <v>35403</v>
      </c>
      <c r="M816" s="108">
        <v>8212</v>
      </c>
      <c r="N816" s="15" t="s">
        <v>2311</v>
      </c>
      <c r="P816" t="s">
        <v>2129</v>
      </c>
      <c r="Q816" t="s">
        <v>2129</v>
      </c>
      <c r="R816" s="15"/>
    </row>
    <row r="817" ht="25.8" customHeight="1" spans="1:18">
      <c r="A817" s="74">
        <v>815</v>
      </c>
      <c r="B817" s="74" t="s">
        <v>3609</v>
      </c>
      <c r="C817" s="74" t="s">
        <v>3610</v>
      </c>
      <c r="D817" s="84">
        <v>0</v>
      </c>
      <c r="E817" s="74" t="s">
        <v>2311</v>
      </c>
      <c r="F817" s="84">
        <v>0</v>
      </c>
      <c r="G817" s="84">
        <v>0</v>
      </c>
      <c r="H817" s="84">
        <v>0</v>
      </c>
      <c r="I817" s="84">
        <v>0</v>
      </c>
      <c r="J817" s="84">
        <v>0</v>
      </c>
      <c r="K817" s="74">
        <v>136</v>
      </c>
      <c r="L817" s="74">
        <v>2463193</v>
      </c>
      <c r="M817" s="108">
        <v>136</v>
      </c>
      <c r="N817" s="15" t="s">
        <v>2311</v>
      </c>
      <c r="P817" t="s">
        <v>2129</v>
      </c>
      <c r="Q817" t="s">
        <v>2129</v>
      </c>
      <c r="R817" s="15"/>
    </row>
    <row r="818" ht="25.8" customHeight="1" spans="1:18">
      <c r="A818" s="74">
        <v>816</v>
      </c>
      <c r="B818" s="74" t="s">
        <v>3611</v>
      </c>
      <c r="C818" s="74" t="s">
        <v>3612</v>
      </c>
      <c r="D818" s="84">
        <v>0</v>
      </c>
      <c r="E818" s="74" t="s">
        <v>2311</v>
      </c>
      <c r="F818" s="84">
        <v>0</v>
      </c>
      <c r="G818" s="84">
        <v>0</v>
      </c>
      <c r="H818" s="84">
        <v>0</v>
      </c>
      <c r="I818" s="84">
        <v>0</v>
      </c>
      <c r="J818" s="84">
        <v>0</v>
      </c>
      <c r="K818" s="74">
        <v>282</v>
      </c>
      <c r="L818" s="74">
        <v>1214476</v>
      </c>
      <c r="M818" s="108">
        <v>282</v>
      </c>
      <c r="N818" s="15" t="s">
        <v>2311</v>
      </c>
      <c r="P818" t="s">
        <v>2129</v>
      </c>
      <c r="Q818" t="s">
        <v>2129</v>
      </c>
      <c r="R818" s="15"/>
    </row>
    <row r="819" ht="25.8" customHeight="1" spans="1:18">
      <c r="A819" s="74">
        <v>817</v>
      </c>
      <c r="B819" s="74" t="s">
        <v>3613</v>
      </c>
      <c r="C819" s="74" t="s">
        <v>3614</v>
      </c>
      <c r="D819" s="84">
        <v>0</v>
      </c>
      <c r="E819" s="74" t="s">
        <v>2311</v>
      </c>
      <c r="F819" s="84">
        <v>0</v>
      </c>
      <c r="G819" s="84">
        <v>0</v>
      </c>
      <c r="H819" s="84">
        <v>0</v>
      </c>
      <c r="I819" s="84">
        <v>0</v>
      </c>
      <c r="J819" s="84">
        <v>0</v>
      </c>
      <c r="K819" s="74">
        <v>398</v>
      </c>
      <c r="L819" s="74">
        <v>858490</v>
      </c>
      <c r="M819" s="108">
        <v>398</v>
      </c>
      <c r="N819" s="15" t="s">
        <v>2311</v>
      </c>
      <c r="P819" t="s">
        <v>2129</v>
      </c>
      <c r="Q819" t="s">
        <v>2129</v>
      </c>
      <c r="R819" s="15"/>
    </row>
    <row r="820" ht="25.8" customHeight="1" spans="1:18">
      <c r="A820" s="74">
        <v>818</v>
      </c>
      <c r="B820" s="74" t="s">
        <v>3615</v>
      </c>
      <c r="C820" s="74" t="s">
        <v>3616</v>
      </c>
      <c r="D820" s="84">
        <v>0</v>
      </c>
      <c r="E820" s="74" t="s">
        <v>2311</v>
      </c>
      <c r="F820" s="84">
        <v>0</v>
      </c>
      <c r="G820" s="84">
        <v>0</v>
      </c>
      <c r="H820" s="84">
        <v>0</v>
      </c>
      <c r="I820" s="84">
        <v>0</v>
      </c>
      <c r="J820" s="84">
        <v>0</v>
      </c>
      <c r="K820" s="74">
        <v>1252</v>
      </c>
      <c r="L820" s="74">
        <v>265500</v>
      </c>
      <c r="M820" s="108">
        <v>1252</v>
      </c>
      <c r="N820" s="15" t="s">
        <v>2311</v>
      </c>
      <c r="P820" t="s">
        <v>2129</v>
      </c>
      <c r="Q820" t="s">
        <v>2129</v>
      </c>
      <c r="R820" s="15"/>
    </row>
    <row r="821" ht="25.8" customHeight="1" spans="1:18">
      <c r="A821" s="74">
        <v>819</v>
      </c>
      <c r="B821" s="74" t="s">
        <v>3617</v>
      </c>
      <c r="C821" s="74" t="s">
        <v>3415</v>
      </c>
      <c r="D821" s="84">
        <v>0</v>
      </c>
      <c r="E821" s="74" t="s">
        <v>2311</v>
      </c>
      <c r="F821" s="84">
        <v>0</v>
      </c>
      <c r="G821" s="84">
        <v>0</v>
      </c>
      <c r="H821" s="84">
        <v>0</v>
      </c>
      <c r="I821" s="84">
        <v>0</v>
      </c>
      <c r="J821" s="84">
        <v>0</v>
      </c>
      <c r="K821" s="74">
        <v>3287</v>
      </c>
      <c r="L821" s="74">
        <v>96222</v>
      </c>
      <c r="M821" s="108">
        <v>3287</v>
      </c>
      <c r="N821" s="15" t="s">
        <v>2311</v>
      </c>
      <c r="P821" t="s">
        <v>2129</v>
      </c>
      <c r="Q821" t="s">
        <v>2129</v>
      </c>
      <c r="R821" s="15"/>
    </row>
    <row r="822" ht="25.8" customHeight="1" spans="1:18">
      <c r="A822" s="74">
        <v>820</v>
      </c>
      <c r="B822" s="74" t="s">
        <v>3618</v>
      </c>
      <c r="C822" s="74" t="s">
        <v>3619</v>
      </c>
      <c r="D822" s="84">
        <v>0</v>
      </c>
      <c r="E822" s="74" t="s">
        <v>2311</v>
      </c>
      <c r="F822" s="84">
        <v>0</v>
      </c>
      <c r="G822" s="84">
        <v>0</v>
      </c>
      <c r="H822" s="84">
        <v>0</v>
      </c>
      <c r="I822" s="84">
        <v>0</v>
      </c>
      <c r="J822" s="84">
        <v>0</v>
      </c>
      <c r="K822" s="74">
        <v>217</v>
      </c>
      <c r="L822" s="74">
        <v>1578876</v>
      </c>
      <c r="M822" s="108">
        <v>217</v>
      </c>
      <c r="N822" s="15" t="s">
        <v>2311</v>
      </c>
      <c r="P822" t="s">
        <v>2129</v>
      </c>
      <c r="Q822" t="s">
        <v>2129</v>
      </c>
      <c r="R822" s="15"/>
    </row>
    <row r="823" ht="25.8" customHeight="1" spans="1:18">
      <c r="A823" s="74">
        <v>821</v>
      </c>
      <c r="B823" s="74" t="s">
        <v>3620</v>
      </c>
      <c r="C823" s="74" t="s">
        <v>3621</v>
      </c>
      <c r="D823" s="84">
        <v>0</v>
      </c>
      <c r="E823" s="74" t="s">
        <v>2311</v>
      </c>
      <c r="F823" s="84">
        <v>0</v>
      </c>
      <c r="G823" s="84">
        <v>0</v>
      </c>
      <c r="H823" s="84">
        <v>0</v>
      </c>
      <c r="I823" s="84">
        <v>0</v>
      </c>
      <c r="J823" s="84">
        <v>0</v>
      </c>
      <c r="K823" s="74">
        <v>555</v>
      </c>
      <c r="L823" s="74">
        <v>613748</v>
      </c>
      <c r="M823" s="108">
        <v>555</v>
      </c>
      <c r="N823" s="15" t="s">
        <v>2311</v>
      </c>
      <c r="P823" t="s">
        <v>2129</v>
      </c>
      <c r="Q823" t="s">
        <v>2129</v>
      </c>
      <c r="R823" s="15"/>
    </row>
    <row r="824" ht="25.8" customHeight="1" spans="1:18">
      <c r="A824" s="74">
        <v>822</v>
      </c>
      <c r="B824" s="74" t="s">
        <v>3622</v>
      </c>
      <c r="C824" s="74"/>
      <c r="D824" s="84">
        <v>0</v>
      </c>
      <c r="E824" s="74" t="s">
        <v>2311</v>
      </c>
      <c r="F824" s="84">
        <v>0</v>
      </c>
      <c r="G824" s="84">
        <v>0</v>
      </c>
      <c r="H824" s="84">
        <v>0</v>
      </c>
      <c r="I824" s="84">
        <v>0</v>
      </c>
      <c r="J824" s="84">
        <v>0</v>
      </c>
      <c r="K824" s="74">
        <v>282</v>
      </c>
      <c r="L824" s="74">
        <v>1214476</v>
      </c>
      <c r="M824" s="108">
        <v>282</v>
      </c>
      <c r="N824" s="15" t="s">
        <v>2311</v>
      </c>
      <c r="P824" t="s">
        <v>2129</v>
      </c>
      <c r="Q824" t="s">
        <v>2129</v>
      </c>
      <c r="R824" s="15"/>
    </row>
    <row r="825" ht="25.8" customHeight="1" spans="1:18">
      <c r="A825" s="74">
        <v>823</v>
      </c>
      <c r="B825" s="74" t="s">
        <v>3623</v>
      </c>
      <c r="C825" s="74" t="s">
        <v>3624</v>
      </c>
      <c r="D825" s="84">
        <v>0</v>
      </c>
      <c r="E825" s="74" t="s">
        <v>2311</v>
      </c>
      <c r="F825" s="84">
        <v>0</v>
      </c>
      <c r="G825" s="84">
        <v>0</v>
      </c>
      <c r="H825" s="84">
        <v>0</v>
      </c>
      <c r="I825" s="84">
        <v>0</v>
      </c>
      <c r="J825" s="84">
        <v>0</v>
      </c>
      <c r="K825" s="74">
        <v>262</v>
      </c>
      <c r="L825" s="74">
        <v>1308012</v>
      </c>
      <c r="M825" s="108">
        <v>262</v>
      </c>
      <c r="N825" s="15" t="s">
        <v>2311</v>
      </c>
      <c r="P825" t="s">
        <v>2129</v>
      </c>
      <c r="Q825" t="s">
        <v>2129</v>
      </c>
      <c r="R825" s="15"/>
    </row>
    <row r="826" ht="25.8" customHeight="1" spans="1:18">
      <c r="A826" s="74">
        <v>824</v>
      </c>
      <c r="B826" s="74" t="s">
        <v>3625</v>
      </c>
      <c r="C826" s="74" t="s">
        <v>3626</v>
      </c>
      <c r="D826" s="84">
        <v>0</v>
      </c>
      <c r="E826" s="74" t="s">
        <v>2311</v>
      </c>
      <c r="F826" s="84">
        <v>0</v>
      </c>
      <c r="G826" s="84">
        <v>0</v>
      </c>
      <c r="H826" s="84">
        <v>0</v>
      </c>
      <c r="I826" s="84">
        <v>0</v>
      </c>
      <c r="J826" s="84">
        <v>0</v>
      </c>
      <c r="K826" s="74">
        <v>732</v>
      </c>
      <c r="L826" s="74">
        <v>462366</v>
      </c>
      <c r="M826" s="108">
        <v>732</v>
      </c>
      <c r="N826" s="15" t="s">
        <v>2311</v>
      </c>
      <c r="P826" t="s">
        <v>2129</v>
      </c>
      <c r="Q826" t="s">
        <v>2129</v>
      </c>
      <c r="R826" s="15"/>
    </row>
    <row r="827" ht="25.8" customHeight="1" spans="1:18">
      <c r="A827" s="74">
        <v>825</v>
      </c>
      <c r="B827" s="74" t="s">
        <v>3627</v>
      </c>
      <c r="C827" s="74" t="s">
        <v>3628</v>
      </c>
      <c r="D827" s="84">
        <v>0</v>
      </c>
      <c r="E827" s="74" t="s">
        <v>2311</v>
      </c>
      <c r="F827" s="84">
        <v>0</v>
      </c>
      <c r="G827" s="84">
        <v>0</v>
      </c>
      <c r="H827" s="84">
        <v>0</v>
      </c>
      <c r="I827" s="84">
        <v>0</v>
      </c>
      <c r="J827" s="84">
        <v>0</v>
      </c>
      <c r="K827" s="74">
        <v>232</v>
      </c>
      <c r="L827" s="74">
        <v>1477516</v>
      </c>
      <c r="M827" s="108">
        <v>232</v>
      </c>
      <c r="N827" s="15" t="s">
        <v>2311</v>
      </c>
      <c r="P827" t="s">
        <v>2129</v>
      </c>
      <c r="Q827" t="s">
        <v>2129</v>
      </c>
      <c r="R827" s="15"/>
    </row>
    <row r="828" ht="25.8" customHeight="1" spans="1:18">
      <c r="A828" s="74">
        <v>826</v>
      </c>
      <c r="B828" s="74" t="s">
        <v>3629</v>
      </c>
      <c r="C828" s="74" t="s">
        <v>3630</v>
      </c>
      <c r="D828" s="84">
        <v>0</v>
      </c>
      <c r="E828" s="74" t="s">
        <v>2311</v>
      </c>
      <c r="F828" s="84">
        <v>0</v>
      </c>
      <c r="G828" s="84">
        <v>0</v>
      </c>
      <c r="H828" s="84">
        <v>0</v>
      </c>
      <c r="I828" s="84">
        <v>0</v>
      </c>
      <c r="J828" s="84">
        <v>0</v>
      </c>
      <c r="K828" s="74">
        <v>535</v>
      </c>
      <c r="L828" s="74">
        <v>637271</v>
      </c>
      <c r="M828" s="108">
        <v>535</v>
      </c>
      <c r="N828" s="15" t="s">
        <v>2311</v>
      </c>
      <c r="P828" t="s">
        <v>2129</v>
      </c>
      <c r="Q828" t="s">
        <v>2129</v>
      </c>
      <c r="R828" s="15"/>
    </row>
    <row r="829" ht="25.8" customHeight="1" spans="1:18">
      <c r="A829" s="74">
        <v>827</v>
      </c>
      <c r="B829" s="74" t="s">
        <v>3631</v>
      </c>
      <c r="C829" s="74" t="s">
        <v>3632</v>
      </c>
      <c r="D829" s="84">
        <v>0</v>
      </c>
      <c r="E829" s="74" t="s">
        <v>2311</v>
      </c>
      <c r="F829" s="84">
        <v>0</v>
      </c>
      <c r="G829" s="84">
        <v>0</v>
      </c>
      <c r="H829" s="84">
        <v>0</v>
      </c>
      <c r="I829" s="84">
        <v>0</v>
      </c>
      <c r="J829" s="84">
        <v>0</v>
      </c>
      <c r="K829" s="74">
        <v>555</v>
      </c>
      <c r="L829" s="74">
        <v>613748</v>
      </c>
      <c r="M829" s="108">
        <v>555</v>
      </c>
      <c r="N829" s="15" t="s">
        <v>2311</v>
      </c>
      <c r="P829" t="s">
        <v>2129</v>
      </c>
      <c r="Q829" t="s">
        <v>2129</v>
      </c>
      <c r="R829" s="15"/>
    </row>
    <row r="830" ht="25.8" customHeight="1" spans="1:18">
      <c r="A830" s="74">
        <v>828</v>
      </c>
      <c r="B830" s="74" t="s">
        <v>3633</v>
      </c>
      <c r="C830" s="74" t="s">
        <v>3634</v>
      </c>
      <c r="D830" s="84">
        <v>0</v>
      </c>
      <c r="E830" s="74" t="s">
        <v>2311</v>
      </c>
      <c r="F830" s="84">
        <v>0</v>
      </c>
      <c r="G830" s="84">
        <v>0</v>
      </c>
      <c r="H830" s="84">
        <v>0</v>
      </c>
      <c r="I830" s="84">
        <v>0</v>
      </c>
      <c r="J830" s="84">
        <v>0</v>
      </c>
      <c r="K830" s="74">
        <v>813</v>
      </c>
      <c r="L830" s="74">
        <v>415205</v>
      </c>
      <c r="M830" s="108">
        <v>813</v>
      </c>
      <c r="N830" s="15" t="s">
        <v>2311</v>
      </c>
      <c r="P830" t="s">
        <v>2129</v>
      </c>
      <c r="Q830" t="s">
        <v>2129</v>
      </c>
      <c r="R830" s="15"/>
    </row>
    <row r="831" ht="25.8" customHeight="1" spans="1:18">
      <c r="A831" s="74">
        <v>829</v>
      </c>
      <c r="B831" s="74" t="s">
        <v>3635</v>
      </c>
      <c r="C831" s="74" t="s">
        <v>2653</v>
      </c>
      <c r="D831" s="84">
        <v>0</v>
      </c>
      <c r="E831" s="74" t="s">
        <v>2311</v>
      </c>
      <c r="F831" s="84">
        <v>0</v>
      </c>
      <c r="G831" s="84">
        <v>0</v>
      </c>
      <c r="H831" s="84">
        <v>0</v>
      </c>
      <c r="I831" s="84">
        <v>0</v>
      </c>
      <c r="J831" s="84">
        <v>0</v>
      </c>
      <c r="K831" s="74">
        <v>247</v>
      </c>
      <c r="L831" s="74">
        <v>1387615</v>
      </c>
      <c r="M831" s="108">
        <v>247</v>
      </c>
      <c r="N831" s="15" t="s">
        <v>2311</v>
      </c>
      <c r="P831" t="s">
        <v>2129</v>
      </c>
      <c r="Q831" t="s">
        <v>2129</v>
      </c>
      <c r="R831" s="15"/>
    </row>
    <row r="832" ht="25.8" customHeight="1" spans="1:18">
      <c r="A832" s="74">
        <v>830</v>
      </c>
      <c r="B832" s="74" t="s">
        <v>3636</v>
      </c>
      <c r="C832" s="74" t="s">
        <v>3637</v>
      </c>
      <c r="D832" s="84">
        <v>0</v>
      </c>
      <c r="E832" s="74" t="s">
        <v>2311</v>
      </c>
      <c r="F832" s="84">
        <v>0</v>
      </c>
      <c r="G832" s="84">
        <v>0</v>
      </c>
      <c r="H832" s="84">
        <v>0</v>
      </c>
      <c r="I832" s="84">
        <v>0</v>
      </c>
      <c r="J832" s="84">
        <v>0</v>
      </c>
      <c r="K832" s="74">
        <v>0</v>
      </c>
      <c r="L832" s="74">
        <v>0</v>
      </c>
      <c r="M832" s="108">
        <v>0</v>
      </c>
      <c r="N832" s="15" t="s">
        <v>2311</v>
      </c>
      <c r="P832" t="s">
        <v>2129</v>
      </c>
      <c r="Q832" t="s">
        <v>2129</v>
      </c>
      <c r="R832" s="15"/>
    </row>
    <row r="833" ht="25.8" customHeight="1" spans="1:18">
      <c r="A833" s="74">
        <v>831</v>
      </c>
      <c r="B833" s="74" t="s">
        <v>3638</v>
      </c>
      <c r="C833" s="74" t="s">
        <v>3639</v>
      </c>
      <c r="D833" s="84">
        <v>0</v>
      </c>
      <c r="E833" s="74" t="s">
        <v>2311</v>
      </c>
      <c r="F833" s="84">
        <v>0</v>
      </c>
      <c r="G833" s="84">
        <v>0</v>
      </c>
      <c r="H833" s="84">
        <v>0</v>
      </c>
      <c r="I833" s="84">
        <v>0</v>
      </c>
      <c r="J833" s="84">
        <v>0</v>
      </c>
      <c r="K833" s="74">
        <v>0</v>
      </c>
      <c r="L833" s="74">
        <v>0</v>
      </c>
      <c r="M833" s="108">
        <v>0</v>
      </c>
      <c r="N833" s="15" t="s">
        <v>2311</v>
      </c>
      <c r="P833" t="s">
        <v>2129</v>
      </c>
      <c r="Q833" t="s">
        <v>2129</v>
      </c>
      <c r="R833" s="15"/>
    </row>
    <row r="834" ht="25.8" customHeight="1" spans="1:18">
      <c r="A834" s="74">
        <v>832</v>
      </c>
      <c r="B834" s="74" t="s">
        <v>3640</v>
      </c>
      <c r="C834" s="74"/>
      <c r="D834" s="84">
        <v>0</v>
      </c>
      <c r="E834" s="74" t="s">
        <v>2311</v>
      </c>
      <c r="F834" s="84">
        <v>0</v>
      </c>
      <c r="G834" s="84">
        <v>0</v>
      </c>
      <c r="H834" s="84">
        <v>0</v>
      </c>
      <c r="I834" s="84">
        <v>0</v>
      </c>
      <c r="J834" s="84">
        <v>0</v>
      </c>
      <c r="K834" s="74">
        <v>191</v>
      </c>
      <c r="L834" s="74">
        <v>1781632</v>
      </c>
      <c r="M834" s="108">
        <v>191</v>
      </c>
      <c r="N834" s="15" t="s">
        <v>2311</v>
      </c>
      <c r="P834" t="s">
        <v>2129</v>
      </c>
      <c r="Q834" t="s">
        <v>2129</v>
      </c>
      <c r="R834" s="15"/>
    </row>
    <row r="835" ht="25.8" customHeight="1" spans="1:18">
      <c r="A835" s="74">
        <v>833</v>
      </c>
      <c r="B835" s="74" t="s">
        <v>3641</v>
      </c>
      <c r="C835" s="74" t="s">
        <v>3642</v>
      </c>
      <c r="D835" s="84">
        <v>0</v>
      </c>
      <c r="E835" s="74" t="s">
        <v>2311</v>
      </c>
      <c r="F835" s="84">
        <v>0</v>
      </c>
      <c r="G835" s="84">
        <v>0</v>
      </c>
      <c r="H835" s="84">
        <v>0</v>
      </c>
      <c r="I835" s="84">
        <v>0</v>
      </c>
      <c r="J835" s="84">
        <v>0</v>
      </c>
      <c r="K835" s="74">
        <v>232</v>
      </c>
      <c r="L835" s="74">
        <v>1477516</v>
      </c>
      <c r="M835" s="108">
        <v>232</v>
      </c>
      <c r="N835" s="15" t="s">
        <v>2311</v>
      </c>
      <c r="P835" t="s">
        <v>2129</v>
      </c>
      <c r="Q835" t="s">
        <v>2129</v>
      </c>
      <c r="R835" s="15"/>
    </row>
    <row r="836" ht="25.8" customHeight="1" spans="1:18">
      <c r="A836" s="74">
        <v>834</v>
      </c>
      <c r="B836" s="74" t="s">
        <v>3643</v>
      </c>
      <c r="C836" s="74" t="s">
        <v>3436</v>
      </c>
      <c r="D836" s="84">
        <v>0</v>
      </c>
      <c r="E836" s="74" t="s">
        <v>2311</v>
      </c>
      <c r="F836" s="84">
        <v>0</v>
      </c>
      <c r="G836" s="84">
        <v>0</v>
      </c>
      <c r="H836" s="84">
        <v>0</v>
      </c>
      <c r="I836" s="84">
        <v>0</v>
      </c>
      <c r="J836" s="84">
        <v>0</v>
      </c>
      <c r="K836" s="74">
        <v>237</v>
      </c>
      <c r="L836" s="74">
        <v>1446171</v>
      </c>
      <c r="M836" s="108">
        <v>237</v>
      </c>
      <c r="N836" s="15" t="s">
        <v>2311</v>
      </c>
      <c r="P836" t="s">
        <v>2129</v>
      </c>
      <c r="Q836" t="s">
        <v>2129</v>
      </c>
      <c r="R836" s="15"/>
    </row>
    <row r="837" ht="25.8" customHeight="1" spans="1:18">
      <c r="A837" s="74">
        <v>835</v>
      </c>
      <c r="B837" s="74" t="s">
        <v>3644</v>
      </c>
      <c r="C837" s="74" t="s">
        <v>3645</v>
      </c>
      <c r="D837" s="84">
        <v>0</v>
      </c>
      <c r="E837" s="74" t="s">
        <v>2311</v>
      </c>
      <c r="F837" s="84">
        <v>0</v>
      </c>
      <c r="G837" s="84">
        <v>0</v>
      </c>
      <c r="H837" s="84">
        <v>0</v>
      </c>
      <c r="I837" s="84">
        <v>0</v>
      </c>
      <c r="J837" s="84">
        <v>0</v>
      </c>
      <c r="K837" s="74">
        <v>434</v>
      </c>
      <c r="L837" s="74">
        <v>787830</v>
      </c>
      <c r="M837" s="108">
        <v>434</v>
      </c>
      <c r="N837" s="15" t="s">
        <v>2311</v>
      </c>
      <c r="P837" t="s">
        <v>2129</v>
      </c>
      <c r="Q837" t="s">
        <v>2129</v>
      </c>
      <c r="R837" s="15"/>
    </row>
    <row r="838" ht="25.8" customHeight="1" spans="1:18">
      <c r="A838" s="74">
        <v>836</v>
      </c>
      <c r="B838" s="74" t="s">
        <v>3646</v>
      </c>
      <c r="C838" s="74" t="s">
        <v>3647</v>
      </c>
      <c r="D838" s="84">
        <v>0</v>
      </c>
      <c r="E838" s="74" t="s">
        <v>2311</v>
      </c>
      <c r="F838" s="84">
        <v>0</v>
      </c>
      <c r="G838" s="84">
        <v>0</v>
      </c>
      <c r="H838" s="84">
        <v>0</v>
      </c>
      <c r="I838" s="84">
        <v>0</v>
      </c>
      <c r="J838" s="84">
        <v>0</v>
      </c>
      <c r="K838" s="74">
        <v>843</v>
      </c>
      <c r="L838" s="74">
        <v>399988</v>
      </c>
      <c r="M838" s="108">
        <v>843</v>
      </c>
      <c r="N838" s="15" t="s">
        <v>2311</v>
      </c>
      <c r="P838" t="s">
        <v>2129</v>
      </c>
      <c r="Q838" t="s">
        <v>2129</v>
      </c>
      <c r="R838" s="15"/>
    </row>
    <row r="839" ht="25.8" customHeight="1" spans="1:18">
      <c r="A839" s="74">
        <v>837</v>
      </c>
      <c r="B839" s="74" t="s">
        <v>3648</v>
      </c>
      <c r="C839" s="74" t="s">
        <v>3649</v>
      </c>
      <c r="D839" s="84">
        <v>0</v>
      </c>
      <c r="E839" s="74" t="s">
        <v>2311</v>
      </c>
      <c r="F839" s="84">
        <v>0</v>
      </c>
      <c r="G839" s="84">
        <v>0</v>
      </c>
      <c r="H839" s="84">
        <v>0</v>
      </c>
      <c r="I839" s="84">
        <v>0</v>
      </c>
      <c r="J839" s="84">
        <v>0</v>
      </c>
      <c r="K839" s="74">
        <v>176</v>
      </c>
      <c r="L839" s="74">
        <v>1929301</v>
      </c>
      <c r="M839" s="108">
        <v>176</v>
      </c>
      <c r="N839" s="15" t="s">
        <v>2311</v>
      </c>
      <c r="P839" t="s">
        <v>2129</v>
      </c>
      <c r="Q839" t="s">
        <v>2129</v>
      </c>
      <c r="R839" s="15"/>
    </row>
    <row r="840" ht="25.8" customHeight="1" spans="1:18">
      <c r="A840" s="74">
        <v>838</v>
      </c>
      <c r="B840" s="74" t="s">
        <v>3650</v>
      </c>
      <c r="C840" s="74" t="s">
        <v>3651</v>
      </c>
      <c r="D840" s="84">
        <v>0</v>
      </c>
      <c r="E840" s="74" t="s">
        <v>2311</v>
      </c>
      <c r="F840" s="84">
        <v>0</v>
      </c>
      <c r="G840" s="84">
        <v>0</v>
      </c>
      <c r="H840" s="84">
        <v>0</v>
      </c>
      <c r="I840" s="84">
        <v>0</v>
      </c>
      <c r="J840" s="84">
        <v>0</v>
      </c>
      <c r="K840" s="74">
        <v>353</v>
      </c>
      <c r="L840" s="74">
        <v>970620</v>
      </c>
      <c r="M840" s="108">
        <v>353</v>
      </c>
      <c r="N840" s="15" t="s">
        <v>2311</v>
      </c>
      <c r="P840" t="s">
        <v>2129</v>
      </c>
      <c r="Q840" t="s">
        <v>2129</v>
      </c>
      <c r="R840" s="15"/>
    </row>
    <row r="841" ht="25.8" customHeight="1" spans="1:18">
      <c r="A841" s="74">
        <v>839</v>
      </c>
      <c r="B841" s="74" t="s">
        <v>3652</v>
      </c>
      <c r="C841" s="74"/>
      <c r="D841" s="84">
        <v>0</v>
      </c>
      <c r="E841" s="74" t="s">
        <v>2311</v>
      </c>
      <c r="F841" s="84">
        <v>0</v>
      </c>
      <c r="G841" s="84">
        <v>0</v>
      </c>
      <c r="H841" s="84">
        <v>0</v>
      </c>
      <c r="I841" s="84">
        <v>0</v>
      </c>
      <c r="J841" s="84">
        <v>0</v>
      </c>
      <c r="K841" s="74">
        <v>166</v>
      </c>
      <c r="L841" s="74">
        <v>2041430</v>
      </c>
      <c r="M841" s="108">
        <v>166</v>
      </c>
      <c r="N841" s="15" t="s">
        <v>2311</v>
      </c>
      <c r="P841" t="s">
        <v>2129</v>
      </c>
      <c r="Q841" t="s">
        <v>2129</v>
      </c>
      <c r="R841" s="15"/>
    </row>
    <row r="842" ht="25.8" customHeight="1" spans="1:18">
      <c r="A842" s="74">
        <v>840</v>
      </c>
      <c r="B842" s="74" t="s">
        <v>3653</v>
      </c>
      <c r="C842" s="74" t="s">
        <v>3654</v>
      </c>
      <c r="D842" s="84">
        <v>0</v>
      </c>
      <c r="E842" s="74" t="s">
        <v>2311</v>
      </c>
      <c r="F842" s="84">
        <v>0</v>
      </c>
      <c r="G842" s="84">
        <v>0</v>
      </c>
      <c r="H842" s="84">
        <v>0</v>
      </c>
      <c r="I842" s="84">
        <v>0</v>
      </c>
      <c r="J842" s="84">
        <v>0</v>
      </c>
      <c r="K842" s="74">
        <v>0</v>
      </c>
      <c r="L842" s="74">
        <v>0</v>
      </c>
      <c r="M842" s="108">
        <v>0</v>
      </c>
      <c r="N842" s="15" t="s">
        <v>2311</v>
      </c>
      <c r="P842" t="s">
        <v>2129</v>
      </c>
      <c r="Q842" t="s">
        <v>2129</v>
      </c>
      <c r="R842" s="15"/>
    </row>
    <row r="843" ht="25.8" customHeight="1" spans="1:18">
      <c r="A843" s="74">
        <v>841</v>
      </c>
      <c r="B843" s="74" t="s">
        <v>3655</v>
      </c>
      <c r="C843" s="74" t="s">
        <v>3656</v>
      </c>
      <c r="D843" s="84">
        <v>0</v>
      </c>
      <c r="E843" s="74" t="s">
        <v>2311</v>
      </c>
      <c r="F843" s="84">
        <v>0</v>
      </c>
      <c r="G843" s="84">
        <v>0</v>
      </c>
      <c r="H843" s="84">
        <v>0</v>
      </c>
      <c r="I843" s="84">
        <v>0</v>
      </c>
      <c r="J843" s="84">
        <v>0</v>
      </c>
      <c r="K843" s="74">
        <v>0</v>
      </c>
      <c r="L843" s="74">
        <v>0</v>
      </c>
      <c r="M843" s="108">
        <v>0</v>
      </c>
      <c r="N843" s="15" t="s">
        <v>2311</v>
      </c>
      <c r="P843" t="s">
        <v>2129</v>
      </c>
      <c r="Q843" t="s">
        <v>2129</v>
      </c>
      <c r="R843" s="15"/>
    </row>
    <row r="844" ht="25.8" customHeight="1" spans="1:18">
      <c r="A844" s="74">
        <v>842</v>
      </c>
      <c r="B844" s="74" t="s">
        <v>3657</v>
      </c>
      <c r="C844" s="74" t="s">
        <v>3658</v>
      </c>
      <c r="D844" s="84">
        <v>0</v>
      </c>
      <c r="E844" s="74" t="s">
        <v>2311</v>
      </c>
      <c r="F844" s="84">
        <v>0</v>
      </c>
      <c r="G844" s="84">
        <v>0</v>
      </c>
      <c r="H844" s="84">
        <v>0</v>
      </c>
      <c r="I844" s="84">
        <v>0</v>
      </c>
      <c r="J844" s="84">
        <v>0</v>
      </c>
      <c r="K844" s="74">
        <v>131</v>
      </c>
      <c r="L844" s="74">
        <v>2549167</v>
      </c>
      <c r="M844" s="108">
        <v>131</v>
      </c>
      <c r="N844" s="15" t="s">
        <v>2311</v>
      </c>
      <c r="P844" t="s">
        <v>2129</v>
      </c>
      <c r="Q844" t="s">
        <v>2129</v>
      </c>
      <c r="R844" s="15"/>
    </row>
    <row r="845" ht="25.8" customHeight="1" spans="1:18">
      <c r="A845" s="74">
        <v>843</v>
      </c>
      <c r="B845" s="74" t="s">
        <v>3659</v>
      </c>
      <c r="C845" s="74" t="s">
        <v>3660</v>
      </c>
      <c r="D845" s="84">
        <v>0</v>
      </c>
      <c r="E845" s="74" t="s">
        <v>2311</v>
      </c>
      <c r="F845" s="84">
        <v>0</v>
      </c>
      <c r="G845" s="84">
        <v>0</v>
      </c>
      <c r="H845" s="84">
        <v>0</v>
      </c>
      <c r="I845" s="84">
        <v>0</v>
      </c>
      <c r="J845" s="84">
        <v>0</v>
      </c>
      <c r="K845" s="74">
        <v>787</v>
      </c>
      <c r="L845" s="74">
        <v>428924</v>
      </c>
      <c r="M845" s="108">
        <v>787</v>
      </c>
      <c r="N845" s="15" t="s">
        <v>2311</v>
      </c>
      <c r="P845" t="s">
        <v>2129</v>
      </c>
      <c r="Q845" t="s">
        <v>2129</v>
      </c>
      <c r="R845" s="15"/>
    </row>
    <row r="846" ht="25.8" customHeight="1" spans="1:18">
      <c r="A846" s="74">
        <v>844</v>
      </c>
      <c r="B846" s="74" t="s">
        <v>3661</v>
      </c>
      <c r="C846" s="74" t="s">
        <v>3662</v>
      </c>
      <c r="D846" s="84">
        <v>0</v>
      </c>
      <c r="E846" s="74" t="s">
        <v>2311</v>
      </c>
      <c r="F846" s="84">
        <v>0</v>
      </c>
      <c r="G846" s="84">
        <v>0</v>
      </c>
      <c r="H846" s="84">
        <v>0</v>
      </c>
      <c r="I846" s="84">
        <v>0</v>
      </c>
      <c r="J846" s="84">
        <v>0</v>
      </c>
      <c r="K846" s="74">
        <v>696</v>
      </c>
      <c r="L846" s="74">
        <v>486584</v>
      </c>
      <c r="M846" s="108">
        <v>696</v>
      </c>
      <c r="N846" s="15" t="s">
        <v>2311</v>
      </c>
      <c r="P846" t="s">
        <v>2129</v>
      </c>
      <c r="Q846" t="s">
        <v>2129</v>
      </c>
      <c r="R846" s="15"/>
    </row>
    <row r="847" ht="25.8" customHeight="1" spans="1:18">
      <c r="A847" s="74">
        <v>845</v>
      </c>
      <c r="B847" s="74" t="s">
        <v>3663</v>
      </c>
      <c r="C847" s="74" t="s">
        <v>3664</v>
      </c>
      <c r="D847" s="84">
        <v>0</v>
      </c>
      <c r="E847" s="74" t="s">
        <v>2311</v>
      </c>
      <c r="F847" s="84">
        <v>0</v>
      </c>
      <c r="G847" s="84">
        <v>0</v>
      </c>
      <c r="H847" s="84">
        <v>0</v>
      </c>
      <c r="I847" s="84">
        <v>0</v>
      </c>
      <c r="J847" s="84">
        <v>0</v>
      </c>
      <c r="K847" s="74">
        <v>429</v>
      </c>
      <c r="L847" s="74">
        <v>797230</v>
      </c>
      <c r="M847" s="108">
        <v>429</v>
      </c>
      <c r="N847" s="15" t="s">
        <v>2311</v>
      </c>
      <c r="P847" t="s">
        <v>2129</v>
      </c>
      <c r="Q847" t="s">
        <v>2129</v>
      </c>
      <c r="R847" s="15"/>
    </row>
    <row r="848" ht="25.8" customHeight="1" spans="1:18">
      <c r="A848" s="74">
        <v>846</v>
      </c>
      <c r="B848" s="74" t="s">
        <v>3665</v>
      </c>
      <c r="C848" s="74" t="s">
        <v>3666</v>
      </c>
      <c r="D848" s="84">
        <v>0</v>
      </c>
      <c r="E848" s="74" t="s">
        <v>2311</v>
      </c>
      <c r="F848" s="84">
        <v>0</v>
      </c>
      <c r="G848" s="84">
        <v>0</v>
      </c>
      <c r="H848" s="84">
        <v>0</v>
      </c>
      <c r="I848" s="84">
        <v>0</v>
      </c>
      <c r="J848" s="84">
        <v>0</v>
      </c>
      <c r="K848" s="74">
        <v>308</v>
      </c>
      <c r="L848" s="74">
        <v>1114948</v>
      </c>
      <c r="M848" s="108">
        <v>308</v>
      </c>
      <c r="N848" s="15" t="s">
        <v>2311</v>
      </c>
      <c r="P848" t="s">
        <v>2129</v>
      </c>
      <c r="Q848" t="s">
        <v>2129</v>
      </c>
      <c r="R848" s="15"/>
    </row>
    <row r="849" ht="25.8" customHeight="1" spans="1:18">
      <c r="A849" s="74">
        <v>847</v>
      </c>
      <c r="B849" s="74" t="s">
        <v>3667</v>
      </c>
      <c r="C849" s="74" t="s">
        <v>3668</v>
      </c>
      <c r="D849" s="84">
        <v>0</v>
      </c>
      <c r="E849" s="74" t="s">
        <v>2311</v>
      </c>
      <c r="F849" s="84">
        <v>0</v>
      </c>
      <c r="G849" s="84">
        <v>0</v>
      </c>
      <c r="H849" s="84">
        <v>0</v>
      </c>
      <c r="I849" s="84">
        <v>0</v>
      </c>
      <c r="J849" s="84">
        <v>0</v>
      </c>
      <c r="K849" s="74">
        <v>257</v>
      </c>
      <c r="L849" s="74">
        <v>1333554</v>
      </c>
      <c r="M849" s="108">
        <v>257</v>
      </c>
      <c r="N849" s="15" t="s">
        <v>2311</v>
      </c>
      <c r="P849" t="s">
        <v>2129</v>
      </c>
      <c r="Q849" t="s">
        <v>2129</v>
      </c>
      <c r="R849" s="15"/>
    </row>
    <row r="850" ht="25.8" customHeight="1" spans="1:18">
      <c r="A850" s="74">
        <v>848</v>
      </c>
      <c r="B850" s="74" t="s">
        <v>3669</v>
      </c>
      <c r="C850" s="74" t="s">
        <v>3670</v>
      </c>
      <c r="D850" s="84">
        <v>0</v>
      </c>
      <c r="E850" s="74" t="s">
        <v>2311</v>
      </c>
      <c r="F850" s="84">
        <v>0</v>
      </c>
      <c r="G850" s="84">
        <v>0</v>
      </c>
      <c r="H850" s="84">
        <v>0</v>
      </c>
      <c r="I850" s="84">
        <v>0</v>
      </c>
      <c r="J850" s="84">
        <v>0</v>
      </c>
      <c r="K850" s="74">
        <v>0</v>
      </c>
      <c r="L850" s="74">
        <v>0</v>
      </c>
      <c r="M850" s="108">
        <v>0</v>
      </c>
      <c r="N850" s="15" t="s">
        <v>2311</v>
      </c>
      <c r="P850" t="s">
        <v>2129</v>
      </c>
      <c r="Q850" t="s">
        <v>2129</v>
      </c>
      <c r="R850" s="15"/>
    </row>
    <row r="851" ht="25.8" customHeight="1" spans="1:18">
      <c r="A851" s="74">
        <v>849</v>
      </c>
      <c r="B851" s="74" t="s">
        <v>3671</v>
      </c>
      <c r="C851" s="74" t="s">
        <v>3672</v>
      </c>
      <c r="D851" s="74">
        <v>0</v>
      </c>
      <c r="E851" s="74" t="s">
        <v>2311</v>
      </c>
      <c r="F851" s="74">
        <v>0</v>
      </c>
      <c r="G851" s="74">
        <v>0</v>
      </c>
      <c r="H851" s="74">
        <v>0</v>
      </c>
      <c r="I851" s="74">
        <v>0</v>
      </c>
      <c r="J851" s="74">
        <v>0</v>
      </c>
      <c r="K851" s="74">
        <v>272</v>
      </c>
      <c r="L851" s="74">
        <v>1259450</v>
      </c>
      <c r="M851" s="13">
        <v>272</v>
      </c>
      <c r="N851" t="s">
        <v>2311</v>
      </c>
      <c r="P851" t="s">
        <v>2129</v>
      </c>
      <c r="Q851" t="s">
        <v>2129</v>
      </c>
      <c r="R851" s="15"/>
    </row>
    <row r="852" customHeight="1" spans="1:18">
      <c r="A852">
        <v>850</v>
      </c>
      <c r="B852" t="s">
        <v>3673</v>
      </c>
      <c r="C852" t="s">
        <v>3406</v>
      </c>
      <c r="D852">
        <v>0</v>
      </c>
      <c r="E852" t="s">
        <v>2311</v>
      </c>
      <c r="F852">
        <v>0</v>
      </c>
      <c r="G852">
        <v>0</v>
      </c>
      <c r="H852">
        <v>0</v>
      </c>
      <c r="I852">
        <v>0</v>
      </c>
      <c r="J852">
        <v>0</v>
      </c>
      <c r="K852">
        <v>0</v>
      </c>
      <c r="L852">
        <v>0</v>
      </c>
      <c r="M852">
        <v>0</v>
      </c>
      <c r="N852" t="s">
        <v>2311</v>
      </c>
      <c r="P852" t="s">
        <v>2129</v>
      </c>
      <c r="Q852" t="s">
        <v>2129</v>
      </c>
    </row>
    <row r="853" customHeight="1" spans="1:18">
      <c r="A853">
        <v>851</v>
      </c>
      <c r="B853" t="s">
        <v>3674</v>
      </c>
      <c r="C853" t="s">
        <v>3675</v>
      </c>
      <c r="D853">
        <v>0</v>
      </c>
      <c r="E853" t="s">
        <v>2311</v>
      </c>
      <c r="F853">
        <v>0</v>
      </c>
      <c r="G853">
        <v>0</v>
      </c>
      <c r="H853">
        <v>0</v>
      </c>
      <c r="I853">
        <v>0</v>
      </c>
      <c r="J853">
        <v>0</v>
      </c>
      <c r="K853">
        <v>196</v>
      </c>
      <c r="L853">
        <v>1737240</v>
      </c>
      <c r="M853">
        <v>196</v>
      </c>
      <c r="N853" t="s">
        <v>2311</v>
      </c>
      <c r="P853" t="s">
        <v>2129</v>
      </c>
      <c r="Q853" t="s">
        <v>2129</v>
      </c>
    </row>
    <row r="854" customHeight="1" spans="1:18">
      <c r="A854">
        <v>852</v>
      </c>
      <c r="B854" t="s">
        <v>3676</v>
      </c>
      <c r="C854" t="s">
        <v>3677</v>
      </c>
      <c r="D854">
        <v>0</v>
      </c>
      <c r="E854" t="s">
        <v>2311</v>
      </c>
      <c r="F854">
        <v>0</v>
      </c>
      <c r="G854">
        <v>0</v>
      </c>
      <c r="H854">
        <v>0</v>
      </c>
      <c r="I854">
        <v>0</v>
      </c>
      <c r="J854">
        <v>0</v>
      </c>
      <c r="K854">
        <v>4792</v>
      </c>
      <c r="L854">
        <v>64221</v>
      </c>
      <c r="M854">
        <v>4792</v>
      </c>
      <c r="N854" t="s">
        <v>2311</v>
      </c>
      <c r="P854" t="s">
        <v>2129</v>
      </c>
      <c r="Q854" t="s">
        <v>2129</v>
      </c>
    </row>
    <row r="855" customHeight="1" spans="1:18">
      <c r="A855">
        <v>853</v>
      </c>
      <c r="B855" t="s">
        <v>3678</v>
      </c>
      <c r="C855" t="s">
        <v>3679</v>
      </c>
      <c r="D855">
        <v>0</v>
      </c>
      <c r="E855" t="s">
        <v>2311</v>
      </c>
      <c r="F855">
        <v>0</v>
      </c>
      <c r="G855">
        <v>0</v>
      </c>
      <c r="H855">
        <v>0</v>
      </c>
      <c r="I855">
        <v>0</v>
      </c>
      <c r="J855">
        <v>0</v>
      </c>
      <c r="K855">
        <v>161</v>
      </c>
      <c r="L855">
        <v>2102187</v>
      </c>
      <c r="M855">
        <v>161</v>
      </c>
      <c r="N855" t="s">
        <v>2311</v>
      </c>
      <c r="P855" t="s">
        <v>2129</v>
      </c>
      <c r="Q855" t="s">
        <v>2129</v>
      </c>
    </row>
    <row r="856" customHeight="1" spans="1:18">
      <c r="A856">
        <v>854</v>
      </c>
      <c r="B856" t="s">
        <v>3680</v>
      </c>
      <c r="C856" t="s">
        <v>2653</v>
      </c>
      <c r="D856">
        <v>0</v>
      </c>
      <c r="E856" t="s">
        <v>2311</v>
      </c>
      <c r="F856">
        <v>0</v>
      </c>
      <c r="G856">
        <v>0</v>
      </c>
      <c r="H856">
        <v>0</v>
      </c>
      <c r="I856">
        <v>0</v>
      </c>
      <c r="J856">
        <v>0</v>
      </c>
      <c r="K856">
        <v>6636</v>
      </c>
      <c r="L856">
        <v>44835</v>
      </c>
      <c r="M856">
        <v>6636</v>
      </c>
      <c r="N856" t="s">
        <v>2311</v>
      </c>
      <c r="P856" t="s">
        <v>2129</v>
      </c>
      <c r="Q856" t="s">
        <v>2129</v>
      </c>
    </row>
    <row r="857" customHeight="1" spans="1:18">
      <c r="A857">
        <v>855</v>
      </c>
      <c r="B857" t="s">
        <v>3681</v>
      </c>
      <c r="C857" t="s">
        <v>3613</v>
      </c>
      <c r="D857">
        <v>0</v>
      </c>
      <c r="E857" t="s">
        <v>2311</v>
      </c>
      <c r="F857">
        <v>0</v>
      </c>
      <c r="G857">
        <v>0</v>
      </c>
      <c r="H857">
        <v>0</v>
      </c>
      <c r="I857">
        <v>0</v>
      </c>
      <c r="J857">
        <v>0</v>
      </c>
      <c r="K857">
        <v>217</v>
      </c>
      <c r="L857">
        <v>1578876</v>
      </c>
      <c r="M857">
        <v>217</v>
      </c>
      <c r="N857" t="s">
        <v>2311</v>
      </c>
      <c r="P857" t="s">
        <v>2129</v>
      </c>
      <c r="Q857" t="s">
        <v>2129</v>
      </c>
    </row>
    <row r="858" customHeight="1" spans="1:18">
      <c r="A858">
        <v>856</v>
      </c>
      <c r="B858" t="s">
        <v>3682</v>
      </c>
      <c r="C858" t="s">
        <v>3683</v>
      </c>
      <c r="D858">
        <v>0</v>
      </c>
      <c r="E858" t="s">
        <v>2311</v>
      </c>
      <c r="F858">
        <v>0</v>
      </c>
      <c r="G858">
        <v>0</v>
      </c>
      <c r="H858">
        <v>0</v>
      </c>
      <c r="I858">
        <v>0</v>
      </c>
      <c r="J858">
        <v>0</v>
      </c>
      <c r="K858">
        <v>505</v>
      </c>
      <c r="L858">
        <v>675975</v>
      </c>
      <c r="M858">
        <v>505</v>
      </c>
      <c r="N858" t="s">
        <v>2311</v>
      </c>
      <c r="P858" t="s">
        <v>2129</v>
      </c>
      <c r="Q858" t="s">
        <v>2129</v>
      </c>
    </row>
    <row r="859" customHeight="1" spans="1:18">
      <c r="A859">
        <v>857</v>
      </c>
      <c r="B859" t="s">
        <v>3684</v>
      </c>
      <c r="C859" t="s">
        <v>3685</v>
      </c>
      <c r="D859">
        <v>0</v>
      </c>
      <c r="E859" t="s">
        <v>2311</v>
      </c>
      <c r="F859">
        <v>0</v>
      </c>
      <c r="G859">
        <v>0</v>
      </c>
      <c r="H859">
        <v>0</v>
      </c>
      <c r="I859">
        <v>0</v>
      </c>
      <c r="J859">
        <v>0</v>
      </c>
      <c r="K859">
        <v>651</v>
      </c>
      <c r="L859">
        <v>521326</v>
      </c>
      <c r="M859">
        <v>651</v>
      </c>
      <c r="N859" t="s">
        <v>2311</v>
      </c>
      <c r="P859" t="s">
        <v>2129</v>
      </c>
      <c r="Q859" t="s">
        <v>2129</v>
      </c>
    </row>
    <row r="860" customHeight="1" spans="1:18">
      <c r="A860">
        <v>858</v>
      </c>
      <c r="B860" t="s">
        <v>3686</v>
      </c>
      <c r="C860" t="s">
        <v>3687</v>
      </c>
      <c r="D860">
        <v>0</v>
      </c>
      <c r="E860" t="s">
        <v>2311</v>
      </c>
      <c r="F860">
        <v>0</v>
      </c>
      <c r="G860">
        <v>0</v>
      </c>
      <c r="H860">
        <v>0</v>
      </c>
      <c r="I860">
        <v>0</v>
      </c>
      <c r="J860">
        <v>0</v>
      </c>
      <c r="K860">
        <v>353</v>
      </c>
      <c r="L860">
        <v>970620</v>
      </c>
      <c r="M860">
        <v>353</v>
      </c>
      <c r="N860" t="s">
        <v>2311</v>
      </c>
      <c r="P860" t="s">
        <v>2129</v>
      </c>
      <c r="Q860" t="s">
        <v>2129</v>
      </c>
    </row>
    <row r="861" customHeight="1" spans="1:18">
      <c r="A861">
        <v>859</v>
      </c>
      <c r="B861" t="s">
        <v>3688</v>
      </c>
      <c r="C861" t="s">
        <v>3689</v>
      </c>
      <c r="D861">
        <v>0</v>
      </c>
      <c r="E861" t="s">
        <v>2311</v>
      </c>
      <c r="F861">
        <v>0</v>
      </c>
      <c r="G861">
        <v>0</v>
      </c>
      <c r="H861">
        <v>0</v>
      </c>
      <c r="I861">
        <v>0</v>
      </c>
      <c r="J861">
        <v>0</v>
      </c>
      <c r="K861">
        <v>1020</v>
      </c>
      <c r="L861">
        <v>328575</v>
      </c>
      <c r="M861">
        <v>1020</v>
      </c>
      <c r="N861" t="s">
        <v>2311</v>
      </c>
      <c r="P861" t="s">
        <v>2129</v>
      </c>
      <c r="Q861" t="s">
        <v>2129</v>
      </c>
    </row>
    <row r="862" customHeight="1" spans="1:18">
      <c r="A862">
        <v>860</v>
      </c>
      <c r="B862" t="s">
        <v>3690</v>
      </c>
      <c r="C862" t="s">
        <v>3691</v>
      </c>
      <c r="D862">
        <v>0</v>
      </c>
      <c r="E862" t="s">
        <v>2311</v>
      </c>
      <c r="F862">
        <v>0</v>
      </c>
      <c r="G862">
        <v>0</v>
      </c>
      <c r="H862">
        <v>0</v>
      </c>
      <c r="I862">
        <v>0</v>
      </c>
      <c r="J862">
        <v>0</v>
      </c>
      <c r="K862">
        <v>2136</v>
      </c>
      <c r="L862">
        <v>151940</v>
      </c>
      <c r="M862">
        <v>2136</v>
      </c>
      <c r="N862" t="s">
        <v>2311</v>
      </c>
      <c r="P862" t="s">
        <v>2129</v>
      </c>
      <c r="Q862" t="s">
        <v>2129</v>
      </c>
    </row>
    <row r="863" customHeight="1" spans="1:18">
      <c r="A863">
        <v>861</v>
      </c>
      <c r="B863" t="s">
        <v>3692</v>
      </c>
      <c r="C863" t="s">
        <v>2868</v>
      </c>
      <c r="D863">
        <v>0</v>
      </c>
      <c r="E863" t="s">
        <v>2311</v>
      </c>
      <c r="F863">
        <v>0</v>
      </c>
      <c r="G863">
        <v>0</v>
      </c>
      <c r="H863">
        <v>0</v>
      </c>
      <c r="I863">
        <v>0</v>
      </c>
      <c r="J863">
        <v>0</v>
      </c>
      <c r="K863">
        <v>136</v>
      </c>
      <c r="L863">
        <v>2463193</v>
      </c>
      <c r="M863">
        <v>136</v>
      </c>
      <c r="N863" t="s">
        <v>2311</v>
      </c>
      <c r="P863" t="s">
        <v>2129</v>
      </c>
      <c r="Q863" t="s">
        <v>2129</v>
      </c>
    </row>
    <row r="864" customHeight="1" spans="1:18">
      <c r="A864">
        <v>862</v>
      </c>
      <c r="B864" t="s">
        <v>3693</v>
      </c>
      <c r="C864" t="s">
        <v>3694</v>
      </c>
      <c r="D864">
        <v>0</v>
      </c>
      <c r="E864" t="s">
        <v>2311</v>
      </c>
      <c r="F864">
        <v>0</v>
      </c>
      <c r="G864">
        <v>0</v>
      </c>
      <c r="H864">
        <v>0</v>
      </c>
      <c r="I864">
        <v>0</v>
      </c>
      <c r="J864">
        <v>0</v>
      </c>
      <c r="K864">
        <v>131</v>
      </c>
      <c r="L864">
        <v>2549167</v>
      </c>
      <c r="M864">
        <v>131</v>
      </c>
      <c r="N864" t="s">
        <v>2311</v>
      </c>
      <c r="P864" t="s">
        <v>2129</v>
      </c>
      <c r="Q864" t="s">
        <v>2129</v>
      </c>
    </row>
    <row r="865" customHeight="1" spans="1:17">
      <c r="A865">
        <v>863</v>
      </c>
      <c r="B865" t="s">
        <v>3695</v>
      </c>
      <c r="C865" t="s">
        <v>3696</v>
      </c>
      <c r="D865">
        <v>0</v>
      </c>
      <c r="E865" t="s">
        <v>2311</v>
      </c>
      <c r="F865">
        <v>0</v>
      </c>
      <c r="G865">
        <v>0</v>
      </c>
      <c r="H865">
        <v>0</v>
      </c>
      <c r="I865">
        <v>0</v>
      </c>
      <c r="J865">
        <v>0</v>
      </c>
      <c r="K865">
        <v>414</v>
      </c>
      <c r="L865">
        <v>826608</v>
      </c>
      <c r="M865">
        <v>414</v>
      </c>
      <c r="N865" t="s">
        <v>2311</v>
      </c>
      <c r="P865" t="s">
        <v>2129</v>
      </c>
      <c r="Q865" t="s">
        <v>2129</v>
      </c>
    </row>
    <row r="866" customHeight="1" spans="1:17">
      <c r="A866">
        <v>864</v>
      </c>
      <c r="B866" t="s">
        <v>3697</v>
      </c>
      <c r="C866" t="s">
        <v>3698</v>
      </c>
      <c r="D866">
        <v>0</v>
      </c>
      <c r="E866" t="s">
        <v>2311</v>
      </c>
      <c r="F866">
        <v>0</v>
      </c>
      <c r="G866">
        <v>0</v>
      </c>
      <c r="H866">
        <v>0</v>
      </c>
      <c r="I866">
        <v>0</v>
      </c>
      <c r="J866">
        <v>0</v>
      </c>
      <c r="K866">
        <v>434</v>
      </c>
      <c r="L866">
        <v>787830</v>
      </c>
      <c r="M866">
        <v>434</v>
      </c>
      <c r="N866" t="s">
        <v>2311</v>
      </c>
      <c r="P866" t="s">
        <v>2129</v>
      </c>
      <c r="Q866" t="s">
        <v>2129</v>
      </c>
    </row>
    <row r="867" customHeight="1" spans="1:17">
      <c r="A867">
        <v>865</v>
      </c>
      <c r="B867" t="s">
        <v>3699</v>
      </c>
      <c r="C867" t="s">
        <v>3700</v>
      </c>
      <c r="D867">
        <v>0</v>
      </c>
      <c r="E867" t="s">
        <v>2311</v>
      </c>
      <c r="F867">
        <v>0</v>
      </c>
      <c r="G867">
        <v>0</v>
      </c>
      <c r="H867">
        <v>0</v>
      </c>
      <c r="I867">
        <v>0</v>
      </c>
      <c r="J867">
        <v>0</v>
      </c>
      <c r="K867">
        <v>348</v>
      </c>
      <c r="L867">
        <v>984856</v>
      </c>
      <c r="M867">
        <v>348</v>
      </c>
      <c r="N867" t="s">
        <v>2311</v>
      </c>
      <c r="P867" t="s">
        <v>2129</v>
      </c>
      <c r="Q867" t="s">
        <v>2129</v>
      </c>
    </row>
    <row r="868" customHeight="1" spans="1:17">
      <c r="A868">
        <v>866</v>
      </c>
      <c r="B868" t="s">
        <v>3701</v>
      </c>
      <c r="C868" t="s">
        <v>3702</v>
      </c>
      <c r="D868">
        <v>0</v>
      </c>
      <c r="E868" t="s">
        <v>2311</v>
      </c>
      <c r="F868">
        <v>0</v>
      </c>
      <c r="G868">
        <v>0</v>
      </c>
      <c r="H868">
        <v>0</v>
      </c>
      <c r="I868">
        <v>0</v>
      </c>
      <c r="J868">
        <v>0</v>
      </c>
      <c r="K868">
        <v>181</v>
      </c>
      <c r="L868">
        <v>1877573</v>
      </c>
      <c r="M868">
        <v>181</v>
      </c>
      <c r="N868" t="s">
        <v>2311</v>
      </c>
      <c r="P868" t="s">
        <v>2129</v>
      </c>
      <c r="Q868" t="s">
        <v>2129</v>
      </c>
    </row>
    <row r="869" customHeight="1" spans="1:17">
      <c r="A869">
        <v>867</v>
      </c>
      <c r="B869" t="s">
        <v>3703</v>
      </c>
      <c r="C869" t="s">
        <v>3265</v>
      </c>
      <c r="D869">
        <v>0</v>
      </c>
      <c r="E869" t="s">
        <v>2311</v>
      </c>
      <c r="F869">
        <v>0</v>
      </c>
      <c r="G869">
        <v>0</v>
      </c>
      <c r="H869">
        <v>0</v>
      </c>
      <c r="I869">
        <v>0</v>
      </c>
      <c r="J869">
        <v>0</v>
      </c>
      <c r="K869">
        <v>0</v>
      </c>
      <c r="L869">
        <v>0</v>
      </c>
      <c r="M869">
        <v>0</v>
      </c>
      <c r="N869" t="s">
        <v>2311</v>
      </c>
      <c r="P869" t="s">
        <v>2129</v>
      </c>
      <c r="Q869" t="s">
        <v>2129</v>
      </c>
    </row>
    <row r="870" customHeight="1" spans="1:17">
      <c r="A870">
        <v>868</v>
      </c>
      <c r="B870" t="s">
        <v>3704</v>
      </c>
      <c r="C870" t="s">
        <v>3705</v>
      </c>
      <c r="D870">
        <v>0</v>
      </c>
      <c r="E870" t="s">
        <v>2311</v>
      </c>
      <c r="F870">
        <v>0</v>
      </c>
      <c r="G870">
        <v>0</v>
      </c>
      <c r="H870">
        <v>0</v>
      </c>
      <c r="I870">
        <v>0</v>
      </c>
      <c r="J870">
        <v>0</v>
      </c>
      <c r="K870">
        <v>0</v>
      </c>
      <c r="L870">
        <v>0</v>
      </c>
      <c r="M870">
        <v>0</v>
      </c>
      <c r="N870" t="s">
        <v>2311</v>
      </c>
      <c r="P870" t="s">
        <v>2129</v>
      </c>
      <c r="Q870" t="s">
        <v>2129</v>
      </c>
    </row>
    <row r="871" customHeight="1" spans="1:17">
      <c r="A871">
        <v>869</v>
      </c>
      <c r="B871" t="s">
        <v>3706</v>
      </c>
      <c r="C871" t="s">
        <v>2970</v>
      </c>
      <c r="D871">
        <v>0</v>
      </c>
      <c r="E871" t="s">
        <v>2311</v>
      </c>
      <c r="F871">
        <v>0</v>
      </c>
      <c r="G871">
        <v>0</v>
      </c>
      <c r="H871">
        <v>0</v>
      </c>
      <c r="I871">
        <v>0</v>
      </c>
      <c r="J871">
        <v>0</v>
      </c>
      <c r="K871">
        <v>181</v>
      </c>
      <c r="L871">
        <v>1877573</v>
      </c>
      <c r="M871">
        <v>181</v>
      </c>
      <c r="N871" t="s">
        <v>2311</v>
      </c>
      <c r="P871" t="s">
        <v>2129</v>
      </c>
      <c r="Q871" t="s">
        <v>2129</v>
      </c>
    </row>
    <row r="872" customHeight="1" spans="1:17">
      <c r="A872">
        <v>870</v>
      </c>
      <c r="B872" t="s">
        <v>3707</v>
      </c>
      <c r="C872" t="s">
        <v>3708</v>
      </c>
      <c r="D872">
        <v>0</v>
      </c>
      <c r="E872" t="s">
        <v>2311</v>
      </c>
      <c r="F872">
        <v>0</v>
      </c>
      <c r="G872">
        <v>0</v>
      </c>
      <c r="H872">
        <v>0</v>
      </c>
      <c r="I872">
        <v>0</v>
      </c>
      <c r="J872">
        <v>0</v>
      </c>
      <c r="K872">
        <v>520</v>
      </c>
      <c r="L872">
        <v>656101</v>
      </c>
      <c r="M872">
        <v>520</v>
      </c>
      <c r="N872" t="s">
        <v>2311</v>
      </c>
      <c r="P872" t="s">
        <v>2129</v>
      </c>
      <c r="Q872" t="s">
        <v>2129</v>
      </c>
    </row>
    <row r="873" customHeight="1" spans="1:17">
      <c r="A873">
        <v>871</v>
      </c>
      <c r="B873" t="s">
        <v>3709</v>
      </c>
      <c r="C873" t="s">
        <v>3710</v>
      </c>
      <c r="D873">
        <v>0</v>
      </c>
      <c r="E873" t="s">
        <v>2311</v>
      </c>
      <c r="F873">
        <v>0</v>
      </c>
      <c r="G873">
        <v>0</v>
      </c>
      <c r="H873">
        <v>0</v>
      </c>
      <c r="I873">
        <v>0</v>
      </c>
      <c r="J873">
        <v>0</v>
      </c>
      <c r="K873">
        <v>4242</v>
      </c>
      <c r="L873">
        <v>73346</v>
      </c>
      <c r="M873">
        <v>4242</v>
      </c>
      <c r="N873" t="s">
        <v>2311</v>
      </c>
      <c r="P873" t="s">
        <v>2129</v>
      </c>
      <c r="Q873" t="s">
        <v>2129</v>
      </c>
    </row>
    <row r="874" customHeight="1" spans="1:17">
      <c r="A874">
        <v>872</v>
      </c>
      <c r="B874" t="s">
        <v>3711</v>
      </c>
      <c r="D874">
        <v>0</v>
      </c>
      <c r="E874" t="s">
        <v>2311</v>
      </c>
      <c r="F874">
        <v>0</v>
      </c>
      <c r="G874">
        <v>0</v>
      </c>
      <c r="H874">
        <v>0</v>
      </c>
      <c r="I874">
        <v>0</v>
      </c>
      <c r="J874">
        <v>0</v>
      </c>
      <c r="K874">
        <v>262</v>
      </c>
      <c r="L874">
        <v>1308012</v>
      </c>
      <c r="M874">
        <v>262</v>
      </c>
      <c r="N874" t="s">
        <v>2311</v>
      </c>
      <c r="P874" t="s">
        <v>2129</v>
      </c>
      <c r="Q874" t="s">
        <v>2129</v>
      </c>
    </row>
    <row r="875" customHeight="1" spans="1:17">
      <c r="A875">
        <v>873</v>
      </c>
      <c r="B875" t="s">
        <v>3712</v>
      </c>
      <c r="C875" t="s">
        <v>3713</v>
      </c>
      <c r="D875">
        <v>0</v>
      </c>
      <c r="E875" t="s">
        <v>2311</v>
      </c>
      <c r="F875">
        <v>0</v>
      </c>
      <c r="G875">
        <v>0</v>
      </c>
      <c r="H875">
        <v>0</v>
      </c>
      <c r="I875">
        <v>0</v>
      </c>
      <c r="J875">
        <v>0</v>
      </c>
      <c r="K875">
        <v>303</v>
      </c>
      <c r="L875">
        <v>1133769</v>
      </c>
      <c r="M875">
        <v>303</v>
      </c>
      <c r="N875" t="s">
        <v>2311</v>
      </c>
      <c r="P875" t="s">
        <v>2129</v>
      </c>
      <c r="Q875" t="s">
        <v>2129</v>
      </c>
    </row>
    <row r="876" customHeight="1" spans="1:17">
      <c r="A876">
        <v>874</v>
      </c>
      <c r="B876" t="s">
        <v>3714</v>
      </c>
      <c r="C876" t="s">
        <v>3715</v>
      </c>
      <c r="D876">
        <v>0</v>
      </c>
      <c r="E876" t="s">
        <v>2311</v>
      </c>
      <c r="F876">
        <v>0</v>
      </c>
      <c r="G876">
        <v>0</v>
      </c>
      <c r="H876">
        <v>0</v>
      </c>
      <c r="I876">
        <v>0</v>
      </c>
      <c r="J876">
        <v>0</v>
      </c>
      <c r="K876">
        <v>3121</v>
      </c>
      <c r="L876">
        <v>101678</v>
      </c>
      <c r="M876">
        <v>3121</v>
      </c>
      <c r="N876" t="s">
        <v>2311</v>
      </c>
      <c r="P876" t="s">
        <v>2129</v>
      </c>
      <c r="Q876" t="s">
        <v>2129</v>
      </c>
    </row>
    <row r="877" customHeight="1" spans="1:17">
      <c r="A877">
        <v>875</v>
      </c>
      <c r="B877" t="s">
        <v>3716</v>
      </c>
      <c r="C877" t="s">
        <v>3717</v>
      </c>
      <c r="D877">
        <v>0</v>
      </c>
      <c r="E877" t="s">
        <v>2311</v>
      </c>
      <c r="F877">
        <v>0</v>
      </c>
      <c r="G877">
        <v>0</v>
      </c>
      <c r="H877">
        <v>0</v>
      </c>
      <c r="I877">
        <v>0</v>
      </c>
      <c r="J877">
        <v>0</v>
      </c>
      <c r="K877">
        <v>0</v>
      </c>
      <c r="L877">
        <v>0</v>
      </c>
      <c r="M877">
        <v>0</v>
      </c>
      <c r="N877" t="s">
        <v>2311</v>
      </c>
      <c r="P877" t="s">
        <v>2129</v>
      </c>
      <c r="Q877" t="s">
        <v>2129</v>
      </c>
    </row>
    <row r="878" customHeight="1" spans="1:17">
      <c r="A878">
        <v>876</v>
      </c>
      <c r="B878" t="s">
        <v>3718</v>
      </c>
      <c r="C878" t="s">
        <v>3719</v>
      </c>
      <c r="D878">
        <v>0</v>
      </c>
      <c r="E878" t="s">
        <v>2311</v>
      </c>
      <c r="F878">
        <v>0</v>
      </c>
      <c r="G878">
        <v>0</v>
      </c>
      <c r="H878">
        <v>0</v>
      </c>
      <c r="I878">
        <v>0</v>
      </c>
      <c r="J878">
        <v>0</v>
      </c>
      <c r="K878">
        <v>1136</v>
      </c>
      <c r="L878">
        <v>293911</v>
      </c>
      <c r="M878">
        <v>1136</v>
      </c>
      <c r="N878" t="s">
        <v>2311</v>
      </c>
      <c r="P878" t="s">
        <v>2129</v>
      </c>
      <c r="Q878" t="s">
        <v>2129</v>
      </c>
    </row>
    <row r="879" customHeight="1" spans="1:17">
      <c r="A879">
        <v>877</v>
      </c>
      <c r="B879" t="s">
        <v>3720</v>
      </c>
      <c r="C879" t="s">
        <v>3475</v>
      </c>
      <c r="D879">
        <v>0</v>
      </c>
      <c r="E879" t="s">
        <v>2311</v>
      </c>
      <c r="F879">
        <v>0</v>
      </c>
      <c r="G879">
        <v>0</v>
      </c>
      <c r="H879">
        <v>0</v>
      </c>
      <c r="I879">
        <v>0</v>
      </c>
      <c r="J879">
        <v>0</v>
      </c>
      <c r="K879">
        <v>3772</v>
      </c>
      <c r="L879">
        <v>83008</v>
      </c>
      <c r="M879">
        <v>3772</v>
      </c>
      <c r="N879" t="s">
        <v>2311</v>
      </c>
      <c r="P879" t="s">
        <v>2129</v>
      </c>
      <c r="Q879" t="s">
        <v>2129</v>
      </c>
    </row>
    <row r="880" customHeight="1" spans="1:17">
      <c r="A880">
        <v>878</v>
      </c>
      <c r="B880" t="s">
        <v>3721</v>
      </c>
      <c r="C880" t="s">
        <v>3722</v>
      </c>
      <c r="D880">
        <v>0</v>
      </c>
      <c r="E880" t="s">
        <v>2311</v>
      </c>
      <c r="F880">
        <v>0</v>
      </c>
      <c r="G880">
        <v>0</v>
      </c>
      <c r="H880">
        <v>0</v>
      </c>
      <c r="I880">
        <v>0</v>
      </c>
      <c r="J880">
        <v>0</v>
      </c>
      <c r="K880">
        <v>181</v>
      </c>
      <c r="L880">
        <v>1877573</v>
      </c>
      <c r="M880">
        <v>181</v>
      </c>
      <c r="N880" t="s">
        <v>2311</v>
      </c>
      <c r="P880" t="s">
        <v>2129</v>
      </c>
      <c r="Q880" t="s">
        <v>2129</v>
      </c>
    </row>
    <row r="881" customHeight="1" spans="1:17">
      <c r="A881">
        <v>879</v>
      </c>
      <c r="B881" t="s">
        <v>3723</v>
      </c>
      <c r="C881" t="s">
        <v>3724</v>
      </c>
      <c r="D881">
        <v>0</v>
      </c>
      <c r="E881" t="s">
        <v>2311</v>
      </c>
      <c r="F881">
        <v>0</v>
      </c>
      <c r="G881">
        <v>0</v>
      </c>
      <c r="H881">
        <v>0</v>
      </c>
      <c r="I881">
        <v>0</v>
      </c>
      <c r="J881">
        <v>0</v>
      </c>
      <c r="K881">
        <v>217</v>
      </c>
      <c r="L881">
        <v>1578876</v>
      </c>
      <c r="M881">
        <v>217</v>
      </c>
      <c r="N881" t="s">
        <v>2311</v>
      </c>
      <c r="P881" t="s">
        <v>2129</v>
      </c>
      <c r="Q881" t="s">
        <v>2129</v>
      </c>
    </row>
    <row r="882" customHeight="1" spans="1:17">
      <c r="A882">
        <v>880</v>
      </c>
      <c r="B882" t="s">
        <v>3725</v>
      </c>
      <c r="C882" t="s">
        <v>3726</v>
      </c>
      <c r="D882">
        <v>0</v>
      </c>
      <c r="E882" t="s">
        <v>2311</v>
      </c>
      <c r="F882">
        <v>0</v>
      </c>
      <c r="G882">
        <v>0</v>
      </c>
      <c r="H882">
        <v>0</v>
      </c>
      <c r="I882">
        <v>0</v>
      </c>
      <c r="J882">
        <v>0</v>
      </c>
      <c r="K882">
        <v>207</v>
      </c>
      <c r="L882">
        <v>1654523</v>
      </c>
      <c r="M882">
        <v>207</v>
      </c>
      <c r="N882" t="s">
        <v>2311</v>
      </c>
      <c r="P882" t="s">
        <v>2129</v>
      </c>
      <c r="Q882" t="s">
        <v>2129</v>
      </c>
    </row>
    <row r="883" customHeight="1" spans="1:17">
      <c r="A883">
        <v>881</v>
      </c>
      <c r="B883" t="s">
        <v>3727</v>
      </c>
      <c r="D883">
        <v>0</v>
      </c>
      <c r="E883" t="s">
        <v>2311</v>
      </c>
      <c r="F883">
        <v>0</v>
      </c>
      <c r="G883">
        <v>0</v>
      </c>
      <c r="H883">
        <v>0</v>
      </c>
      <c r="I883">
        <v>0</v>
      </c>
      <c r="J883">
        <v>0</v>
      </c>
      <c r="K883">
        <v>0</v>
      </c>
      <c r="L883">
        <v>0</v>
      </c>
      <c r="M883">
        <v>0</v>
      </c>
      <c r="N883" t="s">
        <v>2311</v>
      </c>
      <c r="P883" t="s">
        <v>2129</v>
      </c>
      <c r="Q883" t="s">
        <v>2129</v>
      </c>
    </row>
    <row r="884" customHeight="1" spans="1:17">
      <c r="A884">
        <v>882</v>
      </c>
      <c r="B884" t="s">
        <v>3728</v>
      </c>
      <c r="C884" t="s">
        <v>3729</v>
      </c>
      <c r="D884">
        <v>0</v>
      </c>
      <c r="E884" t="s">
        <v>2311</v>
      </c>
      <c r="F884">
        <v>0</v>
      </c>
      <c r="G884">
        <v>0</v>
      </c>
      <c r="H884">
        <v>0</v>
      </c>
      <c r="I884">
        <v>0</v>
      </c>
      <c r="J884">
        <v>0</v>
      </c>
      <c r="K884">
        <v>277</v>
      </c>
      <c r="L884">
        <v>1236396</v>
      </c>
      <c r="M884">
        <v>277</v>
      </c>
      <c r="N884" t="s">
        <v>2311</v>
      </c>
      <c r="P884" t="s">
        <v>2129</v>
      </c>
      <c r="Q884" t="s">
        <v>2129</v>
      </c>
    </row>
    <row r="885" customHeight="1" spans="1:17">
      <c r="A885">
        <v>883</v>
      </c>
      <c r="B885" t="s">
        <v>3730</v>
      </c>
      <c r="C885" t="s">
        <v>3731</v>
      </c>
      <c r="D885">
        <v>0</v>
      </c>
      <c r="E885" t="s">
        <v>2311</v>
      </c>
      <c r="F885">
        <v>0</v>
      </c>
      <c r="G885">
        <v>0</v>
      </c>
      <c r="H885">
        <v>0</v>
      </c>
      <c r="I885">
        <v>0</v>
      </c>
      <c r="J885">
        <v>0</v>
      </c>
      <c r="K885">
        <v>318</v>
      </c>
      <c r="L885">
        <v>1079209</v>
      </c>
      <c r="M885">
        <v>318</v>
      </c>
      <c r="N885" t="s">
        <v>2311</v>
      </c>
      <c r="P885" t="s">
        <v>2129</v>
      </c>
      <c r="Q885" t="s">
        <v>2129</v>
      </c>
    </row>
    <row r="886" customHeight="1" spans="1:17">
      <c r="A886">
        <v>884</v>
      </c>
      <c r="B886" t="s">
        <v>3732</v>
      </c>
      <c r="C886" t="s">
        <v>3126</v>
      </c>
      <c r="D886">
        <v>0</v>
      </c>
      <c r="E886" t="s">
        <v>2311</v>
      </c>
      <c r="F886">
        <v>0</v>
      </c>
      <c r="G886">
        <v>0</v>
      </c>
      <c r="H886">
        <v>0</v>
      </c>
      <c r="I886">
        <v>0</v>
      </c>
      <c r="J886">
        <v>0</v>
      </c>
      <c r="K886">
        <v>494</v>
      </c>
      <c r="L886">
        <v>689727</v>
      </c>
      <c r="M886">
        <v>494</v>
      </c>
      <c r="N886" t="s">
        <v>2311</v>
      </c>
      <c r="P886" t="s">
        <v>2129</v>
      </c>
      <c r="Q886" t="s">
        <v>2129</v>
      </c>
    </row>
    <row r="887" customHeight="1" spans="1:17">
      <c r="A887">
        <v>885</v>
      </c>
      <c r="B887" t="s">
        <v>3733</v>
      </c>
      <c r="C887" t="s">
        <v>3734</v>
      </c>
      <c r="D887">
        <v>0</v>
      </c>
      <c r="E887" t="s">
        <v>2311</v>
      </c>
      <c r="F887">
        <v>0</v>
      </c>
      <c r="G887">
        <v>0</v>
      </c>
      <c r="H887">
        <v>0</v>
      </c>
      <c r="I887">
        <v>0</v>
      </c>
      <c r="J887">
        <v>0</v>
      </c>
      <c r="K887">
        <v>146</v>
      </c>
      <c r="L887">
        <v>2305459</v>
      </c>
      <c r="M887">
        <v>146</v>
      </c>
      <c r="N887" t="s">
        <v>2311</v>
      </c>
      <c r="P887" t="s">
        <v>2129</v>
      </c>
      <c r="Q887" t="s">
        <v>2129</v>
      </c>
    </row>
    <row r="888" customHeight="1" spans="1:17">
      <c r="A888">
        <v>886</v>
      </c>
      <c r="B888" t="s">
        <v>3735</v>
      </c>
      <c r="C888" t="s">
        <v>3736</v>
      </c>
      <c r="D888">
        <v>0</v>
      </c>
      <c r="E888" t="s">
        <v>2311</v>
      </c>
      <c r="F888">
        <v>0</v>
      </c>
      <c r="G888">
        <v>0</v>
      </c>
      <c r="H888">
        <v>0</v>
      </c>
      <c r="I888">
        <v>0</v>
      </c>
      <c r="J888">
        <v>0</v>
      </c>
      <c r="K888">
        <v>323</v>
      </c>
      <c r="L888">
        <v>1062167</v>
      </c>
      <c r="M888">
        <v>323</v>
      </c>
      <c r="N888" t="s">
        <v>2311</v>
      </c>
      <c r="P888" t="s">
        <v>2129</v>
      </c>
      <c r="Q888" t="s">
        <v>2129</v>
      </c>
    </row>
    <row r="889" customHeight="1" spans="1:17">
      <c r="A889">
        <v>887</v>
      </c>
      <c r="B889" t="s">
        <v>3737</v>
      </c>
      <c r="C889" t="s">
        <v>3738</v>
      </c>
      <c r="D889">
        <v>0</v>
      </c>
      <c r="E889" t="s">
        <v>2311</v>
      </c>
      <c r="F889">
        <v>0</v>
      </c>
      <c r="G889">
        <v>0</v>
      </c>
      <c r="H889">
        <v>0</v>
      </c>
      <c r="I889">
        <v>0</v>
      </c>
      <c r="J889">
        <v>0</v>
      </c>
      <c r="K889">
        <v>393</v>
      </c>
      <c r="L889">
        <v>869599</v>
      </c>
      <c r="M889">
        <v>393</v>
      </c>
      <c r="N889" t="s">
        <v>2311</v>
      </c>
      <c r="P889" t="s">
        <v>2129</v>
      </c>
      <c r="Q889" t="s">
        <v>2129</v>
      </c>
    </row>
    <row r="890" customHeight="1" spans="1:17">
      <c r="A890">
        <v>888</v>
      </c>
      <c r="B890" t="s">
        <v>3739</v>
      </c>
      <c r="C890" t="s">
        <v>3740</v>
      </c>
      <c r="D890">
        <v>0</v>
      </c>
      <c r="E890" t="s">
        <v>2311</v>
      </c>
      <c r="F890">
        <v>0</v>
      </c>
      <c r="G890">
        <v>0</v>
      </c>
      <c r="H890">
        <v>0</v>
      </c>
      <c r="I890">
        <v>0</v>
      </c>
      <c r="J890">
        <v>0</v>
      </c>
      <c r="K890">
        <v>363</v>
      </c>
      <c r="L890">
        <v>943510</v>
      </c>
      <c r="M890">
        <v>363</v>
      </c>
      <c r="N890" t="s">
        <v>2311</v>
      </c>
      <c r="P890" t="s">
        <v>2129</v>
      </c>
      <c r="Q890" t="s">
        <v>2129</v>
      </c>
    </row>
    <row r="891" customHeight="1" spans="1:17">
      <c r="A891">
        <v>889</v>
      </c>
      <c r="B891" t="s">
        <v>3741</v>
      </c>
      <c r="C891" t="s">
        <v>3742</v>
      </c>
      <c r="D891">
        <v>0</v>
      </c>
      <c r="E891" t="s">
        <v>2311</v>
      </c>
      <c r="F891">
        <v>0</v>
      </c>
      <c r="G891">
        <v>0</v>
      </c>
      <c r="H891">
        <v>0</v>
      </c>
      <c r="I891">
        <v>0</v>
      </c>
      <c r="J891">
        <v>0</v>
      </c>
      <c r="K891">
        <v>388</v>
      </c>
      <c r="L891">
        <v>881069</v>
      </c>
      <c r="M891">
        <v>388</v>
      </c>
      <c r="N891" t="s">
        <v>2311</v>
      </c>
      <c r="P891" t="s">
        <v>2129</v>
      </c>
      <c r="Q891" t="s">
        <v>2129</v>
      </c>
    </row>
    <row r="892" customHeight="1" spans="1:17">
      <c r="A892">
        <v>890</v>
      </c>
      <c r="B892" t="s">
        <v>3743</v>
      </c>
      <c r="C892" t="s">
        <v>3713</v>
      </c>
      <c r="D892">
        <v>0</v>
      </c>
      <c r="E892" t="s">
        <v>2311</v>
      </c>
      <c r="F892">
        <v>0</v>
      </c>
      <c r="G892">
        <v>0</v>
      </c>
      <c r="H892">
        <v>0</v>
      </c>
      <c r="I892">
        <v>0</v>
      </c>
      <c r="J892">
        <v>0</v>
      </c>
      <c r="K892">
        <v>1207</v>
      </c>
      <c r="L892">
        <v>275940</v>
      </c>
      <c r="M892">
        <v>1207</v>
      </c>
      <c r="N892" t="s">
        <v>2311</v>
      </c>
      <c r="P892" t="s">
        <v>2129</v>
      </c>
      <c r="Q892" t="s">
        <v>2129</v>
      </c>
    </row>
    <row r="893" customHeight="1" spans="1:17">
      <c r="A893">
        <v>891</v>
      </c>
      <c r="B893" t="s">
        <v>3744</v>
      </c>
      <c r="D893">
        <v>0</v>
      </c>
      <c r="E893" t="s">
        <v>2311</v>
      </c>
      <c r="F893">
        <v>0</v>
      </c>
      <c r="G893">
        <v>0</v>
      </c>
      <c r="H893">
        <v>0</v>
      </c>
      <c r="I893">
        <v>0</v>
      </c>
      <c r="J893">
        <v>0</v>
      </c>
      <c r="K893">
        <v>0</v>
      </c>
      <c r="L893">
        <v>0</v>
      </c>
      <c r="M893">
        <v>0</v>
      </c>
      <c r="N893" t="s">
        <v>2311</v>
      </c>
      <c r="P893" t="s">
        <v>2129</v>
      </c>
      <c r="Q893" t="s">
        <v>2129</v>
      </c>
    </row>
    <row r="894" customHeight="1" spans="1:17">
      <c r="A894">
        <v>892</v>
      </c>
      <c r="B894" t="s">
        <v>3745</v>
      </c>
      <c r="C894" t="s">
        <v>3746</v>
      </c>
      <c r="D894">
        <v>0</v>
      </c>
      <c r="E894" t="s">
        <v>2311</v>
      </c>
      <c r="F894">
        <v>0</v>
      </c>
      <c r="G894">
        <v>0</v>
      </c>
      <c r="H894">
        <v>0</v>
      </c>
      <c r="I894">
        <v>0</v>
      </c>
      <c r="J894">
        <v>0</v>
      </c>
      <c r="K894">
        <v>469</v>
      </c>
      <c r="L894">
        <v>727465</v>
      </c>
      <c r="M894">
        <v>469</v>
      </c>
      <c r="N894" t="s">
        <v>2311</v>
      </c>
      <c r="P894" t="s">
        <v>2129</v>
      </c>
      <c r="Q894" t="s">
        <v>2129</v>
      </c>
    </row>
    <row r="895" customHeight="1" spans="1:17">
      <c r="A895">
        <v>893</v>
      </c>
      <c r="B895" t="s">
        <v>3747</v>
      </c>
      <c r="C895" t="s">
        <v>3748</v>
      </c>
      <c r="D895">
        <v>0</v>
      </c>
      <c r="E895" t="s">
        <v>2311</v>
      </c>
      <c r="F895">
        <v>0</v>
      </c>
      <c r="G895">
        <v>0</v>
      </c>
      <c r="H895">
        <v>0</v>
      </c>
      <c r="I895">
        <v>0</v>
      </c>
      <c r="J895">
        <v>0</v>
      </c>
      <c r="K895">
        <v>277</v>
      </c>
      <c r="L895">
        <v>1236396</v>
      </c>
      <c r="M895">
        <v>277</v>
      </c>
      <c r="N895" t="s">
        <v>2311</v>
      </c>
      <c r="P895" t="s">
        <v>2129</v>
      </c>
      <c r="Q895" t="s">
        <v>2129</v>
      </c>
    </row>
    <row r="896" customHeight="1" spans="1:17">
      <c r="A896">
        <v>894</v>
      </c>
      <c r="B896" t="s">
        <v>3749</v>
      </c>
      <c r="C896" t="s">
        <v>3750</v>
      </c>
      <c r="D896">
        <v>0</v>
      </c>
      <c r="E896" t="s">
        <v>2311</v>
      </c>
      <c r="F896">
        <v>0</v>
      </c>
      <c r="G896">
        <v>0</v>
      </c>
      <c r="H896">
        <v>0</v>
      </c>
      <c r="I896">
        <v>0</v>
      </c>
      <c r="J896">
        <v>0</v>
      </c>
      <c r="K896">
        <v>0</v>
      </c>
      <c r="L896">
        <v>0</v>
      </c>
      <c r="M896">
        <v>0</v>
      </c>
      <c r="N896" t="s">
        <v>2311</v>
      </c>
      <c r="P896" t="s">
        <v>2129</v>
      </c>
      <c r="Q896" t="s">
        <v>2129</v>
      </c>
    </row>
    <row r="897" customHeight="1" spans="1:17">
      <c r="A897">
        <v>895</v>
      </c>
      <c r="B897" t="s">
        <v>3751</v>
      </c>
      <c r="C897" t="s">
        <v>3752</v>
      </c>
      <c r="D897">
        <v>0</v>
      </c>
      <c r="E897" t="s">
        <v>2311</v>
      </c>
      <c r="F897">
        <v>0</v>
      </c>
      <c r="G897">
        <v>0</v>
      </c>
      <c r="H897">
        <v>0</v>
      </c>
      <c r="I897">
        <v>0</v>
      </c>
      <c r="J897">
        <v>0</v>
      </c>
      <c r="K897">
        <v>313</v>
      </c>
      <c r="L897">
        <v>1096865</v>
      </c>
      <c r="M897">
        <v>313</v>
      </c>
      <c r="N897" t="s">
        <v>2311</v>
      </c>
      <c r="P897" t="s">
        <v>2129</v>
      </c>
      <c r="Q897" t="s">
        <v>2129</v>
      </c>
    </row>
    <row r="898" customHeight="1" spans="1:17">
      <c r="A898">
        <v>896</v>
      </c>
      <c r="B898" t="s">
        <v>3753</v>
      </c>
      <c r="C898" t="s">
        <v>3754</v>
      </c>
      <c r="D898">
        <v>0</v>
      </c>
      <c r="E898" t="s">
        <v>2311</v>
      </c>
      <c r="F898">
        <v>0</v>
      </c>
      <c r="G898">
        <v>0</v>
      </c>
      <c r="H898">
        <v>0</v>
      </c>
      <c r="I898">
        <v>0</v>
      </c>
      <c r="J898">
        <v>0</v>
      </c>
      <c r="K898">
        <v>0</v>
      </c>
      <c r="L898">
        <v>0</v>
      </c>
      <c r="M898">
        <v>0</v>
      </c>
      <c r="N898" t="s">
        <v>2311</v>
      </c>
      <c r="P898" t="s">
        <v>2129</v>
      </c>
      <c r="Q898" t="s">
        <v>2129</v>
      </c>
    </row>
    <row r="899" customHeight="1" spans="1:17">
      <c r="A899">
        <v>897</v>
      </c>
      <c r="B899" t="s">
        <v>3755</v>
      </c>
      <c r="C899" t="s">
        <v>3756</v>
      </c>
      <c r="D899">
        <v>0</v>
      </c>
      <c r="E899" t="s">
        <v>2311</v>
      </c>
      <c r="F899">
        <v>0</v>
      </c>
      <c r="G899">
        <v>0</v>
      </c>
      <c r="H899">
        <v>0</v>
      </c>
      <c r="I899">
        <v>0</v>
      </c>
      <c r="J899">
        <v>0</v>
      </c>
      <c r="K899">
        <v>202</v>
      </c>
      <c r="L899">
        <v>1694944</v>
      </c>
      <c r="M899">
        <v>202</v>
      </c>
      <c r="N899" t="s">
        <v>2311</v>
      </c>
      <c r="P899" t="s">
        <v>2129</v>
      </c>
      <c r="Q899" t="s">
        <v>2129</v>
      </c>
    </row>
    <row r="900" customHeight="1" spans="1:17">
      <c r="A900">
        <v>898</v>
      </c>
      <c r="B900" t="s">
        <v>3757</v>
      </c>
      <c r="C900" t="s">
        <v>3758</v>
      </c>
      <c r="D900">
        <v>0</v>
      </c>
      <c r="E900" t="s">
        <v>2311</v>
      </c>
      <c r="F900">
        <v>0</v>
      </c>
      <c r="G900">
        <v>0</v>
      </c>
      <c r="H900">
        <v>0</v>
      </c>
      <c r="I900">
        <v>0</v>
      </c>
      <c r="J900">
        <v>0</v>
      </c>
      <c r="K900">
        <v>2449</v>
      </c>
      <c r="L900">
        <v>131530</v>
      </c>
      <c r="M900">
        <v>2449</v>
      </c>
      <c r="N900" t="s">
        <v>2311</v>
      </c>
      <c r="P900" t="s">
        <v>2129</v>
      </c>
      <c r="Q900" t="s">
        <v>2129</v>
      </c>
    </row>
    <row r="901" customHeight="1" spans="1:17">
      <c r="A901">
        <v>899</v>
      </c>
      <c r="B901" t="s">
        <v>3759</v>
      </c>
      <c r="C901" t="s">
        <v>3760</v>
      </c>
      <c r="D901">
        <v>0</v>
      </c>
      <c r="E901" t="s">
        <v>2311</v>
      </c>
      <c r="F901">
        <v>0</v>
      </c>
      <c r="G901">
        <v>0</v>
      </c>
      <c r="H901">
        <v>0</v>
      </c>
      <c r="I901">
        <v>0</v>
      </c>
      <c r="J901">
        <v>0</v>
      </c>
      <c r="K901">
        <v>424</v>
      </c>
      <c r="L901">
        <v>806703</v>
      </c>
      <c r="M901">
        <v>424</v>
      </c>
      <c r="N901" t="s">
        <v>2311</v>
      </c>
      <c r="P901" t="s">
        <v>2129</v>
      </c>
      <c r="Q901" t="s">
        <v>2129</v>
      </c>
    </row>
    <row r="902" customHeight="1" spans="1:17">
      <c r="A902">
        <v>900</v>
      </c>
      <c r="B902" t="s">
        <v>3761</v>
      </c>
      <c r="C902" t="s">
        <v>3762</v>
      </c>
      <c r="D902">
        <v>0</v>
      </c>
      <c r="E902" t="s">
        <v>2311</v>
      </c>
      <c r="F902">
        <v>0</v>
      </c>
      <c r="G902">
        <v>0</v>
      </c>
      <c r="H902">
        <v>0</v>
      </c>
      <c r="I902">
        <v>0</v>
      </c>
      <c r="J902">
        <v>0</v>
      </c>
      <c r="K902">
        <v>252</v>
      </c>
      <c r="L902">
        <v>1360019</v>
      </c>
      <c r="M902">
        <v>252</v>
      </c>
      <c r="N902" t="s">
        <v>2311</v>
      </c>
      <c r="P902" t="s">
        <v>2129</v>
      </c>
      <c r="Q902" t="s">
        <v>2129</v>
      </c>
    </row>
    <row r="903" customHeight="1" spans="1:17">
      <c r="A903">
        <v>901</v>
      </c>
      <c r="B903" t="s">
        <v>3763</v>
      </c>
      <c r="C903" t="s">
        <v>3764</v>
      </c>
      <c r="D903">
        <v>0</v>
      </c>
      <c r="E903" t="s">
        <v>2311</v>
      </c>
      <c r="F903">
        <v>0</v>
      </c>
      <c r="G903">
        <v>0</v>
      </c>
      <c r="H903">
        <v>0</v>
      </c>
      <c r="I903">
        <v>0</v>
      </c>
      <c r="J903">
        <v>0</v>
      </c>
      <c r="K903">
        <v>414</v>
      </c>
      <c r="L903">
        <v>826608</v>
      </c>
      <c r="M903">
        <v>414</v>
      </c>
      <c r="N903" t="s">
        <v>2311</v>
      </c>
      <c r="P903" t="s">
        <v>2129</v>
      </c>
      <c r="Q903" t="s">
        <v>2129</v>
      </c>
    </row>
    <row r="904" customHeight="1" spans="1:17">
      <c r="A904">
        <v>902</v>
      </c>
      <c r="B904" t="s">
        <v>3765</v>
      </c>
      <c r="C904" t="s">
        <v>3766</v>
      </c>
      <c r="D904">
        <v>0</v>
      </c>
      <c r="E904" t="s">
        <v>2311</v>
      </c>
      <c r="F904">
        <v>0</v>
      </c>
      <c r="G904">
        <v>0</v>
      </c>
      <c r="H904">
        <v>0</v>
      </c>
      <c r="I904">
        <v>0</v>
      </c>
      <c r="J904">
        <v>0</v>
      </c>
      <c r="K904">
        <v>949</v>
      </c>
      <c r="L904">
        <v>353987</v>
      </c>
      <c r="M904">
        <v>949</v>
      </c>
      <c r="N904" t="s">
        <v>2311</v>
      </c>
      <c r="P904" t="s">
        <v>2129</v>
      </c>
      <c r="Q904" t="s">
        <v>2129</v>
      </c>
    </row>
    <row r="905" customHeight="1" spans="1:17">
      <c r="A905">
        <v>903</v>
      </c>
      <c r="B905" t="s">
        <v>3767</v>
      </c>
      <c r="C905" t="s">
        <v>3731</v>
      </c>
      <c r="D905">
        <v>0</v>
      </c>
      <c r="E905" t="s">
        <v>2311</v>
      </c>
      <c r="F905">
        <v>0</v>
      </c>
      <c r="G905">
        <v>0</v>
      </c>
      <c r="H905">
        <v>0</v>
      </c>
      <c r="I905">
        <v>0</v>
      </c>
      <c r="J905">
        <v>0</v>
      </c>
      <c r="K905">
        <v>631</v>
      </c>
      <c r="L905">
        <v>538518</v>
      </c>
      <c r="M905">
        <v>631</v>
      </c>
      <c r="N905" t="s">
        <v>2311</v>
      </c>
      <c r="P905" t="s">
        <v>2129</v>
      </c>
      <c r="Q905" t="s">
        <v>2129</v>
      </c>
    </row>
    <row r="906" customHeight="1" spans="1:17">
      <c r="A906">
        <v>904</v>
      </c>
      <c r="B906" t="s">
        <v>3768</v>
      </c>
      <c r="C906" t="s">
        <v>3769</v>
      </c>
      <c r="D906">
        <v>0</v>
      </c>
      <c r="E906" t="s">
        <v>2311</v>
      </c>
      <c r="F906">
        <v>0</v>
      </c>
      <c r="G906">
        <v>0</v>
      </c>
      <c r="H906">
        <v>0</v>
      </c>
      <c r="I906">
        <v>0</v>
      </c>
      <c r="J906">
        <v>0</v>
      </c>
      <c r="K906">
        <v>202</v>
      </c>
      <c r="L906">
        <v>1694944</v>
      </c>
      <c r="M906">
        <v>202</v>
      </c>
      <c r="N906" t="s">
        <v>2311</v>
      </c>
      <c r="P906" t="s">
        <v>2129</v>
      </c>
      <c r="Q906" t="s">
        <v>2129</v>
      </c>
    </row>
    <row r="907" customHeight="1" spans="1:17">
      <c r="A907">
        <v>905</v>
      </c>
      <c r="B907" t="s">
        <v>3770</v>
      </c>
      <c r="C907" t="s">
        <v>3771</v>
      </c>
      <c r="D907">
        <v>0</v>
      </c>
      <c r="E907" t="s">
        <v>2311</v>
      </c>
      <c r="F907">
        <v>0</v>
      </c>
      <c r="G907">
        <v>0</v>
      </c>
      <c r="H907">
        <v>0</v>
      </c>
      <c r="I907">
        <v>0</v>
      </c>
      <c r="J907">
        <v>0</v>
      </c>
      <c r="K907">
        <v>484</v>
      </c>
      <c r="L907">
        <v>704297</v>
      </c>
      <c r="M907">
        <v>484</v>
      </c>
      <c r="N907" t="s">
        <v>2311</v>
      </c>
      <c r="P907" t="s">
        <v>2129</v>
      </c>
      <c r="Q907" t="s">
        <v>2129</v>
      </c>
    </row>
    <row r="908" customHeight="1" spans="1:17">
      <c r="A908">
        <v>906</v>
      </c>
      <c r="B908" t="s">
        <v>3772</v>
      </c>
      <c r="C908" t="s">
        <v>3773</v>
      </c>
      <c r="D908">
        <v>0</v>
      </c>
      <c r="E908" t="s">
        <v>2311</v>
      </c>
      <c r="F908">
        <v>0</v>
      </c>
      <c r="G908">
        <v>0</v>
      </c>
      <c r="H908">
        <v>0</v>
      </c>
      <c r="I908">
        <v>0</v>
      </c>
      <c r="J908">
        <v>0</v>
      </c>
      <c r="K908">
        <v>0</v>
      </c>
      <c r="L908">
        <v>0</v>
      </c>
      <c r="M908">
        <v>0</v>
      </c>
      <c r="N908" t="s">
        <v>2311</v>
      </c>
      <c r="P908" t="s">
        <v>2129</v>
      </c>
      <c r="Q908" t="s">
        <v>2129</v>
      </c>
    </row>
    <row r="909" customHeight="1" spans="1:17">
      <c r="A909">
        <v>907</v>
      </c>
      <c r="B909" t="s">
        <v>3774</v>
      </c>
      <c r="D909">
        <v>0</v>
      </c>
      <c r="E909" t="s">
        <v>2311</v>
      </c>
      <c r="F909">
        <v>0</v>
      </c>
      <c r="G909">
        <v>0</v>
      </c>
      <c r="H909">
        <v>0</v>
      </c>
      <c r="I909">
        <v>0</v>
      </c>
      <c r="J909">
        <v>0</v>
      </c>
      <c r="K909">
        <v>0</v>
      </c>
      <c r="L909">
        <v>0</v>
      </c>
      <c r="M909">
        <v>0</v>
      </c>
      <c r="N909" t="s">
        <v>2311</v>
      </c>
      <c r="P909" t="s">
        <v>2129</v>
      </c>
      <c r="Q909" t="s">
        <v>2129</v>
      </c>
    </row>
    <row r="910" customHeight="1" spans="1:17">
      <c r="A910">
        <v>908</v>
      </c>
      <c r="B910" t="s">
        <v>3775</v>
      </c>
      <c r="C910" t="s">
        <v>3776</v>
      </c>
      <c r="D910">
        <v>0</v>
      </c>
      <c r="E910" t="s">
        <v>2311</v>
      </c>
      <c r="F910">
        <v>0</v>
      </c>
      <c r="G910">
        <v>0</v>
      </c>
      <c r="H910">
        <v>0</v>
      </c>
      <c r="I910">
        <v>0</v>
      </c>
      <c r="J910">
        <v>0</v>
      </c>
      <c r="K910">
        <v>838</v>
      </c>
      <c r="L910">
        <v>402465</v>
      </c>
      <c r="M910">
        <v>838</v>
      </c>
      <c r="N910" t="s">
        <v>2311</v>
      </c>
      <c r="P910" t="s">
        <v>2129</v>
      </c>
      <c r="Q910" t="s">
        <v>2129</v>
      </c>
    </row>
    <row r="911" customHeight="1" spans="1:17">
      <c r="A911">
        <v>909</v>
      </c>
      <c r="B911" t="s">
        <v>3777</v>
      </c>
      <c r="C911" t="s">
        <v>3778</v>
      </c>
      <c r="D911">
        <v>0</v>
      </c>
      <c r="E911" t="s">
        <v>2311</v>
      </c>
      <c r="F911">
        <v>0</v>
      </c>
      <c r="G911">
        <v>0</v>
      </c>
      <c r="H911">
        <v>0</v>
      </c>
      <c r="I911">
        <v>0</v>
      </c>
      <c r="J911">
        <v>0</v>
      </c>
      <c r="K911">
        <v>227</v>
      </c>
      <c r="L911">
        <v>1509663</v>
      </c>
      <c r="M911">
        <v>227</v>
      </c>
      <c r="N911" t="s">
        <v>2311</v>
      </c>
      <c r="P911" t="s">
        <v>2129</v>
      </c>
      <c r="Q911" t="s">
        <v>2129</v>
      </c>
    </row>
    <row r="912" customHeight="1" spans="1:17">
      <c r="A912">
        <v>910</v>
      </c>
      <c r="B912" t="s">
        <v>3779</v>
      </c>
      <c r="C912" t="s">
        <v>3780</v>
      </c>
      <c r="D912">
        <v>0</v>
      </c>
      <c r="E912" t="s">
        <v>2311</v>
      </c>
      <c r="F912">
        <v>0</v>
      </c>
      <c r="G912">
        <v>0</v>
      </c>
      <c r="H912">
        <v>0</v>
      </c>
      <c r="I912">
        <v>0</v>
      </c>
      <c r="J912">
        <v>0</v>
      </c>
      <c r="K912">
        <v>666</v>
      </c>
      <c r="L912">
        <v>509234</v>
      </c>
      <c r="M912">
        <v>666</v>
      </c>
      <c r="N912" t="s">
        <v>2311</v>
      </c>
      <c r="P912" t="s">
        <v>2129</v>
      </c>
      <c r="Q912" t="s">
        <v>2129</v>
      </c>
    </row>
    <row r="913" customHeight="1" spans="1:17">
      <c r="A913">
        <v>911</v>
      </c>
      <c r="B913" t="s">
        <v>3781</v>
      </c>
      <c r="C913" t="s">
        <v>3475</v>
      </c>
      <c r="D913">
        <v>0</v>
      </c>
      <c r="E913" t="s">
        <v>2311</v>
      </c>
      <c r="F913">
        <v>0</v>
      </c>
      <c r="G913">
        <v>0</v>
      </c>
      <c r="H913">
        <v>0</v>
      </c>
      <c r="I913">
        <v>0</v>
      </c>
      <c r="J913">
        <v>0</v>
      </c>
      <c r="K913">
        <v>217</v>
      </c>
      <c r="L913">
        <v>1578876</v>
      </c>
      <c r="M913">
        <v>217</v>
      </c>
      <c r="N913" t="s">
        <v>2311</v>
      </c>
      <c r="P913" t="s">
        <v>2129</v>
      </c>
      <c r="Q913" t="s">
        <v>2129</v>
      </c>
    </row>
    <row r="914" customHeight="1" spans="1:17">
      <c r="A914">
        <v>912</v>
      </c>
      <c r="B914" t="s">
        <v>3782</v>
      </c>
      <c r="C914" t="s">
        <v>3783</v>
      </c>
      <c r="D914">
        <v>0</v>
      </c>
      <c r="E914" t="s">
        <v>2311</v>
      </c>
      <c r="F914">
        <v>0</v>
      </c>
      <c r="G914">
        <v>0</v>
      </c>
      <c r="H914">
        <v>0</v>
      </c>
      <c r="I914">
        <v>0</v>
      </c>
      <c r="J914">
        <v>0</v>
      </c>
      <c r="K914">
        <v>0</v>
      </c>
      <c r="L914">
        <v>0</v>
      </c>
      <c r="M914">
        <v>0</v>
      </c>
      <c r="N914" t="s">
        <v>2311</v>
      </c>
      <c r="P914" t="s">
        <v>2129</v>
      </c>
      <c r="Q914" t="s">
        <v>2129</v>
      </c>
    </row>
    <row r="915" customHeight="1" spans="1:17">
      <c r="A915">
        <v>913</v>
      </c>
      <c r="B915" t="s">
        <v>3784</v>
      </c>
      <c r="C915" t="s">
        <v>3785</v>
      </c>
      <c r="D915">
        <v>0</v>
      </c>
      <c r="E915" t="s">
        <v>2311</v>
      </c>
      <c r="F915">
        <v>0</v>
      </c>
      <c r="G915">
        <v>0</v>
      </c>
      <c r="H915">
        <v>0</v>
      </c>
      <c r="I915">
        <v>0</v>
      </c>
      <c r="J915">
        <v>0</v>
      </c>
      <c r="K915">
        <v>0</v>
      </c>
      <c r="L915">
        <v>0</v>
      </c>
      <c r="M915">
        <v>0</v>
      </c>
      <c r="N915" t="s">
        <v>2311</v>
      </c>
      <c r="P915" t="s">
        <v>2129</v>
      </c>
      <c r="Q915" t="s">
        <v>2129</v>
      </c>
    </row>
    <row r="916" customHeight="1" spans="1:17">
      <c r="A916">
        <v>914</v>
      </c>
      <c r="B916" t="s">
        <v>3786</v>
      </c>
      <c r="C916" t="s">
        <v>3787</v>
      </c>
      <c r="D916">
        <v>0</v>
      </c>
      <c r="E916" t="s">
        <v>2311</v>
      </c>
      <c r="F916">
        <v>0</v>
      </c>
      <c r="G916">
        <v>0</v>
      </c>
      <c r="H916">
        <v>0</v>
      </c>
      <c r="I916">
        <v>0</v>
      </c>
      <c r="J916">
        <v>0</v>
      </c>
      <c r="K916">
        <v>1515</v>
      </c>
      <c r="L916">
        <v>217825</v>
      </c>
      <c r="M916">
        <v>1515</v>
      </c>
      <c r="N916" t="s">
        <v>2311</v>
      </c>
      <c r="P916" t="s">
        <v>2129</v>
      </c>
      <c r="Q916" t="s">
        <v>2129</v>
      </c>
    </row>
    <row r="917" customHeight="1" spans="1:17">
      <c r="A917">
        <v>915</v>
      </c>
      <c r="B917" t="s">
        <v>3788</v>
      </c>
      <c r="C917" t="s">
        <v>3158</v>
      </c>
      <c r="D917">
        <v>0</v>
      </c>
      <c r="E917" t="s">
        <v>2311</v>
      </c>
      <c r="F917">
        <v>0</v>
      </c>
      <c r="G917">
        <v>0</v>
      </c>
      <c r="H917">
        <v>0</v>
      </c>
      <c r="I917">
        <v>0</v>
      </c>
      <c r="J917">
        <v>0</v>
      </c>
      <c r="K917">
        <v>6954</v>
      </c>
      <c r="L917">
        <v>42589</v>
      </c>
      <c r="M917">
        <v>6954</v>
      </c>
      <c r="N917" t="s">
        <v>2311</v>
      </c>
      <c r="P917" t="s">
        <v>2129</v>
      </c>
      <c r="Q917" t="s">
        <v>2129</v>
      </c>
    </row>
    <row r="918" customHeight="1" spans="1:17">
      <c r="A918">
        <v>916</v>
      </c>
      <c r="B918" t="s">
        <v>3789</v>
      </c>
      <c r="C918" t="s">
        <v>3562</v>
      </c>
      <c r="D918">
        <v>0</v>
      </c>
      <c r="E918" t="s">
        <v>2311</v>
      </c>
      <c r="F918">
        <v>0</v>
      </c>
      <c r="G918">
        <v>0</v>
      </c>
      <c r="H918">
        <v>0</v>
      </c>
      <c r="I918">
        <v>0</v>
      </c>
      <c r="J918">
        <v>0</v>
      </c>
      <c r="K918">
        <v>303</v>
      </c>
      <c r="L918">
        <v>1133769</v>
      </c>
      <c r="M918">
        <v>303</v>
      </c>
      <c r="N918" t="s">
        <v>2311</v>
      </c>
      <c r="P918" t="s">
        <v>2129</v>
      </c>
      <c r="Q918" t="s">
        <v>2129</v>
      </c>
    </row>
    <row r="919" customHeight="1" spans="1:17">
      <c r="A919">
        <v>917</v>
      </c>
      <c r="B919" t="s">
        <v>3790</v>
      </c>
      <c r="C919" t="s">
        <v>3791</v>
      </c>
      <c r="D919">
        <v>0</v>
      </c>
      <c r="E919" t="s">
        <v>2311</v>
      </c>
      <c r="F919">
        <v>0</v>
      </c>
      <c r="G919">
        <v>0</v>
      </c>
      <c r="H919">
        <v>0</v>
      </c>
      <c r="I919">
        <v>0</v>
      </c>
      <c r="J919">
        <v>0</v>
      </c>
      <c r="K919">
        <v>0</v>
      </c>
      <c r="L919">
        <v>0</v>
      </c>
      <c r="M919">
        <v>0</v>
      </c>
      <c r="N919" t="s">
        <v>2311</v>
      </c>
      <c r="P919" t="s">
        <v>2129</v>
      </c>
      <c r="Q919" t="s">
        <v>2129</v>
      </c>
    </row>
    <row r="920" customHeight="1" spans="1:17">
      <c r="A920">
        <v>918</v>
      </c>
      <c r="B920" t="s">
        <v>3792</v>
      </c>
      <c r="C920" t="s">
        <v>3793</v>
      </c>
      <c r="D920">
        <v>0</v>
      </c>
      <c r="E920" t="s">
        <v>2311</v>
      </c>
      <c r="F920">
        <v>0</v>
      </c>
      <c r="G920">
        <v>0</v>
      </c>
      <c r="H920">
        <v>0</v>
      </c>
      <c r="I920">
        <v>0</v>
      </c>
      <c r="J920">
        <v>0</v>
      </c>
      <c r="K920">
        <v>191</v>
      </c>
      <c r="L920">
        <v>1781632</v>
      </c>
      <c r="M920">
        <v>191</v>
      </c>
      <c r="N920" t="s">
        <v>2311</v>
      </c>
      <c r="P920" t="s">
        <v>2129</v>
      </c>
      <c r="Q920" t="s">
        <v>2129</v>
      </c>
    </row>
    <row r="921" customHeight="1" spans="1:17">
      <c r="A921">
        <v>919</v>
      </c>
      <c r="B921" t="s">
        <v>3794</v>
      </c>
      <c r="C921" t="s">
        <v>3613</v>
      </c>
      <c r="D921">
        <v>0</v>
      </c>
      <c r="E921" t="s">
        <v>2311</v>
      </c>
      <c r="F921">
        <v>0</v>
      </c>
      <c r="G921">
        <v>0</v>
      </c>
      <c r="H921">
        <v>0</v>
      </c>
      <c r="I921">
        <v>0</v>
      </c>
      <c r="J921">
        <v>0</v>
      </c>
      <c r="K921">
        <v>1742</v>
      </c>
      <c r="L921">
        <v>188195</v>
      </c>
      <c r="M921">
        <v>1742</v>
      </c>
      <c r="N921" t="s">
        <v>2311</v>
      </c>
      <c r="P921" t="s">
        <v>2129</v>
      </c>
      <c r="Q921" t="s">
        <v>2129</v>
      </c>
    </row>
    <row r="922" customHeight="1" spans="1:17">
      <c r="A922">
        <v>920</v>
      </c>
      <c r="B922" t="s">
        <v>3795</v>
      </c>
      <c r="C922" t="s">
        <v>3796</v>
      </c>
      <c r="D922">
        <v>0</v>
      </c>
      <c r="E922" t="s">
        <v>2311</v>
      </c>
      <c r="F922">
        <v>0</v>
      </c>
      <c r="G922">
        <v>0</v>
      </c>
      <c r="H922">
        <v>0</v>
      </c>
      <c r="I922">
        <v>0</v>
      </c>
      <c r="J922">
        <v>0</v>
      </c>
      <c r="K922">
        <v>0</v>
      </c>
      <c r="L922">
        <v>0</v>
      </c>
      <c r="M922">
        <v>0</v>
      </c>
      <c r="N922" t="s">
        <v>2311</v>
      </c>
      <c r="P922" t="s">
        <v>2129</v>
      </c>
      <c r="Q922" t="s">
        <v>2129</v>
      </c>
    </row>
    <row r="923" customHeight="1" spans="1:17">
      <c r="A923">
        <v>921</v>
      </c>
      <c r="B923" t="s">
        <v>3797</v>
      </c>
      <c r="D923">
        <v>0</v>
      </c>
      <c r="E923" t="s">
        <v>2311</v>
      </c>
      <c r="F923">
        <v>0</v>
      </c>
      <c r="G923">
        <v>0</v>
      </c>
      <c r="H923">
        <v>0</v>
      </c>
      <c r="I923">
        <v>0</v>
      </c>
      <c r="J923">
        <v>0</v>
      </c>
      <c r="K923">
        <v>272</v>
      </c>
      <c r="L923">
        <v>1259450</v>
      </c>
      <c r="M923">
        <v>272</v>
      </c>
      <c r="N923" t="s">
        <v>2311</v>
      </c>
      <c r="P923" t="s">
        <v>2129</v>
      </c>
      <c r="Q923" t="s">
        <v>2129</v>
      </c>
    </row>
    <row r="924" customHeight="1" spans="1:17">
      <c r="A924">
        <v>922</v>
      </c>
      <c r="B924" t="s">
        <v>3798</v>
      </c>
      <c r="C924" t="s">
        <v>3799</v>
      </c>
      <c r="D924">
        <v>0</v>
      </c>
      <c r="E924" t="s">
        <v>2311</v>
      </c>
      <c r="F924">
        <v>0</v>
      </c>
      <c r="G924">
        <v>0</v>
      </c>
      <c r="H924">
        <v>0</v>
      </c>
      <c r="I924">
        <v>0</v>
      </c>
      <c r="J924">
        <v>0</v>
      </c>
      <c r="K924">
        <v>373</v>
      </c>
      <c r="L924">
        <v>917514</v>
      </c>
      <c r="M924">
        <v>373</v>
      </c>
      <c r="N924" t="s">
        <v>2311</v>
      </c>
      <c r="P924" t="s">
        <v>2129</v>
      </c>
      <c r="Q924" t="s">
        <v>2129</v>
      </c>
    </row>
    <row r="925" customHeight="1" spans="1:17">
      <c r="A925">
        <v>923</v>
      </c>
      <c r="B925" t="s">
        <v>3800</v>
      </c>
      <c r="C925" t="s">
        <v>3801</v>
      </c>
      <c r="D925">
        <v>0</v>
      </c>
      <c r="E925" t="s">
        <v>2311</v>
      </c>
      <c r="F925">
        <v>0</v>
      </c>
      <c r="G925">
        <v>0</v>
      </c>
      <c r="H925">
        <v>0</v>
      </c>
      <c r="I925">
        <v>0</v>
      </c>
      <c r="J925">
        <v>0</v>
      </c>
      <c r="K925">
        <v>1449</v>
      </c>
      <c r="L925">
        <v>228208</v>
      </c>
      <c r="M925">
        <v>1449</v>
      </c>
      <c r="N925" t="s">
        <v>2311</v>
      </c>
      <c r="P925" t="s">
        <v>2129</v>
      </c>
      <c r="Q925" t="s">
        <v>2129</v>
      </c>
    </row>
    <row r="926" customHeight="1" spans="1:17">
      <c r="A926">
        <v>924</v>
      </c>
      <c r="B926" t="s">
        <v>3802</v>
      </c>
      <c r="D926">
        <v>0</v>
      </c>
      <c r="E926" t="s">
        <v>2311</v>
      </c>
      <c r="F926">
        <v>0</v>
      </c>
      <c r="G926">
        <v>0</v>
      </c>
      <c r="H926">
        <v>0</v>
      </c>
      <c r="I926">
        <v>0</v>
      </c>
      <c r="J926">
        <v>0</v>
      </c>
      <c r="K926">
        <v>146</v>
      </c>
      <c r="L926">
        <v>2305459</v>
      </c>
      <c r="M926">
        <v>146</v>
      </c>
      <c r="N926" t="s">
        <v>2311</v>
      </c>
      <c r="P926" t="s">
        <v>2129</v>
      </c>
      <c r="Q926" t="s">
        <v>2129</v>
      </c>
    </row>
    <row r="927" customHeight="1" spans="1:17">
      <c r="A927">
        <v>925</v>
      </c>
      <c r="B927" t="s">
        <v>3803</v>
      </c>
      <c r="C927" t="s">
        <v>3804</v>
      </c>
      <c r="D927">
        <v>0</v>
      </c>
      <c r="E927" t="s">
        <v>2311</v>
      </c>
      <c r="F927">
        <v>0</v>
      </c>
      <c r="G927">
        <v>0</v>
      </c>
      <c r="H927">
        <v>0</v>
      </c>
      <c r="I927">
        <v>0</v>
      </c>
      <c r="J927">
        <v>0</v>
      </c>
      <c r="K927">
        <v>136</v>
      </c>
      <c r="L927">
        <v>2463193</v>
      </c>
      <c r="M927">
        <v>136</v>
      </c>
      <c r="N927" t="s">
        <v>2311</v>
      </c>
      <c r="P927" t="s">
        <v>2129</v>
      </c>
      <c r="Q927" t="s">
        <v>2129</v>
      </c>
    </row>
    <row r="928" customHeight="1" spans="1:17">
      <c r="A928">
        <v>926</v>
      </c>
      <c r="B928" t="s">
        <v>3805</v>
      </c>
      <c r="C928" t="s">
        <v>3806</v>
      </c>
      <c r="D928">
        <v>0</v>
      </c>
      <c r="E928" t="s">
        <v>2311</v>
      </c>
      <c r="F928">
        <v>0</v>
      </c>
      <c r="G928">
        <v>0</v>
      </c>
      <c r="H928">
        <v>0</v>
      </c>
      <c r="I928">
        <v>0</v>
      </c>
      <c r="J928">
        <v>0</v>
      </c>
      <c r="K928">
        <v>540</v>
      </c>
      <c r="L928">
        <v>631239</v>
      </c>
      <c r="M928">
        <v>540</v>
      </c>
      <c r="N928" t="s">
        <v>2311</v>
      </c>
      <c r="P928" t="s">
        <v>2129</v>
      </c>
      <c r="Q928" t="s">
        <v>2129</v>
      </c>
    </row>
    <row r="929" customHeight="1" spans="1:17">
      <c r="A929">
        <v>927</v>
      </c>
      <c r="B929" t="s">
        <v>3807</v>
      </c>
      <c r="C929" t="s">
        <v>3808</v>
      </c>
      <c r="D929">
        <v>0</v>
      </c>
      <c r="E929" t="s">
        <v>2311</v>
      </c>
      <c r="F929">
        <v>0</v>
      </c>
      <c r="G929">
        <v>0</v>
      </c>
      <c r="H929">
        <v>0</v>
      </c>
      <c r="I929">
        <v>0</v>
      </c>
      <c r="J929">
        <v>0</v>
      </c>
      <c r="K929">
        <v>196</v>
      </c>
      <c r="L929">
        <v>1737240</v>
      </c>
      <c r="M929">
        <v>196</v>
      </c>
      <c r="N929" t="s">
        <v>2311</v>
      </c>
      <c r="P929" t="s">
        <v>2129</v>
      </c>
      <c r="Q929" t="s">
        <v>2129</v>
      </c>
    </row>
    <row r="930" customHeight="1" spans="1:17">
      <c r="A930">
        <v>928</v>
      </c>
      <c r="B930" t="s">
        <v>3809</v>
      </c>
      <c r="C930" t="s">
        <v>3810</v>
      </c>
      <c r="D930">
        <v>0</v>
      </c>
      <c r="E930" t="s">
        <v>2311</v>
      </c>
      <c r="F930">
        <v>0</v>
      </c>
      <c r="G930">
        <v>0</v>
      </c>
      <c r="H930">
        <v>0</v>
      </c>
      <c r="I930">
        <v>0</v>
      </c>
      <c r="J930">
        <v>0</v>
      </c>
      <c r="K930">
        <v>217</v>
      </c>
      <c r="L930">
        <v>1578876</v>
      </c>
      <c r="M930">
        <v>217</v>
      </c>
      <c r="N930" t="s">
        <v>2311</v>
      </c>
      <c r="P930" t="s">
        <v>2129</v>
      </c>
      <c r="Q930" t="s">
        <v>2129</v>
      </c>
    </row>
    <row r="931" customHeight="1" spans="1:17">
      <c r="A931">
        <v>929</v>
      </c>
      <c r="B931" t="s">
        <v>3811</v>
      </c>
      <c r="C931" t="s">
        <v>3812</v>
      </c>
      <c r="D931">
        <v>0</v>
      </c>
      <c r="E931" t="s">
        <v>2311</v>
      </c>
      <c r="F931">
        <v>0</v>
      </c>
      <c r="G931">
        <v>0</v>
      </c>
      <c r="H931">
        <v>0</v>
      </c>
      <c r="I931">
        <v>0</v>
      </c>
      <c r="J931">
        <v>0</v>
      </c>
      <c r="K931">
        <v>242</v>
      </c>
      <c r="L931">
        <v>1416303</v>
      </c>
      <c r="M931">
        <v>242</v>
      </c>
      <c r="N931" t="s">
        <v>2311</v>
      </c>
      <c r="P931" t="s">
        <v>2129</v>
      </c>
      <c r="Q931" t="s">
        <v>2129</v>
      </c>
    </row>
    <row r="932" customHeight="1" spans="1:17">
      <c r="A932">
        <v>930</v>
      </c>
      <c r="B932" t="s">
        <v>3813</v>
      </c>
      <c r="C932" t="s">
        <v>3813</v>
      </c>
      <c r="D932">
        <v>0</v>
      </c>
      <c r="E932" t="s">
        <v>2311</v>
      </c>
      <c r="F932">
        <v>0</v>
      </c>
      <c r="G932">
        <v>0</v>
      </c>
      <c r="H932">
        <v>0</v>
      </c>
      <c r="I932">
        <v>0</v>
      </c>
      <c r="J932">
        <v>0</v>
      </c>
      <c r="K932">
        <v>1696</v>
      </c>
      <c r="L932">
        <v>193441</v>
      </c>
      <c r="M932">
        <v>1696</v>
      </c>
      <c r="N932" t="s">
        <v>2311</v>
      </c>
      <c r="P932" t="s">
        <v>2129</v>
      </c>
      <c r="Q932" t="s">
        <v>2129</v>
      </c>
    </row>
    <row r="933" customHeight="1" spans="1:17">
      <c r="A933">
        <v>931</v>
      </c>
      <c r="B933" t="s">
        <v>3814</v>
      </c>
      <c r="C933" t="s">
        <v>3815</v>
      </c>
      <c r="D933">
        <v>0</v>
      </c>
      <c r="E933" t="s">
        <v>2311</v>
      </c>
      <c r="F933">
        <v>0</v>
      </c>
      <c r="G933">
        <v>0</v>
      </c>
      <c r="H933">
        <v>0</v>
      </c>
      <c r="I933">
        <v>0</v>
      </c>
      <c r="J933">
        <v>0</v>
      </c>
      <c r="K933">
        <v>853</v>
      </c>
      <c r="L933">
        <v>395070</v>
      </c>
      <c r="M933">
        <v>853</v>
      </c>
      <c r="N933" t="s">
        <v>2311</v>
      </c>
      <c r="P933" t="s">
        <v>2129</v>
      </c>
      <c r="Q933" t="s">
        <v>2129</v>
      </c>
    </row>
    <row r="934" customHeight="1" spans="1:17">
      <c r="A934">
        <v>932</v>
      </c>
      <c r="B934" t="s">
        <v>3816</v>
      </c>
      <c r="C934" t="s">
        <v>3817</v>
      </c>
      <c r="D934">
        <v>0</v>
      </c>
      <c r="E934" t="s">
        <v>2311</v>
      </c>
      <c r="F934">
        <v>0</v>
      </c>
      <c r="G934">
        <v>0</v>
      </c>
      <c r="H934">
        <v>0</v>
      </c>
      <c r="I934">
        <v>0</v>
      </c>
      <c r="J934">
        <v>0</v>
      </c>
      <c r="K934">
        <v>1262</v>
      </c>
      <c r="L934">
        <v>263349</v>
      </c>
      <c r="M934">
        <v>1262</v>
      </c>
      <c r="N934" t="s">
        <v>2311</v>
      </c>
      <c r="P934" t="s">
        <v>2129</v>
      </c>
      <c r="Q934" t="s">
        <v>2129</v>
      </c>
    </row>
    <row r="935" customHeight="1" spans="1:17">
      <c r="A935">
        <v>933</v>
      </c>
      <c r="B935" t="s">
        <v>3818</v>
      </c>
      <c r="C935" t="s">
        <v>3819</v>
      </c>
      <c r="D935">
        <v>0</v>
      </c>
      <c r="E935" t="s">
        <v>2311</v>
      </c>
      <c r="F935">
        <v>0</v>
      </c>
      <c r="G935">
        <v>0</v>
      </c>
      <c r="H935">
        <v>0</v>
      </c>
      <c r="I935">
        <v>0</v>
      </c>
      <c r="J935">
        <v>0</v>
      </c>
      <c r="K935">
        <v>186</v>
      </c>
      <c r="L935">
        <v>1828438</v>
      </c>
      <c r="M935">
        <v>186</v>
      </c>
      <c r="N935" t="s">
        <v>2311</v>
      </c>
      <c r="P935" t="s">
        <v>2129</v>
      </c>
      <c r="Q935" t="s">
        <v>2129</v>
      </c>
    </row>
    <row r="936" customHeight="1" spans="1:17">
      <c r="A936">
        <v>934</v>
      </c>
      <c r="B936" t="s">
        <v>3820</v>
      </c>
      <c r="C936" t="s">
        <v>3821</v>
      </c>
      <c r="D936">
        <v>0</v>
      </c>
      <c r="E936" t="s">
        <v>2311</v>
      </c>
      <c r="F936">
        <v>0</v>
      </c>
      <c r="G936">
        <v>0</v>
      </c>
      <c r="H936">
        <v>0</v>
      </c>
      <c r="I936">
        <v>0</v>
      </c>
      <c r="J936">
        <v>0</v>
      </c>
      <c r="K936">
        <v>424</v>
      </c>
      <c r="L936">
        <v>806703</v>
      </c>
      <c r="M936">
        <v>424</v>
      </c>
      <c r="N936" t="s">
        <v>2311</v>
      </c>
      <c r="P936" t="s">
        <v>2129</v>
      </c>
      <c r="Q936" t="s">
        <v>2129</v>
      </c>
    </row>
    <row r="937" customHeight="1" spans="1:17">
      <c r="A937">
        <v>935</v>
      </c>
      <c r="B937" t="s">
        <v>3822</v>
      </c>
      <c r="C937" t="s">
        <v>3823</v>
      </c>
      <c r="D937">
        <v>0</v>
      </c>
      <c r="E937" t="s">
        <v>2311</v>
      </c>
      <c r="F937">
        <v>0</v>
      </c>
      <c r="G937">
        <v>0</v>
      </c>
      <c r="H937">
        <v>0</v>
      </c>
      <c r="I937">
        <v>0</v>
      </c>
      <c r="J937">
        <v>0</v>
      </c>
      <c r="K937">
        <v>0</v>
      </c>
      <c r="L937">
        <v>0</v>
      </c>
      <c r="M937">
        <v>0</v>
      </c>
      <c r="N937" t="s">
        <v>2311</v>
      </c>
      <c r="P937" t="s">
        <v>2129</v>
      </c>
      <c r="Q937" t="s">
        <v>2129</v>
      </c>
    </row>
    <row r="938" customHeight="1" spans="1:17">
      <c r="A938">
        <v>936</v>
      </c>
      <c r="B938" t="s">
        <v>3824</v>
      </c>
      <c r="C938" t="s">
        <v>3825</v>
      </c>
      <c r="D938">
        <v>0</v>
      </c>
      <c r="E938" t="s">
        <v>2311</v>
      </c>
      <c r="F938">
        <v>0</v>
      </c>
      <c r="G938">
        <v>0</v>
      </c>
      <c r="H938">
        <v>0</v>
      </c>
      <c r="I938">
        <v>0</v>
      </c>
      <c r="J938">
        <v>0</v>
      </c>
      <c r="K938">
        <v>181</v>
      </c>
      <c r="L938">
        <v>1877573</v>
      </c>
      <c r="M938">
        <v>181</v>
      </c>
      <c r="N938" t="s">
        <v>2311</v>
      </c>
      <c r="P938" t="s">
        <v>2129</v>
      </c>
      <c r="Q938" t="s">
        <v>2129</v>
      </c>
    </row>
    <row r="939" customHeight="1" spans="1:17">
      <c r="A939">
        <v>937</v>
      </c>
      <c r="B939" t="s">
        <v>3826</v>
      </c>
      <c r="D939">
        <v>0</v>
      </c>
      <c r="E939" t="s">
        <v>2311</v>
      </c>
      <c r="F939">
        <v>0</v>
      </c>
      <c r="G939">
        <v>0</v>
      </c>
      <c r="H939">
        <v>0</v>
      </c>
      <c r="I939">
        <v>0</v>
      </c>
      <c r="J939">
        <v>0</v>
      </c>
      <c r="K939">
        <v>217</v>
      </c>
      <c r="L939">
        <v>1578876</v>
      </c>
      <c r="M939">
        <v>217</v>
      </c>
      <c r="N939" t="s">
        <v>2311</v>
      </c>
      <c r="P939" t="s">
        <v>2129</v>
      </c>
      <c r="Q939" t="s">
        <v>2129</v>
      </c>
    </row>
    <row r="940" customHeight="1" spans="1:17">
      <c r="A940">
        <v>938</v>
      </c>
      <c r="B940" t="s">
        <v>3827</v>
      </c>
      <c r="C940" t="s">
        <v>3828</v>
      </c>
      <c r="D940">
        <v>0</v>
      </c>
      <c r="E940" t="s">
        <v>2311</v>
      </c>
      <c r="F940">
        <v>0</v>
      </c>
      <c r="G940">
        <v>0</v>
      </c>
      <c r="H940">
        <v>0</v>
      </c>
      <c r="I940">
        <v>0</v>
      </c>
      <c r="J940">
        <v>0</v>
      </c>
      <c r="K940">
        <v>0</v>
      </c>
      <c r="L940">
        <v>0</v>
      </c>
      <c r="M940">
        <v>0</v>
      </c>
      <c r="N940" t="s">
        <v>2311</v>
      </c>
      <c r="P940" t="s">
        <v>2129</v>
      </c>
      <c r="Q940" t="s">
        <v>2129</v>
      </c>
    </row>
    <row r="941" customHeight="1" spans="1:17">
      <c r="A941">
        <v>939</v>
      </c>
      <c r="B941" t="s">
        <v>3829</v>
      </c>
      <c r="C941" t="s">
        <v>3830</v>
      </c>
      <c r="D941">
        <v>0</v>
      </c>
      <c r="E941" t="s">
        <v>2311</v>
      </c>
      <c r="F941">
        <v>0</v>
      </c>
      <c r="G941">
        <v>0</v>
      </c>
      <c r="H941">
        <v>0</v>
      </c>
      <c r="I941">
        <v>0</v>
      </c>
      <c r="J941">
        <v>0</v>
      </c>
      <c r="K941">
        <v>737</v>
      </c>
      <c r="L941">
        <v>459117</v>
      </c>
      <c r="M941">
        <v>737</v>
      </c>
      <c r="N941" t="s">
        <v>2311</v>
      </c>
      <c r="P941" t="s">
        <v>2129</v>
      </c>
      <c r="Q941" t="s">
        <v>2129</v>
      </c>
    </row>
    <row r="942" customHeight="1" spans="1:17">
      <c r="A942">
        <v>940</v>
      </c>
      <c r="B942" t="s">
        <v>3831</v>
      </c>
      <c r="C942" t="s">
        <v>3832</v>
      </c>
      <c r="D942">
        <v>0</v>
      </c>
      <c r="E942" t="s">
        <v>2311</v>
      </c>
      <c r="F942">
        <v>0</v>
      </c>
      <c r="G942">
        <v>0</v>
      </c>
      <c r="H942">
        <v>0</v>
      </c>
      <c r="I942">
        <v>0</v>
      </c>
      <c r="J942">
        <v>0</v>
      </c>
      <c r="K942">
        <v>297</v>
      </c>
      <c r="L942">
        <v>1153121</v>
      </c>
      <c r="M942">
        <v>297</v>
      </c>
      <c r="N942" t="s">
        <v>2311</v>
      </c>
      <c r="P942" t="s">
        <v>2129</v>
      </c>
      <c r="Q942" t="s">
        <v>2129</v>
      </c>
    </row>
    <row r="943" customHeight="1" spans="1:17">
      <c r="A943">
        <v>941</v>
      </c>
      <c r="B943" t="s">
        <v>3833</v>
      </c>
      <c r="C943" t="s">
        <v>3833</v>
      </c>
      <c r="D943">
        <v>0</v>
      </c>
      <c r="E943" t="s">
        <v>2311</v>
      </c>
      <c r="F943">
        <v>0</v>
      </c>
      <c r="G943">
        <v>0</v>
      </c>
      <c r="H943">
        <v>0</v>
      </c>
      <c r="I943">
        <v>0</v>
      </c>
      <c r="J943">
        <v>0</v>
      </c>
      <c r="K943">
        <v>404</v>
      </c>
      <c r="L943">
        <v>847636</v>
      </c>
      <c r="M943">
        <v>404</v>
      </c>
      <c r="N943" t="s">
        <v>2311</v>
      </c>
      <c r="P943" t="s">
        <v>2129</v>
      </c>
      <c r="Q943" t="s">
        <v>2129</v>
      </c>
    </row>
    <row r="944" customHeight="1" spans="1:17">
      <c r="A944">
        <v>942</v>
      </c>
      <c r="B944" t="s">
        <v>3834</v>
      </c>
      <c r="C944" t="s">
        <v>3835</v>
      </c>
      <c r="D944">
        <v>0</v>
      </c>
      <c r="E944" t="s">
        <v>2311</v>
      </c>
      <c r="F944">
        <v>0</v>
      </c>
      <c r="G944">
        <v>0</v>
      </c>
      <c r="H944">
        <v>0</v>
      </c>
      <c r="I944">
        <v>0</v>
      </c>
      <c r="J944">
        <v>0</v>
      </c>
      <c r="K944">
        <v>0</v>
      </c>
      <c r="L944">
        <v>0</v>
      </c>
      <c r="M944">
        <v>0</v>
      </c>
      <c r="N944" t="s">
        <v>2311</v>
      </c>
      <c r="P944" t="s">
        <v>2129</v>
      </c>
      <c r="Q944" t="s">
        <v>2129</v>
      </c>
    </row>
    <row r="945" customHeight="1" spans="1:17">
      <c r="A945">
        <v>943</v>
      </c>
      <c r="B945" t="s">
        <v>3836</v>
      </c>
      <c r="C945" t="s">
        <v>3837</v>
      </c>
      <c r="D945">
        <v>0</v>
      </c>
      <c r="E945" t="s">
        <v>2311</v>
      </c>
      <c r="F945">
        <v>0</v>
      </c>
      <c r="G945">
        <v>0</v>
      </c>
      <c r="H945">
        <v>0</v>
      </c>
      <c r="I945">
        <v>0</v>
      </c>
      <c r="J945">
        <v>0</v>
      </c>
      <c r="K945">
        <v>186</v>
      </c>
      <c r="L945">
        <v>1828438</v>
      </c>
      <c r="M945">
        <v>186</v>
      </c>
      <c r="N945" t="s">
        <v>2311</v>
      </c>
      <c r="P945" t="s">
        <v>2129</v>
      </c>
      <c r="Q945" t="s">
        <v>2129</v>
      </c>
    </row>
    <row r="946" customHeight="1" spans="1:17">
      <c r="A946">
        <v>944</v>
      </c>
      <c r="B946" t="s">
        <v>3838</v>
      </c>
      <c r="C946" t="s">
        <v>3839</v>
      </c>
      <c r="D946">
        <v>0</v>
      </c>
      <c r="E946" t="s">
        <v>2311</v>
      </c>
      <c r="F946">
        <v>0</v>
      </c>
      <c r="G946">
        <v>0</v>
      </c>
      <c r="H946">
        <v>0</v>
      </c>
      <c r="I946">
        <v>0</v>
      </c>
      <c r="J946">
        <v>0</v>
      </c>
      <c r="K946">
        <v>747</v>
      </c>
      <c r="L946">
        <v>452796</v>
      </c>
      <c r="M946">
        <v>747</v>
      </c>
      <c r="N946" t="s">
        <v>2311</v>
      </c>
      <c r="P946" t="s">
        <v>2129</v>
      </c>
      <c r="Q946" t="s">
        <v>2129</v>
      </c>
    </row>
    <row r="947" customHeight="1" spans="1:17">
      <c r="A947">
        <v>945</v>
      </c>
      <c r="B947" t="s">
        <v>3840</v>
      </c>
      <c r="C947" t="s">
        <v>3840</v>
      </c>
      <c r="D947">
        <v>0</v>
      </c>
      <c r="E947" t="s">
        <v>2311</v>
      </c>
      <c r="F947">
        <v>0</v>
      </c>
      <c r="G947">
        <v>0</v>
      </c>
      <c r="H947">
        <v>0</v>
      </c>
      <c r="I947">
        <v>0</v>
      </c>
      <c r="J947">
        <v>0</v>
      </c>
      <c r="K947">
        <v>823</v>
      </c>
      <c r="L947">
        <v>410044</v>
      </c>
      <c r="M947">
        <v>823</v>
      </c>
      <c r="N947" t="s">
        <v>2311</v>
      </c>
      <c r="P947" t="s">
        <v>2129</v>
      </c>
      <c r="Q947" t="s">
        <v>2129</v>
      </c>
    </row>
    <row r="948" customHeight="1" spans="1:17">
      <c r="A948">
        <v>946</v>
      </c>
      <c r="B948" t="s">
        <v>3841</v>
      </c>
      <c r="C948" t="s">
        <v>3842</v>
      </c>
      <c r="D948">
        <v>0</v>
      </c>
      <c r="E948" t="s">
        <v>2311</v>
      </c>
      <c r="F948">
        <v>0</v>
      </c>
      <c r="G948">
        <v>0</v>
      </c>
      <c r="H948">
        <v>0</v>
      </c>
      <c r="I948">
        <v>0</v>
      </c>
      <c r="J948">
        <v>0</v>
      </c>
      <c r="K948">
        <v>565</v>
      </c>
      <c r="L948">
        <v>602694</v>
      </c>
      <c r="M948">
        <v>565</v>
      </c>
      <c r="N948" t="s">
        <v>2311</v>
      </c>
      <c r="P948" t="s">
        <v>2129</v>
      </c>
      <c r="Q948" t="s">
        <v>2129</v>
      </c>
    </row>
    <row r="949" customHeight="1" spans="1:17">
      <c r="A949">
        <v>947</v>
      </c>
      <c r="B949" t="s">
        <v>3843</v>
      </c>
      <c r="C949" t="s">
        <v>3844</v>
      </c>
      <c r="D949">
        <v>0</v>
      </c>
      <c r="E949" t="s">
        <v>2311</v>
      </c>
      <c r="F949">
        <v>0</v>
      </c>
      <c r="G949">
        <v>0</v>
      </c>
      <c r="H949">
        <v>0</v>
      </c>
      <c r="I949">
        <v>0</v>
      </c>
      <c r="J949">
        <v>0</v>
      </c>
      <c r="K949">
        <v>222</v>
      </c>
      <c r="L949">
        <v>1543254</v>
      </c>
      <c r="M949">
        <v>222</v>
      </c>
      <c r="N949" t="s">
        <v>2311</v>
      </c>
      <c r="P949" t="s">
        <v>2129</v>
      </c>
      <c r="Q949" t="s">
        <v>2129</v>
      </c>
    </row>
    <row r="950" customHeight="1" spans="1:17">
      <c r="A950">
        <v>948</v>
      </c>
      <c r="B950" t="s">
        <v>3845</v>
      </c>
      <c r="C950" t="s">
        <v>3846</v>
      </c>
      <c r="D950">
        <v>0</v>
      </c>
      <c r="E950" t="s">
        <v>2311</v>
      </c>
      <c r="F950">
        <v>0</v>
      </c>
      <c r="G950">
        <v>0</v>
      </c>
      <c r="H950">
        <v>0</v>
      </c>
      <c r="I950">
        <v>0</v>
      </c>
      <c r="J950">
        <v>0</v>
      </c>
      <c r="K950">
        <v>0</v>
      </c>
      <c r="L950">
        <v>0</v>
      </c>
      <c r="M950">
        <v>0</v>
      </c>
      <c r="N950" t="s">
        <v>2311</v>
      </c>
      <c r="P950" t="s">
        <v>2129</v>
      </c>
      <c r="Q950" t="s">
        <v>2129</v>
      </c>
    </row>
    <row r="951" customHeight="1" spans="1:17">
      <c r="A951">
        <v>949</v>
      </c>
      <c r="B951" t="s">
        <v>3847</v>
      </c>
      <c r="C951" t="s">
        <v>2786</v>
      </c>
      <c r="D951">
        <v>0</v>
      </c>
      <c r="E951" t="s">
        <v>2311</v>
      </c>
      <c r="F951">
        <v>0</v>
      </c>
      <c r="G951">
        <v>0</v>
      </c>
      <c r="H951">
        <v>0</v>
      </c>
      <c r="I951">
        <v>0</v>
      </c>
      <c r="J951">
        <v>0</v>
      </c>
      <c r="K951">
        <v>419</v>
      </c>
      <c r="L951">
        <v>816507</v>
      </c>
      <c r="M951">
        <v>419</v>
      </c>
      <c r="N951" t="s">
        <v>2311</v>
      </c>
      <c r="P951" t="s">
        <v>2129</v>
      </c>
      <c r="Q951" t="s">
        <v>2129</v>
      </c>
    </row>
    <row r="952" customHeight="1" spans="1:17">
      <c r="A952">
        <v>950</v>
      </c>
      <c r="B952" t="s">
        <v>3848</v>
      </c>
      <c r="C952" t="s">
        <v>3849</v>
      </c>
      <c r="D952">
        <v>0</v>
      </c>
      <c r="E952" t="s">
        <v>2311</v>
      </c>
      <c r="F952">
        <v>0</v>
      </c>
      <c r="G952">
        <v>0</v>
      </c>
      <c r="H952">
        <v>0</v>
      </c>
      <c r="I952">
        <v>0</v>
      </c>
      <c r="J952">
        <v>0</v>
      </c>
      <c r="K952">
        <v>0</v>
      </c>
      <c r="L952">
        <v>0</v>
      </c>
      <c r="M952">
        <v>0</v>
      </c>
      <c r="N952" t="s">
        <v>2311</v>
      </c>
      <c r="P952" t="s">
        <v>2129</v>
      </c>
      <c r="Q952" t="s">
        <v>2129</v>
      </c>
    </row>
    <row r="953" customHeight="1" spans="1:17">
      <c r="A953">
        <v>951</v>
      </c>
      <c r="B953" t="s">
        <v>3850</v>
      </c>
      <c r="C953" t="s">
        <v>3851</v>
      </c>
      <c r="D953">
        <v>0</v>
      </c>
      <c r="E953" t="s">
        <v>2311</v>
      </c>
      <c r="F953">
        <v>0</v>
      </c>
      <c r="G953">
        <v>0</v>
      </c>
      <c r="H953">
        <v>0</v>
      </c>
      <c r="I953">
        <v>0</v>
      </c>
      <c r="J953">
        <v>0</v>
      </c>
      <c r="K953">
        <v>171</v>
      </c>
      <c r="L953">
        <v>1983969</v>
      </c>
      <c r="M953">
        <v>171</v>
      </c>
      <c r="N953" t="s">
        <v>2311</v>
      </c>
      <c r="P953" t="s">
        <v>2129</v>
      </c>
      <c r="Q953" t="s">
        <v>2129</v>
      </c>
    </row>
    <row r="954" customHeight="1" spans="1:17">
      <c r="A954">
        <v>952</v>
      </c>
      <c r="B954" t="s">
        <v>3852</v>
      </c>
      <c r="C954" t="s">
        <v>3853</v>
      </c>
      <c r="D954">
        <v>0</v>
      </c>
      <c r="E954" t="s">
        <v>2311</v>
      </c>
      <c r="F954">
        <v>0</v>
      </c>
      <c r="G954">
        <v>0</v>
      </c>
      <c r="H954">
        <v>0</v>
      </c>
      <c r="I954">
        <v>0</v>
      </c>
      <c r="J954">
        <v>0</v>
      </c>
      <c r="K954">
        <v>1439</v>
      </c>
      <c r="L954">
        <v>229862</v>
      </c>
      <c r="M954">
        <v>1439</v>
      </c>
      <c r="N954" t="s">
        <v>2311</v>
      </c>
      <c r="P954" t="s">
        <v>2129</v>
      </c>
      <c r="Q954" t="s">
        <v>2129</v>
      </c>
    </row>
    <row r="955" customHeight="1" spans="1:17">
      <c r="A955">
        <v>953</v>
      </c>
      <c r="B955" t="s">
        <v>3854</v>
      </c>
      <c r="C955" t="s">
        <v>3855</v>
      </c>
      <c r="D955">
        <v>0</v>
      </c>
      <c r="E955" t="s">
        <v>2311</v>
      </c>
      <c r="F955">
        <v>0</v>
      </c>
      <c r="G955">
        <v>0</v>
      </c>
      <c r="H955">
        <v>0</v>
      </c>
      <c r="I955">
        <v>0</v>
      </c>
      <c r="J955">
        <v>0</v>
      </c>
      <c r="K955">
        <v>343</v>
      </c>
      <c r="L955">
        <v>999325</v>
      </c>
      <c r="M955">
        <v>343</v>
      </c>
      <c r="N955" t="s">
        <v>2311</v>
      </c>
      <c r="P955" t="s">
        <v>2129</v>
      </c>
      <c r="Q955" t="s">
        <v>2129</v>
      </c>
    </row>
    <row r="956" customHeight="1" spans="1:17">
      <c r="A956">
        <v>954</v>
      </c>
      <c r="B956" t="s">
        <v>3856</v>
      </c>
      <c r="C956" t="s">
        <v>3857</v>
      </c>
      <c r="D956">
        <v>0</v>
      </c>
      <c r="E956" t="s">
        <v>2311</v>
      </c>
      <c r="F956">
        <v>0</v>
      </c>
      <c r="G956">
        <v>0</v>
      </c>
      <c r="H956">
        <v>0</v>
      </c>
      <c r="I956">
        <v>0</v>
      </c>
      <c r="J956">
        <v>0</v>
      </c>
      <c r="K956">
        <v>262</v>
      </c>
      <c r="L956">
        <v>1308012</v>
      </c>
      <c r="M956">
        <v>262</v>
      </c>
      <c r="N956" t="s">
        <v>2311</v>
      </c>
      <c r="P956" t="s">
        <v>2129</v>
      </c>
      <c r="Q956" t="s">
        <v>2129</v>
      </c>
    </row>
    <row r="957" customHeight="1" spans="1:17">
      <c r="A957">
        <v>955</v>
      </c>
      <c r="B957" t="s">
        <v>3858</v>
      </c>
      <c r="C957" t="s">
        <v>3431</v>
      </c>
      <c r="D957">
        <v>0</v>
      </c>
      <c r="E957" t="s">
        <v>2311</v>
      </c>
      <c r="F957">
        <v>0</v>
      </c>
      <c r="G957">
        <v>0</v>
      </c>
      <c r="H957">
        <v>0</v>
      </c>
      <c r="I957">
        <v>0</v>
      </c>
      <c r="J957">
        <v>0</v>
      </c>
      <c r="K957">
        <v>499</v>
      </c>
      <c r="L957">
        <v>682763</v>
      </c>
      <c r="M957">
        <v>499</v>
      </c>
      <c r="N957" t="s">
        <v>2311</v>
      </c>
      <c r="P957" t="s">
        <v>2129</v>
      </c>
      <c r="Q957" t="s">
        <v>2129</v>
      </c>
    </row>
    <row r="958" customHeight="1" spans="1:17">
      <c r="A958">
        <v>956</v>
      </c>
      <c r="B958" t="s">
        <v>3859</v>
      </c>
      <c r="C958" t="s">
        <v>3860</v>
      </c>
      <c r="D958">
        <v>0</v>
      </c>
      <c r="E958" t="s">
        <v>2311</v>
      </c>
      <c r="F958">
        <v>0</v>
      </c>
      <c r="G958">
        <v>0</v>
      </c>
      <c r="H958">
        <v>0</v>
      </c>
      <c r="I958">
        <v>0</v>
      </c>
      <c r="J958">
        <v>0</v>
      </c>
      <c r="K958">
        <v>5762</v>
      </c>
      <c r="L958">
        <v>52529</v>
      </c>
      <c r="M958">
        <v>5762</v>
      </c>
      <c r="N958" t="s">
        <v>2311</v>
      </c>
      <c r="P958" t="s">
        <v>2129</v>
      </c>
      <c r="Q958" t="s">
        <v>2129</v>
      </c>
    </row>
    <row r="959" customHeight="1" spans="1:17">
      <c r="A959">
        <v>957</v>
      </c>
      <c r="B959" t="s">
        <v>3861</v>
      </c>
      <c r="C959" t="s">
        <v>3862</v>
      </c>
      <c r="D959">
        <v>0</v>
      </c>
      <c r="E959" t="s">
        <v>2311</v>
      </c>
      <c r="F959">
        <v>0</v>
      </c>
      <c r="G959">
        <v>0</v>
      </c>
      <c r="H959">
        <v>0</v>
      </c>
      <c r="I959">
        <v>0</v>
      </c>
      <c r="J959">
        <v>0</v>
      </c>
      <c r="K959">
        <v>0</v>
      </c>
      <c r="L959">
        <v>0</v>
      </c>
      <c r="M959">
        <v>0</v>
      </c>
      <c r="N959" t="s">
        <v>2311</v>
      </c>
      <c r="P959" t="s">
        <v>2129</v>
      </c>
      <c r="Q959" t="s">
        <v>2129</v>
      </c>
    </row>
    <row r="960" customHeight="1" spans="1:17">
      <c r="A960">
        <v>958</v>
      </c>
      <c r="B960" t="s">
        <v>3863</v>
      </c>
      <c r="C960" t="s">
        <v>3863</v>
      </c>
      <c r="D960">
        <v>0</v>
      </c>
      <c r="E960" t="s">
        <v>2311</v>
      </c>
      <c r="F960">
        <v>0</v>
      </c>
      <c r="G960">
        <v>0</v>
      </c>
      <c r="H960">
        <v>0</v>
      </c>
      <c r="I960">
        <v>0</v>
      </c>
      <c r="J960">
        <v>0</v>
      </c>
      <c r="K960">
        <v>287</v>
      </c>
      <c r="L960">
        <v>1193375</v>
      </c>
      <c r="M960">
        <v>287</v>
      </c>
      <c r="N960" t="s">
        <v>2311</v>
      </c>
      <c r="P960" t="s">
        <v>2129</v>
      </c>
      <c r="Q960" t="s">
        <v>2129</v>
      </c>
    </row>
    <row r="961" customHeight="1" spans="1:17">
      <c r="A961">
        <v>959</v>
      </c>
      <c r="B961" t="s">
        <v>3864</v>
      </c>
      <c r="C961" t="s">
        <v>3865</v>
      </c>
      <c r="D961">
        <v>0</v>
      </c>
      <c r="E961" t="s">
        <v>2311</v>
      </c>
      <c r="F961">
        <v>0</v>
      </c>
      <c r="G961">
        <v>0</v>
      </c>
      <c r="H961">
        <v>0</v>
      </c>
      <c r="I961">
        <v>0</v>
      </c>
      <c r="J961">
        <v>0</v>
      </c>
      <c r="K961">
        <v>156</v>
      </c>
      <c r="L961">
        <v>2166080</v>
      </c>
      <c r="M961">
        <v>156</v>
      </c>
      <c r="N961" t="s">
        <v>2311</v>
      </c>
      <c r="P961" t="s">
        <v>2129</v>
      </c>
      <c r="Q961" t="s">
        <v>2129</v>
      </c>
    </row>
    <row r="962" customHeight="1" spans="1:17">
      <c r="A962">
        <v>960</v>
      </c>
      <c r="B962" t="s">
        <v>3866</v>
      </c>
      <c r="C962" t="s">
        <v>3867</v>
      </c>
      <c r="D962">
        <v>0</v>
      </c>
      <c r="E962" t="s">
        <v>2311</v>
      </c>
      <c r="F962">
        <v>0</v>
      </c>
      <c r="G962">
        <v>0</v>
      </c>
      <c r="H962">
        <v>0</v>
      </c>
      <c r="I962">
        <v>0</v>
      </c>
      <c r="J962">
        <v>0</v>
      </c>
      <c r="K962">
        <v>212</v>
      </c>
      <c r="L962">
        <v>1615832</v>
      </c>
      <c r="M962">
        <v>212</v>
      </c>
      <c r="N962" t="s">
        <v>2311</v>
      </c>
      <c r="P962" t="s">
        <v>2129</v>
      </c>
      <c r="Q962" t="s">
        <v>2129</v>
      </c>
    </row>
    <row r="963" customHeight="1" spans="1:17">
      <c r="A963">
        <v>961</v>
      </c>
      <c r="B963" t="s">
        <v>3868</v>
      </c>
      <c r="C963" t="s">
        <v>3869</v>
      </c>
      <c r="D963">
        <v>0</v>
      </c>
      <c r="E963" t="s">
        <v>2311</v>
      </c>
      <c r="F963">
        <v>0</v>
      </c>
      <c r="G963">
        <v>0</v>
      </c>
      <c r="H963">
        <v>0</v>
      </c>
      <c r="I963">
        <v>0</v>
      </c>
      <c r="J963">
        <v>0</v>
      </c>
      <c r="K963">
        <v>282</v>
      </c>
      <c r="L963">
        <v>1214476</v>
      </c>
      <c r="M963">
        <v>282</v>
      </c>
      <c r="N963" t="s">
        <v>2311</v>
      </c>
      <c r="P963" t="s">
        <v>2129</v>
      </c>
      <c r="Q963" t="s">
        <v>2129</v>
      </c>
    </row>
    <row r="964" customHeight="1" spans="1:17">
      <c r="A964">
        <v>962</v>
      </c>
      <c r="B964" t="s">
        <v>3870</v>
      </c>
      <c r="C964" t="s">
        <v>3871</v>
      </c>
      <c r="D964">
        <v>0</v>
      </c>
      <c r="E964" t="s">
        <v>2311</v>
      </c>
      <c r="F964">
        <v>0</v>
      </c>
      <c r="G964">
        <v>0</v>
      </c>
      <c r="H964">
        <v>0</v>
      </c>
      <c r="I964">
        <v>0</v>
      </c>
      <c r="J964">
        <v>0</v>
      </c>
      <c r="K964">
        <v>0</v>
      </c>
      <c r="L964">
        <v>0</v>
      </c>
      <c r="M964">
        <v>0</v>
      </c>
      <c r="N964" t="s">
        <v>2311</v>
      </c>
      <c r="P964" t="s">
        <v>2129</v>
      </c>
      <c r="Q964" t="s">
        <v>2129</v>
      </c>
    </row>
    <row r="965" customHeight="1" spans="1:17">
      <c r="A965">
        <v>963</v>
      </c>
      <c r="B965" t="s">
        <v>3872</v>
      </c>
      <c r="C965" t="s">
        <v>3873</v>
      </c>
      <c r="D965">
        <v>0</v>
      </c>
      <c r="E965" t="s">
        <v>2311</v>
      </c>
      <c r="F965">
        <v>0</v>
      </c>
      <c r="G965">
        <v>0</v>
      </c>
      <c r="H965">
        <v>0</v>
      </c>
      <c r="I965">
        <v>0</v>
      </c>
      <c r="J965">
        <v>0</v>
      </c>
      <c r="K965">
        <v>1287</v>
      </c>
      <c r="L965">
        <v>257973</v>
      </c>
      <c r="M965">
        <v>1287</v>
      </c>
      <c r="N965" t="s">
        <v>2311</v>
      </c>
      <c r="P965" t="s">
        <v>2129</v>
      </c>
      <c r="Q965" t="s">
        <v>2129</v>
      </c>
    </row>
    <row r="966" customHeight="1" spans="1:17">
      <c r="A966">
        <v>964</v>
      </c>
      <c r="B966" t="s">
        <v>3874</v>
      </c>
      <c r="C966" t="s">
        <v>3875</v>
      </c>
      <c r="D966">
        <v>0</v>
      </c>
      <c r="E966" t="s">
        <v>2311</v>
      </c>
      <c r="F966">
        <v>0</v>
      </c>
      <c r="G966">
        <v>0</v>
      </c>
      <c r="H966">
        <v>0</v>
      </c>
      <c r="I966">
        <v>0</v>
      </c>
      <c r="J966">
        <v>0</v>
      </c>
      <c r="K966">
        <v>171</v>
      </c>
      <c r="L966">
        <v>1983969</v>
      </c>
      <c r="M966">
        <v>171</v>
      </c>
      <c r="N966" t="s">
        <v>2311</v>
      </c>
      <c r="P966" t="s">
        <v>2129</v>
      </c>
      <c r="Q966" t="s">
        <v>2129</v>
      </c>
    </row>
    <row r="967" customHeight="1" spans="1:17">
      <c r="A967">
        <v>965</v>
      </c>
      <c r="B967" t="s">
        <v>3876</v>
      </c>
      <c r="C967" t="s">
        <v>3877</v>
      </c>
      <c r="D967">
        <v>0</v>
      </c>
      <c r="E967" t="s">
        <v>2311</v>
      </c>
      <c r="F967">
        <v>0</v>
      </c>
      <c r="G967">
        <v>0</v>
      </c>
      <c r="H967">
        <v>0</v>
      </c>
      <c r="I967">
        <v>0</v>
      </c>
      <c r="J967">
        <v>0</v>
      </c>
      <c r="K967">
        <v>858</v>
      </c>
      <c r="L967">
        <v>392616</v>
      </c>
      <c r="M967">
        <v>858</v>
      </c>
      <c r="N967" t="s">
        <v>2311</v>
      </c>
      <c r="P967" t="s">
        <v>2129</v>
      </c>
      <c r="Q967" t="s">
        <v>2129</v>
      </c>
    </row>
    <row r="968" customHeight="1" spans="1:17">
      <c r="A968">
        <v>966</v>
      </c>
      <c r="B968" t="s">
        <v>3878</v>
      </c>
      <c r="C968" t="s">
        <v>3879</v>
      </c>
      <c r="D968">
        <v>0</v>
      </c>
      <c r="E968" t="s">
        <v>2311</v>
      </c>
      <c r="F968">
        <v>0</v>
      </c>
      <c r="G968">
        <v>0</v>
      </c>
      <c r="H968">
        <v>0</v>
      </c>
      <c r="I968">
        <v>0</v>
      </c>
      <c r="J968">
        <v>0</v>
      </c>
      <c r="K968">
        <v>161</v>
      </c>
      <c r="L968">
        <v>2102187</v>
      </c>
      <c r="M968">
        <v>161</v>
      </c>
      <c r="N968" t="s">
        <v>2311</v>
      </c>
      <c r="P968" t="s">
        <v>2129</v>
      </c>
      <c r="Q968" t="s">
        <v>2129</v>
      </c>
    </row>
    <row r="969" customHeight="1" spans="1:17">
      <c r="A969">
        <v>967</v>
      </c>
      <c r="B969" t="s">
        <v>3880</v>
      </c>
      <c r="C969" t="s">
        <v>3881</v>
      </c>
      <c r="D969">
        <v>0</v>
      </c>
      <c r="E969" t="s">
        <v>2311</v>
      </c>
      <c r="F969">
        <v>0</v>
      </c>
      <c r="G969">
        <v>0</v>
      </c>
      <c r="H969">
        <v>0</v>
      </c>
      <c r="I969">
        <v>0</v>
      </c>
      <c r="J969">
        <v>0</v>
      </c>
      <c r="K969">
        <v>762</v>
      </c>
      <c r="L969">
        <v>443394</v>
      </c>
      <c r="M969">
        <v>762</v>
      </c>
      <c r="N969" t="s">
        <v>2311</v>
      </c>
      <c r="P969" t="s">
        <v>2129</v>
      </c>
      <c r="Q969" t="s">
        <v>2129</v>
      </c>
    </row>
    <row r="970" customHeight="1" spans="1:17">
      <c r="A970">
        <v>968</v>
      </c>
      <c r="B970" t="s">
        <v>3882</v>
      </c>
      <c r="C970" t="s">
        <v>3097</v>
      </c>
      <c r="D970">
        <v>0</v>
      </c>
      <c r="E970" t="s">
        <v>2311</v>
      </c>
      <c r="F970">
        <v>0</v>
      </c>
      <c r="G970">
        <v>0</v>
      </c>
      <c r="H970">
        <v>0</v>
      </c>
      <c r="I970">
        <v>0</v>
      </c>
      <c r="J970">
        <v>0</v>
      </c>
      <c r="K970">
        <v>898</v>
      </c>
      <c r="L970">
        <v>374492</v>
      </c>
      <c r="M970">
        <v>898</v>
      </c>
      <c r="N970" t="s">
        <v>2311</v>
      </c>
      <c r="P970" t="s">
        <v>2129</v>
      </c>
      <c r="Q970" t="s">
        <v>2129</v>
      </c>
    </row>
    <row r="971" customHeight="1" spans="1:17">
      <c r="A971">
        <v>969</v>
      </c>
      <c r="B971" t="s">
        <v>3883</v>
      </c>
      <c r="C971" t="s">
        <v>3884</v>
      </c>
      <c r="D971">
        <v>0</v>
      </c>
      <c r="E971" t="s">
        <v>2311</v>
      </c>
      <c r="F971">
        <v>0</v>
      </c>
      <c r="G971">
        <v>0</v>
      </c>
      <c r="H971">
        <v>0</v>
      </c>
      <c r="I971">
        <v>0</v>
      </c>
      <c r="J971">
        <v>0</v>
      </c>
      <c r="K971">
        <v>161</v>
      </c>
      <c r="L971">
        <v>2102187</v>
      </c>
      <c r="M971">
        <v>161</v>
      </c>
      <c r="N971" t="s">
        <v>2311</v>
      </c>
      <c r="P971" t="s">
        <v>2129</v>
      </c>
      <c r="Q971" t="s">
        <v>2129</v>
      </c>
    </row>
    <row r="972" customHeight="1" spans="1:17">
      <c r="A972">
        <v>970</v>
      </c>
      <c r="B972" t="s">
        <v>3885</v>
      </c>
      <c r="C972" t="s">
        <v>3886</v>
      </c>
      <c r="D972">
        <v>0</v>
      </c>
      <c r="E972" t="s">
        <v>2311</v>
      </c>
      <c r="F972">
        <v>0</v>
      </c>
      <c r="G972">
        <v>0</v>
      </c>
      <c r="H972">
        <v>0</v>
      </c>
      <c r="I972">
        <v>0</v>
      </c>
      <c r="J972">
        <v>0</v>
      </c>
      <c r="K972">
        <v>146</v>
      </c>
      <c r="L972">
        <v>2305459</v>
      </c>
      <c r="M972">
        <v>146</v>
      </c>
      <c r="N972" t="s">
        <v>2311</v>
      </c>
      <c r="P972" t="s">
        <v>2129</v>
      </c>
      <c r="Q972" t="s">
        <v>2129</v>
      </c>
    </row>
    <row r="973" customHeight="1" spans="1:17">
      <c r="A973">
        <v>971</v>
      </c>
      <c r="B973" t="s">
        <v>3887</v>
      </c>
      <c r="C973" t="s">
        <v>3888</v>
      </c>
      <c r="D973">
        <v>0</v>
      </c>
      <c r="E973" t="s">
        <v>2311</v>
      </c>
      <c r="F973">
        <v>0</v>
      </c>
      <c r="G973">
        <v>0</v>
      </c>
      <c r="H973">
        <v>0</v>
      </c>
      <c r="I973">
        <v>0</v>
      </c>
      <c r="J973">
        <v>0</v>
      </c>
      <c r="K973">
        <v>747</v>
      </c>
      <c r="L973">
        <v>452796</v>
      </c>
      <c r="M973">
        <v>747</v>
      </c>
      <c r="N973" t="s">
        <v>2311</v>
      </c>
      <c r="P973" t="s">
        <v>2129</v>
      </c>
      <c r="Q973" t="s">
        <v>2129</v>
      </c>
    </row>
    <row r="974" customHeight="1" spans="1:17">
      <c r="A974">
        <v>972</v>
      </c>
      <c r="B974" t="s">
        <v>3889</v>
      </c>
      <c r="C974" t="s">
        <v>3890</v>
      </c>
      <c r="D974">
        <v>0</v>
      </c>
      <c r="E974" t="s">
        <v>2311</v>
      </c>
      <c r="F974">
        <v>0</v>
      </c>
      <c r="G974">
        <v>0</v>
      </c>
      <c r="H974">
        <v>0</v>
      </c>
      <c r="I974">
        <v>0</v>
      </c>
      <c r="J974">
        <v>0</v>
      </c>
      <c r="K974">
        <v>893</v>
      </c>
      <c r="L974">
        <v>376632</v>
      </c>
      <c r="M974">
        <v>893</v>
      </c>
      <c r="N974" t="s">
        <v>2311</v>
      </c>
      <c r="P974" t="s">
        <v>2129</v>
      </c>
      <c r="Q974" t="s">
        <v>2129</v>
      </c>
    </row>
    <row r="975" customHeight="1" spans="1:17">
      <c r="A975">
        <v>973</v>
      </c>
      <c r="B975" t="s">
        <v>3891</v>
      </c>
      <c r="C975" t="s">
        <v>3892</v>
      </c>
      <c r="D975">
        <v>0</v>
      </c>
      <c r="E975" t="s">
        <v>2311</v>
      </c>
      <c r="F975">
        <v>0</v>
      </c>
      <c r="G975">
        <v>0</v>
      </c>
      <c r="H975">
        <v>0</v>
      </c>
      <c r="I975">
        <v>0</v>
      </c>
      <c r="J975">
        <v>0</v>
      </c>
      <c r="K975">
        <v>1202</v>
      </c>
      <c r="L975">
        <v>277137</v>
      </c>
      <c r="M975">
        <v>1202</v>
      </c>
      <c r="N975" t="s">
        <v>2311</v>
      </c>
      <c r="P975" t="s">
        <v>2129</v>
      </c>
      <c r="Q975" t="s">
        <v>2129</v>
      </c>
    </row>
    <row r="976" customHeight="1" spans="1:17">
      <c r="A976">
        <v>974</v>
      </c>
      <c r="B976" t="s">
        <v>3893</v>
      </c>
      <c r="C976" t="s">
        <v>3894</v>
      </c>
      <c r="D976">
        <v>0</v>
      </c>
      <c r="E976" t="s">
        <v>2311</v>
      </c>
      <c r="F976">
        <v>0</v>
      </c>
      <c r="G976">
        <v>0</v>
      </c>
      <c r="H976">
        <v>0</v>
      </c>
      <c r="I976">
        <v>0</v>
      </c>
      <c r="J976">
        <v>0</v>
      </c>
      <c r="K976">
        <v>3257</v>
      </c>
      <c r="L976">
        <v>97218</v>
      </c>
      <c r="M976">
        <v>3257</v>
      </c>
      <c r="N976" t="s">
        <v>2311</v>
      </c>
      <c r="P976" t="s">
        <v>2129</v>
      </c>
      <c r="Q976" t="s">
        <v>2129</v>
      </c>
    </row>
    <row r="977" customHeight="1" spans="1:17">
      <c r="A977">
        <v>975</v>
      </c>
      <c r="B977" t="s">
        <v>3895</v>
      </c>
      <c r="C977" t="s">
        <v>3896</v>
      </c>
      <c r="D977">
        <v>0</v>
      </c>
      <c r="E977" t="s">
        <v>2311</v>
      </c>
      <c r="F977">
        <v>0</v>
      </c>
      <c r="G977">
        <v>0</v>
      </c>
      <c r="H977">
        <v>0</v>
      </c>
      <c r="I977">
        <v>0</v>
      </c>
      <c r="J977">
        <v>0</v>
      </c>
      <c r="K977">
        <v>368</v>
      </c>
      <c r="L977">
        <v>930274</v>
      </c>
      <c r="M977">
        <v>368</v>
      </c>
      <c r="N977" t="s">
        <v>2311</v>
      </c>
      <c r="P977" t="s">
        <v>2129</v>
      </c>
      <c r="Q977" t="s">
        <v>2129</v>
      </c>
    </row>
    <row r="978" customHeight="1" spans="1:17">
      <c r="A978">
        <v>976</v>
      </c>
      <c r="B978" t="s">
        <v>3897</v>
      </c>
      <c r="C978" t="s">
        <v>2519</v>
      </c>
      <c r="D978">
        <v>0</v>
      </c>
      <c r="E978" t="s">
        <v>2311</v>
      </c>
      <c r="F978">
        <v>0</v>
      </c>
      <c r="G978">
        <v>0</v>
      </c>
      <c r="H978">
        <v>0</v>
      </c>
      <c r="I978">
        <v>0</v>
      </c>
      <c r="J978">
        <v>0</v>
      </c>
      <c r="K978">
        <v>222</v>
      </c>
      <c r="L978">
        <v>1543254</v>
      </c>
      <c r="M978">
        <v>222</v>
      </c>
      <c r="N978" t="s">
        <v>2311</v>
      </c>
      <c r="P978" t="s">
        <v>2129</v>
      </c>
      <c r="Q978" t="s">
        <v>2129</v>
      </c>
    </row>
    <row r="979" customHeight="1" spans="1:17">
      <c r="A979">
        <v>977</v>
      </c>
      <c r="B979" t="s">
        <v>3898</v>
      </c>
      <c r="C979" t="s">
        <v>3898</v>
      </c>
      <c r="D979">
        <v>0</v>
      </c>
      <c r="E979" t="s">
        <v>2311</v>
      </c>
      <c r="F979">
        <v>0</v>
      </c>
      <c r="G979">
        <v>0</v>
      </c>
      <c r="H979">
        <v>0</v>
      </c>
      <c r="I979">
        <v>0</v>
      </c>
      <c r="J979">
        <v>0</v>
      </c>
      <c r="K979">
        <v>1373</v>
      </c>
      <c r="L979">
        <v>241387</v>
      </c>
      <c r="M979">
        <v>1373</v>
      </c>
      <c r="N979" t="s">
        <v>2311</v>
      </c>
      <c r="P979" t="s">
        <v>2129</v>
      </c>
      <c r="Q979" t="s">
        <v>2129</v>
      </c>
    </row>
    <row r="980" customHeight="1" spans="1:17">
      <c r="A980">
        <v>978</v>
      </c>
      <c r="B980" t="s">
        <v>3899</v>
      </c>
      <c r="C980" t="s">
        <v>3900</v>
      </c>
      <c r="D980">
        <v>0</v>
      </c>
      <c r="E980" t="s">
        <v>2311</v>
      </c>
      <c r="F980">
        <v>0</v>
      </c>
      <c r="G980">
        <v>0</v>
      </c>
      <c r="H980">
        <v>0</v>
      </c>
      <c r="I980">
        <v>0</v>
      </c>
      <c r="J980">
        <v>0</v>
      </c>
      <c r="K980">
        <v>171</v>
      </c>
      <c r="L980">
        <v>1983969</v>
      </c>
      <c r="M980">
        <v>171</v>
      </c>
      <c r="N980" t="s">
        <v>2311</v>
      </c>
      <c r="P980" t="s">
        <v>2129</v>
      </c>
      <c r="Q980" t="s">
        <v>2129</v>
      </c>
    </row>
    <row r="981" customHeight="1" spans="1:17">
      <c r="A981">
        <v>979</v>
      </c>
      <c r="B981" t="s">
        <v>3901</v>
      </c>
      <c r="C981" t="s">
        <v>2653</v>
      </c>
      <c r="D981">
        <v>0</v>
      </c>
      <c r="E981" t="s">
        <v>2311</v>
      </c>
      <c r="F981">
        <v>0</v>
      </c>
      <c r="G981">
        <v>0</v>
      </c>
      <c r="H981">
        <v>0</v>
      </c>
      <c r="I981">
        <v>0</v>
      </c>
      <c r="J981">
        <v>0</v>
      </c>
      <c r="K981">
        <v>318</v>
      </c>
      <c r="L981">
        <v>1079209</v>
      </c>
      <c r="M981">
        <v>318</v>
      </c>
      <c r="N981" t="s">
        <v>2311</v>
      </c>
      <c r="P981" t="s">
        <v>2129</v>
      </c>
      <c r="Q981" t="s">
        <v>2129</v>
      </c>
    </row>
    <row r="982" customHeight="1" spans="1:17">
      <c r="A982">
        <v>980</v>
      </c>
      <c r="B982" t="s">
        <v>3902</v>
      </c>
      <c r="C982" t="s">
        <v>3903</v>
      </c>
      <c r="D982">
        <v>0</v>
      </c>
      <c r="E982" t="s">
        <v>2311</v>
      </c>
      <c r="F982">
        <v>0</v>
      </c>
      <c r="G982">
        <v>0</v>
      </c>
      <c r="H982">
        <v>0</v>
      </c>
      <c r="I982">
        <v>0</v>
      </c>
      <c r="J982">
        <v>0</v>
      </c>
      <c r="K982">
        <v>0</v>
      </c>
      <c r="L982">
        <v>0</v>
      </c>
      <c r="M982">
        <v>0</v>
      </c>
      <c r="N982" t="s">
        <v>2311</v>
      </c>
      <c r="P982" t="s">
        <v>2129</v>
      </c>
      <c r="Q982" t="s">
        <v>2129</v>
      </c>
    </row>
    <row r="983" customHeight="1" spans="1:17">
      <c r="A983">
        <v>981</v>
      </c>
      <c r="B983" t="s">
        <v>3904</v>
      </c>
      <c r="C983" t="s">
        <v>3905</v>
      </c>
      <c r="D983">
        <v>0</v>
      </c>
      <c r="E983" t="s">
        <v>2311</v>
      </c>
      <c r="F983">
        <v>0</v>
      </c>
      <c r="G983">
        <v>0</v>
      </c>
      <c r="H983">
        <v>0</v>
      </c>
      <c r="I983">
        <v>0</v>
      </c>
      <c r="J983">
        <v>0</v>
      </c>
      <c r="K983">
        <v>136</v>
      </c>
      <c r="L983">
        <v>2463193</v>
      </c>
      <c r="M983">
        <v>136</v>
      </c>
      <c r="N983" t="s">
        <v>2311</v>
      </c>
      <c r="P983" t="s">
        <v>2129</v>
      </c>
      <c r="Q983" t="s">
        <v>2129</v>
      </c>
    </row>
    <row r="984" customHeight="1" spans="1:17">
      <c r="A984">
        <v>982</v>
      </c>
      <c r="B984" t="s">
        <v>3906</v>
      </c>
      <c r="C984" t="s">
        <v>3846</v>
      </c>
      <c r="D984">
        <v>0</v>
      </c>
      <c r="E984" t="s">
        <v>2311</v>
      </c>
      <c r="F984">
        <v>0</v>
      </c>
      <c r="G984">
        <v>0</v>
      </c>
      <c r="H984">
        <v>0</v>
      </c>
      <c r="I984">
        <v>0</v>
      </c>
      <c r="J984">
        <v>0</v>
      </c>
      <c r="K984">
        <v>146</v>
      </c>
      <c r="L984">
        <v>2305459</v>
      </c>
      <c r="M984">
        <v>146</v>
      </c>
      <c r="N984" t="s">
        <v>2311</v>
      </c>
      <c r="P984" t="s">
        <v>2129</v>
      </c>
      <c r="Q984" t="s">
        <v>2129</v>
      </c>
    </row>
    <row r="985" customHeight="1" spans="1:17">
      <c r="A985">
        <v>983</v>
      </c>
      <c r="B985" t="s">
        <v>3907</v>
      </c>
      <c r="C985" t="s">
        <v>3475</v>
      </c>
      <c r="D985">
        <v>0</v>
      </c>
      <c r="E985" t="s">
        <v>2311</v>
      </c>
      <c r="F985">
        <v>0</v>
      </c>
      <c r="G985">
        <v>0</v>
      </c>
      <c r="H985">
        <v>0</v>
      </c>
      <c r="I985">
        <v>0</v>
      </c>
      <c r="J985">
        <v>0</v>
      </c>
      <c r="K985">
        <v>191</v>
      </c>
      <c r="L985">
        <v>1781632</v>
      </c>
      <c r="M985">
        <v>191</v>
      </c>
      <c r="N985" t="s">
        <v>2311</v>
      </c>
      <c r="P985" t="s">
        <v>2129</v>
      </c>
      <c r="Q985" t="s">
        <v>2129</v>
      </c>
    </row>
    <row r="986" customHeight="1" spans="1:17">
      <c r="A986">
        <v>984</v>
      </c>
      <c r="B986" t="s">
        <v>3908</v>
      </c>
      <c r="C986" t="s">
        <v>3817</v>
      </c>
      <c r="D986">
        <v>0</v>
      </c>
      <c r="E986" t="s">
        <v>2311</v>
      </c>
      <c r="F986">
        <v>0</v>
      </c>
      <c r="G986">
        <v>0</v>
      </c>
      <c r="H986">
        <v>0</v>
      </c>
      <c r="I986">
        <v>0</v>
      </c>
      <c r="J986">
        <v>0</v>
      </c>
      <c r="K986">
        <v>323</v>
      </c>
      <c r="L986">
        <v>1062167</v>
      </c>
      <c r="M986">
        <v>323</v>
      </c>
      <c r="N986" t="s">
        <v>2311</v>
      </c>
      <c r="P986" t="s">
        <v>2129</v>
      </c>
      <c r="Q986" t="s">
        <v>2129</v>
      </c>
    </row>
    <row r="987" customHeight="1" spans="1:17">
      <c r="A987">
        <v>985</v>
      </c>
      <c r="B987" t="s">
        <v>3909</v>
      </c>
      <c r="C987" t="s">
        <v>3910</v>
      </c>
      <c r="D987">
        <v>0</v>
      </c>
      <c r="E987" t="s">
        <v>2311</v>
      </c>
      <c r="F987">
        <v>0</v>
      </c>
      <c r="G987">
        <v>0</v>
      </c>
      <c r="H987">
        <v>0</v>
      </c>
      <c r="I987">
        <v>0</v>
      </c>
      <c r="J987">
        <v>0</v>
      </c>
      <c r="K987">
        <v>0</v>
      </c>
      <c r="L987">
        <v>0</v>
      </c>
      <c r="M987">
        <v>0</v>
      </c>
      <c r="N987" t="s">
        <v>2311</v>
      </c>
      <c r="P987" t="s">
        <v>2129</v>
      </c>
      <c r="Q987" t="s">
        <v>2129</v>
      </c>
    </row>
    <row r="988" customHeight="1" spans="1:17">
      <c r="A988">
        <v>986</v>
      </c>
      <c r="B988" t="s">
        <v>3911</v>
      </c>
      <c r="C988" t="s">
        <v>3552</v>
      </c>
      <c r="D988">
        <v>0</v>
      </c>
      <c r="E988" t="s">
        <v>2311</v>
      </c>
      <c r="F988">
        <v>0</v>
      </c>
      <c r="G988">
        <v>0</v>
      </c>
      <c r="H988">
        <v>0</v>
      </c>
      <c r="I988">
        <v>0</v>
      </c>
      <c r="J988">
        <v>0</v>
      </c>
      <c r="K988">
        <v>5424</v>
      </c>
      <c r="L988">
        <v>56179</v>
      </c>
      <c r="M988">
        <v>5424</v>
      </c>
      <c r="N988" t="s">
        <v>2311</v>
      </c>
      <c r="P988" t="s">
        <v>2129</v>
      </c>
      <c r="Q988" t="s">
        <v>2129</v>
      </c>
    </row>
    <row r="989" customHeight="1" spans="1:17">
      <c r="A989">
        <v>987</v>
      </c>
      <c r="B989" t="s">
        <v>3912</v>
      </c>
      <c r="C989" t="s">
        <v>3913</v>
      </c>
      <c r="D989">
        <v>0</v>
      </c>
      <c r="E989" t="s">
        <v>2311</v>
      </c>
      <c r="F989">
        <v>0</v>
      </c>
      <c r="G989">
        <v>0</v>
      </c>
      <c r="H989">
        <v>0</v>
      </c>
      <c r="I989">
        <v>0</v>
      </c>
      <c r="J989">
        <v>0</v>
      </c>
      <c r="K989">
        <v>343</v>
      </c>
      <c r="L989">
        <v>999325</v>
      </c>
      <c r="M989">
        <v>343</v>
      </c>
      <c r="N989" t="s">
        <v>2311</v>
      </c>
      <c r="P989" t="s">
        <v>2129</v>
      </c>
      <c r="Q989" t="s">
        <v>2129</v>
      </c>
    </row>
    <row r="990" customHeight="1" spans="1:17">
      <c r="A990">
        <v>988</v>
      </c>
      <c r="B990" t="s">
        <v>3914</v>
      </c>
      <c r="C990" t="s">
        <v>3915</v>
      </c>
      <c r="D990">
        <v>0</v>
      </c>
      <c r="E990" t="s">
        <v>2311</v>
      </c>
      <c r="F990">
        <v>0</v>
      </c>
      <c r="G990">
        <v>0</v>
      </c>
      <c r="H990">
        <v>0</v>
      </c>
      <c r="I990">
        <v>0</v>
      </c>
      <c r="J990">
        <v>0</v>
      </c>
      <c r="K990">
        <v>338</v>
      </c>
      <c r="L990">
        <v>1014394</v>
      </c>
      <c r="M990">
        <v>338</v>
      </c>
      <c r="N990" t="s">
        <v>2311</v>
      </c>
      <c r="P990" t="s">
        <v>2129</v>
      </c>
      <c r="Q990" t="s">
        <v>2129</v>
      </c>
    </row>
    <row r="991" customHeight="1" spans="1:17">
      <c r="A991">
        <v>989</v>
      </c>
      <c r="B991" t="s">
        <v>3916</v>
      </c>
      <c r="C991" t="s">
        <v>3917</v>
      </c>
      <c r="D991">
        <v>0</v>
      </c>
      <c r="E991" t="s">
        <v>2311</v>
      </c>
      <c r="F991">
        <v>0</v>
      </c>
      <c r="G991">
        <v>0</v>
      </c>
      <c r="H991">
        <v>0</v>
      </c>
      <c r="I991">
        <v>0</v>
      </c>
      <c r="J991">
        <v>0</v>
      </c>
      <c r="K991">
        <v>272</v>
      </c>
      <c r="L991">
        <v>1259450</v>
      </c>
      <c r="M991">
        <v>272</v>
      </c>
      <c r="N991" t="s">
        <v>2311</v>
      </c>
      <c r="P991" t="s">
        <v>2129</v>
      </c>
      <c r="Q991" t="s">
        <v>2129</v>
      </c>
    </row>
    <row r="992" customHeight="1" spans="1:17">
      <c r="A992">
        <v>990</v>
      </c>
      <c r="B992" t="s">
        <v>3918</v>
      </c>
      <c r="C992" t="s">
        <v>3919</v>
      </c>
      <c r="D992">
        <v>0</v>
      </c>
      <c r="E992" t="s">
        <v>2311</v>
      </c>
      <c r="F992">
        <v>0</v>
      </c>
      <c r="G992">
        <v>0</v>
      </c>
      <c r="H992">
        <v>0</v>
      </c>
      <c r="I992">
        <v>0</v>
      </c>
      <c r="J992">
        <v>0</v>
      </c>
      <c r="K992">
        <v>171</v>
      </c>
      <c r="L992">
        <v>1983969</v>
      </c>
      <c r="M992">
        <v>171</v>
      </c>
      <c r="N992" t="s">
        <v>2311</v>
      </c>
      <c r="P992" t="s">
        <v>2129</v>
      </c>
      <c r="Q992" t="s">
        <v>2129</v>
      </c>
    </row>
    <row r="993" customHeight="1" spans="1:17">
      <c r="A993">
        <v>991</v>
      </c>
      <c r="B993" t="s">
        <v>3920</v>
      </c>
      <c r="C993" t="s">
        <v>3921</v>
      </c>
      <c r="D993">
        <v>0</v>
      </c>
      <c r="E993" t="s">
        <v>2311</v>
      </c>
      <c r="F993">
        <v>0</v>
      </c>
      <c r="G993">
        <v>0</v>
      </c>
      <c r="H993">
        <v>0</v>
      </c>
      <c r="I993">
        <v>0</v>
      </c>
      <c r="J993">
        <v>0</v>
      </c>
      <c r="K993">
        <v>131</v>
      </c>
      <c r="L993">
        <v>2549167</v>
      </c>
      <c r="M993">
        <v>131</v>
      </c>
      <c r="N993" t="s">
        <v>2311</v>
      </c>
      <c r="P993" t="s">
        <v>2129</v>
      </c>
      <c r="Q993" t="s">
        <v>2129</v>
      </c>
    </row>
    <row r="994" customHeight="1" spans="1:17">
      <c r="A994">
        <v>992</v>
      </c>
      <c r="B994" t="s">
        <v>3922</v>
      </c>
      <c r="C994" t="s">
        <v>2737</v>
      </c>
      <c r="D994">
        <v>0</v>
      </c>
      <c r="E994" t="s">
        <v>2311</v>
      </c>
      <c r="F994">
        <v>0</v>
      </c>
      <c r="G994">
        <v>0</v>
      </c>
      <c r="H994">
        <v>0</v>
      </c>
      <c r="I994">
        <v>0</v>
      </c>
      <c r="J994">
        <v>0</v>
      </c>
      <c r="K994">
        <v>979</v>
      </c>
      <c r="L994">
        <v>342612</v>
      </c>
      <c r="M994">
        <v>979</v>
      </c>
      <c r="N994" t="s">
        <v>2311</v>
      </c>
      <c r="P994" t="s">
        <v>2129</v>
      </c>
      <c r="Q994" t="s">
        <v>2129</v>
      </c>
    </row>
    <row r="995" customHeight="1" spans="1:17">
      <c r="A995">
        <v>993</v>
      </c>
      <c r="B995" t="s">
        <v>3923</v>
      </c>
      <c r="C995" t="s">
        <v>3924</v>
      </c>
      <c r="D995">
        <v>0</v>
      </c>
      <c r="E995" t="s">
        <v>2311</v>
      </c>
      <c r="F995">
        <v>0</v>
      </c>
      <c r="G995">
        <v>0</v>
      </c>
      <c r="H995">
        <v>0</v>
      </c>
      <c r="I995">
        <v>0</v>
      </c>
      <c r="J995">
        <v>0</v>
      </c>
      <c r="K995">
        <v>464</v>
      </c>
      <c r="L995">
        <v>735457</v>
      </c>
      <c r="M995">
        <v>464</v>
      </c>
      <c r="N995" t="s">
        <v>2311</v>
      </c>
      <c r="P995" t="s">
        <v>2129</v>
      </c>
      <c r="Q995" t="s">
        <v>2129</v>
      </c>
    </row>
    <row r="996" customHeight="1" spans="1:17">
      <c r="A996">
        <v>994</v>
      </c>
      <c r="B996" t="s">
        <v>3925</v>
      </c>
      <c r="C996" t="s">
        <v>3926</v>
      </c>
      <c r="D996">
        <v>0</v>
      </c>
      <c r="E996" t="s">
        <v>2311</v>
      </c>
      <c r="F996">
        <v>0</v>
      </c>
      <c r="G996">
        <v>0</v>
      </c>
      <c r="H996">
        <v>0</v>
      </c>
      <c r="I996">
        <v>0</v>
      </c>
      <c r="J996">
        <v>0</v>
      </c>
      <c r="K996">
        <v>176</v>
      </c>
      <c r="L996">
        <v>1929301</v>
      </c>
      <c r="M996">
        <v>176</v>
      </c>
      <c r="N996" t="s">
        <v>2311</v>
      </c>
      <c r="P996" t="s">
        <v>2129</v>
      </c>
      <c r="Q996" t="s">
        <v>2129</v>
      </c>
    </row>
    <row r="997" customHeight="1" spans="1:17">
      <c r="A997">
        <v>995</v>
      </c>
      <c r="B997" t="s">
        <v>3927</v>
      </c>
      <c r="C997" t="s">
        <v>3928</v>
      </c>
      <c r="D997">
        <v>0</v>
      </c>
      <c r="E997" t="s">
        <v>2311</v>
      </c>
      <c r="F997">
        <v>0</v>
      </c>
      <c r="G997">
        <v>0</v>
      </c>
      <c r="H997">
        <v>0</v>
      </c>
      <c r="I997">
        <v>0</v>
      </c>
      <c r="J997">
        <v>0</v>
      </c>
      <c r="K997">
        <v>146</v>
      </c>
      <c r="L997">
        <v>2305459</v>
      </c>
      <c r="M997">
        <v>146</v>
      </c>
      <c r="N997" t="s">
        <v>2311</v>
      </c>
      <c r="P997" t="s">
        <v>2129</v>
      </c>
      <c r="Q997" t="s">
        <v>2129</v>
      </c>
    </row>
    <row r="998" customHeight="1" spans="1:17">
      <c r="A998">
        <v>996</v>
      </c>
      <c r="B998" t="s">
        <v>3929</v>
      </c>
      <c r="C998" t="s">
        <v>3930</v>
      </c>
      <c r="D998">
        <v>0</v>
      </c>
      <c r="E998" t="s">
        <v>2311</v>
      </c>
      <c r="F998">
        <v>0</v>
      </c>
      <c r="G998">
        <v>0</v>
      </c>
      <c r="H998">
        <v>0</v>
      </c>
      <c r="I998">
        <v>0</v>
      </c>
      <c r="J998">
        <v>0</v>
      </c>
      <c r="K998">
        <v>1156</v>
      </c>
      <c r="L998">
        <v>288525</v>
      </c>
      <c r="M998">
        <v>1156</v>
      </c>
      <c r="N998" t="s">
        <v>2311</v>
      </c>
      <c r="P998" t="s">
        <v>2129</v>
      </c>
      <c r="Q998" t="s">
        <v>2129</v>
      </c>
    </row>
    <row r="999" customHeight="1" spans="1:17">
      <c r="A999">
        <v>997</v>
      </c>
      <c r="B999" t="s">
        <v>3931</v>
      </c>
      <c r="C999" t="s">
        <v>3932</v>
      </c>
      <c r="D999">
        <v>0</v>
      </c>
      <c r="E999" t="s">
        <v>2311</v>
      </c>
      <c r="F999">
        <v>0</v>
      </c>
      <c r="G999">
        <v>0</v>
      </c>
      <c r="H999">
        <v>0</v>
      </c>
      <c r="I999">
        <v>0</v>
      </c>
      <c r="J999">
        <v>0</v>
      </c>
      <c r="K999">
        <v>1575</v>
      </c>
      <c r="L999">
        <v>209090</v>
      </c>
      <c r="M999">
        <v>1575</v>
      </c>
      <c r="N999" t="s">
        <v>2311</v>
      </c>
      <c r="P999" t="s">
        <v>2129</v>
      </c>
      <c r="Q999" t="s">
        <v>2129</v>
      </c>
    </row>
    <row r="1000" customHeight="1" spans="1:17">
      <c r="A1000">
        <v>998</v>
      </c>
      <c r="B1000" t="s">
        <v>3933</v>
      </c>
      <c r="C1000" t="s">
        <v>3230</v>
      </c>
      <c r="D1000">
        <v>0</v>
      </c>
      <c r="E1000" t="s">
        <v>2311</v>
      </c>
      <c r="F1000">
        <v>0</v>
      </c>
      <c r="G1000">
        <v>0</v>
      </c>
      <c r="H1000">
        <v>0</v>
      </c>
      <c r="I1000">
        <v>0</v>
      </c>
      <c r="J1000">
        <v>0</v>
      </c>
      <c r="K1000">
        <v>671</v>
      </c>
      <c r="L1000">
        <v>505371</v>
      </c>
      <c r="M1000">
        <v>671</v>
      </c>
      <c r="N1000" t="s">
        <v>2311</v>
      </c>
      <c r="P1000" t="s">
        <v>2129</v>
      </c>
      <c r="Q1000" t="s">
        <v>2129</v>
      </c>
    </row>
    <row r="1001" customHeight="1" spans="1:17">
      <c r="A1001">
        <v>999</v>
      </c>
      <c r="B1001" t="s">
        <v>3934</v>
      </c>
      <c r="C1001" t="s">
        <v>3935</v>
      </c>
      <c r="D1001">
        <v>0</v>
      </c>
      <c r="E1001" t="s">
        <v>2311</v>
      </c>
      <c r="F1001">
        <v>0</v>
      </c>
      <c r="G1001">
        <v>0</v>
      </c>
      <c r="H1001">
        <v>0</v>
      </c>
      <c r="I1001">
        <v>0</v>
      </c>
      <c r="J1001">
        <v>0</v>
      </c>
      <c r="K1001">
        <v>964</v>
      </c>
      <c r="L1001">
        <v>348257</v>
      </c>
      <c r="M1001">
        <v>964</v>
      </c>
      <c r="N1001" t="s">
        <v>2311</v>
      </c>
      <c r="P1001" t="s">
        <v>2129</v>
      </c>
      <c r="Q1001" t="s">
        <v>2129</v>
      </c>
    </row>
    <row r="1002" customHeight="1" spans="1:17">
      <c r="A1002">
        <v>1000</v>
      </c>
      <c r="B1002" t="s">
        <v>3936</v>
      </c>
      <c r="C1002" t="s">
        <v>3937</v>
      </c>
      <c r="D1002">
        <v>0</v>
      </c>
      <c r="E1002" t="s">
        <v>2311</v>
      </c>
      <c r="F1002">
        <v>0</v>
      </c>
      <c r="G1002">
        <v>0</v>
      </c>
      <c r="H1002">
        <v>0</v>
      </c>
      <c r="I1002">
        <v>0</v>
      </c>
      <c r="J1002">
        <v>0</v>
      </c>
      <c r="K1002">
        <v>136</v>
      </c>
      <c r="L1002">
        <v>2463193</v>
      </c>
      <c r="M1002">
        <v>136</v>
      </c>
      <c r="N1002" t="s">
        <v>2311</v>
      </c>
      <c r="P1002" t="s">
        <v>2129</v>
      </c>
      <c r="Q1002" t="s">
        <v>2129</v>
      </c>
    </row>
    <row r="1003" customHeight="1" spans="1:17">
      <c r="A1003">
        <v>1001</v>
      </c>
      <c r="B1003" t="s">
        <v>3938</v>
      </c>
      <c r="C1003" t="s">
        <v>2824</v>
      </c>
      <c r="D1003">
        <v>0</v>
      </c>
      <c r="E1003" t="s">
        <v>2311</v>
      </c>
      <c r="F1003">
        <v>0</v>
      </c>
      <c r="G1003">
        <v>0</v>
      </c>
      <c r="H1003">
        <v>0</v>
      </c>
      <c r="I1003">
        <v>0</v>
      </c>
      <c r="J1003">
        <v>0</v>
      </c>
      <c r="K1003">
        <v>464</v>
      </c>
      <c r="L1003">
        <v>735457</v>
      </c>
      <c r="M1003">
        <v>464</v>
      </c>
      <c r="N1003" t="s">
        <v>2311</v>
      </c>
      <c r="P1003" t="s">
        <v>2129</v>
      </c>
      <c r="Q1003" t="s">
        <v>2129</v>
      </c>
    </row>
    <row r="1004" customHeight="1" spans="1:17">
      <c r="A1004">
        <v>1002</v>
      </c>
      <c r="B1004" t="s">
        <v>3939</v>
      </c>
      <c r="C1004" t="s">
        <v>3940</v>
      </c>
      <c r="D1004">
        <v>0</v>
      </c>
      <c r="E1004" t="s">
        <v>2311</v>
      </c>
      <c r="F1004">
        <v>0</v>
      </c>
      <c r="G1004">
        <v>0</v>
      </c>
      <c r="H1004">
        <v>0</v>
      </c>
      <c r="I1004">
        <v>0</v>
      </c>
      <c r="J1004">
        <v>0</v>
      </c>
      <c r="K1004">
        <v>616</v>
      </c>
      <c r="L1004">
        <v>552148</v>
      </c>
      <c r="M1004">
        <v>616</v>
      </c>
      <c r="N1004" t="s">
        <v>2311</v>
      </c>
      <c r="P1004" t="s">
        <v>2129</v>
      </c>
      <c r="Q1004" t="s">
        <v>2129</v>
      </c>
    </row>
    <row r="1005" customHeight="1" spans="1:17">
      <c r="A1005">
        <v>1003</v>
      </c>
      <c r="B1005" t="s">
        <v>3941</v>
      </c>
      <c r="C1005" t="s">
        <v>3758</v>
      </c>
      <c r="D1005">
        <v>0</v>
      </c>
      <c r="E1005" t="s">
        <v>2311</v>
      </c>
      <c r="F1005">
        <v>0</v>
      </c>
      <c r="G1005">
        <v>0</v>
      </c>
      <c r="H1005">
        <v>0</v>
      </c>
      <c r="I1005">
        <v>0</v>
      </c>
      <c r="J1005">
        <v>0</v>
      </c>
      <c r="K1005">
        <v>308</v>
      </c>
      <c r="L1005">
        <v>1114948</v>
      </c>
      <c r="M1005">
        <v>308</v>
      </c>
      <c r="N1005" t="s">
        <v>2311</v>
      </c>
      <c r="P1005" t="s">
        <v>2129</v>
      </c>
      <c r="Q1005" t="s">
        <v>2129</v>
      </c>
    </row>
    <row r="1006" customHeight="1" spans="1:17">
      <c r="A1006">
        <v>1004</v>
      </c>
      <c r="B1006" t="s">
        <v>3942</v>
      </c>
      <c r="C1006" t="s">
        <v>2836</v>
      </c>
      <c r="D1006">
        <v>0</v>
      </c>
      <c r="E1006" t="s">
        <v>2311</v>
      </c>
      <c r="F1006">
        <v>0</v>
      </c>
      <c r="G1006">
        <v>0</v>
      </c>
      <c r="H1006">
        <v>0</v>
      </c>
      <c r="I1006">
        <v>0</v>
      </c>
      <c r="J1006">
        <v>0</v>
      </c>
      <c r="K1006">
        <v>1949</v>
      </c>
      <c r="L1006">
        <v>167379</v>
      </c>
      <c r="M1006">
        <v>1949</v>
      </c>
      <c r="N1006" t="s">
        <v>2311</v>
      </c>
      <c r="P1006" t="s">
        <v>2129</v>
      </c>
      <c r="Q1006" t="s">
        <v>2129</v>
      </c>
    </row>
    <row r="1007" customHeight="1" spans="1:17">
      <c r="A1007">
        <v>1005</v>
      </c>
      <c r="B1007" t="s">
        <v>3943</v>
      </c>
      <c r="C1007" t="s">
        <v>2987</v>
      </c>
      <c r="D1007">
        <v>0</v>
      </c>
      <c r="E1007" t="s">
        <v>2311</v>
      </c>
      <c r="F1007">
        <v>0</v>
      </c>
      <c r="G1007">
        <v>0</v>
      </c>
      <c r="H1007">
        <v>0</v>
      </c>
      <c r="I1007">
        <v>0</v>
      </c>
      <c r="J1007">
        <v>0</v>
      </c>
      <c r="K1007">
        <v>429</v>
      </c>
      <c r="L1007">
        <v>797230</v>
      </c>
      <c r="M1007">
        <v>429</v>
      </c>
      <c r="N1007" t="s">
        <v>2311</v>
      </c>
      <c r="P1007" t="s">
        <v>2129</v>
      </c>
      <c r="Q1007" t="s">
        <v>2129</v>
      </c>
    </row>
    <row r="1008" customHeight="1" spans="1:17">
      <c r="A1008">
        <v>1006</v>
      </c>
      <c r="B1008" t="s">
        <v>3944</v>
      </c>
      <c r="C1008" t="s">
        <v>3945</v>
      </c>
      <c r="D1008">
        <v>0</v>
      </c>
      <c r="E1008" t="s">
        <v>2311</v>
      </c>
      <c r="F1008">
        <v>0</v>
      </c>
      <c r="G1008">
        <v>0</v>
      </c>
      <c r="H1008">
        <v>0</v>
      </c>
      <c r="I1008">
        <v>0</v>
      </c>
      <c r="J1008">
        <v>0</v>
      </c>
      <c r="K1008">
        <v>2580</v>
      </c>
      <c r="L1008">
        <v>124475</v>
      </c>
      <c r="M1008">
        <v>2580</v>
      </c>
      <c r="N1008" t="s">
        <v>2311</v>
      </c>
      <c r="P1008" t="s">
        <v>2129</v>
      </c>
      <c r="Q1008" t="s">
        <v>2129</v>
      </c>
    </row>
    <row r="1009" customHeight="1" spans="1:17">
      <c r="A1009">
        <v>1007</v>
      </c>
      <c r="B1009" t="s">
        <v>3946</v>
      </c>
      <c r="C1009" t="s">
        <v>3947</v>
      </c>
      <c r="D1009">
        <v>0</v>
      </c>
      <c r="E1009" t="s">
        <v>2311</v>
      </c>
      <c r="F1009">
        <v>0</v>
      </c>
      <c r="G1009">
        <v>0</v>
      </c>
      <c r="H1009">
        <v>0</v>
      </c>
      <c r="I1009">
        <v>0</v>
      </c>
      <c r="J1009">
        <v>0</v>
      </c>
      <c r="K1009">
        <v>202</v>
      </c>
      <c r="L1009">
        <v>1694944</v>
      </c>
      <c r="M1009">
        <v>202</v>
      </c>
      <c r="N1009" t="s">
        <v>2311</v>
      </c>
      <c r="P1009" t="s">
        <v>2129</v>
      </c>
      <c r="Q1009" t="s">
        <v>2129</v>
      </c>
    </row>
    <row r="1010" customHeight="1" spans="1:17">
      <c r="A1010">
        <v>1008</v>
      </c>
      <c r="B1010" t="s">
        <v>3948</v>
      </c>
      <c r="D1010">
        <v>0</v>
      </c>
      <c r="E1010" t="s">
        <v>2311</v>
      </c>
      <c r="F1010">
        <v>0</v>
      </c>
      <c r="G1010">
        <v>0</v>
      </c>
      <c r="H1010">
        <v>0</v>
      </c>
      <c r="I1010">
        <v>0</v>
      </c>
      <c r="J1010">
        <v>0</v>
      </c>
      <c r="K1010">
        <v>606</v>
      </c>
      <c r="L1010">
        <v>561678</v>
      </c>
      <c r="M1010">
        <v>606</v>
      </c>
      <c r="N1010" t="s">
        <v>2311</v>
      </c>
      <c r="P1010" t="s">
        <v>2129</v>
      </c>
      <c r="Q1010" t="s">
        <v>2129</v>
      </c>
    </row>
    <row r="1011" customHeight="1" spans="1:17">
      <c r="A1011">
        <v>1009</v>
      </c>
      <c r="B1011" t="s">
        <v>3949</v>
      </c>
      <c r="C1011" t="s">
        <v>3950</v>
      </c>
      <c r="D1011">
        <v>0</v>
      </c>
      <c r="E1011" t="s">
        <v>2311</v>
      </c>
      <c r="F1011">
        <v>0</v>
      </c>
      <c r="G1011">
        <v>0</v>
      </c>
      <c r="H1011">
        <v>0</v>
      </c>
      <c r="I1011">
        <v>0</v>
      </c>
      <c r="J1011">
        <v>0</v>
      </c>
      <c r="K1011">
        <v>560</v>
      </c>
      <c r="L1011">
        <v>608195</v>
      </c>
      <c r="M1011">
        <v>560</v>
      </c>
      <c r="N1011" t="s">
        <v>2311</v>
      </c>
      <c r="P1011" t="s">
        <v>2129</v>
      </c>
      <c r="Q1011" t="s">
        <v>2129</v>
      </c>
    </row>
    <row r="1012" customHeight="1" spans="1:17">
      <c r="A1012">
        <v>1010</v>
      </c>
      <c r="B1012" t="s">
        <v>3951</v>
      </c>
      <c r="C1012" t="s">
        <v>3431</v>
      </c>
      <c r="D1012">
        <v>0</v>
      </c>
      <c r="E1012" t="s">
        <v>2311</v>
      </c>
      <c r="F1012">
        <v>0</v>
      </c>
      <c r="G1012">
        <v>0</v>
      </c>
      <c r="H1012">
        <v>0</v>
      </c>
      <c r="I1012">
        <v>0</v>
      </c>
      <c r="J1012">
        <v>0</v>
      </c>
      <c r="K1012">
        <v>469</v>
      </c>
      <c r="L1012">
        <v>727465</v>
      </c>
      <c r="M1012">
        <v>469</v>
      </c>
      <c r="N1012" t="s">
        <v>2311</v>
      </c>
      <c r="P1012" t="s">
        <v>2129</v>
      </c>
      <c r="Q1012" t="s">
        <v>2129</v>
      </c>
    </row>
    <row r="1013" customHeight="1" spans="1:17">
      <c r="A1013">
        <v>1011</v>
      </c>
      <c r="B1013" t="s">
        <v>3952</v>
      </c>
      <c r="C1013" t="s">
        <v>2836</v>
      </c>
      <c r="D1013">
        <v>0</v>
      </c>
      <c r="E1013" t="s">
        <v>2311</v>
      </c>
      <c r="F1013">
        <v>0</v>
      </c>
      <c r="G1013">
        <v>0</v>
      </c>
      <c r="H1013">
        <v>0</v>
      </c>
      <c r="I1013">
        <v>0</v>
      </c>
      <c r="J1013">
        <v>0</v>
      </c>
      <c r="K1013">
        <v>0</v>
      </c>
      <c r="L1013">
        <v>0</v>
      </c>
      <c r="M1013">
        <v>0</v>
      </c>
      <c r="N1013" t="s">
        <v>2311</v>
      </c>
      <c r="P1013" t="s">
        <v>2129</v>
      </c>
      <c r="Q1013" t="s">
        <v>2129</v>
      </c>
    </row>
    <row r="1014" customHeight="1" spans="1:17">
      <c r="A1014">
        <v>1012</v>
      </c>
      <c r="B1014" t="s">
        <v>3953</v>
      </c>
      <c r="C1014" t="s">
        <v>3954</v>
      </c>
      <c r="D1014">
        <v>0</v>
      </c>
      <c r="E1014" t="s">
        <v>2311</v>
      </c>
      <c r="F1014">
        <v>0</v>
      </c>
      <c r="G1014">
        <v>0</v>
      </c>
      <c r="H1014">
        <v>0</v>
      </c>
      <c r="I1014">
        <v>0</v>
      </c>
      <c r="J1014">
        <v>0</v>
      </c>
      <c r="K1014">
        <v>2873</v>
      </c>
      <c r="L1014">
        <v>111080</v>
      </c>
      <c r="M1014">
        <v>2873</v>
      </c>
      <c r="N1014" t="s">
        <v>2311</v>
      </c>
      <c r="P1014" t="s">
        <v>2129</v>
      </c>
      <c r="Q1014" t="s">
        <v>2129</v>
      </c>
    </row>
    <row r="1015" customHeight="1" spans="1:17">
      <c r="A1015">
        <v>1013</v>
      </c>
      <c r="B1015" t="s">
        <v>3955</v>
      </c>
      <c r="C1015" t="s">
        <v>3956</v>
      </c>
      <c r="D1015">
        <v>0</v>
      </c>
      <c r="E1015" t="s">
        <v>2311</v>
      </c>
      <c r="F1015">
        <v>0</v>
      </c>
      <c r="G1015">
        <v>0</v>
      </c>
      <c r="H1015">
        <v>0</v>
      </c>
      <c r="I1015">
        <v>0</v>
      </c>
      <c r="J1015">
        <v>0</v>
      </c>
      <c r="K1015">
        <v>131</v>
      </c>
      <c r="L1015">
        <v>2549167</v>
      </c>
      <c r="M1015">
        <v>131</v>
      </c>
      <c r="N1015" t="s">
        <v>2311</v>
      </c>
      <c r="P1015" t="s">
        <v>2129</v>
      </c>
      <c r="Q1015" t="s">
        <v>2129</v>
      </c>
    </row>
    <row r="1016" customHeight="1" spans="1:17">
      <c r="A1016">
        <v>1014</v>
      </c>
      <c r="B1016" t="s">
        <v>3957</v>
      </c>
      <c r="C1016" t="s">
        <v>3958</v>
      </c>
      <c r="D1016">
        <v>0</v>
      </c>
      <c r="E1016" t="s">
        <v>2311</v>
      </c>
      <c r="F1016">
        <v>0</v>
      </c>
      <c r="G1016">
        <v>0</v>
      </c>
      <c r="H1016">
        <v>0</v>
      </c>
      <c r="I1016">
        <v>0</v>
      </c>
      <c r="J1016">
        <v>0</v>
      </c>
      <c r="K1016">
        <v>424</v>
      </c>
      <c r="L1016">
        <v>806703</v>
      </c>
      <c r="M1016">
        <v>424</v>
      </c>
      <c r="N1016" t="s">
        <v>2311</v>
      </c>
      <c r="P1016" t="s">
        <v>2129</v>
      </c>
      <c r="Q1016" t="s">
        <v>2129</v>
      </c>
    </row>
    <row r="1017" customHeight="1" spans="1:17">
      <c r="A1017">
        <v>1015</v>
      </c>
      <c r="B1017" t="s">
        <v>3959</v>
      </c>
      <c r="C1017" t="s">
        <v>3960</v>
      </c>
      <c r="D1017">
        <v>0</v>
      </c>
      <c r="E1017" t="s">
        <v>2311</v>
      </c>
      <c r="F1017">
        <v>0</v>
      </c>
      <c r="G1017">
        <v>0</v>
      </c>
      <c r="H1017">
        <v>0</v>
      </c>
      <c r="I1017">
        <v>0</v>
      </c>
      <c r="J1017">
        <v>0</v>
      </c>
      <c r="K1017">
        <v>702</v>
      </c>
      <c r="L1017">
        <v>482966</v>
      </c>
      <c r="M1017">
        <v>702</v>
      </c>
      <c r="N1017" t="s">
        <v>2311</v>
      </c>
      <c r="P1017" t="s">
        <v>2129</v>
      </c>
      <c r="Q1017" t="s">
        <v>2129</v>
      </c>
    </row>
    <row r="1018" customHeight="1" spans="1:17">
      <c r="A1018">
        <v>1016</v>
      </c>
      <c r="B1018" t="s">
        <v>3961</v>
      </c>
      <c r="C1018" t="s">
        <v>3962</v>
      </c>
      <c r="D1018">
        <v>0</v>
      </c>
      <c r="E1018" t="s">
        <v>2311</v>
      </c>
      <c r="F1018">
        <v>0</v>
      </c>
      <c r="G1018">
        <v>0</v>
      </c>
      <c r="H1018">
        <v>0</v>
      </c>
      <c r="I1018">
        <v>0</v>
      </c>
      <c r="J1018">
        <v>0</v>
      </c>
      <c r="K1018">
        <v>2106</v>
      </c>
      <c r="L1018">
        <v>154212</v>
      </c>
      <c r="M1018">
        <v>2106</v>
      </c>
      <c r="N1018" t="s">
        <v>2311</v>
      </c>
      <c r="P1018" t="s">
        <v>2129</v>
      </c>
      <c r="Q1018" t="s">
        <v>2129</v>
      </c>
    </row>
    <row r="1019" customHeight="1" spans="1:17">
      <c r="A1019">
        <v>1017</v>
      </c>
      <c r="B1019" t="s">
        <v>3963</v>
      </c>
      <c r="D1019">
        <v>0</v>
      </c>
      <c r="E1019" t="s">
        <v>2311</v>
      </c>
      <c r="F1019">
        <v>0</v>
      </c>
      <c r="G1019">
        <v>0</v>
      </c>
      <c r="H1019">
        <v>0</v>
      </c>
      <c r="I1019">
        <v>0</v>
      </c>
      <c r="J1019">
        <v>0</v>
      </c>
      <c r="K1019">
        <v>520</v>
      </c>
      <c r="L1019">
        <v>656101</v>
      </c>
      <c r="M1019">
        <v>520</v>
      </c>
      <c r="N1019" t="s">
        <v>2311</v>
      </c>
      <c r="P1019" t="s">
        <v>2129</v>
      </c>
      <c r="Q1019" t="s">
        <v>2129</v>
      </c>
    </row>
    <row r="1020" customHeight="1" spans="1:17">
      <c r="A1020">
        <v>1018</v>
      </c>
      <c r="B1020" t="s">
        <v>3964</v>
      </c>
      <c r="C1020" t="s">
        <v>3965</v>
      </c>
      <c r="D1020">
        <v>0</v>
      </c>
      <c r="E1020" t="s">
        <v>2311</v>
      </c>
      <c r="F1020">
        <v>0</v>
      </c>
      <c r="G1020">
        <v>0</v>
      </c>
      <c r="H1020">
        <v>0</v>
      </c>
      <c r="I1020">
        <v>0</v>
      </c>
      <c r="J1020">
        <v>0</v>
      </c>
      <c r="K1020">
        <v>732</v>
      </c>
      <c r="L1020">
        <v>462366</v>
      </c>
      <c r="M1020">
        <v>732</v>
      </c>
      <c r="N1020" t="s">
        <v>2311</v>
      </c>
      <c r="P1020" t="s">
        <v>2129</v>
      </c>
      <c r="Q1020" t="s">
        <v>2129</v>
      </c>
    </row>
    <row r="1021" customHeight="1" spans="1:17">
      <c r="A1021">
        <v>1019</v>
      </c>
      <c r="B1021" t="s">
        <v>3966</v>
      </c>
      <c r="C1021" t="s">
        <v>3967</v>
      </c>
      <c r="D1021">
        <v>0</v>
      </c>
      <c r="E1021" t="s">
        <v>2311</v>
      </c>
      <c r="F1021">
        <v>0</v>
      </c>
      <c r="G1021">
        <v>0</v>
      </c>
      <c r="H1021">
        <v>0</v>
      </c>
      <c r="I1021">
        <v>0</v>
      </c>
      <c r="J1021">
        <v>0</v>
      </c>
      <c r="K1021">
        <v>3171</v>
      </c>
      <c r="L1021">
        <v>99982</v>
      </c>
      <c r="M1021">
        <v>3171</v>
      </c>
      <c r="N1021" t="s">
        <v>2311</v>
      </c>
      <c r="P1021" t="s">
        <v>2129</v>
      </c>
      <c r="Q1021" t="s">
        <v>2129</v>
      </c>
    </row>
    <row r="1022" customHeight="1" spans="1:17">
      <c r="A1022">
        <v>1020</v>
      </c>
      <c r="B1022" t="s">
        <v>3968</v>
      </c>
      <c r="C1022" t="s">
        <v>3969</v>
      </c>
      <c r="D1022">
        <v>0</v>
      </c>
      <c r="E1022" t="s">
        <v>2311</v>
      </c>
      <c r="F1022">
        <v>0</v>
      </c>
      <c r="G1022">
        <v>0</v>
      </c>
      <c r="H1022">
        <v>0</v>
      </c>
      <c r="I1022">
        <v>0</v>
      </c>
      <c r="J1022">
        <v>0</v>
      </c>
      <c r="K1022">
        <v>363</v>
      </c>
      <c r="L1022">
        <v>943510</v>
      </c>
      <c r="M1022">
        <v>363</v>
      </c>
      <c r="N1022" t="s">
        <v>2311</v>
      </c>
      <c r="P1022" t="s">
        <v>2129</v>
      </c>
      <c r="Q1022" t="s">
        <v>2129</v>
      </c>
    </row>
    <row r="1023" customHeight="1" spans="1:17">
      <c r="A1023">
        <v>1021</v>
      </c>
      <c r="B1023" t="s">
        <v>3970</v>
      </c>
      <c r="C1023" t="s">
        <v>3304</v>
      </c>
      <c r="D1023">
        <v>0</v>
      </c>
      <c r="E1023" t="s">
        <v>2311</v>
      </c>
      <c r="F1023">
        <v>0</v>
      </c>
      <c r="G1023">
        <v>0</v>
      </c>
      <c r="H1023">
        <v>0</v>
      </c>
      <c r="I1023">
        <v>0</v>
      </c>
      <c r="J1023">
        <v>0</v>
      </c>
      <c r="K1023">
        <v>247</v>
      </c>
      <c r="L1023">
        <v>1387615</v>
      </c>
      <c r="M1023">
        <v>247</v>
      </c>
      <c r="N1023" t="s">
        <v>2311</v>
      </c>
      <c r="P1023" t="s">
        <v>2129</v>
      </c>
      <c r="Q1023" t="s">
        <v>2129</v>
      </c>
    </row>
    <row r="1024" customHeight="1" spans="1:17">
      <c r="A1024">
        <v>1022</v>
      </c>
      <c r="B1024" t="s">
        <v>3971</v>
      </c>
      <c r="C1024" t="s">
        <v>3972</v>
      </c>
      <c r="D1024">
        <v>0</v>
      </c>
      <c r="E1024" t="s">
        <v>2311</v>
      </c>
      <c r="F1024">
        <v>0</v>
      </c>
      <c r="G1024">
        <v>0</v>
      </c>
      <c r="H1024">
        <v>0</v>
      </c>
      <c r="I1024">
        <v>0</v>
      </c>
      <c r="J1024">
        <v>0</v>
      </c>
      <c r="K1024">
        <v>136</v>
      </c>
      <c r="L1024">
        <v>2463193</v>
      </c>
      <c r="M1024">
        <v>136</v>
      </c>
      <c r="N1024" t="s">
        <v>2311</v>
      </c>
      <c r="P1024" t="s">
        <v>2129</v>
      </c>
      <c r="Q1024" t="s">
        <v>2129</v>
      </c>
    </row>
    <row r="1025" customHeight="1" spans="1:17">
      <c r="A1025">
        <v>1023</v>
      </c>
      <c r="B1025" t="s">
        <v>3973</v>
      </c>
      <c r="C1025" t="s">
        <v>3801</v>
      </c>
      <c r="D1025">
        <v>0</v>
      </c>
      <c r="E1025" t="s">
        <v>2311</v>
      </c>
      <c r="F1025">
        <v>0</v>
      </c>
      <c r="G1025">
        <v>0</v>
      </c>
      <c r="H1025">
        <v>0</v>
      </c>
      <c r="I1025">
        <v>0</v>
      </c>
      <c r="J1025">
        <v>0</v>
      </c>
      <c r="K1025">
        <v>2202</v>
      </c>
      <c r="L1025">
        <v>147151</v>
      </c>
      <c r="M1025">
        <v>2202</v>
      </c>
      <c r="N1025" t="s">
        <v>2311</v>
      </c>
      <c r="P1025" t="s">
        <v>2129</v>
      </c>
      <c r="Q1025" t="s">
        <v>2129</v>
      </c>
    </row>
    <row r="1026" customHeight="1" spans="1:17">
      <c r="A1026">
        <v>1024</v>
      </c>
      <c r="B1026" t="s">
        <v>3974</v>
      </c>
      <c r="C1026" t="s">
        <v>3975</v>
      </c>
      <c r="D1026">
        <v>0</v>
      </c>
      <c r="E1026" t="s">
        <v>2311</v>
      </c>
      <c r="F1026">
        <v>0</v>
      </c>
      <c r="G1026">
        <v>0</v>
      </c>
      <c r="H1026">
        <v>0</v>
      </c>
      <c r="I1026">
        <v>0</v>
      </c>
      <c r="J1026">
        <v>0</v>
      </c>
      <c r="K1026">
        <v>237</v>
      </c>
      <c r="L1026">
        <v>1446171</v>
      </c>
      <c r="M1026">
        <v>237</v>
      </c>
      <c r="N1026" t="s">
        <v>2311</v>
      </c>
      <c r="P1026" t="s">
        <v>2129</v>
      </c>
      <c r="Q1026" t="s">
        <v>2129</v>
      </c>
    </row>
    <row r="1027" customHeight="1" spans="1:17">
      <c r="A1027">
        <v>1025</v>
      </c>
      <c r="B1027" t="s">
        <v>3976</v>
      </c>
      <c r="C1027" t="s">
        <v>3965</v>
      </c>
      <c r="D1027">
        <v>0</v>
      </c>
      <c r="E1027" t="s">
        <v>2311</v>
      </c>
      <c r="F1027">
        <v>0</v>
      </c>
      <c r="G1027">
        <v>0</v>
      </c>
      <c r="H1027">
        <v>0</v>
      </c>
      <c r="I1027">
        <v>0</v>
      </c>
      <c r="J1027">
        <v>0</v>
      </c>
      <c r="K1027">
        <v>297</v>
      </c>
      <c r="L1027">
        <v>1153121</v>
      </c>
      <c r="M1027">
        <v>297</v>
      </c>
      <c r="N1027" t="s">
        <v>2311</v>
      </c>
      <c r="P1027" t="s">
        <v>2129</v>
      </c>
      <c r="Q1027" t="s">
        <v>2129</v>
      </c>
    </row>
    <row r="1028" customHeight="1" spans="1:17">
      <c r="A1028">
        <v>1026</v>
      </c>
      <c r="B1028" t="s">
        <v>3977</v>
      </c>
      <c r="C1028" t="s">
        <v>3978</v>
      </c>
      <c r="D1028">
        <v>0</v>
      </c>
      <c r="E1028" t="s">
        <v>2311</v>
      </c>
      <c r="F1028">
        <v>0</v>
      </c>
      <c r="G1028">
        <v>0</v>
      </c>
      <c r="H1028">
        <v>0</v>
      </c>
      <c r="I1028">
        <v>0</v>
      </c>
      <c r="J1028">
        <v>0</v>
      </c>
      <c r="K1028">
        <v>0</v>
      </c>
      <c r="L1028">
        <v>0</v>
      </c>
      <c r="M1028">
        <v>0</v>
      </c>
      <c r="N1028" t="s">
        <v>2311</v>
      </c>
      <c r="P1028" t="s">
        <v>2129</v>
      </c>
      <c r="Q1028" t="s">
        <v>2129</v>
      </c>
    </row>
    <row r="1029" customHeight="1" spans="1:17">
      <c r="A1029">
        <v>1027</v>
      </c>
      <c r="B1029" t="s">
        <v>3979</v>
      </c>
      <c r="C1029" t="s">
        <v>3980</v>
      </c>
      <c r="D1029">
        <v>0</v>
      </c>
      <c r="E1029" t="s">
        <v>2311</v>
      </c>
      <c r="F1029">
        <v>0</v>
      </c>
      <c r="G1029">
        <v>0</v>
      </c>
      <c r="H1029">
        <v>0</v>
      </c>
      <c r="I1029">
        <v>0</v>
      </c>
      <c r="J1029">
        <v>0</v>
      </c>
      <c r="K1029">
        <v>212</v>
      </c>
      <c r="L1029">
        <v>1615832</v>
      </c>
      <c r="M1029">
        <v>212</v>
      </c>
      <c r="N1029" t="s">
        <v>2311</v>
      </c>
      <c r="P1029" t="s">
        <v>2129</v>
      </c>
      <c r="Q1029" t="s">
        <v>2129</v>
      </c>
    </row>
    <row r="1030" customHeight="1" spans="1:17">
      <c r="A1030">
        <v>1028</v>
      </c>
      <c r="B1030" t="s">
        <v>3981</v>
      </c>
      <c r="C1030" t="s">
        <v>3982</v>
      </c>
      <c r="D1030">
        <v>0</v>
      </c>
      <c r="E1030" t="s">
        <v>2311</v>
      </c>
      <c r="F1030">
        <v>0</v>
      </c>
      <c r="G1030">
        <v>0</v>
      </c>
      <c r="H1030">
        <v>0</v>
      </c>
      <c r="I1030">
        <v>0</v>
      </c>
      <c r="J1030">
        <v>0</v>
      </c>
      <c r="K1030">
        <v>136</v>
      </c>
      <c r="L1030">
        <v>2463193</v>
      </c>
      <c r="M1030">
        <v>136</v>
      </c>
      <c r="N1030" t="s">
        <v>2311</v>
      </c>
      <c r="P1030" t="s">
        <v>2129</v>
      </c>
      <c r="Q1030" t="s">
        <v>2129</v>
      </c>
    </row>
    <row r="1031" customHeight="1" spans="1:17">
      <c r="A1031">
        <v>1029</v>
      </c>
      <c r="B1031" t="s">
        <v>3983</v>
      </c>
      <c r="C1031" t="s">
        <v>3097</v>
      </c>
      <c r="D1031">
        <v>0</v>
      </c>
      <c r="E1031" t="s">
        <v>2311</v>
      </c>
      <c r="F1031">
        <v>0</v>
      </c>
      <c r="G1031">
        <v>0</v>
      </c>
      <c r="H1031">
        <v>0</v>
      </c>
      <c r="I1031">
        <v>0</v>
      </c>
      <c r="J1031">
        <v>0</v>
      </c>
      <c r="K1031">
        <v>1373</v>
      </c>
      <c r="L1031">
        <v>241387</v>
      </c>
      <c r="M1031">
        <v>1373</v>
      </c>
      <c r="N1031" t="s">
        <v>2311</v>
      </c>
      <c r="P1031" t="s">
        <v>2129</v>
      </c>
      <c r="Q1031" t="s">
        <v>2129</v>
      </c>
    </row>
    <row r="1032" customHeight="1" spans="1:17">
      <c r="A1032">
        <v>1030</v>
      </c>
      <c r="B1032" t="s">
        <v>3984</v>
      </c>
      <c r="C1032" t="s">
        <v>3985</v>
      </c>
      <c r="D1032">
        <v>0</v>
      </c>
      <c r="E1032" t="s">
        <v>2311</v>
      </c>
      <c r="F1032">
        <v>0</v>
      </c>
      <c r="G1032">
        <v>0</v>
      </c>
      <c r="H1032">
        <v>0</v>
      </c>
      <c r="I1032">
        <v>0</v>
      </c>
      <c r="J1032">
        <v>0</v>
      </c>
      <c r="K1032">
        <v>0</v>
      </c>
      <c r="L1032">
        <v>0</v>
      </c>
      <c r="M1032">
        <v>0</v>
      </c>
      <c r="N1032" t="s">
        <v>2311</v>
      </c>
      <c r="P1032" t="s">
        <v>2129</v>
      </c>
      <c r="Q1032" t="s">
        <v>2129</v>
      </c>
    </row>
    <row r="1033" customHeight="1" spans="1:17">
      <c r="A1033">
        <v>1031</v>
      </c>
      <c r="B1033" t="s">
        <v>3986</v>
      </c>
      <c r="C1033" t="s">
        <v>3987</v>
      </c>
      <c r="D1033">
        <v>0</v>
      </c>
      <c r="E1033" t="s">
        <v>2311</v>
      </c>
      <c r="F1033">
        <v>0</v>
      </c>
      <c r="G1033">
        <v>0</v>
      </c>
      <c r="H1033">
        <v>0</v>
      </c>
      <c r="I1033">
        <v>0</v>
      </c>
      <c r="J1033">
        <v>0</v>
      </c>
      <c r="K1033">
        <v>207</v>
      </c>
      <c r="L1033">
        <v>1654523</v>
      </c>
      <c r="M1033">
        <v>207</v>
      </c>
      <c r="N1033" t="s">
        <v>2311</v>
      </c>
      <c r="P1033" t="s">
        <v>2129</v>
      </c>
      <c r="Q1033" t="s">
        <v>2129</v>
      </c>
    </row>
    <row r="1034" customHeight="1" spans="1:17">
      <c r="A1034">
        <v>1032</v>
      </c>
      <c r="B1034" t="s">
        <v>3988</v>
      </c>
      <c r="C1034" t="s">
        <v>3989</v>
      </c>
      <c r="D1034">
        <v>0</v>
      </c>
      <c r="E1034" t="s">
        <v>2311</v>
      </c>
      <c r="F1034">
        <v>0</v>
      </c>
      <c r="G1034">
        <v>0</v>
      </c>
      <c r="H1034">
        <v>0</v>
      </c>
      <c r="I1034">
        <v>0</v>
      </c>
      <c r="J1034">
        <v>0</v>
      </c>
      <c r="K1034">
        <v>0</v>
      </c>
      <c r="L1034">
        <v>0</v>
      </c>
      <c r="M1034">
        <v>0</v>
      </c>
      <c r="N1034" t="s">
        <v>2311</v>
      </c>
      <c r="P1034" t="s">
        <v>2129</v>
      </c>
      <c r="Q1034" t="s">
        <v>2129</v>
      </c>
    </row>
    <row r="1035" customHeight="1" spans="1:17">
      <c r="A1035">
        <v>1033</v>
      </c>
      <c r="B1035" t="s">
        <v>3990</v>
      </c>
      <c r="C1035" t="s">
        <v>3991</v>
      </c>
      <c r="D1035">
        <v>0</v>
      </c>
      <c r="E1035" t="s">
        <v>2311</v>
      </c>
      <c r="F1035">
        <v>0</v>
      </c>
      <c r="G1035">
        <v>0</v>
      </c>
      <c r="H1035">
        <v>0</v>
      </c>
      <c r="I1035">
        <v>0</v>
      </c>
      <c r="J1035">
        <v>0</v>
      </c>
      <c r="K1035">
        <v>4904</v>
      </c>
      <c r="L1035">
        <v>62704</v>
      </c>
      <c r="M1035">
        <v>4904</v>
      </c>
      <c r="N1035" t="s">
        <v>2311</v>
      </c>
      <c r="P1035" t="s">
        <v>2129</v>
      </c>
      <c r="Q1035" t="s">
        <v>2129</v>
      </c>
    </row>
    <row r="1036" customHeight="1" spans="1:17">
      <c r="A1036">
        <v>1034</v>
      </c>
      <c r="B1036" t="s">
        <v>3992</v>
      </c>
      <c r="C1036" t="s">
        <v>3993</v>
      </c>
      <c r="D1036">
        <v>0</v>
      </c>
      <c r="E1036" t="s">
        <v>2311</v>
      </c>
      <c r="F1036">
        <v>0</v>
      </c>
      <c r="G1036">
        <v>0</v>
      </c>
      <c r="H1036">
        <v>0</v>
      </c>
      <c r="I1036">
        <v>0</v>
      </c>
      <c r="J1036">
        <v>0</v>
      </c>
      <c r="K1036">
        <v>853</v>
      </c>
      <c r="L1036">
        <v>395070</v>
      </c>
      <c r="M1036">
        <v>853</v>
      </c>
      <c r="N1036" t="s">
        <v>2311</v>
      </c>
      <c r="P1036" t="s">
        <v>2129</v>
      </c>
      <c r="Q1036" t="s">
        <v>2129</v>
      </c>
    </row>
    <row r="1037" customHeight="1" spans="1:17">
      <c r="A1037">
        <v>1035</v>
      </c>
      <c r="B1037" t="s">
        <v>3994</v>
      </c>
      <c r="C1037" t="s">
        <v>3995</v>
      </c>
      <c r="D1037">
        <v>0</v>
      </c>
      <c r="E1037" t="s">
        <v>2311</v>
      </c>
      <c r="F1037">
        <v>0</v>
      </c>
      <c r="G1037">
        <v>0</v>
      </c>
      <c r="H1037">
        <v>0</v>
      </c>
      <c r="I1037">
        <v>0</v>
      </c>
      <c r="J1037">
        <v>0</v>
      </c>
      <c r="K1037">
        <v>601</v>
      </c>
      <c r="L1037">
        <v>566491</v>
      </c>
      <c r="M1037">
        <v>601</v>
      </c>
      <c r="N1037" t="s">
        <v>2311</v>
      </c>
      <c r="P1037" t="s">
        <v>2129</v>
      </c>
      <c r="Q1037" t="s">
        <v>2129</v>
      </c>
    </row>
    <row r="1038" customHeight="1" spans="1:17">
      <c r="A1038">
        <v>1036</v>
      </c>
      <c r="B1038" t="s">
        <v>3996</v>
      </c>
      <c r="C1038" t="s">
        <v>3997</v>
      </c>
      <c r="D1038">
        <v>0</v>
      </c>
      <c r="E1038" t="s">
        <v>2311</v>
      </c>
      <c r="F1038">
        <v>0</v>
      </c>
      <c r="G1038">
        <v>0</v>
      </c>
      <c r="H1038">
        <v>0</v>
      </c>
      <c r="I1038">
        <v>0</v>
      </c>
      <c r="J1038">
        <v>0</v>
      </c>
      <c r="K1038">
        <v>2530</v>
      </c>
      <c r="L1038">
        <v>127045</v>
      </c>
      <c r="M1038">
        <v>2530</v>
      </c>
      <c r="N1038" t="s">
        <v>2311</v>
      </c>
      <c r="P1038" t="s">
        <v>2129</v>
      </c>
      <c r="Q1038" t="s">
        <v>2129</v>
      </c>
    </row>
    <row r="1039" customHeight="1" spans="1:17">
      <c r="A1039">
        <v>1037</v>
      </c>
      <c r="B1039" t="s">
        <v>3998</v>
      </c>
      <c r="C1039" t="s">
        <v>3999</v>
      </c>
      <c r="D1039">
        <v>0</v>
      </c>
      <c r="E1039" t="s">
        <v>2311</v>
      </c>
      <c r="F1039">
        <v>0</v>
      </c>
      <c r="G1039">
        <v>0</v>
      </c>
      <c r="H1039">
        <v>0</v>
      </c>
      <c r="I1039">
        <v>0</v>
      </c>
      <c r="J1039">
        <v>0</v>
      </c>
      <c r="K1039">
        <v>196</v>
      </c>
      <c r="L1039">
        <v>1737240</v>
      </c>
      <c r="M1039">
        <v>196</v>
      </c>
      <c r="N1039" t="s">
        <v>2311</v>
      </c>
      <c r="P1039" t="s">
        <v>2129</v>
      </c>
      <c r="Q1039" t="s">
        <v>2129</v>
      </c>
    </row>
    <row r="1040" customHeight="1" spans="1:17">
      <c r="A1040">
        <v>1038</v>
      </c>
      <c r="B1040" t="s">
        <v>4000</v>
      </c>
      <c r="C1040" t="s">
        <v>4001</v>
      </c>
      <c r="D1040">
        <v>0</v>
      </c>
      <c r="E1040" t="s">
        <v>2311</v>
      </c>
      <c r="F1040">
        <v>0</v>
      </c>
      <c r="G1040">
        <v>0</v>
      </c>
      <c r="H1040">
        <v>0</v>
      </c>
      <c r="I1040">
        <v>0</v>
      </c>
      <c r="J1040">
        <v>0</v>
      </c>
      <c r="K1040">
        <v>297</v>
      </c>
      <c r="L1040">
        <v>1153121</v>
      </c>
      <c r="M1040">
        <v>297</v>
      </c>
      <c r="N1040" t="s">
        <v>2311</v>
      </c>
      <c r="P1040" t="s">
        <v>2129</v>
      </c>
      <c r="Q1040" t="s">
        <v>2129</v>
      </c>
    </row>
    <row r="1041" customHeight="1" spans="1:17">
      <c r="A1041">
        <v>1039</v>
      </c>
      <c r="B1041" t="s">
        <v>4002</v>
      </c>
      <c r="C1041" t="s">
        <v>2653</v>
      </c>
      <c r="D1041">
        <v>0</v>
      </c>
      <c r="E1041" t="s">
        <v>2311</v>
      </c>
      <c r="F1041">
        <v>0</v>
      </c>
      <c r="G1041">
        <v>0</v>
      </c>
      <c r="H1041">
        <v>0</v>
      </c>
      <c r="I1041">
        <v>0</v>
      </c>
      <c r="J1041">
        <v>0</v>
      </c>
      <c r="K1041">
        <v>338</v>
      </c>
      <c r="L1041">
        <v>1014394</v>
      </c>
      <c r="M1041">
        <v>338</v>
      </c>
      <c r="N1041" t="s">
        <v>2311</v>
      </c>
      <c r="P1041" t="s">
        <v>2129</v>
      </c>
      <c r="Q1041" t="s">
        <v>2129</v>
      </c>
    </row>
    <row r="1042" customHeight="1" spans="1:17">
      <c r="A1042">
        <v>1040</v>
      </c>
      <c r="B1042" t="s">
        <v>4003</v>
      </c>
      <c r="C1042" t="s">
        <v>4004</v>
      </c>
      <c r="D1042">
        <v>0</v>
      </c>
      <c r="E1042" t="s">
        <v>2311</v>
      </c>
      <c r="F1042">
        <v>0</v>
      </c>
      <c r="G1042">
        <v>0</v>
      </c>
      <c r="H1042">
        <v>0</v>
      </c>
      <c r="I1042">
        <v>0</v>
      </c>
      <c r="J1042">
        <v>0</v>
      </c>
      <c r="K1042">
        <v>0</v>
      </c>
      <c r="L1042">
        <v>0</v>
      </c>
      <c r="M1042">
        <v>0</v>
      </c>
      <c r="N1042" t="s">
        <v>2311</v>
      </c>
      <c r="P1042" t="s">
        <v>2129</v>
      </c>
      <c r="Q1042" t="s">
        <v>2129</v>
      </c>
    </row>
    <row r="1043" customHeight="1" spans="1:17">
      <c r="A1043">
        <v>1041</v>
      </c>
      <c r="B1043" t="s">
        <v>4005</v>
      </c>
      <c r="C1043" t="s">
        <v>4006</v>
      </c>
      <c r="D1043">
        <v>0</v>
      </c>
      <c r="E1043" t="s">
        <v>2311</v>
      </c>
      <c r="F1043">
        <v>0</v>
      </c>
      <c r="G1043">
        <v>0</v>
      </c>
      <c r="H1043">
        <v>0</v>
      </c>
      <c r="I1043">
        <v>0</v>
      </c>
      <c r="J1043">
        <v>0</v>
      </c>
      <c r="K1043">
        <v>742</v>
      </c>
      <c r="L1043">
        <v>455944</v>
      </c>
      <c r="M1043">
        <v>742</v>
      </c>
      <c r="N1043" t="s">
        <v>2311</v>
      </c>
      <c r="P1043" t="s">
        <v>2129</v>
      </c>
      <c r="Q1043" t="s">
        <v>2129</v>
      </c>
    </row>
    <row r="1044" customHeight="1" spans="1:17">
      <c r="A1044">
        <v>1042</v>
      </c>
      <c r="B1044" t="s">
        <v>4007</v>
      </c>
      <c r="C1044" t="s">
        <v>4008</v>
      </c>
      <c r="D1044">
        <v>0</v>
      </c>
      <c r="E1044" t="s">
        <v>2311</v>
      </c>
      <c r="F1044">
        <v>0</v>
      </c>
      <c r="G1044">
        <v>0</v>
      </c>
      <c r="H1044">
        <v>0</v>
      </c>
      <c r="I1044">
        <v>0</v>
      </c>
      <c r="J1044">
        <v>0</v>
      </c>
      <c r="K1044">
        <v>141</v>
      </c>
      <c r="L1044">
        <v>2381794</v>
      </c>
      <c r="M1044">
        <v>141</v>
      </c>
      <c r="N1044" t="s">
        <v>2311</v>
      </c>
      <c r="P1044" t="s">
        <v>2129</v>
      </c>
      <c r="Q1044" t="s">
        <v>2129</v>
      </c>
    </row>
    <row r="1045" customHeight="1" spans="1:17">
      <c r="A1045">
        <v>1043</v>
      </c>
      <c r="B1045" t="s">
        <v>4009</v>
      </c>
      <c r="C1045" t="s">
        <v>4010</v>
      </c>
      <c r="D1045">
        <v>0</v>
      </c>
      <c r="E1045" t="s">
        <v>2311</v>
      </c>
      <c r="F1045">
        <v>0</v>
      </c>
      <c r="G1045">
        <v>0</v>
      </c>
      <c r="H1045">
        <v>0</v>
      </c>
      <c r="I1045">
        <v>0</v>
      </c>
      <c r="J1045">
        <v>0</v>
      </c>
      <c r="K1045">
        <v>131</v>
      </c>
      <c r="L1045">
        <v>2549167</v>
      </c>
      <c r="M1045">
        <v>131</v>
      </c>
      <c r="N1045" t="s">
        <v>2311</v>
      </c>
      <c r="P1045" t="s">
        <v>2129</v>
      </c>
      <c r="Q1045" t="s">
        <v>2129</v>
      </c>
    </row>
    <row r="1046" customHeight="1" spans="1:17">
      <c r="A1046">
        <v>1044</v>
      </c>
      <c r="B1046" t="s">
        <v>4011</v>
      </c>
      <c r="C1046" t="s">
        <v>4012</v>
      </c>
      <c r="D1046">
        <v>0</v>
      </c>
      <c r="E1046" t="s">
        <v>2311</v>
      </c>
      <c r="F1046">
        <v>0</v>
      </c>
      <c r="G1046">
        <v>0</v>
      </c>
      <c r="H1046">
        <v>0</v>
      </c>
      <c r="I1046">
        <v>0</v>
      </c>
      <c r="J1046">
        <v>0</v>
      </c>
      <c r="K1046">
        <v>0</v>
      </c>
      <c r="L1046">
        <v>0</v>
      </c>
      <c r="M1046">
        <v>0</v>
      </c>
      <c r="N1046" t="s">
        <v>2311</v>
      </c>
      <c r="P1046" t="s">
        <v>2129</v>
      </c>
      <c r="Q1046" t="s">
        <v>2129</v>
      </c>
    </row>
    <row r="1047" customHeight="1" spans="1:17">
      <c r="A1047">
        <v>1045</v>
      </c>
      <c r="B1047" t="s">
        <v>4013</v>
      </c>
      <c r="D1047">
        <v>0</v>
      </c>
      <c r="E1047" t="s">
        <v>2311</v>
      </c>
      <c r="F1047">
        <v>0</v>
      </c>
      <c r="G1047">
        <v>0</v>
      </c>
      <c r="H1047">
        <v>0</v>
      </c>
      <c r="I1047">
        <v>0</v>
      </c>
      <c r="J1047">
        <v>0</v>
      </c>
      <c r="K1047">
        <v>0</v>
      </c>
      <c r="L1047">
        <v>0</v>
      </c>
      <c r="M1047">
        <v>0</v>
      </c>
      <c r="N1047" t="s">
        <v>2311</v>
      </c>
      <c r="P1047" t="s">
        <v>2129</v>
      </c>
      <c r="Q1047" t="s">
        <v>2129</v>
      </c>
    </row>
    <row r="1048" customHeight="1" spans="1:17">
      <c r="A1048">
        <v>1046</v>
      </c>
      <c r="B1048" t="s">
        <v>4014</v>
      </c>
      <c r="C1048" t="s">
        <v>4015</v>
      </c>
      <c r="D1048">
        <v>0</v>
      </c>
      <c r="E1048" t="s">
        <v>2311</v>
      </c>
      <c r="F1048">
        <v>0</v>
      </c>
      <c r="G1048">
        <v>0</v>
      </c>
      <c r="H1048">
        <v>0</v>
      </c>
      <c r="I1048">
        <v>0</v>
      </c>
      <c r="J1048">
        <v>0</v>
      </c>
      <c r="K1048">
        <v>666</v>
      </c>
      <c r="L1048">
        <v>509234</v>
      </c>
      <c r="M1048">
        <v>666</v>
      </c>
      <c r="N1048" t="s">
        <v>2311</v>
      </c>
      <c r="P1048" t="s">
        <v>2129</v>
      </c>
      <c r="Q1048" t="s">
        <v>2129</v>
      </c>
    </row>
    <row r="1049" customHeight="1" spans="1:17">
      <c r="A1049">
        <v>1047</v>
      </c>
      <c r="B1049" t="s">
        <v>4016</v>
      </c>
      <c r="C1049" t="s">
        <v>2790</v>
      </c>
      <c r="D1049">
        <v>0</v>
      </c>
      <c r="E1049" t="s">
        <v>2311</v>
      </c>
      <c r="F1049">
        <v>0</v>
      </c>
      <c r="G1049">
        <v>0</v>
      </c>
      <c r="H1049">
        <v>0</v>
      </c>
      <c r="I1049">
        <v>0</v>
      </c>
      <c r="J1049">
        <v>0</v>
      </c>
      <c r="K1049">
        <v>126</v>
      </c>
      <c r="L1049">
        <v>2640751</v>
      </c>
      <c r="M1049">
        <v>126</v>
      </c>
      <c r="N1049" t="s">
        <v>2311</v>
      </c>
      <c r="P1049" t="s">
        <v>2129</v>
      </c>
      <c r="Q1049" t="s">
        <v>2129</v>
      </c>
    </row>
    <row r="1050" customHeight="1" spans="1:17">
      <c r="A1050">
        <v>1048</v>
      </c>
      <c r="B1050" t="s">
        <v>4017</v>
      </c>
      <c r="C1050" t="s">
        <v>4018</v>
      </c>
      <c r="D1050">
        <v>0</v>
      </c>
      <c r="E1050" t="s">
        <v>2311</v>
      </c>
      <c r="F1050">
        <v>0</v>
      </c>
      <c r="G1050">
        <v>0</v>
      </c>
      <c r="H1050">
        <v>0</v>
      </c>
      <c r="I1050">
        <v>0</v>
      </c>
      <c r="J1050">
        <v>0</v>
      </c>
      <c r="K1050">
        <v>3020</v>
      </c>
      <c r="L1050">
        <v>105259</v>
      </c>
      <c r="M1050">
        <v>3020</v>
      </c>
      <c r="N1050" t="s">
        <v>2311</v>
      </c>
      <c r="P1050" t="s">
        <v>2129</v>
      </c>
      <c r="Q1050" t="s">
        <v>2129</v>
      </c>
    </row>
    <row r="1051" customHeight="1" spans="1:17">
      <c r="A1051">
        <v>1049</v>
      </c>
      <c r="B1051" t="s">
        <v>4019</v>
      </c>
      <c r="C1051" t="s">
        <v>4020</v>
      </c>
      <c r="D1051">
        <v>0</v>
      </c>
      <c r="E1051" t="s">
        <v>2311</v>
      </c>
      <c r="F1051">
        <v>0</v>
      </c>
      <c r="G1051">
        <v>0</v>
      </c>
      <c r="H1051">
        <v>0</v>
      </c>
      <c r="I1051">
        <v>0</v>
      </c>
      <c r="J1051">
        <v>0</v>
      </c>
      <c r="K1051">
        <v>1333</v>
      </c>
      <c r="L1051">
        <v>248912</v>
      </c>
      <c r="M1051">
        <v>1333</v>
      </c>
      <c r="N1051" t="s">
        <v>2311</v>
      </c>
      <c r="P1051" t="s">
        <v>2129</v>
      </c>
      <c r="Q1051" t="s">
        <v>2129</v>
      </c>
    </row>
    <row r="1052" customHeight="1" spans="1:17">
      <c r="A1052">
        <v>1050</v>
      </c>
      <c r="B1052" t="s">
        <v>4021</v>
      </c>
      <c r="C1052" t="s">
        <v>4022</v>
      </c>
      <c r="D1052">
        <v>0</v>
      </c>
      <c r="E1052" t="s">
        <v>2311</v>
      </c>
      <c r="F1052">
        <v>0</v>
      </c>
      <c r="G1052">
        <v>0</v>
      </c>
      <c r="H1052">
        <v>0</v>
      </c>
      <c r="I1052">
        <v>0</v>
      </c>
      <c r="J1052">
        <v>0</v>
      </c>
      <c r="K1052">
        <v>803</v>
      </c>
      <c r="L1052">
        <v>420551</v>
      </c>
      <c r="M1052">
        <v>803</v>
      </c>
      <c r="N1052" t="s">
        <v>2311</v>
      </c>
      <c r="P1052" t="s">
        <v>2129</v>
      </c>
      <c r="Q1052" t="s">
        <v>2129</v>
      </c>
    </row>
    <row r="1053" customHeight="1" spans="1:17">
      <c r="A1053">
        <v>1051</v>
      </c>
      <c r="B1053" t="s">
        <v>4023</v>
      </c>
      <c r="C1053" t="s">
        <v>4024</v>
      </c>
      <c r="D1053">
        <v>0</v>
      </c>
      <c r="E1053" t="s">
        <v>2311</v>
      </c>
      <c r="F1053">
        <v>0</v>
      </c>
      <c r="G1053">
        <v>0</v>
      </c>
      <c r="H1053">
        <v>0</v>
      </c>
      <c r="I1053">
        <v>0</v>
      </c>
      <c r="J1053">
        <v>0</v>
      </c>
      <c r="K1053">
        <v>404</v>
      </c>
      <c r="L1053">
        <v>847636</v>
      </c>
      <c r="M1053">
        <v>404</v>
      </c>
      <c r="N1053" t="s">
        <v>2311</v>
      </c>
      <c r="P1053" t="s">
        <v>2129</v>
      </c>
      <c r="Q1053" t="s">
        <v>2129</v>
      </c>
    </row>
    <row r="1054" customHeight="1" spans="1:17">
      <c r="A1054">
        <v>1052</v>
      </c>
      <c r="B1054" t="s">
        <v>4025</v>
      </c>
      <c r="C1054" t="s">
        <v>3613</v>
      </c>
      <c r="D1054">
        <v>0</v>
      </c>
      <c r="E1054" t="s">
        <v>2311</v>
      </c>
      <c r="F1054">
        <v>0</v>
      </c>
      <c r="G1054">
        <v>0</v>
      </c>
      <c r="H1054">
        <v>0</v>
      </c>
      <c r="I1054">
        <v>0</v>
      </c>
      <c r="J1054">
        <v>0</v>
      </c>
      <c r="K1054">
        <v>20313</v>
      </c>
      <c r="L1054">
        <v>12071</v>
      </c>
      <c r="M1054">
        <v>20313</v>
      </c>
      <c r="N1054" t="s">
        <v>2311</v>
      </c>
      <c r="P1054" t="s">
        <v>2129</v>
      </c>
      <c r="Q1054" t="s">
        <v>2129</v>
      </c>
    </row>
    <row r="1055" customHeight="1" spans="1:17">
      <c r="A1055">
        <v>1053</v>
      </c>
      <c r="B1055" t="s">
        <v>4026</v>
      </c>
      <c r="C1055" t="s">
        <v>4027</v>
      </c>
      <c r="D1055">
        <v>0</v>
      </c>
      <c r="E1055" t="s">
        <v>2311</v>
      </c>
      <c r="F1055">
        <v>0</v>
      </c>
      <c r="G1055">
        <v>0</v>
      </c>
      <c r="H1055">
        <v>0</v>
      </c>
      <c r="I1055">
        <v>0</v>
      </c>
      <c r="J1055">
        <v>0</v>
      </c>
      <c r="K1055">
        <v>863</v>
      </c>
      <c r="L1055">
        <v>390233</v>
      </c>
      <c r="M1055">
        <v>863</v>
      </c>
      <c r="N1055" t="s">
        <v>2311</v>
      </c>
      <c r="P1055" t="s">
        <v>2129</v>
      </c>
      <c r="Q1055" t="s">
        <v>2129</v>
      </c>
    </row>
    <row r="1056" customHeight="1" spans="1:17">
      <c r="A1056">
        <v>1054</v>
      </c>
      <c r="B1056" t="s">
        <v>4028</v>
      </c>
      <c r="C1056" t="s">
        <v>4029</v>
      </c>
      <c r="D1056">
        <v>0</v>
      </c>
      <c r="E1056" t="s">
        <v>2311</v>
      </c>
      <c r="F1056">
        <v>0</v>
      </c>
      <c r="G1056">
        <v>0</v>
      </c>
      <c r="H1056">
        <v>0</v>
      </c>
      <c r="I1056">
        <v>0</v>
      </c>
      <c r="J1056">
        <v>0</v>
      </c>
      <c r="K1056">
        <v>343</v>
      </c>
      <c r="L1056">
        <v>999325</v>
      </c>
      <c r="M1056">
        <v>343</v>
      </c>
      <c r="N1056" t="s">
        <v>2311</v>
      </c>
      <c r="P1056" t="s">
        <v>2129</v>
      </c>
      <c r="Q1056" t="s">
        <v>2129</v>
      </c>
    </row>
    <row r="1057" customHeight="1" spans="1:17">
      <c r="A1057">
        <v>1055</v>
      </c>
      <c r="B1057" t="s">
        <v>4030</v>
      </c>
      <c r="C1057" t="s">
        <v>4031</v>
      </c>
      <c r="D1057">
        <v>0</v>
      </c>
      <c r="E1057" t="s">
        <v>2311</v>
      </c>
      <c r="F1057">
        <v>0</v>
      </c>
      <c r="G1057">
        <v>0</v>
      </c>
      <c r="H1057">
        <v>0</v>
      </c>
      <c r="I1057">
        <v>0</v>
      </c>
      <c r="J1057">
        <v>0</v>
      </c>
      <c r="K1057">
        <v>479</v>
      </c>
      <c r="L1057">
        <v>711755</v>
      </c>
      <c r="M1057">
        <v>479</v>
      </c>
      <c r="N1057" t="s">
        <v>2311</v>
      </c>
      <c r="P1057" t="s">
        <v>2129</v>
      </c>
      <c r="Q1057" t="s">
        <v>2129</v>
      </c>
    </row>
    <row r="1058" customHeight="1" spans="1:17">
      <c r="A1058">
        <v>1056</v>
      </c>
      <c r="B1058" t="s">
        <v>4032</v>
      </c>
      <c r="C1058" t="s">
        <v>4033</v>
      </c>
      <c r="D1058">
        <v>0</v>
      </c>
      <c r="E1058" t="s">
        <v>2311</v>
      </c>
      <c r="F1058">
        <v>0</v>
      </c>
      <c r="G1058">
        <v>0</v>
      </c>
      <c r="H1058">
        <v>0</v>
      </c>
      <c r="I1058">
        <v>0</v>
      </c>
      <c r="J1058">
        <v>0</v>
      </c>
      <c r="K1058">
        <v>277</v>
      </c>
      <c r="L1058">
        <v>1236396</v>
      </c>
      <c r="M1058">
        <v>277</v>
      </c>
      <c r="N1058" t="s">
        <v>2311</v>
      </c>
      <c r="P1058" t="s">
        <v>2129</v>
      </c>
      <c r="Q1058" t="s">
        <v>2129</v>
      </c>
    </row>
    <row r="1059" customHeight="1" spans="1:17">
      <c r="A1059">
        <v>1057</v>
      </c>
      <c r="B1059" t="s">
        <v>4034</v>
      </c>
      <c r="C1059" t="s">
        <v>4035</v>
      </c>
      <c r="D1059">
        <v>0</v>
      </c>
      <c r="E1059" t="s">
        <v>2311</v>
      </c>
      <c r="F1059">
        <v>0</v>
      </c>
      <c r="G1059">
        <v>0</v>
      </c>
      <c r="H1059">
        <v>0</v>
      </c>
      <c r="I1059">
        <v>0</v>
      </c>
      <c r="J1059">
        <v>0</v>
      </c>
      <c r="K1059">
        <v>338</v>
      </c>
      <c r="L1059">
        <v>1014394</v>
      </c>
      <c r="M1059">
        <v>338</v>
      </c>
      <c r="N1059" t="s">
        <v>2311</v>
      </c>
      <c r="P1059" t="s">
        <v>2129</v>
      </c>
      <c r="Q1059" t="s">
        <v>2129</v>
      </c>
    </row>
    <row r="1060" customHeight="1" spans="1:17">
      <c r="A1060">
        <v>1058</v>
      </c>
      <c r="B1060" t="s">
        <v>4036</v>
      </c>
      <c r="C1060" t="s">
        <v>4037</v>
      </c>
      <c r="D1060">
        <v>0</v>
      </c>
      <c r="E1060" t="s">
        <v>2311</v>
      </c>
      <c r="F1060">
        <v>0</v>
      </c>
      <c r="G1060">
        <v>0</v>
      </c>
      <c r="H1060">
        <v>0</v>
      </c>
      <c r="I1060">
        <v>0</v>
      </c>
      <c r="J1060">
        <v>0</v>
      </c>
      <c r="K1060">
        <v>323</v>
      </c>
      <c r="L1060">
        <v>1062167</v>
      </c>
      <c r="M1060">
        <v>323</v>
      </c>
      <c r="N1060" t="s">
        <v>2311</v>
      </c>
      <c r="P1060" t="s">
        <v>2129</v>
      </c>
      <c r="Q1060" t="s">
        <v>2129</v>
      </c>
    </row>
    <row r="1061" customHeight="1" spans="1:17">
      <c r="A1061">
        <v>1059</v>
      </c>
      <c r="B1061" t="s">
        <v>4038</v>
      </c>
      <c r="D1061">
        <v>0</v>
      </c>
      <c r="E1061" t="s">
        <v>2311</v>
      </c>
      <c r="F1061">
        <v>0</v>
      </c>
      <c r="G1061">
        <v>0</v>
      </c>
      <c r="H1061">
        <v>0</v>
      </c>
      <c r="I1061">
        <v>0</v>
      </c>
      <c r="J1061">
        <v>0</v>
      </c>
      <c r="K1061">
        <v>0</v>
      </c>
      <c r="L1061">
        <v>0</v>
      </c>
      <c r="M1061">
        <v>0</v>
      </c>
      <c r="N1061" t="s">
        <v>2311</v>
      </c>
      <c r="P1061" t="s">
        <v>2129</v>
      </c>
      <c r="Q1061" t="s">
        <v>2129</v>
      </c>
    </row>
    <row r="1062" customHeight="1" spans="1:17">
      <c r="A1062">
        <v>1060</v>
      </c>
      <c r="B1062" t="s">
        <v>4039</v>
      </c>
      <c r="C1062" t="s">
        <v>2215</v>
      </c>
      <c r="D1062">
        <v>0</v>
      </c>
      <c r="E1062" t="s">
        <v>2311</v>
      </c>
      <c r="F1062">
        <v>0</v>
      </c>
      <c r="G1062">
        <v>0</v>
      </c>
      <c r="H1062">
        <v>0</v>
      </c>
      <c r="I1062">
        <v>0</v>
      </c>
      <c r="J1062">
        <v>0</v>
      </c>
      <c r="K1062">
        <v>217</v>
      </c>
      <c r="L1062">
        <v>1578876</v>
      </c>
      <c r="M1062">
        <v>217</v>
      </c>
      <c r="N1062" t="s">
        <v>2311</v>
      </c>
      <c r="P1062" t="s">
        <v>2129</v>
      </c>
      <c r="Q1062" t="s">
        <v>2129</v>
      </c>
    </row>
    <row r="1063" customHeight="1" spans="1:17">
      <c r="A1063">
        <v>1061</v>
      </c>
      <c r="B1063" t="s">
        <v>4040</v>
      </c>
      <c r="C1063" t="s">
        <v>4041</v>
      </c>
      <c r="D1063">
        <v>0</v>
      </c>
      <c r="E1063" t="s">
        <v>2311</v>
      </c>
      <c r="F1063">
        <v>0</v>
      </c>
      <c r="G1063">
        <v>0</v>
      </c>
      <c r="H1063">
        <v>0</v>
      </c>
      <c r="I1063">
        <v>0</v>
      </c>
      <c r="J1063">
        <v>0</v>
      </c>
      <c r="K1063">
        <v>414</v>
      </c>
      <c r="L1063">
        <v>826608</v>
      </c>
      <c r="M1063">
        <v>414</v>
      </c>
      <c r="N1063" t="s">
        <v>2311</v>
      </c>
      <c r="P1063" t="s">
        <v>2129</v>
      </c>
      <c r="Q1063" t="s">
        <v>2129</v>
      </c>
    </row>
    <row r="1064" customHeight="1" spans="1:17">
      <c r="A1064">
        <v>1062</v>
      </c>
      <c r="B1064" t="s">
        <v>4042</v>
      </c>
      <c r="C1064" t="s">
        <v>3265</v>
      </c>
      <c r="D1064">
        <v>0</v>
      </c>
      <c r="E1064" t="s">
        <v>2311</v>
      </c>
      <c r="F1064">
        <v>0</v>
      </c>
      <c r="G1064">
        <v>0</v>
      </c>
      <c r="H1064">
        <v>0</v>
      </c>
      <c r="I1064">
        <v>0</v>
      </c>
      <c r="J1064">
        <v>0</v>
      </c>
      <c r="K1064">
        <v>409</v>
      </c>
      <c r="L1064">
        <v>837003</v>
      </c>
      <c r="M1064">
        <v>409</v>
      </c>
      <c r="N1064" t="s">
        <v>2311</v>
      </c>
      <c r="P1064" t="s">
        <v>2129</v>
      </c>
      <c r="Q1064" t="s">
        <v>2129</v>
      </c>
    </row>
    <row r="1065" customHeight="1" spans="1:17">
      <c r="A1065">
        <v>1063</v>
      </c>
      <c r="B1065" t="s">
        <v>4043</v>
      </c>
      <c r="C1065" t="s">
        <v>4044</v>
      </c>
      <c r="D1065">
        <v>0</v>
      </c>
      <c r="E1065" t="s">
        <v>2311</v>
      </c>
      <c r="F1065">
        <v>0</v>
      </c>
      <c r="G1065">
        <v>0</v>
      </c>
      <c r="H1065">
        <v>0</v>
      </c>
      <c r="I1065">
        <v>0</v>
      </c>
      <c r="J1065">
        <v>0</v>
      </c>
      <c r="K1065">
        <v>1570</v>
      </c>
      <c r="L1065">
        <v>209796</v>
      </c>
      <c r="M1065">
        <v>1570</v>
      </c>
      <c r="N1065" t="s">
        <v>2311</v>
      </c>
      <c r="P1065" t="s">
        <v>2129</v>
      </c>
      <c r="Q1065" t="s">
        <v>2129</v>
      </c>
    </row>
    <row r="1066" customHeight="1" spans="1:17">
      <c r="A1066">
        <v>1064</v>
      </c>
      <c r="B1066" t="s">
        <v>4045</v>
      </c>
      <c r="C1066" t="s">
        <v>4045</v>
      </c>
      <c r="D1066">
        <v>0</v>
      </c>
      <c r="E1066" t="s">
        <v>2311</v>
      </c>
      <c r="F1066">
        <v>0</v>
      </c>
      <c r="G1066">
        <v>0</v>
      </c>
      <c r="H1066">
        <v>0</v>
      </c>
      <c r="I1066">
        <v>0</v>
      </c>
      <c r="J1066">
        <v>0</v>
      </c>
      <c r="K1066">
        <v>0</v>
      </c>
      <c r="L1066">
        <v>0</v>
      </c>
      <c r="M1066">
        <v>0</v>
      </c>
      <c r="N1066" t="s">
        <v>2311</v>
      </c>
      <c r="P1066" t="s">
        <v>2129</v>
      </c>
      <c r="Q1066" t="s">
        <v>2129</v>
      </c>
    </row>
    <row r="1067" customHeight="1" spans="1:17">
      <c r="A1067">
        <v>1065</v>
      </c>
      <c r="B1067" t="s">
        <v>4046</v>
      </c>
      <c r="C1067" t="s">
        <v>4047</v>
      </c>
      <c r="D1067">
        <v>0</v>
      </c>
      <c r="E1067" t="s">
        <v>2311</v>
      </c>
      <c r="F1067">
        <v>0</v>
      </c>
      <c r="G1067">
        <v>0</v>
      </c>
      <c r="H1067">
        <v>0</v>
      </c>
      <c r="I1067">
        <v>0</v>
      </c>
      <c r="J1067">
        <v>0</v>
      </c>
      <c r="K1067">
        <v>0</v>
      </c>
      <c r="L1067">
        <v>0</v>
      </c>
      <c r="M1067">
        <v>0</v>
      </c>
      <c r="N1067" t="s">
        <v>2311</v>
      </c>
      <c r="P1067" t="s">
        <v>2129</v>
      </c>
      <c r="Q1067" t="s">
        <v>2129</v>
      </c>
    </row>
    <row r="1068" customHeight="1" spans="1:17">
      <c r="A1068">
        <v>1066</v>
      </c>
      <c r="B1068" t="s">
        <v>4048</v>
      </c>
      <c r="C1068" t="s">
        <v>4049</v>
      </c>
      <c r="D1068">
        <v>0</v>
      </c>
      <c r="E1068" t="s">
        <v>2311</v>
      </c>
      <c r="F1068">
        <v>0</v>
      </c>
      <c r="G1068">
        <v>0</v>
      </c>
      <c r="H1068">
        <v>0</v>
      </c>
      <c r="I1068">
        <v>0</v>
      </c>
      <c r="J1068">
        <v>0</v>
      </c>
      <c r="K1068">
        <v>257</v>
      </c>
      <c r="L1068">
        <v>1333554</v>
      </c>
      <c r="M1068">
        <v>257</v>
      </c>
      <c r="N1068" t="s">
        <v>2311</v>
      </c>
      <c r="P1068" t="s">
        <v>2129</v>
      </c>
      <c r="Q1068" t="s">
        <v>2129</v>
      </c>
    </row>
    <row r="1069" customHeight="1" spans="1:17">
      <c r="A1069">
        <v>1067</v>
      </c>
      <c r="B1069" t="s">
        <v>4050</v>
      </c>
      <c r="C1069" t="s">
        <v>4051</v>
      </c>
      <c r="D1069">
        <v>0</v>
      </c>
      <c r="E1069" t="s">
        <v>2311</v>
      </c>
      <c r="F1069">
        <v>0</v>
      </c>
      <c r="G1069">
        <v>0</v>
      </c>
      <c r="H1069">
        <v>0</v>
      </c>
      <c r="I1069">
        <v>0</v>
      </c>
      <c r="J1069">
        <v>0</v>
      </c>
      <c r="K1069">
        <v>419</v>
      </c>
      <c r="L1069">
        <v>816507</v>
      </c>
      <c r="M1069">
        <v>419</v>
      </c>
      <c r="N1069" t="s">
        <v>2311</v>
      </c>
      <c r="P1069" t="s">
        <v>2129</v>
      </c>
      <c r="Q1069" t="s">
        <v>2129</v>
      </c>
    </row>
    <row r="1070" customHeight="1" spans="1:17">
      <c r="A1070">
        <v>1068</v>
      </c>
      <c r="B1070" t="s">
        <v>4052</v>
      </c>
      <c r="C1070" t="s">
        <v>4053</v>
      </c>
      <c r="D1070">
        <v>0</v>
      </c>
      <c r="E1070" t="s">
        <v>2311</v>
      </c>
      <c r="F1070">
        <v>0</v>
      </c>
      <c r="G1070">
        <v>0</v>
      </c>
      <c r="H1070">
        <v>0</v>
      </c>
      <c r="I1070">
        <v>0</v>
      </c>
      <c r="J1070">
        <v>0</v>
      </c>
      <c r="K1070">
        <v>0</v>
      </c>
      <c r="L1070">
        <v>0</v>
      </c>
      <c r="M1070">
        <v>0</v>
      </c>
      <c r="N1070" t="s">
        <v>2311</v>
      </c>
      <c r="P1070" t="s">
        <v>2129</v>
      </c>
      <c r="Q1070" t="s">
        <v>2129</v>
      </c>
    </row>
    <row r="1071" customHeight="1" spans="1:17">
      <c r="A1071">
        <v>1069</v>
      </c>
      <c r="B1071" t="s">
        <v>4054</v>
      </c>
      <c r="C1071" t="s">
        <v>4055</v>
      </c>
      <c r="D1071">
        <v>0</v>
      </c>
      <c r="E1071" t="s">
        <v>2311</v>
      </c>
      <c r="F1071">
        <v>0</v>
      </c>
      <c r="G1071">
        <v>0</v>
      </c>
      <c r="H1071">
        <v>0</v>
      </c>
      <c r="I1071">
        <v>0</v>
      </c>
      <c r="J1071">
        <v>0</v>
      </c>
      <c r="K1071">
        <v>141</v>
      </c>
      <c r="L1071">
        <v>2381794</v>
      </c>
      <c r="M1071">
        <v>141</v>
      </c>
      <c r="N1071" t="s">
        <v>2311</v>
      </c>
      <c r="P1071" t="s">
        <v>2129</v>
      </c>
      <c r="Q1071" t="s">
        <v>2129</v>
      </c>
    </row>
    <row r="1072" customHeight="1" spans="1:17">
      <c r="A1072">
        <v>1070</v>
      </c>
      <c r="B1072" t="s">
        <v>4056</v>
      </c>
      <c r="C1072" t="s">
        <v>4057</v>
      </c>
      <c r="D1072">
        <v>0</v>
      </c>
      <c r="E1072" t="s">
        <v>2311</v>
      </c>
      <c r="F1072">
        <v>0</v>
      </c>
      <c r="G1072">
        <v>0</v>
      </c>
      <c r="H1072">
        <v>0</v>
      </c>
      <c r="I1072">
        <v>0</v>
      </c>
      <c r="J1072">
        <v>0</v>
      </c>
      <c r="K1072">
        <v>272</v>
      </c>
      <c r="L1072">
        <v>1259450</v>
      </c>
      <c r="M1072">
        <v>272</v>
      </c>
      <c r="N1072" t="s">
        <v>2311</v>
      </c>
      <c r="P1072" t="s">
        <v>2129</v>
      </c>
      <c r="Q1072" t="s">
        <v>2129</v>
      </c>
    </row>
    <row r="1073" customHeight="1" spans="1:17">
      <c r="A1073">
        <v>1071</v>
      </c>
      <c r="B1073" t="s">
        <v>4058</v>
      </c>
      <c r="C1073" t="s">
        <v>4059</v>
      </c>
      <c r="D1073">
        <v>0</v>
      </c>
      <c r="E1073" t="s">
        <v>2311</v>
      </c>
      <c r="F1073">
        <v>0</v>
      </c>
      <c r="G1073">
        <v>0</v>
      </c>
      <c r="H1073">
        <v>0</v>
      </c>
      <c r="I1073">
        <v>0</v>
      </c>
      <c r="J1073">
        <v>0</v>
      </c>
      <c r="K1073">
        <v>1121</v>
      </c>
      <c r="L1073">
        <v>298033</v>
      </c>
      <c r="M1073">
        <v>1121</v>
      </c>
      <c r="N1073" t="s">
        <v>2311</v>
      </c>
      <c r="P1073" t="s">
        <v>2129</v>
      </c>
      <c r="Q1073" t="s">
        <v>2129</v>
      </c>
    </row>
    <row r="1074" customHeight="1" spans="1:17">
      <c r="A1074">
        <v>1072</v>
      </c>
      <c r="B1074" t="s">
        <v>4060</v>
      </c>
      <c r="C1074" t="s">
        <v>4061</v>
      </c>
      <c r="D1074">
        <v>0</v>
      </c>
      <c r="E1074" t="s">
        <v>2311</v>
      </c>
      <c r="F1074">
        <v>0</v>
      </c>
      <c r="G1074">
        <v>0</v>
      </c>
      <c r="H1074">
        <v>0</v>
      </c>
      <c r="I1074">
        <v>0</v>
      </c>
      <c r="J1074">
        <v>0</v>
      </c>
      <c r="K1074">
        <v>131</v>
      </c>
      <c r="L1074">
        <v>2549167</v>
      </c>
      <c r="M1074">
        <v>131</v>
      </c>
      <c r="N1074" t="s">
        <v>2311</v>
      </c>
      <c r="P1074" t="s">
        <v>2129</v>
      </c>
      <c r="Q1074" t="s">
        <v>2129</v>
      </c>
    </row>
    <row r="1075" customHeight="1" spans="1:17">
      <c r="A1075">
        <v>1073</v>
      </c>
      <c r="B1075" t="s">
        <v>4062</v>
      </c>
      <c r="C1075" t="s">
        <v>4063</v>
      </c>
      <c r="D1075">
        <v>0</v>
      </c>
      <c r="E1075" t="s">
        <v>2311</v>
      </c>
      <c r="F1075">
        <v>0</v>
      </c>
      <c r="G1075">
        <v>0</v>
      </c>
      <c r="H1075">
        <v>0</v>
      </c>
      <c r="I1075">
        <v>0</v>
      </c>
      <c r="J1075">
        <v>0</v>
      </c>
      <c r="K1075">
        <v>0</v>
      </c>
      <c r="L1075">
        <v>0</v>
      </c>
      <c r="M1075">
        <v>0</v>
      </c>
      <c r="N1075" t="s">
        <v>2311</v>
      </c>
      <c r="P1075" t="s">
        <v>2129</v>
      </c>
      <c r="Q1075" t="s">
        <v>2129</v>
      </c>
    </row>
    <row r="1076" customHeight="1" spans="1:17">
      <c r="A1076">
        <v>1074</v>
      </c>
      <c r="B1076" t="s">
        <v>4064</v>
      </c>
      <c r="C1076" t="s">
        <v>4065</v>
      </c>
      <c r="D1076">
        <v>0</v>
      </c>
      <c r="E1076" t="s">
        <v>2311</v>
      </c>
      <c r="F1076">
        <v>0</v>
      </c>
      <c r="G1076">
        <v>0</v>
      </c>
      <c r="H1076">
        <v>0</v>
      </c>
      <c r="I1076">
        <v>0</v>
      </c>
      <c r="J1076">
        <v>0</v>
      </c>
      <c r="K1076">
        <v>762</v>
      </c>
      <c r="L1076">
        <v>443394</v>
      </c>
      <c r="M1076">
        <v>762</v>
      </c>
      <c r="N1076" t="s">
        <v>2311</v>
      </c>
      <c r="P1076" t="s">
        <v>2129</v>
      </c>
      <c r="Q1076" t="s">
        <v>2129</v>
      </c>
    </row>
    <row r="1077" customHeight="1" spans="1:17">
      <c r="A1077">
        <v>1075</v>
      </c>
      <c r="B1077" t="s">
        <v>4066</v>
      </c>
      <c r="C1077" t="s">
        <v>2653</v>
      </c>
      <c r="D1077">
        <v>0</v>
      </c>
      <c r="E1077" t="s">
        <v>2311</v>
      </c>
      <c r="F1077">
        <v>0</v>
      </c>
      <c r="G1077">
        <v>0</v>
      </c>
      <c r="H1077">
        <v>0</v>
      </c>
      <c r="I1077">
        <v>0</v>
      </c>
      <c r="J1077">
        <v>0</v>
      </c>
      <c r="K1077">
        <v>176</v>
      </c>
      <c r="L1077">
        <v>1929301</v>
      </c>
      <c r="M1077">
        <v>176</v>
      </c>
      <c r="N1077" t="s">
        <v>2311</v>
      </c>
      <c r="P1077" t="s">
        <v>2129</v>
      </c>
      <c r="Q1077" t="s">
        <v>2129</v>
      </c>
    </row>
    <row r="1078" customHeight="1" spans="1:17">
      <c r="A1078">
        <v>1076</v>
      </c>
      <c r="B1078" t="s">
        <v>4067</v>
      </c>
      <c r="C1078" t="s">
        <v>4068</v>
      </c>
      <c r="D1078">
        <v>0</v>
      </c>
      <c r="E1078" t="s">
        <v>2311</v>
      </c>
      <c r="F1078">
        <v>0</v>
      </c>
      <c r="G1078">
        <v>0</v>
      </c>
      <c r="H1078">
        <v>0</v>
      </c>
      <c r="I1078">
        <v>0</v>
      </c>
      <c r="J1078">
        <v>0</v>
      </c>
      <c r="K1078">
        <v>186</v>
      </c>
      <c r="L1078">
        <v>1828438</v>
      </c>
      <c r="M1078">
        <v>186</v>
      </c>
      <c r="N1078" t="s">
        <v>2311</v>
      </c>
      <c r="P1078" t="s">
        <v>2129</v>
      </c>
      <c r="Q1078" t="s">
        <v>2129</v>
      </c>
    </row>
    <row r="1079" customHeight="1" spans="1:17">
      <c r="A1079">
        <v>1077</v>
      </c>
      <c r="B1079" t="s">
        <v>4069</v>
      </c>
      <c r="C1079" t="s">
        <v>4070</v>
      </c>
      <c r="D1079">
        <v>0</v>
      </c>
      <c r="E1079" t="s">
        <v>2311</v>
      </c>
      <c r="F1079">
        <v>0</v>
      </c>
      <c r="G1079">
        <v>0</v>
      </c>
      <c r="H1079">
        <v>0</v>
      </c>
      <c r="I1079">
        <v>0</v>
      </c>
      <c r="J1079">
        <v>0</v>
      </c>
      <c r="K1079">
        <v>1404</v>
      </c>
      <c r="L1079">
        <v>235969</v>
      </c>
      <c r="M1079">
        <v>1404</v>
      </c>
      <c r="N1079" t="s">
        <v>2311</v>
      </c>
      <c r="P1079" t="s">
        <v>2129</v>
      </c>
      <c r="Q1079" t="s">
        <v>2129</v>
      </c>
    </row>
    <row r="1080" customHeight="1" spans="1:17">
      <c r="A1080">
        <v>1078</v>
      </c>
      <c r="B1080" t="s">
        <v>4071</v>
      </c>
      <c r="C1080" t="s">
        <v>4072</v>
      </c>
      <c r="D1080">
        <v>0</v>
      </c>
      <c r="E1080" t="s">
        <v>2311</v>
      </c>
      <c r="F1080">
        <v>0</v>
      </c>
      <c r="G1080">
        <v>0</v>
      </c>
      <c r="H1080">
        <v>0</v>
      </c>
      <c r="I1080">
        <v>0</v>
      </c>
      <c r="J1080">
        <v>0</v>
      </c>
      <c r="K1080">
        <v>343</v>
      </c>
      <c r="L1080">
        <v>999325</v>
      </c>
      <c r="M1080">
        <v>343</v>
      </c>
      <c r="N1080" t="s">
        <v>2311</v>
      </c>
      <c r="P1080" t="s">
        <v>2129</v>
      </c>
      <c r="Q1080" t="s">
        <v>2129</v>
      </c>
    </row>
    <row r="1081" customHeight="1" spans="1:17">
      <c r="A1081">
        <v>1079</v>
      </c>
      <c r="B1081" t="s">
        <v>4073</v>
      </c>
      <c r="C1081" t="s">
        <v>4074</v>
      </c>
      <c r="D1081">
        <v>0</v>
      </c>
      <c r="E1081" t="s">
        <v>2311</v>
      </c>
      <c r="F1081">
        <v>0</v>
      </c>
      <c r="G1081">
        <v>0</v>
      </c>
      <c r="H1081">
        <v>0</v>
      </c>
      <c r="I1081">
        <v>0</v>
      </c>
      <c r="J1081">
        <v>0</v>
      </c>
      <c r="K1081">
        <v>353</v>
      </c>
      <c r="L1081">
        <v>970620</v>
      </c>
      <c r="M1081">
        <v>353</v>
      </c>
      <c r="N1081" t="s">
        <v>2311</v>
      </c>
      <c r="P1081" t="s">
        <v>2129</v>
      </c>
      <c r="Q1081" t="s">
        <v>2129</v>
      </c>
    </row>
    <row r="1082" customHeight="1" spans="1:17">
      <c r="A1082">
        <v>1080</v>
      </c>
      <c r="B1082" t="s">
        <v>4075</v>
      </c>
      <c r="C1082" t="s">
        <v>4076</v>
      </c>
      <c r="D1082">
        <v>0</v>
      </c>
      <c r="E1082" t="s">
        <v>2311</v>
      </c>
      <c r="F1082">
        <v>0</v>
      </c>
      <c r="G1082">
        <v>0</v>
      </c>
      <c r="H1082">
        <v>0</v>
      </c>
      <c r="I1082">
        <v>0</v>
      </c>
      <c r="J1082">
        <v>0</v>
      </c>
      <c r="K1082">
        <v>0</v>
      </c>
      <c r="L1082">
        <v>0</v>
      </c>
      <c r="M1082">
        <v>0</v>
      </c>
      <c r="N1082" t="s">
        <v>2311</v>
      </c>
      <c r="P1082" t="s">
        <v>2129</v>
      </c>
      <c r="Q1082" t="s">
        <v>2129</v>
      </c>
    </row>
    <row r="1083" customHeight="1" spans="1:17">
      <c r="A1083">
        <v>1081</v>
      </c>
      <c r="B1083" t="s">
        <v>4077</v>
      </c>
      <c r="C1083" t="s">
        <v>4078</v>
      </c>
      <c r="D1083">
        <v>0</v>
      </c>
      <c r="E1083" t="s">
        <v>2311</v>
      </c>
      <c r="F1083">
        <v>0</v>
      </c>
      <c r="G1083">
        <v>0</v>
      </c>
      <c r="H1083">
        <v>0</v>
      </c>
      <c r="I1083">
        <v>0</v>
      </c>
      <c r="J1083">
        <v>0</v>
      </c>
      <c r="K1083">
        <v>439</v>
      </c>
      <c r="L1083">
        <v>778481</v>
      </c>
      <c r="M1083">
        <v>439</v>
      </c>
      <c r="N1083" t="s">
        <v>2311</v>
      </c>
      <c r="P1083" t="s">
        <v>2129</v>
      </c>
      <c r="Q1083" t="s">
        <v>2129</v>
      </c>
    </row>
    <row r="1084" customHeight="1" spans="1:17">
      <c r="A1084">
        <v>1082</v>
      </c>
      <c r="B1084" t="s">
        <v>4079</v>
      </c>
      <c r="C1084" t="s">
        <v>4080</v>
      </c>
      <c r="D1084">
        <v>0</v>
      </c>
      <c r="E1084" t="s">
        <v>2311</v>
      </c>
      <c r="F1084">
        <v>0</v>
      </c>
      <c r="G1084">
        <v>0</v>
      </c>
      <c r="H1084">
        <v>0</v>
      </c>
      <c r="I1084">
        <v>0</v>
      </c>
      <c r="J1084">
        <v>0</v>
      </c>
      <c r="K1084">
        <v>368</v>
      </c>
      <c r="L1084">
        <v>930274</v>
      </c>
      <c r="M1084">
        <v>368</v>
      </c>
      <c r="N1084" t="s">
        <v>2311</v>
      </c>
      <c r="P1084" t="s">
        <v>2129</v>
      </c>
      <c r="Q1084" t="s">
        <v>2129</v>
      </c>
    </row>
    <row r="1085" customHeight="1" spans="1:17">
      <c r="A1085">
        <v>1083</v>
      </c>
      <c r="B1085" t="s">
        <v>4081</v>
      </c>
      <c r="C1085" t="s">
        <v>4082</v>
      </c>
      <c r="D1085">
        <v>0</v>
      </c>
      <c r="E1085" t="s">
        <v>2311</v>
      </c>
      <c r="F1085">
        <v>0</v>
      </c>
      <c r="G1085">
        <v>0</v>
      </c>
      <c r="H1085">
        <v>0</v>
      </c>
      <c r="I1085">
        <v>0</v>
      </c>
      <c r="J1085">
        <v>0</v>
      </c>
      <c r="K1085">
        <v>232</v>
      </c>
      <c r="L1085">
        <v>1477516</v>
      </c>
      <c r="M1085">
        <v>232</v>
      </c>
      <c r="N1085" t="s">
        <v>2311</v>
      </c>
      <c r="P1085" t="s">
        <v>2129</v>
      </c>
      <c r="Q1085" t="s">
        <v>2129</v>
      </c>
    </row>
    <row r="1086" customHeight="1" spans="1:17">
      <c r="A1086">
        <v>1084</v>
      </c>
      <c r="B1086" t="s">
        <v>4083</v>
      </c>
      <c r="C1086" t="s">
        <v>4084</v>
      </c>
      <c r="D1086">
        <v>0</v>
      </c>
      <c r="E1086" t="s">
        <v>2311</v>
      </c>
      <c r="F1086">
        <v>0</v>
      </c>
      <c r="G1086">
        <v>0</v>
      </c>
      <c r="H1086">
        <v>0</v>
      </c>
      <c r="I1086">
        <v>0</v>
      </c>
      <c r="J1086">
        <v>0</v>
      </c>
      <c r="K1086">
        <v>202</v>
      </c>
      <c r="L1086">
        <v>1694944</v>
      </c>
      <c r="M1086">
        <v>202</v>
      </c>
      <c r="N1086" t="s">
        <v>2311</v>
      </c>
      <c r="P1086" t="s">
        <v>2129</v>
      </c>
      <c r="Q1086" t="s">
        <v>2129</v>
      </c>
    </row>
    <row r="1087" customHeight="1" spans="1:17">
      <c r="A1087">
        <v>1085</v>
      </c>
      <c r="B1087" t="s">
        <v>4085</v>
      </c>
      <c r="C1087" t="s">
        <v>4086</v>
      </c>
      <c r="D1087">
        <v>0</v>
      </c>
      <c r="E1087" t="s">
        <v>2311</v>
      </c>
      <c r="F1087">
        <v>0</v>
      </c>
      <c r="G1087">
        <v>0</v>
      </c>
      <c r="H1087">
        <v>0</v>
      </c>
      <c r="I1087">
        <v>0</v>
      </c>
      <c r="J1087">
        <v>0</v>
      </c>
      <c r="K1087">
        <v>1025</v>
      </c>
      <c r="L1087">
        <v>326912</v>
      </c>
      <c r="M1087">
        <v>1025</v>
      </c>
      <c r="N1087" t="s">
        <v>2311</v>
      </c>
      <c r="P1087" t="s">
        <v>2129</v>
      </c>
      <c r="Q1087" t="s">
        <v>2129</v>
      </c>
    </row>
    <row r="1088" customHeight="1" spans="1:17">
      <c r="A1088">
        <v>1086</v>
      </c>
      <c r="B1088" t="s">
        <v>4087</v>
      </c>
      <c r="C1088" t="s">
        <v>4088</v>
      </c>
      <c r="D1088">
        <v>0</v>
      </c>
      <c r="E1088" t="s">
        <v>2311</v>
      </c>
      <c r="F1088">
        <v>0</v>
      </c>
      <c r="G1088">
        <v>0</v>
      </c>
      <c r="H1088">
        <v>0</v>
      </c>
      <c r="I1088">
        <v>0</v>
      </c>
      <c r="J1088">
        <v>0</v>
      </c>
      <c r="K1088">
        <v>419</v>
      </c>
      <c r="L1088">
        <v>816507</v>
      </c>
      <c r="M1088">
        <v>419</v>
      </c>
      <c r="N1088" t="s">
        <v>2311</v>
      </c>
      <c r="P1088" t="s">
        <v>2129</v>
      </c>
      <c r="Q1088" t="s">
        <v>2129</v>
      </c>
    </row>
    <row r="1089" customHeight="1" spans="1:17">
      <c r="A1089">
        <v>1087</v>
      </c>
      <c r="B1089" t="s">
        <v>4089</v>
      </c>
      <c r="C1089" t="s">
        <v>4090</v>
      </c>
      <c r="D1089">
        <v>0</v>
      </c>
      <c r="E1089" t="s">
        <v>2311</v>
      </c>
      <c r="F1089">
        <v>0</v>
      </c>
      <c r="G1089">
        <v>0</v>
      </c>
      <c r="H1089">
        <v>0</v>
      </c>
      <c r="I1089">
        <v>0</v>
      </c>
      <c r="J1089">
        <v>0</v>
      </c>
      <c r="K1089">
        <v>5454</v>
      </c>
      <c r="L1089">
        <v>55847</v>
      </c>
      <c r="M1089">
        <v>5454</v>
      </c>
      <c r="N1089" t="s">
        <v>2311</v>
      </c>
      <c r="P1089" t="s">
        <v>2129</v>
      </c>
      <c r="Q1089" t="s">
        <v>2129</v>
      </c>
    </row>
    <row r="1090" customHeight="1" spans="1:17">
      <c r="A1090">
        <v>1088</v>
      </c>
      <c r="B1090" t="s">
        <v>4091</v>
      </c>
      <c r="C1090" t="s">
        <v>4092</v>
      </c>
      <c r="D1090">
        <v>0</v>
      </c>
      <c r="E1090" t="s">
        <v>2311</v>
      </c>
      <c r="F1090">
        <v>0</v>
      </c>
      <c r="G1090">
        <v>0</v>
      </c>
      <c r="H1090">
        <v>0</v>
      </c>
      <c r="I1090">
        <v>0</v>
      </c>
      <c r="J1090">
        <v>0</v>
      </c>
      <c r="K1090">
        <v>303</v>
      </c>
      <c r="L1090">
        <v>1133769</v>
      </c>
      <c r="M1090">
        <v>303</v>
      </c>
      <c r="N1090" t="s">
        <v>2311</v>
      </c>
      <c r="P1090" t="s">
        <v>2129</v>
      </c>
      <c r="Q1090" t="s">
        <v>2129</v>
      </c>
    </row>
    <row r="1091" customHeight="1" spans="1:17">
      <c r="A1091">
        <v>1089</v>
      </c>
      <c r="B1091" t="s">
        <v>4093</v>
      </c>
      <c r="C1091" t="s">
        <v>4094</v>
      </c>
      <c r="D1091">
        <v>0</v>
      </c>
      <c r="E1091" t="s">
        <v>2311</v>
      </c>
      <c r="F1091">
        <v>0</v>
      </c>
      <c r="G1091">
        <v>0</v>
      </c>
      <c r="H1091">
        <v>0</v>
      </c>
      <c r="I1091">
        <v>0</v>
      </c>
      <c r="J1091">
        <v>0</v>
      </c>
      <c r="K1091">
        <v>0</v>
      </c>
      <c r="L1091">
        <v>0</v>
      </c>
      <c r="M1091">
        <v>0</v>
      </c>
      <c r="N1091" t="s">
        <v>2311</v>
      </c>
      <c r="P1091" t="s">
        <v>2129</v>
      </c>
      <c r="Q1091" t="s">
        <v>2129</v>
      </c>
    </row>
    <row r="1092" customHeight="1" spans="1:17">
      <c r="A1092">
        <v>1090</v>
      </c>
      <c r="B1092" t="s">
        <v>4095</v>
      </c>
      <c r="C1092" t="s">
        <v>4096</v>
      </c>
      <c r="D1092">
        <v>0</v>
      </c>
      <c r="E1092" t="s">
        <v>2311</v>
      </c>
      <c r="F1092">
        <v>0</v>
      </c>
      <c r="G1092">
        <v>0</v>
      </c>
      <c r="H1092">
        <v>0</v>
      </c>
      <c r="I1092">
        <v>0</v>
      </c>
      <c r="J1092">
        <v>0</v>
      </c>
      <c r="K1092">
        <v>1212</v>
      </c>
      <c r="L1092">
        <v>274815</v>
      </c>
      <c r="M1092">
        <v>1212</v>
      </c>
      <c r="N1092" t="s">
        <v>2311</v>
      </c>
      <c r="P1092" t="s">
        <v>2129</v>
      </c>
      <c r="Q1092" t="s">
        <v>2129</v>
      </c>
    </row>
    <row r="1093" customHeight="1" spans="1:17">
      <c r="A1093">
        <v>1091</v>
      </c>
      <c r="B1093" t="s">
        <v>4097</v>
      </c>
      <c r="C1093" t="s">
        <v>2757</v>
      </c>
      <c r="D1093">
        <v>0</v>
      </c>
      <c r="E1093" t="s">
        <v>2311</v>
      </c>
      <c r="F1093">
        <v>0</v>
      </c>
      <c r="G1093">
        <v>0</v>
      </c>
      <c r="H1093">
        <v>0</v>
      </c>
      <c r="I1093">
        <v>0</v>
      </c>
      <c r="J1093">
        <v>0</v>
      </c>
      <c r="K1093">
        <v>181</v>
      </c>
      <c r="L1093">
        <v>1877573</v>
      </c>
      <c r="M1093">
        <v>181</v>
      </c>
      <c r="N1093" t="s">
        <v>2311</v>
      </c>
      <c r="P1093" t="s">
        <v>2129</v>
      </c>
      <c r="Q1093" t="s">
        <v>2129</v>
      </c>
    </row>
    <row r="1094" customHeight="1" spans="1:17">
      <c r="A1094">
        <v>1092</v>
      </c>
      <c r="B1094" t="s">
        <v>4098</v>
      </c>
      <c r="C1094" t="s">
        <v>4099</v>
      </c>
      <c r="D1094">
        <v>0</v>
      </c>
      <c r="E1094" t="s">
        <v>2311</v>
      </c>
      <c r="F1094">
        <v>0</v>
      </c>
      <c r="G1094">
        <v>0</v>
      </c>
      <c r="H1094">
        <v>0</v>
      </c>
      <c r="I1094">
        <v>0</v>
      </c>
      <c r="J1094">
        <v>0</v>
      </c>
      <c r="K1094">
        <v>444</v>
      </c>
      <c r="L1094">
        <v>769477</v>
      </c>
      <c r="M1094">
        <v>444</v>
      </c>
      <c r="N1094" t="s">
        <v>2311</v>
      </c>
      <c r="P1094" t="s">
        <v>2129</v>
      </c>
      <c r="Q1094" t="s">
        <v>2129</v>
      </c>
    </row>
    <row r="1095" customHeight="1" spans="1:17">
      <c r="A1095">
        <v>1093</v>
      </c>
      <c r="B1095" t="s">
        <v>4100</v>
      </c>
      <c r="C1095" t="s">
        <v>3265</v>
      </c>
      <c r="D1095">
        <v>0</v>
      </c>
      <c r="E1095" t="s">
        <v>2311</v>
      </c>
      <c r="F1095">
        <v>0</v>
      </c>
      <c r="G1095">
        <v>0</v>
      </c>
      <c r="H1095">
        <v>0</v>
      </c>
      <c r="I1095">
        <v>0</v>
      </c>
      <c r="J1095">
        <v>0</v>
      </c>
      <c r="K1095">
        <v>404</v>
      </c>
      <c r="L1095">
        <v>847636</v>
      </c>
      <c r="M1095">
        <v>404</v>
      </c>
      <c r="N1095" t="s">
        <v>2311</v>
      </c>
      <c r="P1095" t="s">
        <v>2129</v>
      </c>
      <c r="Q1095" t="s">
        <v>2129</v>
      </c>
    </row>
    <row r="1096" customHeight="1" spans="1:17">
      <c r="A1096">
        <v>1094</v>
      </c>
      <c r="B1096" t="s">
        <v>4101</v>
      </c>
      <c r="C1096" t="s">
        <v>4102</v>
      </c>
      <c r="D1096">
        <v>0</v>
      </c>
      <c r="E1096" t="s">
        <v>2311</v>
      </c>
      <c r="F1096">
        <v>0</v>
      </c>
      <c r="G1096">
        <v>0</v>
      </c>
      <c r="H1096">
        <v>0</v>
      </c>
      <c r="I1096">
        <v>0</v>
      </c>
      <c r="J1096">
        <v>0</v>
      </c>
      <c r="K1096">
        <v>535</v>
      </c>
      <c r="L1096">
        <v>637271</v>
      </c>
      <c r="M1096">
        <v>535</v>
      </c>
      <c r="N1096" t="s">
        <v>2311</v>
      </c>
      <c r="P1096" t="s">
        <v>2129</v>
      </c>
      <c r="Q1096" t="s">
        <v>2129</v>
      </c>
    </row>
    <row r="1097" customHeight="1" spans="1:17">
      <c r="A1097">
        <v>1095</v>
      </c>
      <c r="B1097" t="s">
        <v>4103</v>
      </c>
      <c r="C1097" t="s">
        <v>4104</v>
      </c>
      <c r="D1097">
        <v>0</v>
      </c>
      <c r="E1097" t="s">
        <v>2311</v>
      </c>
      <c r="F1097">
        <v>0</v>
      </c>
      <c r="G1097">
        <v>0</v>
      </c>
      <c r="H1097">
        <v>0</v>
      </c>
      <c r="I1097">
        <v>0</v>
      </c>
      <c r="J1097">
        <v>0</v>
      </c>
      <c r="K1097">
        <v>0</v>
      </c>
      <c r="L1097">
        <v>0</v>
      </c>
      <c r="M1097">
        <v>0</v>
      </c>
      <c r="N1097" t="s">
        <v>2311</v>
      </c>
      <c r="P1097" t="s">
        <v>2129</v>
      </c>
      <c r="Q1097" t="s">
        <v>2129</v>
      </c>
    </row>
    <row r="1098" customHeight="1" spans="1:17">
      <c r="A1098">
        <v>1096</v>
      </c>
      <c r="B1098" t="s">
        <v>4105</v>
      </c>
      <c r="C1098" t="s">
        <v>4106</v>
      </c>
      <c r="D1098">
        <v>0</v>
      </c>
      <c r="E1098" t="s">
        <v>2311</v>
      </c>
      <c r="F1098">
        <v>0</v>
      </c>
      <c r="G1098">
        <v>0</v>
      </c>
      <c r="H1098">
        <v>0</v>
      </c>
      <c r="I1098">
        <v>0</v>
      </c>
      <c r="J1098">
        <v>0</v>
      </c>
      <c r="K1098">
        <v>848</v>
      </c>
      <c r="L1098">
        <v>397517</v>
      </c>
      <c r="M1098">
        <v>848</v>
      </c>
      <c r="N1098" t="s">
        <v>2311</v>
      </c>
      <c r="P1098" t="s">
        <v>2129</v>
      </c>
      <c r="Q1098" t="s">
        <v>2129</v>
      </c>
    </row>
    <row r="1099" customHeight="1" spans="1:17">
      <c r="A1099">
        <v>1097</v>
      </c>
      <c r="B1099" t="s">
        <v>4107</v>
      </c>
      <c r="C1099" t="s">
        <v>4108</v>
      </c>
      <c r="D1099">
        <v>0</v>
      </c>
      <c r="E1099" t="s">
        <v>2311</v>
      </c>
      <c r="F1099">
        <v>0</v>
      </c>
      <c r="G1099">
        <v>0</v>
      </c>
      <c r="H1099">
        <v>0</v>
      </c>
      <c r="I1099">
        <v>0</v>
      </c>
      <c r="J1099">
        <v>0</v>
      </c>
      <c r="K1099">
        <v>181</v>
      </c>
      <c r="L1099">
        <v>1877573</v>
      </c>
      <c r="M1099">
        <v>181</v>
      </c>
      <c r="N1099" t="s">
        <v>2311</v>
      </c>
      <c r="P1099" t="s">
        <v>2129</v>
      </c>
      <c r="Q1099" t="s">
        <v>2129</v>
      </c>
    </row>
    <row r="1100" customHeight="1" spans="1:17">
      <c r="A1100">
        <v>1098</v>
      </c>
      <c r="B1100" t="s">
        <v>4109</v>
      </c>
      <c r="C1100" t="s">
        <v>4110</v>
      </c>
      <c r="D1100">
        <v>0</v>
      </c>
      <c r="E1100" t="s">
        <v>2311</v>
      </c>
      <c r="F1100">
        <v>0</v>
      </c>
      <c r="G1100">
        <v>0</v>
      </c>
      <c r="H1100">
        <v>0</v>
      </c>
      <c r="I1100">
        <v>0</v>
      </c>
      <c r="J1100">
        <v>0</v>
      </c>
      <c r="K1100">
        <v>646</v>
      </c>
      <c r="L1100">
        <v>525614</v>
      </c>
      <c r="M1100">
        <v>646</v>
      </c>
      <c r="N1100" t="s">
        <v>2311</v>
      </c>
      <c r="P1100" t="s">
        <v>2129</v>
      </c>
      <c r="Q1100" t="s">
        <v>2129</v>
      </c>
    </row>
    <row r="1101" customHeight="1" spans="1:17">
      <c r="A1101">
        <v>1099</v>
      </c>
      <c r="B1101" t="s">
        <v>4111</v>
      </c>
      <c r="C1101" t="s">
        <v>4112</v>
      </c>
      <c r="D1101">
        <v>0</v>
      </c>
      <c r="E1101" t="s">
        <v>2311</v>
      </c>
      <c r="F1101">
        <v>0</v>
      </c>
      <c r="G1101">
        <v>0</v>
      </c>
      <c r="H1101">
        <v>0</v>
      </c>
      <c r="I1101">
        <v>0</v>
      </c>
      <c r="J1101">
        <v>0</v>
      </c>
      <c r="K1101">
        <v>656</v>
      </c>
      <c r="L1101">
        <v>517213</v>
      </c>
      <c r="M1101">
        <v>656</v>
      </c>
      <c r="N1101" t="s">
        <v>2311</v>
      </c>
      <c r="P1101" t="s">
        <v>2129</v>
      </c>
      <c r="Q1101" t="s">
        <v>2129</v>
      </c>
    </row>
    <row r="1102" customHeight="1" spans="1:17">
      <c r="A1102">
        <v>1100</v>
      </c>
      <c r="B1102" t="s">
        <v>4113</v>
      </c>
      <c r="C1102" t="s">
        <v>4114</v>
      </c>
      <c r="D1102">
        <v>0</v>
      </c>
      <c r="E1102" t="s">
        <v>2311</v>
      </c>
      <c r="F1102">
        <v>0</v>
      </c>
      <c r="G1102">
        <v>0</v>
      </c>
      <c r="H1102">
        <v>0</v>
      </c>
      <c r="I1102">
        <v>0</v>
      </c>
      <c r="J1102">
        <v>0</v>
      </c>
      <c r="K1102">
        <v>373</v>
      </c>
      <c r="L1102">
        <v>917514</v>
      </c>
      <c r="M1102">
        <v>373</v>
      </c>
      <c r="N1102" t="s">
        <v>2311</v>
      </c>
      <c r="P1102" t="s">
        <v>2129</v>
      </c>
      <c r="Q1102" t="s">
        <v>2129</v>
      </c>
    </row>
    <row r="1103" customHeight="1" spans="1:17">
      <c r="A1103">
        <v>1101</v>
      </c>
      <c r="B1103" t="s">
        <v>4115</v>
      </c>
      <c r="C1103" t="s">
        <v>4116</v>
      </c>
      <c r="D1103">
        <v>0</v>
      </c>
      <c r="E1103" t="s">
        <v>2311</v>
      </c>
      <c r="F1103">
        <v>0</v>
      </c>
      <c r="G1103">
        <v>0</v>
      </c>
      <c r="H1103">
        <v>0</v>
      </c>
      <c r="I1103">
        <v>0</v>
      </c>
      <c r="J1103">
        <v>0</v>
      </c>
      <c r="K1103">
        <v>3696</v>
      </c>
      <c r="L1103">
        <v>84843</v>
      </c>
      <c r="M1103">
        <v>3696</v>
      </c>
      <c r="N1103" t="s">
        <v>2311</v>
      </c>
      <c r="P1103" t="s">
        <v>2129</v>
      </c>
      <c r="Q1103" t="s">
        <v>2129</v>
      </c>
    </row>
    <row r="1104" customHeight="1" spans="1:17">
      <c r="A1104">
        <v>1102</v>
      </c>
      <c r="B1104" t="s">
        <v>4117</v>
      </c>
      <c r="C1104" t="s">
        <v>2741</v>
      </c>
      <c r="D1104">
        <v>0</v>
      </c>
      <c r="E1104" t="s">
        <v>2311</v>
      </c>
      <c r="F1104">
        <v>0</v>
      </c>
      <c r="G1104">
        <v>0</v>
      </c>
      <c r="H1104">
        <v>0</v>
      </c>
      <c r="I1104">
        <v>0</v>
      </c>
      <c r="J1104">
        <v>0</v>
      </c>
      <c r="K1104">
        <v>12727</v>
      </c>
      <c r="L1104">
        <v>21428</v>
      </c>
      <c r="M1104">
        <v>12727</v>
      </c>
      <c r="N1104" t="s">
        <v>2311</v>
      </c>
      <c r="P1104" t="s">
        <v>2129</v>
      </c>
      <c r="Q1104" t="s">
        <v>2129</v>
      </c>
    </row>
    <row r="1105" customHeight="1" spans="1:17">
      <c r="A1105">
        <v>1103</v>
      </c>
      <c r="B1105" t="s">
        <v>4118</v>
      </c>
      <c r="C1105" t="s">
        <v>4119</v>
      </c>
      <c r="D1105">
        <v>0</v>
      </c>
      <c r="E1105" t="s">
        <v>2311</v>
      </c>
      <c r="F1105">
        <v>0</v>
      </c>
      <c r="G1105">
        <v>0</v>
      </c>
      <c r="H1105">
        <v>0</v>
      </c>
      <c r="I1105">
        <v>0</v>
      </c>
      <c r="J1105">
        <v>0</v>
      </c>
      <c r="K1105">
        <v>131</v>
      </c>
      <c r="L1105">
        <v>2549167</v>
      </c>
      <c r="M1105">
        <v>131</v>
      </c>
      <c r="N1105" t="s">
        <v>2311</v>
      </c>
      <c r="P1105" t="s">
        <v>2129</v>
      </c>
      <c r="Q1105" t="s">
        <v>2129</v>
      </c>
    </row>
    <row r="1106" customHeight="1" spans="1:17">
      <c r="A1106">
        <v>1104</v>
      </c>
      <c r="B1106" t="s">
        <v>4120</v>
      </c>
      <c r="C1106" t="s">
        <v>3230</v>
      </c>
      <c r="D1106">
        <v>0</v>
      </c>
      <c r="E1106" t="s">
        <v>2311</v>
      </c>
      <c r="F1106">
        <v>0</v>
      </c>
      <c r="G1106">
        <v>0</v>
      </c>
      <c r="H1106">
        <v>0</v>
      </c>
      <c r="I1106">
        <v>0</v>
      </c>
      <c r="J1106">
        <v>0</v>
      </c>
      <c r="K1106">
        <v>1510</v>
      </c>
      <c r="L1106">
        <v>218580</v>
      </c>
      <c r="M1106">
        <v>1510</v>
      </c>
      <c r="N1106" t="s">
        <v>2311</v>
      </c>
      <c r="P1106" t="s">
        <v>2129</v>
      </c>
      <c r="Q1106" t="s">
        <v>2129</v>
      </c>
    </row>
    <row r="1107" customHeight="1" spans="1:17">
      <c r="A1107">
        <v>1105</v>
      </c>
      <c r="B1107" t="s">
        <v>4121</v>
      </c>
      <c r="C1107" t="s">
        <v>2764</v>
      </c>
      <c r="D1107">
        <v>0</v>
      </c>
      <c r="E1107" t="s">
        <v>2311</v>
      </c>
      <c r="F1107">
        <v>0</v>
      </c>
      <c r="G1107">
        <v>0</v>
      </c>
      <c r="H1107">
        <v>0</v>
      </c>
      <c r="I1107">
        <v>0</v>
      </c>
      <c r="J1107">
        <v>0</v>
      </c>
      <c r="K1107">
        <v>0</v>
      </c>
      <c r="L1107">
        <v>0</v>
      </c>
      <c r="M1107">
        <v>0</v>
      </c>
      <c r="N1107" t="s">
        <v>2311</v>
      </c>
      <c r="P1107" t="s">
        <v>2129</v>
      </c>
      <c r="Q1107" t="s">
        <v>2129</v>
      </c>
    </row>
    <row r="1108" customHeight="1" spans="1:17">
      <c r="A1108">
        <v>1106</v>
      </c>
      <c r="B1108" t="s">
        <v>4122</v>
      </c>
      <c r="C1108" t="s">
        <v>4123</v>
      </c>
      <c r="D1108">
        <v>0</v>
      </c>
      <c r="E1108" t="s">
        <v>2311</v>
      </c>
      <c r="F1108">
        <v>0</v>
      </c>
      <c r="G1108">
        <v>0</v>
      </c>
      <c r="H1108">
        <v>0</v>
      </c>
      <c r="I1108">
        <v>0</v>
      </c>
      <c r="J1108">
        <v>0</v>
      </c>
      <c r="K1108">
        <v>0</v>
      </c>
      <c r="L1108">
        <v>0</v>
      </c>
      <c r="M1108">
        <v>0</v>
      </c>
      <c r="N1108" t="s">
        <v>2311</v>
      </c>
      <c r="P1108" t="s">
        <v>2129</v>
      </c>
      <c r="Q1108" t="s">
        <v>2129</v>
      </c>
    </row>
    <row r="1109" customHeight="1" spans="1:17">
      <c r="A1109">
        <v>1107</v>
      </c>
      <c r="B1109" t="s">
        <v>4124</v>
      </c>
      <c r="C1109" t="s">
        <v>4124</v>
      </c>
      <c r="D1109">
        <v>0</v>
      </c>
      <c r="E1109" t="s">
        <v>2311</v>
      </c>
      <c r="F1109">
        <v>0</v>
      </c>
      <c r="G1109">
        <v>0</v>
      </c>
      <c r="H1109">
        <v>0</v>
      </c>
      <c r="I1109">
        <v>0</v>
      </c>
      <c r="J1109">
        <v>0</v>
      </c>
      <c r="K1109">
        <v>0</v>
      </c>
      <c r="L1109">
        <v>0</v>
      </c>
      <c r="M1109">
        <v>0</v>
      </c>
      <c r="N1109" t="s">
        <v>2311</v>
      </c>
      <c r="P1109" t="s">
        <v>2129</v>
      </c>
      <c r="Q1109" t="s">
        <v>2129</v>
      </c>
    </row>
    <row r="1110" customHeight="1" spans="1:17">
      <c r="A1110">
        <v>1108</v>
      </c>
      <c r="B1110" t="s">
        <v>4125</v>
      </c>
      <c r="C1110" t="s">
        <v>4126</v>
      </c>
      <c r="D1110">
        <v>0</v>
      </c>
      <c r="E1110" t="s">
        <v>2311</v>
      </c>
      <c r="F1110">
        <v>0</v>
      </c>
      <c r="G1110">
        <v>0</v>
      </c>
      <c r="H1110">
        <v>0</v>
      </c>
      <c r="I1110">
        <v>0</v>
      </c>
      <c r="J1110">
        <v>0</v>
      </c>
      <c r="K1110">
        <v>722</v>
      </c>
      <c r="L1110">
        <v>468989</v>
      </c>
      <c r="M1110">
        <v>722</v>
      </c>
      <c r="N1110" t="s">
        <v>2311</v>
      </c>
      <c r="P1110" t="s">
        <v>2129</v>
      </c>
      <c r="Q1110" t="s">
        <v>2129</v>
      </c>
    </row>
    <row r="1111" customHeight="1" spans="1:17">
      <c r="A1111">
        <v>1109</v>
      </c>
      <c r="B1111" t="s">
        <v>4127</v>
      </c>
      <c r="C1111" t="s">
        <v>4128</v>
      </c>
      <c r="D1111">
        <v>0</v>
      </c>
      <c r="E1111" t="s">
        <v>2311</v>
      </c>
      <c r="F1111">
        <v>0</v>
      </c>
      <c r="G1111">
        <v>0</v>
      </c>
      <c r="H1111">
        <v>0</v>
      </c>
      <c r="I1111">
        <v>0</v>
      </c>
      <c r="J1111">
        <v>0</v>
      </c>
      <c r="K1111">
        <v>267</v>
      </c>
      <c r="L1111">
        <v>1283247</v>
      </c>
      <c r="M1111">
        <v>267</v>
      </c>
      <c r="N1111" t="s">
        <v>2311</v>
      </c>
      <c r="P1111" t="s">
        <v>2129</v>
      </c>
      <c r="Q1111" t="s">
        <v>2129</v>
      </c>
    </row>
    <row r="1112" customHeight="1" spans="1:17">
      <c r="A1112">
        <v>1110</v>
      </c>
      <c r="B1112" t="s">
        <v>4129</v>
      </c>
      <c r="C1112" t="s">
        <v>4130</v>
      </c>
      <c r="D1112">
        <v>0</v>
      </c>
      <c r="E1112" t="s">
        <v>2311</v>
      </c>
      <c r="F1112">
        <v>0</v>
      </c>
      <c r="G1112">
        <v>0</v>
      </c>
      <c r="H1112">
        <v>0</v>
      </c>
      <c r="I1112">
        <v>0</v>
      </c>
      <c r="J1112">
        <v>0</v>
      </c>
      <c r="K1112">
        <v>1499</v>
      </c>
      <c r="L1112">
        <v>220148</v>
      </c>
      <c r="M1112">
        <v>1499</v>
      </c>
      <c r="N1112" t="s">
        <v>2311</v>
      </c>
      <c r="P1112" t="s">
        <v>2129</v>
      </c>
      <c r="Q1112" t="s">
        <v>2129</v>
      </c>
    </row>
    <row r="1113" customHeight="1" spans="1:17">
      <c r="A1113">
        <v>1111</v>
      </c>
      <c r="B1113" t="s">
        <v>4131</v>
      </c>
      <c r="C1113" t="s">
        <v>3277</v>
      </c>
      <c r="D1113">
        <v>0</v>
      </c>
      <c r="E1113" t="s">
        <v>2311</v>
      </c>
      <c r="F1113">
        <v>0</v>
      </c>
      <c r="G1113">
        <v>0</v>
      </c>
      <c r="H1113">
        <v>0</v>
      </c>
      <c r="I1113">
        <v>0</v>
      </c>
      <c r="J1113">
        <v>0</v>
      </c>
      <c r="K1113">
        <v>494</v>
      </c>
      <c r="L1113">
        <v>689727</v>
      </c>
      <c r="M1113">
        <v>494</v>
      </c>
      <c r="N1113" t="s">
        <v>2311</v>
      </c>
      <c r="P1113" t="s">
        <v>2129</v>
      </c>
      <c r="Q1113" t="s">
        <v>2129</v>
      </c>
    </row>
    <row r="1114" customHeight="1" spans="1:17">
      <c r="A1114">
        <v>1112</v>
      </c>
      <c r="B1114" t="s">
        <v>4132</v>
      </c>
      <c r="D1114">
        <v>0</v>
      </c>
      <c r="E1114" t="s">
        <v>2311</v>
      </c>
      <c r="F1114">
        <v>0</v>
      </c>
      <c r="G1114">
        <v>0</v>
      </c>
      <c r="H1114">
        <v>0</v>
      </c>
      <c r="I1114">
        <v>0</v>
      </c>
      <c r="J1114">
        <v>0</v>
      </c>
      <c r="K1114">
        <v>0</v>
      </c>
      <c r="L1114">
        <v>0</v>
      </c>
      <c r="M1114">
        <v>0</v>
      </c>
      <c r="N1114" t="s">
        <v>2311</v>
      </c>
      <c r="P1114" t="s">
        <v>2129</v>
      </c>
      <c r="Q1114" t="s">
        <v>2129</v>
      </c>
    </row>
    <row r="1115" customHeight="1" spans="1:17">
      <c r="A1115">
        <v>1113</v>
      </c>
      <c r="B1115" t="s">
        <v>4133</v>
      </c>
      <c r="C1115" t="s">
        <v>4134</v>
      </c>
      <c r="D1115">
        <v>0</v>
      </c>
      <c r="E1115" t="s">
        <v>2311</v>
      </c>
      <c r="F1115">
        <v>0</v>
      </c>
      <c r="G1115">
        <v>0</v>
      </c>
      <c r="H1115">
        <v>0</v>
      </c>
      <c r="I1115">
        <v>0</v>
      </c>
      <c r="J1115">
        <v>0</v>
      </c>
      <c r="K1115">
        <v>237</v>
      </c>
      <c r="L1115">
        <v>1446171</v>
      </c>
      <c r="M1115">
        <v>237</v>
      </c>
      <c r="N1115" t="s">
        <v>2311</v>
      </c>
      <c r="P1115" t="s">
        <v>2129</v>
      </c>
      <c r="Q1115" t="s">
        <v>2129</v>
      </c>
    </row>
    <row r="1116" customHeight="1" spans="1:17">
      <c r="A1116">
        <v>1114</v>
      </c>
      <c r="B1116" t="s">
        <v>4135</v>
      </c>
      <c r="C1116" t="s">
        <v>4136</v>
      </c>
      <c r="D1116">
        <v>0</v>
      </c>
      <c r="E1116" t="s">
        <v>2311</v>
      </c>
      <c r="F1116">
        <v>0</v>
      </c>
      <c r="G1116">
        <v>0</v>
      </c>
      <c r="H1116">
        <v>0</v>
      </c>
      <c r="I1116">
        <v>0</v>
      </c>
      <c r="J1116">
        <v>0</v>
      </c>
      <c r="K1116">
        <v>212</v>
      </c>
      <c r="L1116">
        <v>1615832</v>
      </c>
      <c r="M1116">
        <v>212</v>
      </c>
      <c r="N1116" t="s">
        <v>2311</v>
      </c>
      <c r="P1116" t="s">
        <v>2129</v>
      </c>
      <c r="Q1116" t="s">
        <v>2129</v>
      </c>
    </row>
    <row r="1117" customHeight="1" spans="1:17">
      <c r="A1117">
        <v>1115</v>
      </c>
      <c r="B1117" t="s">
        <v>4137</v>
      </c>
      <c r="C1117" t="s">
        <v>4138</v>
      </c>
      <c r="D1117">
        <v>0</v>
      </c>
      <c r="E1117" t="s">
        <v>2311</v>
      </c>
      <c r="F1117">
        <v>0</v>
      </c>
      <c r="G1117">
        <v>0</v>
      </c>
      <c r="H1117">
        <v>0</v>
      </c>
      <c r="I1117">
        <v>0</v>
      </c>
      <c r="J1117">
        <v>0</v>
      </c>
      <c r="K1117">
        <v>0</v>
      </c>
      <c r="L1117">
        <v>0</v>
      </c>
      <c r="M1117">
        <v>0</v>
      </c>
      <c r="N1117" t="s">
        <v>2311</v>
      </c>
      <c r="P1117" t="s">
        <v>2129</v>
      </c>
      <c r="Q1117" t="s">
        <v>2129</v>
      </c>
    </row>
    <row r="1118" customHeight="1" spans="1:17">
      <c r="A1118">
        <v>1116</v>
      </c>
      <c r="B1118" t="s">
        <v>4139</v>
      </c>
      <c r="C1118" t="s">
        <v>4140</v>
      </c>
      <c r="D1118">
        <v>0</v>
      </c>
      <c r="E1118" t="s">
        <v>2311</v>
      </c>
      <c r="F1118">
        <v>0</v>
      </c>
      <c r="G1118">
        <v>0</v>
      </c>
      <c r="H1118">
        <v>0</v>
      </c>
      <c r="I1118">
        <v>0</v>
      </c>
      <c r="J1118">
        <v>0</v>
      </c>
      <c r="K1118">
        <v>191</v>
      </c>
      <c r="L1118">
        <v>1781632</v>
      </c>
      <c r="M1118">
        <v>191</v>
      </c>
      <c r="N1118" t="s">
        <v>2311</v>
      </c>
      <c r="P1118" t="s">
        <v>2129</v>
      </c>
      <c r="Q1118" t="s">
        <v>2129</v>
      </c>
    </row>
    <row r="1119" customHeight="1" spans="1:17">
      <c r="A1119">
        <v>1117</v>
      </c>
      <c r="B1119" t="s">
        <v>4141</v>
      </c>
      <c r="C1119" t="s">
        <v>3104</v>
      </c>
      <c r="D1119">
        <v>0</v>
      </c>
      <c r="E1119" t="s">
        <v>2311</v>
      </c>
      <c r="F1119">
        <v>0</v>
      </c>
      <c r="G1119">
        <v>0</v>
      </c>
      <c r="H1119">
        <v>0</v>
      </c>
      <c r="I1119">
        <v>0</v>
      </c>
      <c r="J1119">
        <v>0</v>
      </c>
      <c r="K1119">
        <v>5222</v>
      </c>
      <c r="L1119">
        <v>58562</v>
      </c>
      <c r="M1119">
        <v>5222</v>
      </c>
      <c r="N1119" t="s">
        <v>2311</v>
      </c>
      <c r="P1119" t="s">
        <v>2129</v>
      </c>
      <c r="Q1119" t="s">
        <v>2129</v>
      </c>
    </row>
    <row r="1120" customHeight="1" spans="1:17">
      <c r="A1120">
        <v>1118</v>
      </c>
      <c r="B1120" t="s">
        <v>4142</v>
      </c>
      <c r="C1120" t="s">
        <v>4143</v>
      </c>
      <c r="D1120">
        <v>0</v>
      </c>
      <c r="E1120" t="s">
        <v>2311</v>
      </c>
      <c r="F1120">
        <v>0</v>
      </c>
      <c r="G1120">
        <v>0</v>
      </c>
      <c r="H1120">
        <v>0</v>
      </c>
      <c r="I1120">
        <v>0</v>
      </c>
      <c r="J1120">
        <v>0</v>
      </c>
      <c r="K1120">
        <v>535</v>
      </c>
      <c r="L1120">
        <v>637271</v>
      </c>
      <c r="M1120">
        <v>535</v>
      </c>
      <c r="N1120" t="s">
        <v>2311</v>
      </c>
      <c r="P1120" t="s">
        <v>2129</v>
      </c>
      <c r="Q1120" t="s">
        <v>2129</v>
      </c>
    </row>
  </sheetData>
  <mergeCells count="1">
    <mergeCell ref="A1:L1"/>
  </mergeCell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20"/>
  <sheetViews>
    <sheetView workbookViewId="0">
      <pane xSplit="4" ySplit="1" topLeftCell="N2" activePane="bottomRight" state="frozen"/>
      <selection/>
      <selection pane="topRight"/>
      <selection pane="bottomLeft"/>
      <selection pane="bottomRight" activeCell="S1" sqref="S1"/>
    </sheetView>
  </sheetViews>
  <sheetFormatPr defaultColWidth="17" defaultRowHeight="16.5" customHeight="1"/>
  <cols>
    <col min="1" max="1" width="8.88541666666667" customWidth="1"/>
    <col min="2" max="2" width="47.75" customWidth="1"/>
    <col min="3" max="13" width="31.9583333333333" customWidth="1"/>
    <col min="14" max="14" width="15.875" customWidth="1"/>
    <col min="15" max="15" width="14.9791666666667" customWidth="1"/>
    <col min="16" max="17" width="19.625" customWidth="1"/>
    <col min="18" max="18" width="14.9791666666667" customWidth="1"/>
  </cols>
  <sheetData>
    <row r="1" ht="25.8" customHeight="1" spans="1:19">
      <c r="A1" s="74" t="s">
        <v>4144</v>
      </c>
      <c r="B1" s="74"/>
      <c r="C1" s="74"/>
      <c r="D1" s="74"/>
      <c r="E1" s="74"/>
      <c r="F1" s="74"/>
      <c r="G1" s="74"/>
      <c r="H1" s="74"/>
      <c r="I1" s="74"/>
      <c r="J1" s="74"/>
      <c r="K1" s="74"/>
      <c r="L1" s="74"/>
      <c r="M1" s="74"/>
      <c r="N1" s="15"/>
      <c r="S1" s="80" t="s">
        <v>2108</v>
      </c>
    </row>
    <row r="2" ht="25.8" customHeight="1" spans="1:19">
      <c r="A2" s="74" t="s">
        <v>81</v>
      </c>
      <c r="B2" s="74" t="s">
        <v>2109</v>
      </c>
      <c r="C2" s="74" t="s">
        <v>2110</v>
      </c>
      <c r="D2" s="74" t="s">
        <v>2111</v>
      </c>
      <c r="E2" s="74" t="s">
        <v>2112</v>
      </c>
      <c r="F2" s="112" t="s">
        <v>2113</v>
      </c>
      <c r="G2" s="74" t="s">
        <v>2114</v>
      </c>
      <c r="H2" s="74" t="s">
        <v>2115</v>
      </c>
      <c r="I2" s="74" t="s">
        <v>2116</v>
      </c>
      <c r="J2" s="74" t="s">
        <v>2117</v>
      </c>
      <c r="K2" s="74" t="s">
        <v>2118</v>
      </c>
      <c r="L2" s="74" t="s">
        <v>2119</v>
      </c>
      <c r="M2" s="74" t="s">
        <v>2120</v>
      </c>
      <c r="N2" s="74" t="s">
        <v>2121</v>
      </c>
      <c r="O2" s="12" t="s">
        <v>2122</v>
      </c>
      <c r="P2" s="12" t="s">
        <v>2123</v>
      </c>
      <c r="Q2" s="12" t="s">
        <v>2124</v>
      </c>
      <c r="R2" s="12" t="s">
        <v>2123</v>
      </c>
    </row>
    <row r="3" ht="25.8" customHeight="1" spans="1:19">
      <c r="A3" s="74">
        <v>1</v>
      </c>
      <c r="B3" s="74" t="s">
        <v>2125</v>
      </c>
      <c r="C3" s="74" t="s">
        <v>2126</v>
      </c>
      <c r="D3" s="74">
        <v>0.4643</v>
      </c>
      <c r="E3" s="74" t="s">
        <v>2127</v>
      </c>
      <c r="F3" s="74">
        <v>0.5625</v>
      </c>
      <c r="G3" s="74">
        <v>0.4219</v>
      </c>
      <c r="H3" s="74">
        <v>0.3203</v>
      </c>
      <c r="I3" s="74">
        <v>0.3086</v>
      </c>
      <c r="J3" s="74">
        <v>0.263</v>
      </c>
      <c r="K3" s="74">
        <v>671</v>
      </c>
      <c r="L3" s="74">
        <v>505371</v>
      </c>
      <c r="M3" s="74">
        <v>671</v>
      </c>
      <c r="N3" s="15" t="s">
        <v>2127</v>
      </c>
      <c r="O3" t="s">
        <v>2128</v>
      </c>
      <c r="P3" t="s">
        <v>2129</v>
      </c>
      <c r="Q3" t="s">
        <v>2129</v>
      </c>
    </row>
    <row r="4" ht="25.8" customHeight="1" spans="1:19">
      <c r="A4" s="74">
        <v>2</v>
      </c>
      <c r="B4" s="74" t="s">
        <v>1335</v>
      </c>
      <c r="C4" s="74" t="s">
        <v>2130</v>
      </c>
      <c r="D4" s="74">
        <v>0.342</v>
      </c>
      <c r="E4" s="74" t="s">
        <v>2131</v>
      </c>
      <c r="F4" s="74">
        <v>0.5</v>
      </c>
      <c r="G4" s="74">
        <v>0.25</v>
      </c>
      <c r="H4" s="74">
        <v>0.125</v>
      </c>
      <c r="I4" s="74">
        <v>0.1055</v>
      </c>
      <c r="J4" s="74">
        <v>0.112</v>
      </c>
      <c r="K4" s="74">
        <v>848</v>
      </c>
      <c r="L4" s="74">
        <v>397517</v>
      </c>
      <c r="M4" s="74">
        <v>848</v>
      </c>
      <c r="N4" s="15" t="s">
        <v>2131</v>
      </c>
      <c r="O4" t="s">
        <v>2132</v>
      </c>
      <c r="P4" t="s">
        <v>2129</v>
      </c>
      <c r="Q4" t="s">
        <v>2129</v>
      </c>
    </row>
    <row r="5" ht="25.8" customHeight="1" spans="1:19">
      <c r="A5" s="74">
        <v>3</v>
      </c>
      <c r="B5" s="74" t="s">
        <v>1071</v>
      </c>
      <c r="C5" s="74" t="s">
        <v>2133</v>
      </c>
      <c r="D5" s="74">
        <v>0.3322</v>
      </c>
      <c r="E5" s="74" t="s">
        <v>2131</v>
      </c>
      <c r="F5" s="74">
        <v>0.4688</v>
      </c>
      <c r="G5" s="74">
        <v>0.25</v>
      </c>
      <c r="H5" s="74">
        <v>0.1641</v>
      </c>
      <c r="I5" s="74">
        <v>0.1133</v>
      </c>
      <c r="J5" s="74">
        <v>0.0938</v>
      </c>
      <c r="K5" s="74">
        <v>1045</v>
      </c>
      <c r="L5" s="74">
        <v>320359</v>
      </c>
      <c r="M5" s="74">
        <v>1045</v>
      </c>
      <c r="N5" s="15" t="s">
        <v>2131</v>
      </c>
      <c r="O5" t="s">
        <v>2134</v>
      </c>
      <c r="P5" t="s">
        <v>2129</v>
      </c>
      <c r="Q5" t="s">
        <v>2129</v>
      </c>
    </row>
    <row r="6" ht="25.8" customHeight="1" spans="1:19">
      <c r="A6" s="74">
        <v>4</v>
      </c>
      <c r="B6" s="74" t="s">
        <v>2135</v>
      </c>
      <c r="C6" s="74" t="s">
        <v>2136</v>
      </c>
      <c r="D6" s="74">
        <v>0.3052</v>
      </c>
      <c r="E6" s="74" t="s">
        <v>2127</v>
      </c>
      <c r="F6" s="74">
        <v>0.2813</v>
      </c>
      <c r="G6" s="74">
        <v>0.3125</v>
      </c>
      <c r="H6" s="74">
        <v>0.3516</v>
      </c>
      <c r="I6" s="74">
        <v>0.3438</v>
      </c>
      <c r="J6" s="74">
        <v>0.3229</v>
      </c>
      <c r="K6" s="74">
        <v>1045</v>
      </c>
      <c r="L6" s="74">
        <v>320359</v>
      </c>
      <c r="M6" s="74">
        <v>1045</v>
      </c>
      <c r="N6" s="15" t="s">
        <v>2127</v>
      </c>
      <c r="O6" t="s">
        <v>2134</v>
      </c>
      <c r="P6">
        <v>0.0051</v>
      </c>
      <c r="Q6">
        <v>0.0282</v>
      </c>
    </row>
    <row r="7" ht="25.8" customHeight="1" spans="1:19">
      <c r="A7" s="74">
        <v>5</v>
      </c>
      <c r="B7" s="74" t="s">
        <v>2137</v>
      </c>
      <c r="C7" s="74" t="s">
        <v>2138</v>
      </c>
      <c r="D7" s="74">
        <v>0.29</v>
      </c>
      <c r="E7" s="74" t="s">
        <v>2131</v>
      </c>
      <c r="F7" s="74">
        <v>0.2813</v>
      </c>
      <c r="G7" s="74">
        <v>0.3281</v>
      </c>
      <c r="H7" s="74">
        <v>0.3203</v>
      </c>
      <c r="I7" s="74">
        <v>0.2031</v>
      </c>
      <c r="J7" s="74">
        <v>0.1693</v>
      </c>
      <c r="K7" s="74">
        <v>904</v>
      </c>
      <c r="L7" s="74">
        <v>372331</v>
      </c>
      <c r="M7" s="74">
        <v>904</v>
      </c>
      <c r="N7" s="15" t="s">
        <v>2131</v>
      </c>
      <c r="O7" t="s">
        <v>2139</v>
      </c>
      <c r="P7" t="s">
        <v>2129</v>
      </c>
      <c r="Q7" t="s">
        <v>2129</v>
      </c>
    </row>
    <row r="8" ht="25.8" customHeight="1" spans="1:19">
      <c r="A8" s="74">
        <v>6</v>
      </c>
      <c r="B8" s="74" t="s">
        <v>2140</v>
      </c>
      <c r="C8" s="74" t="s">
        <v>2141</v>
      </c>
      <c r="D8" s="74">
        <v>0.2882</v>
      </c>
      <c r="E8" s="74" t="s">
        <v>2127</v>
      </c>
      <c r="F8" s="74">
        <v>0.2188</v>
      </c>
      <c r="G8" s="74">
        <v>0.3594</v>
      </c>
      <c r="H8" s="74">
        <v>0.4141</v>
      </c>
      <c r="I8" s="74">
        <v>0.293</v>
      </c>
      <c r="J8" s="74">
        <v>0.2135</v>
      </c>
      <c r="K8" s="74">
        <v>949</v>
      </c>
      <c r="L8" s="74">
        <v>353987</v>
      </c>
      <c r="M8" s="74">
        <v>949</v>
      </c>
      <c r="N8" s="15" t="s">
        <v>2127</v>
      </c>
      <c r="O8" t="s">
        <v>2134</v>
      </c>
      <c r="P8">
        <v>0.0152</v>
      </c>
      <c r="Q8">
        <v>0.023</v>
      </c>
    </row>
    <row r="9" ht="25.8" customHeight="1" spans="1:19">
      <c r="A9" s="74">
        <v>7</v>
      </c>
      <c r="B9" s="74" t="s">
        <v>2142</v>
      </c>
      <c r="C9" s="74" t="s">
        <v>2143</v>
      </c>
      <c r="D9" s="74">
        <v>0.2621</v>
      </c>
      <c r="E9" s="74" t="s">
        <v>2127</v>
      </c>
      <c r="F9" s="74">
        <v>0.2188</v>
      </c>
      <c r="G9" s="74">
        <v>0.3438</v>
      </c>
      <c r="H9" s="74">
        <v>0.3125</v>
      </c>
      <c r="I9" s="74">
        <v>0.2148</v>
      </c>
      <c r="J9" s="74">
        <v>0.1615</v>
      </c>
      <c r="K9" s="74">
        <v>474</v>
      </c>
      <c r="L9" s="74">
        <v>719583</v>
      </c>
      <c r="M9" s="74">
        <v>474</v>
      </c>
      <c r="N9" s="15" t="s">
        <v>2127</v>
      </c>
      <c r="O9" t="s">
        <v>2134</v>
      </c>
      <c r="P9" t="s">
        <v>2129</v>
      </c>
      <c r="Q9" t="s">
        <v>2129</v>
      </c>
    </row>
    <row r="10" ht="25.8" customHeight="1" spans="1:19">
      <c r="A10" s="74">
        <v>8</v>
      </c>
      <c r="B10" s="74" t="s">
        <v>2144</v>
      </c>
      <c r="C10" s="74" t="s">
        <v>2143</v>
      </c>
      <c r="D10" s="74">
        <v>0.2542</v>
      </c>
      <c r="E10" s="74" t="s">
        <v>2127</v>
      </c>
      <c r="F10" s="74">
        <v>0.25</v>
      </c>
      <c r="G10" s="74">
        <v>0.2813</v>
      </c>
      <c r="H10" s="74">
        <v>0.2656</v>
      </c>
      <c r="I10" s="74">
        <v>0.2031</v>
      </c>
      <c r="J10" s="74">
        <v>0.1615</v>
      </c>
      <c r="K10" s="74">
        <v>358</v>
      </c>
      <c r="L10" s="74">
        <v>956949</v>
      </c>
      <c r="M10" s="74">
        <v>358</v>
      </c>
      <c r="N10" s="15" t="s">
        <v>2127</v>
      </c>
      <c r="O10" t="s">
        <v>2134</v>
      </c>
      <c r="P10" t="s">
        <v>2129</v>
      </c>
      <c r="Q10" t="s">
        <v>2129</v>
      </c>
    </row>
    <row r="11" ht="25.8" customHeight="1" spans="1:19">
      <c r="A11" s="74">
        <v>9</v>
      </c>
      <c r="B11" s="74" t="s">
        <v>2145</v>
      </c>
      <c r="C11" s="74" t="s">
        <v>2146</v>
      </c>
      <c r="D11" s="74">
        <v>0.2317</v>
      </c>
      <c r="E11" s="74" t="s">
        <v>2127</v>
      </c>
      <c r="F11" s="74">
        <v>0.25</v>
      </c>
      <c r="G11" s="74">
        <v>0.1406</v>
      </c>
      <c r="H11" s="74">
        <v>0.3203</v>
      </c>
      <c r="I11" s="74">
        <v>0.2344</v>
      </c>
      <c r="J11" s="74">
        <v>0.237</v>
      </c>
      <c r="K11" s="74">
        <v>843</v>
      </c>
      <c r="L11" s="74">
        <v>399988</v>
      </c>
      <c r="M11" s="74">
        <v>843</v>
      </c>
      <c r="N11" s="15" t="s">
        <v>2127</v>
      </c>
      <c r="O11" t="s">
        <v>2134</v>
      </c>
      <c r="P11">
        <v>0.0041</v>
      </c>
      <c r="Q11">
        <v>0.0238</v>
      </c>
    </row>
    <row r="12" ht="25.8" customHeight="1" spans="1:19">
      <c r="A12" s="74">
        <v>10</v>
      </c>
      <c r="B12" s="74" t="s">
        <v>2147</v>
      </c>
      <c r="C12" s="74" t="s">
        <v>2148</v>
      </c>
      <c r="D12" s="74">
        <v>0.2232</v>
      </c>
      <c r="E12" s="74" t="s">
        <v>2131</v>
      </c>
      <c r="F12" s="74">
        <v>0.2813</v>
      </c>
      <c r="G12" s="74">
        <v>0.1719</v>
      </c>
      <c r="H12" s="74">
        <v>0.1875</v>
      </c>
      <c r="I12" s="74">
        <v>0.1211</v>
      </c>
      <c r="J12" s="74">
        <v>0.1016</v>
      </c>
      <c r="K12" s="74">
        <v>1075</v>
      </c>
      <c r="L12" s="74">
        <v>311066</v>
      </c>
      <c r="M12" s="74">
        <v>1075</v>
      </c>
      <c r="N12" s="15" t="s">
        <v>2131</v>
      </c>
      <c r="O12" t="s">
        <v>2134</v>
      </c>
      <c r="P12" t="s">
        <v>2129</v>
      </c>
      <c r="Q12" t="s">
        <v>2129</v>
      </c>
    </row>
    <row r="13" ht="25.8" customHeight="1" spans="1:19">
      <c r="A13" s="74">
        <v>11</v>
      </c>
      <c r="B13" s="74" t="s">
        <v>2149</v>
      </c>
      <c r="C13" s="74" t="s">
        <v>2150</v>
      </c>
      <c r="D13" s="74">
        <v>0.2069</v>
      </c>
      <c r="E13" s="74" t="s">
        <v>2127</v>
      </c>
      <c r="F13" s="74">
        <v>0.1563</v>
      </c>
      <c r="G13" s="74">
        <v>0.25</v>
      </c>
      <c r="H13" s="74">
        <v>0.2969</v>
      </c>
      <c r="I13" s="74">
        <v>0.2227</v>
      </c>
      <c r="J13" s="74">
        <v>0.2057</v>
      </c>
      <c r="K13" s="74">
        <v>585</v>
      </c>
      <c r="L13" s="74">
        <v>581399</v>
      </c>
      <c r="M13" s="74">
        <v>585</v>
      </c>
      <c r="N13" s="15" t="s">
        <v>2127</v>
      </c>
      <c r="O13" t="s">
        <v>2134</v>
      </c>
      <c r="P13" t="s">
        <v>2129</v>
      </c>
      <c r="Q13" t="s">
        <v>2129</v>
      </c>
    </row>
    <row r="14" ht="25.8" customHeight="1" spans="1:19">
      <c r="A14" s="74">
        <v>12</v>
      </c>
      <c r="B14" s="74" t="s">
        <v>2151</v>
      </c>
      <c r="C14" s="74" t="s">
        <v>2143</v>
      </c>
      <c r="D14" s="74">
        <v>0.1953</v>
      </c>
      <c r="E14" s="74" t="s">
        <v>2127</v>
      </c>
      <c r="F14" s="74">
        <v>0.125</v>
      </c>
      <c r="G14" s="74">
        <v>0.2813</v>
      </c>
      <c r="H14" s="74">
        <v>0.2969</v>
      </c>
      <c r="I14" s="74">
        <v>0.1914</v>
      </c>
      <c r="J14" s="74">
        <v>0.151</v>
      </c>
      <c r="K14" s="74">
        <v>13499</v>
      </c>
      <c r="L14" s="74">
        <v>19955</v>
      </c>
      <c r="M14" s="74">
        <v>13499</v>
      </c>
      <c r="N14" s="15" t="s">
        <v>2127</v>
      </c>
      <c r="O14" t="s">
        <v>2134</v>
      </c>
      <c r="P14">
        <v>0.0152</v>
      </c>
      <c r="Q14">
        <v>0.3457</v>
      </c>
    </row>
    <row r="15" ht="25.8" customHeight="1" spans="1:19">
      <c r="A15" s="74">
        <v>13</v>
      </c>
      <c r="B15" s="74" t="s">
        <v>2152</v>
      </c>
      <c r="C15" s="74" t="s">
        <v>2153</v>
      </c>
      <c r="D15" s="74">
        <v>0.193</v>
      </c>
      <c r="E15" s="74" t="s">
        <v>2154</v>
      </c>
      <c r="F15" s="74">
        <v>0.25</v>
      </c>
      <c r="G15" s="74">
        <v>0.1719</v>
      </c>
      <c r="H15" s="74">
        <v>0.0859</v>
      </c>
      <c r="I15" s="74">
        <v>0.1328</v>
      </c>
      <c r="J15" s="74">
        <v>0.0964</v>
      </c>
      <c r="K15" s="74">
        <v>555</v>
      </c>
      <c r="L15" s="74">
        <v>613748</v>
      </c>
      <c r="M15" s="74">
        <v>555</v>
      </c>
      <c r="N15" s="15" t="s">
        <v>2154</v>
      </c>
      <c r="O15" t="s">
        <v>2155</v>
      </c>
      <c r="P15" t="s">
        <v>2129</v>
      </c>
      <c r="Q15" t="s">
        <v>2129</v>
      </c>
    </row>
    <row r="16" ht="25.8" customHeight="1" spans="1:19">
      <c r="A16" s="74">
        <v>14</v>
      </c>
      <c r="B16" s="74" t="s">
        <v>2156</v>
      </c>
      <c r="C16" s="74" t="s">
        <v>2157</v>
      </c>
      <c r="D16" s="74">
        <v>0.191</v>
      </c>
      <c r="E16" s="74" t="s">
        <v>2154</v>
      </c>
      <c r="F16" s="74">
        <v>0.25</v>
      </c>
      <c r="G16" s="74">
        <v>0.125</v>
      </c>
      <c r="H16" s="74">
        <v>0.1484</v>
      </c>
      <c r="I16" s="74">
        <v>0.1289</v>
      </c>
      <c r="J16" s="74">
        <v>0.1146</v>
      </c>
      <c r="K16" s="74">
        <v>631</v>
      </c>
      <c r="L16" s="74">
        <v>538518</v>
      </c>
      <c r="M16" s="74">
        <v>631</v>
      </c>
      <c r="N16" s="15" t="s">
        <v>2154</v>
      </c>
      <c r="O16" t="s">
        <v>2155</v>
      </c>
      <c r="P16" t="s">
        <v>2129</v>
      </c>
      <c r="Q16" t="s">
        <v>2129</v>
      </c>
    </row>
    <row r="17" ht="25.8" customHeight="1" spans="1:17">
      <c r="A17" s="74">
        <v>15</v>
      </c>
      <c r="B17" s="74" t="s">
        <v>2158</v>
      </c>
      <c r="C17" s="74" t="s">
        <v>2159</v>
      </c>
      <c r="D17" s="74">
        <v>0.1861</v>
      </c>
      <c r="E17" s="74" t="s">
        <v>2154</v>
      </c>
      <c r="F17" s="74">
        <v>0.25</v>
      </c>
      <c r="G17" s="74">
        <v>0.1563</v>
      </c>
      <c r="H17" s="74">
        <v>0.0938</v>
      </c>
      <c r="I17" s="74">
        <v>0.082</v>
      </c>
      <c r="J17" s="74">
        <v>0.0755</v>
      </c>
      <c r="K17" s="74">
        <v>348</v>
      </c>
      <c r="L17" s="74">
        <v>984856</v>
      </c>
      <c r="M17" s="74">
        <v>348</v>
      </c>
      <c r="N17" s="15" t="s">
        <v>2154</v>
      </c>
      <c r="O17" t="s">
        <v>2139</v>
      </c>
      <c r="P17" t="s">
        <v>2129</v>
      </c>
      <c r="Q17" t="s">
        <v>2129</v>
      </c>
    </row>
    <row r="18" ht="25.8" customHeight="1" spans="1:17">
      <c r="A18" s="74">
        <v>16</v>
      </c>
      <c r="B18" s="74" t="s">
        <v>2160</v>
      </c>
      <c r="C18" s="74" t="s">
        <v>2161</v>
      </c>
      <c r="D18" s="74">
        <v>0.1793</v>
      </c>
      <c r="E18" s="74" t="s">
        <v>2127</v>
      </c>
      <c r="F18" s="74">
        <v>0.0938</v>
      </c>
      <c r="G18" s="74">
        <v>0.2188</v>
      </c>
      <c r="H18" s="74">
        <v>0.3281</v>
      </c>
      <c r="I18" s="74">
        <v>0.293</v>
      </c>
      <c r="J18" s="74">
        <v>0.2682</v>
      </c>
      <c r="K18" s="74">
        <v>348</v>
      </c>
      <c r="L18" s="74">
        <v>984856</v>
      </c>
      <c r="M18" s="74">
        <v>348</v>
      </c>
      <c r="N18" s="15" t="s">
        <v>2127</v>
      </c>
      <c r="O18" t="s">
        <v>2162</v>
      </c>
      <c r="P18" t="s">
        <v>2129</v>
      </c>
      <c r="Q18" t="s">
        <v>2129</v>
      </c>
    </row>
    <row r="19" ht="25.8" customHeight="1" spans="1:17">
      <c r="A19" s="74">
        <v>17</v>
      </c>
      <c r="B19" s="74" t="s">
        <v>2163</v>
      </c>
      <c r="C19" s="74" t="s">
        <v>2164</v>
      </c>
      <c r="D19" s="74">
        <v>0.1677</v>
      </c>
      <c r="E19" s="74" t="s">
        <v>2154</v>
      </c>
      <c r="F19" s="74">
        <v>0.1875</v>
      </c>
      <c r="G19" s="74">
        <v>0.1406</v>
      </c>
      <c r="H19" s="74">
        <v>0.1719</v>
      </c>
      <c r="I19" s="74">
        <v>0.1406</v>
      </c>
      <c r="J19" s="74">
        <v>0.1042</v>
      </c>
      <c r="K19" s="74">
        <v>323</v>
      </c>
      <c r="L19" s="74">
        <v>1062167</v>
      </c>
      <c r="M19" s="74">
        <v>323</v>
      </c>
      <c r="N19" s="15" t="s">
        <v>2154</v>
      </c>
      <c r="O19" t="s">
        <v>2139</v>
      </c>
      <c r="P19" t="s">
        <v>2129</v>
      </c>
      <c r="Q19" t="s">
        <v>2129</v>
      </c>
    </row>
    <row r="20" ht="25.8" customHeight="1" spans="1:17">
      <c r="A20" s="74">
        <v>18</v>
      </c>
      <c r="B20" s="74" t="s">
        <v>2165</v>
      </c>
      <c r="C20" s="74" t="s">
        <v>2150</v>
      </c>
      <c r="D20" s="74">
        <v>0.1662</v>
      </c>
      <c r="E20" s="74" t="s">
        <v>2154</v>
      </c>
      <c r="F20" s="74">
        <v>0.125</v>
      </c>
      <c r="G20" s="74">
        <v>0.2344</v>
      </c>
      <c r="H20" s="74">
        <v>0.2031</v>
      </c>
      <c r="I20" s="74">
        <v>0.1523</v>
      </c>
      <c r="J20" s="74">
        <v>0.1328</v>
      </c>
      <c r="K20" s="74">
        <v>328</v>
      </c>
      <c r="L20" s="74">
        <v>1045825</v>
      </c>
      <c r="M20" s="74">
        <v>328</v>
      </c>
      <c r="N20" s="15" t="s">
        <v>2154</v>
      </c>
      <c r="O20" t="s">
        <v>2155</v>
      </c>
      <c r="P20" t="s">
        <v>2129</v>
      </c>
      <c r="Q20" t="s">
        <v>2129</v>
      </c>
    </row>
    <row r="21" ht="25.8" customHeight="1" spans="1:17">
      <c r="A21" s="74">
        <v>19</v>
      </c>
      <c r="B21" s="74" t="s">
        <v>2166</v>
      </c>
      <c r="C21" s="74" t="s">
        <v>2143</v>
      </c>
      <c r="D21" s="74">
        <v>0.1631</v>
      </c>
      <c r="E21" s="74" t="s">
        <v>2154</v>
      </c>
      <c r="F21" s="74">
        <v>0.0938</v>
      </c>
      <c r="G21" s="74">
        <v>0.2344</v>
      </c>
      <c r="H21" s="74">
        <v>0.2578</v>
      </c>
      <c r="I21" s="74">
        <v>0.1914</v>
      </c>
      <c r="J21" s="74">
        <v>0.1849</v>
      </c>
      <c r="K21" s="74">
        <v>570</v>
      </c>
      <c r="L21" s="74">
        <v>597250</v>
      </c>
      <c r="M21" s="74">
        <v>570</v>
      </c>
      <c r="N21" s="15" t="s">
        <v>2154</v>
      </c>
      <c r="O21" t="s">
        <v>2134</v>
      </c>
      <c r="P21">
        <v>0.0112</v>
      </c>
      <c r="Q21">
        <v>0.0202</v>
      </c>
    </row>
    <row r="22" ht="25.8" customHeight="1" spans="1:17">
      <c r="A22" s="74">
        <v>20</v>
      </c>
      <c r="B22" s="74" t="s">
        <v>2167</v>
      </c>
      <c r="C22" s="74" t="s">
        <v>2148</v>
      </c>
      <c r="D22" s="74">
        <v>0.1609</v>
      </c>
      <c r="E22" s="74" t="s">
        <v>2154</v>
      </c>
      <c r="F22" s="74">
        <v>0.2188</v>
      </c>
      <c r="G22" s="74">
        <v>0.1094</v>
      </c>
      <c r="H22" s="74">
        <v>0.1016</v>
      </c>
      <c r="I22" s="74">
        <v>0.0977</v>
      </c>
      <c r="J22" s="74">
        <v>0.0703</v>
      </c>
      <c r="K22" s="74">
        <v>378</v>
      </c>
      <c r="L22" s="74">
        <v>904984</v>
      </c>
      <c r="M22" s="74">
        <v>378</v>
      </c>
      <c r="N22" s="15" t="s">
        <v>2154</v>
      </c>
      <c r="O22" t="s">
        <v>2155</v>
      </c>
      <c r="P22" t="s">
        <v>2129</v>
      </c>
      <c r="Q22" t="s">
        <v>2129</v>
      </c>
    </row>
    <row r="23" ht="25.8" customHeight="1" spans="1:17">
      <c r="A23" s="74">
        <v>21</v>
      </c>
      <c r="B23" s="74" t="s">
        <v>2168</v>
      </c>
      <c r="C23" s="74" t="s">
        <v>2169</v>
      </c>
      <c r="D23" s="74">
        <v>0.1511</v>
      </c>
      <c r="E23" s="74" t="s">
        <v>2127</v>
      </c>
      <c r="F23" s="74">
        <v>0.1563</v>
      </c>
      <c r="G23" s="74">
        <v>0.1719</v>
      </c>
      <c r="H23" s="74">
        <v>0.1328</v>
      </c>
      <c r="I23" s="74">
        <v>0.1055</v>
      </c>
      <c r="J23" s="74">
        <v>0.0885</v>
      </c>
      <c r="K23" s="74">
        <v>242</v>
      </c>
      <c r="L23" s="74">
        <v>1416303</v>
      </c>
      <c r="M23" s="74">
        <v>242</v>
      </c>
      <c r="N23" s="15" t="s">
        <v>2127</v>
      </c>
      <c r="O23" t="s">
        <v>2134</v>
      </c>
      <c r="P23" t="s">
        <v>2129</v>
      </c>
      <c r="Q23" t="s">
        <v>2129</v>
      </c>
    </row>
    <row r="24" ht="25.8" customHeight="1" spans="1:17">
      <c r="A24" s="74">
        <v>22</v>
      </c>
      <c r="B24" s="74" t="s">
        <v>2170</v>
      </c>
      <c r="C24" s="74" t="s">
        <v>2171</v>
      </c>
      <c r="D24" s="74">
        <v>0.1398</v>
      </c>
      <c r="E24" s="74" t="s">
        <v>2127</v>
      </c>
      <c r="F24" s="74">
        <v>0</v>
      </c>
      <c r="G24" s="74">
        <v>0.2188</v>
      </c>
      <c r="H24" s="74">
        <v>0.3828</v>
      </c>
      <c r="I24" s="74">
        <v>0.2813</v>
      </c>
      <c r="J24" s="74">
        <v>0.2656</v>
      </c>
      <c r="K24" s="74">
        <v>969</v>
      </c>
      <c r="L24" s="74">
        <v>346374</v>
      </c>
      <c r="M24" s="74">
        <v>969</v>
      </c>
      <c r="N24" s="15" t="s">
        <v>2127</v>
      </c>
      <c r="O24" t="s">
        <v>2134</v>
      </c>
      <c r="P24">
        <v>0.0043</v>
      </c>
      <c r="Q24">
        <v>0.0223</v>
      </c>
    </row>
    <row r="25" ht="25.8" customHeight="1" spans="1:17">
      <c r="A25" s="74">
        <v>23</v>
      </c>
      <c r="B25" s="74" t="s">
        <v>2172</v>
      </c>
      <c r="C25" s="74" t="s">
        <v>2171</v>
      </c>
      <c r="D25" s="74">
        <v>0.1282</v>
      </c>
      <c r="E25" s="74" t="s">
        <v>2154</v>
      </c>
      <c r="F25" s="74">
        <v>0.0313</v>
      </c>
      <c r="G25" s="74">
        <v>0.1875</v>
      </c>
      <c r="H25" s="74">
        <v>0.2734</v>
      </c>
      <c r="I25" s="74">
        <v>0.2383</v>
      </c>
      <c r="J25" s="74">
        <v>0.2682</v>
      </c>
      <c r="K25" s="74">
        <v>1616</v>
      </c>
      <c r="L25" s="74">
        <v>203616</v>
      </c>
      <c r="M25" s="74">
        <v>1616</v>
      </c>
      <c r="N25" s="15" t="s">
        <v>2154</v>
      </c>
      <c r="O25" t="s">
        <v>2134</v>
      </c>
      <c r="P25">
        <v>0.0041</v>
      </c>
      <c r="Q25">
        <v>0.0428</v>
      </c>
    </row>
    <row r="26" ht="25.8" customHeight="1" spans="1:17">
      <c r="A26" s="74">
        <v>24</v>
      </c>
      <c r="B26" s="74" t="s">
        <v>2173</v>
      </c>
      <c r="C26" s="74" t="s">
        <v>2171</v>
      </c>
      <c r="D26" s="74">
        <v>0.1254</v>
      </c>
      <c r="E26" s="74" t="s">
        <v>2127</v>
      </c>
      <c r="F26" s="74">
        <v>0.125</v>
      </c>
      <c r="G26" s="74">
        <v>0.1563</v>
      </c>
      <c r="H26" s="74">
        <v>0.1016</v>
      </c>
      <c r="I26" s="74">
        <v>0.0898</v>
      </c>
      <c r="J26" s="74">
        <v>0.0781</v>
      </c>
      <c r="K26" s="74">
        <v>318</v>
      </c>
      <c r="L26" s="74">
        <v>1079209</v>
      </c>
      <c r="M26" s="74">
        <v>318</v>
      </c>
      <c r="N26" s="15" t="s">
        <v>2127</v>
      </c>
      <c r="O26" t="s">
        <v>2134</v>
      </c>
      <c r="P26" t="s">
        <v>2129</v>
      </c>
      <c r="Q26" t="s">
        <v>2129</v>
      </c>
    </row>
    <row r="27" ht="25.8" customHeight="1" spans="1:17">
      <c r="A27" s="74">
        <v>25</v>
      </c>
      <c r="B27" s="74" t="s">
        <v>2174</v>
      </c>
      <c r="C27" s="74" t="s">
        <v>2175</v>
      </c>
      <c r="D27" s="74">
        <v>0.1243</v>
      </c>
      <c r="E27" s="74" t="s">
        <v>2127</v>
      </c>
      <c r="F27" s="74">
        <v>0.1563</v>
      </c>
      <c r="G27" s="74">
        <v>0.125</v>
      </c>
      <c r="H27" s="74">
        <v>0.0625</v>
      </c>
      <c r="I27" s="74">
        <v>0.0586</v>
      </c>
      <c r="J27" s="74">
        <v>0.0495</v>
      </c>
      <c r="K27" s="74">
        <v>222</v>
      </c>
      <c r="L27" s="74">
        <v>1543254</v>
      </c>
      <c r="M27" s="74">
        <v>222</v>
      </c>
      <c r="N27" s="15" t="s">
        <v>2127</v>
      </c>
      <c r="O27" t="s">
        <v>2134</v>
      </c>
      <c r="P27" t="s">
        <v>2129</v>
      </c>
      <c r="Q27" t="s">
        <v>2129</v>
      </c>
    </row>
    <row r="28" ht="25.8" customHeight="1" spans="1:17">
      <c r="A28" s="74">
        <v>26</v>
      </c>
      <c r="B28" s="74" t="s">
        <v>2176</v>
      </c>
      <c r="C28" s="74" t="s">
        <v>2171</v>
      </c>
      <c r="D28" s="74">
        <v>0.1192</v>
      </c>
      <c r="E28" s="74" t="s">
        <v>2127</v>
      </c>
      <c r="F28" s="74">
        <v>0.0313</v>
      </c>
      <c r="G28" s="74">
        <v>0.1094</v>
      </c>
      <c r="H28" s="74">
        <v>0.3281</v>
      </c>
      <c r="I28" s="74">
        <v>0.2734</v>
      </c>
      <c r="J28" s="74">
        <v>0.263</v>
      </c>
      <c r="K28" s="74">
        <v>7828</v>
      </c>
      <c r="L28" s="74">
        <v>37319</v>
      </c>
      <c r="M28" s="74">
        <v>7828</v>
      </c>
      <c r="N28" s="15" t="s">
        <v>2127</v>
      </c>
      <c r="O28" t="s">
        <v>2134</v>
      </c>
      <c r="P28">
        <v>0.0053</v>
      </c>
      <c r="Q28">
        <v>0.2175</v>
      </c>
    </row>
    <row r="29" ht="25.8" customHeight="1" spans="1:17">
      <c r="A29" s="74">
        <v>27</v>
      </c>
      <c r="B29" s="74" t="s">
        <v>2177</v>
      </c>
      <c r="C29" s="74" t="s">
        <v>2178</v>
      </c>
      <c r="D29" s="74">
        <v>0.1093</v>
      </c>
      <c r="E29" s="74" t="s">
        <v>2154</v>
      </c>
      <c r="F29" s="74">
        <v>0.125</v>
      </c>
      <c r="G29" s="74">
        <v>0.1094</v>
      </c>
      <c r="H29" s="74">
        <v>0.0938</v>
      </c>
      <c r="I29" s="74">
        <v>0.0586</v>
      </c>
      <c r="J29" s="74">
        <v>0.0443</v>
      </c>
      <c r="K29" s="74">
        <v>661</v>
      </c>
      <c r="L29" s="74">
        <v>513220</v>
      </c>
      <c r="M29" s="74">
        <v>661</v>
      </c>
      <c r="N29" s="15" t="s">
        <v>2154</v>
      </c>
      <c r="O29" t="s">
        <v>2139</v>
      </c>
      <c r="P29" t="s">
        <v>2129</v>
      </c>
      <c r="Q29" t="s">
        <v>2129</v>
      </c>
    </row>
    <row r="30" ht="25.8" customHeight="1" spans="1:17">
      <c r="A30" s="74">
        <v>28</v>
      </c>
      <c r="B30" s="74" t="s">
        <v>2179</v>
      </c>
      <c r="C30" s="74" t="s">
        <v>2180</v>
      </c>
      <c r="D30" s="74">
        <v>0.0999</v>
      </c>
      <c r="E30" s="74" t="s">
        <v>2154</v>
      </c>
      <c r="F30" s="74">
        <v>0.0313</v>
      </c>
      <c r="G30" s="74">
        <v>0.0938</v>
      </c>
      <c r="H30" s="74">
        <v>0.2656</v>
      </c>
      <c r="I30" s="74">
        <v>0.2188</v>
      </c>
      <c r="J30" s="74">
        <v>0.1901</v>
      </c>
      <c r="K30" s="74">
        <v>2085</v>
      </c>
      <c r="L30" s="74">
        <v>155781</v>
      </c>
      <c r="M30" s="74">
        <v>2085</v>
      </c>
      <c r="N30" s="15" t="s">
        <v>2154</v>
      </c>
      <c r="P30">
        <v>0.0029</v>
      </c>
      <c r="Q30">
        <v>0.0474</v>
      </c>
    </row>
    <row r="31" ht="25.8" customHeight="1" spans="1:17">
      <c r="A31" s="74">
        <v>29</v>
      </c>
      <c r="B31" s="74" t="s">
        <v>2181</v>
      </c>
      <c r="C31" s="74" t="s">
        <v>2182</v>
      </c>
      <c r="D31" s="74">
        <v>0.0994</v>
      </c>
      <c r="E31" s="74" t="s">
        <v>2154</v>
      </c>
      <c r="F31" s="74">
        <v>0.0625</v>
      </c>
      <c r="G31" s="74">
        <v>0.1563</v>
      </c>
      <c r="H31" s="74">
        <v>0.1172</v>
      </c>
      <c r="I31" s="74">
        <v>0.1133</v>
      </c>
      <c r="J31" s="74">
        <v>0.1198</v>
      </c>
      <c r="K31" s="74">
        <v>1040</v>
      </c>
      <c r="L31" s="74">
        <v>322031</v>
      </c>
      <c r="M31" s="74">
        <v>1040</v>
      </c>
      <c r="N31" s="15" t="s">
        <v>2154</v>
      </c>
      <c r="P31" t="s">
        <v>2129</v>
      </c>
      <c r="Q31" t="s">
        <v>2129</v>
      </c>
    </row>
    <row r="32" ht="25.8" customHeight="1" spans="1:17">
      <c r="A32" s="74">
        <v>30</v>
      </c>
      <c r="B32" s="74" t="s">
        <v>2183</v>
      </c>
      <c r="C32" s="74" t="s">
        <v>2184</v>
      </c>
      <c r="D32" s="74">
        <v>0.0908</v>
      </c>
      <c r="E32" s="74" t="s">
        <v>2154</v>
      </c>
      <c r="F32" s="74">
        <v>0.0625</v>
      </c>
      <c r="G32" s="74">
        <v>0.1406</v>
      </c>
      <c r="H32" s="74">
        <v>0.125</v>
      </c>
      <c r="I32" s="74">
        <v>0.0625</v>
      </c>
      <c r="J32" s="74">
        <v>0.0417</v>
      </c>
      <c r="K32" s="74">
        <v>2868</v>
      </c>
      <c r="L32" s="74">
        <v>111283</v>
      </c>
      <c r="M32" s="74">
        <v>2868</v>
      </c>
      <c r="N32" s="15" t="s">
        <v>2154</v>
      </c>
      <c r="P32" t="s">
        <v>2129</v>
      </c>
      <c r="Q32" t="s">
        <v>2129</v>
      </c>
    </row>
    <row r="33" ht="25.8" customHeight="1" spans="1:17">
      <c r="A33" s="74">
        <v>31</v>
      </c>
      <c r="B33" s="74" t="s">
        <v>2185</v>
      </c>
      <c r="C33" s="74" t="s">
        <v>2186</v>
      </c>
      <c r="D33" s="74">
        <v>0.0851</v>
      </c>
      <c r="E33" s="74" t="s">
        <v>2127</v>
      </c>
      <c r="F33" s="74">
        <v>0.0313</v>
      </c>
      <c r="G33" s="74">
        <v>0.0781</v>
      </c>
      <c r="H33" s="74">
        <v>0.1719</v>
      </c>
      <c r="I33" s="74">
        <v>0.2422</v>
      </c>
      <c r="J33" s="74">
        <v>0.2396</v>
      </c>
      <c r="K33" s="74">
        <v>646</v>
      </c>
      <c r="L33" s="74">
        <v>525614</v>
      </c>
      <c r="M33" s="74">
        <v>646</v>
      </c>
      <c r="N33" s="15" t="s">
        <v>2127</v>
      </c>
      <c r="O33" t="s">
        <v>2134</v>
      </c>
      <c r="P33">
        <v>0.002</v>
      </c>
      <c r="Q33">
        <v>0.0111</v>
      </c>
    </row>
    <row r="34" ht="25.8" customHeight="1" spans="1:17">
      <c r="A34" s="74">
        <v>32</v>
      </c>
      <c r="B34" s="74" t="s">
        <v>2187</v>
      </c>
      <c r="C34" s="74" t="s">
        <v>2188</v>
      </c>
      <c r="D34" s="74">
        <v>0.083</v>
      </c>
      <c r="E34" s="74" t="s">
        <v>2154</v>
      </c>
      <c r="F34" s="74">
        <v>0.0313</v>
      </c>
      <c r="G34" s="74">
        <v>0.1719</v>
      </c>
      <c r="H34" s="74">
        <v>0.125</v>
      </c>
      <c r="I34" s="74">
        <v>0.0625</v>
      </c>
      <c r="J34" s="74">
        <v>0.0417</v>
      </c>
      <c r="K34" s="74">
        <v>0</v>
      </c>
      <c r="L34" s="74">
        <v>0</v>
      </c>
      <c r="M34" s="74">
        <v>0</v>
      </c>
      <c r="N34" s="15" t="s">
        <v>2154</v>
      </c>
      <c r="P34" t="s">
        <v>2129</v>
      </c>
      <c r="Q34" t="s">
        <v>2129</v>
      </c>
    </row>
    <row r="35" ht="25.8" customHeight="1" spans="1:17">
      <c r="A35" s="74">
        <v>33</v>
      </c>
      <c r="B35" s="74" t="s">
        <v>2189</v>
      </c>
      <c r="C35" s="74" t="s">
        <v>2190</v>
      </c>
      <c r="D35" s="74">
        <v>0.0774</v>
      </c>
      <c r="E35" s="74" t="s">
        <v>2154</v>
      </c>
      <c r="F35" s="74">
        <v>0.0938</v>
      </c>
      <c r="G35" s="74">
        <v>0.0625</v>
      </c>
      <c r="H35" s="74">
        <v>0.0625</v>
      </c>
      <c r="I35" s="74">
        <v>0.0547</v>
      </c>
      <c r="J35" s="74">
        <v>0.0573</v>
      </c>
      <c r="K35" s="74">
        <v>328</v>
      </c>
      <c r="L35" s="74">
        <v>1045825</v>
      </c>
      <c r="M35" s="74">
        <v>328</v>
      </c>
      <c r="N35" s="15" t="s">
        <v>2154</v>
      </c>
      <c r="O35" t="s">
        <v>2139</v>
      </c>
      <c r="P35" t="s">
        <v>2129</v>
      </c>
      <c r="Q35" t="s">
        <v>2129</v>
      </c>
    </row>
    <row r="36" ht="25.8" customHeight="1" spans="1:17">
      <c r="A36" s="74">
        <v>34</v>
      </c>
      <c r="B36" s="74" t="s">
        <v>2191</v>
      </c>
      <c r="C36" s="74" t="s">
        <v>2192</v>
      </c>
      <c r="D36" s="74">
        <v>0.0759</v>
      </c>
      <c r="E36" s="74" t="s">
        <v>2154</v>
      </c>
      <c r="F36" s="74">
        <v>0</v>
      </c>
      <c r="G36" s="74">
        <v>0.0781</v>
      </c>
      <c r="H36" s="74">
        <v>0.2266</v>
      </c>
      <c r="I36" s="74">
        <v>0.2344</v>
      </c>
      <c r="J36" s="74">
        <v>0.2005</v>
      </c>
      <c r="K36" s="74">
        <v>494</v>
      </c>
      <c r="L36" s="74">
        <v>689727</v>
      </c>
      <c r="M36" s="74">
        <v>494</v>
      </c>
      <c r="N36" s="15" t="s">
        <v>2154</v>
      </c>
      <c r="P36" t="s">
        <v>2129</v>
      </c>
      <c r="Q36" t="s">
        <v>2129</v>
      </c>
    </row>
    <row r="37" ht="25.8" customHeight="1" spans="1:17">
      <c r="A37" s="74">
        <v>35</v>
      </c>
      <c r="B37" s="74" t="s">
        <v>2193</v>
      </c>
      <c r="C37" s="74" t="s">
        <v>2194</v>
      </c>
      <c r="D37" s="74">
        <v>0.0757</v>
      </c>
      <c r="E37" s="74" t="s">
        <v>2154</v>
      </c>
      <c r="F37" s="74">
        <v>0.0938</v>
      </c>
      <c r="G37" s="74">
        <v>0.0625</v>
      </c>
      <c r="H37" s="74">
        <v>0.0625</v>
      </c>
      <c r="I37" s="74">
        <v>0.043</v>
      </c>
      <c r="J37" s="74">
        <v>0.0286</v>
      </c>
      <c r="K37" s="74">
        <v>186</v>
      </c>
      <c r="L37" s="74">
        <v>1828438</v>
      </c>
      <c r="M37" s="74">
        <v>186</v>
      </c>
      <c r="N37" s="15" t="s">
        <v>2154</v>
      </c>
      <c r="P37" t="s">
        <v>2129</v>
      </c>
      <c r="Q37" t="s">
        <v>2129</v>
      </c>
    </row>
    <row r="38" ht="25.8" customHeight="1" spans="1:17">
      <c r="A38" s="74">
        <v>36</v>
      </c>
      <c r="B38" s="74" t="s">
        <v>2195</v>
      </c>
      <c r="C38" s="74" t="s">
        <v>2196</v>
      </c>
      <c r="D38" s="74">
        <v>0.0741</v>
      </c>
      <c r="E38" s="74" t="s">
        <v>2154</v>
      </c>
      <c r="F38" s="74">
        <v>0.0625</v>
      </c>
      <c r="G38" s="74">
        <v>0.0625</v>
      </c>
      <c r="H38" s="74">
        <v>0.1094</v>
      </c>
      <c r="I38" s="74">
        <v>0.1133</v>
      </c>
      <c r="J38" s="74">
        <v>0.0964</v>
      </c>
      <c r="K38" s="74">
        <v>308</v>
      </c>
      <c r="L38" s="74">
        <v>1114948</v>
      </c>
      <c r="M38" s="74">
        <v>308</v>
      </c>
      <c r="N38" s="15" t="s">
        <v>2154</v>
      </c>
      <c r="P38" t="s">
        <v>2129</v>
      </c>
      <c r="Q38" t="s">
        <v>2129</v>
      </c>
    </row>
    <row r="39" ht="25.8" customHeight="1" spans="1:17">
      <c r="A39" s="74">
        <v>37</v>
      </c>
      <c r="B39" s="74" t="s">
        <v>2197</v>
      </c>
      <c r="C39" s="74" t="s">
        <v>2198</v>
      </c>
      <c r="D39" s="74">
        <v>0.0726</v>
      </c>
      <c r="E39" s="74" t="s">
        <v>2154</v>
      </c>
      <c r="F39" s="74">
        <v>0.0313</v>
      </c>
      <c r="G39" s="74">
        <v>0.0625</v>
      </c>
      <c r="H39" s="74">
        <v>0.1563</v>
      </c>
      <c r="I39" s="74">
        <v>0.1797</v>
      </c>
      <c r="J39" s="74">
        <v>0.1771</v>
      </c>
      <c r="K39" s="74">
        <v>1272</v>
      </c>
      <c r="L39" s="74">
        <v>261209</v>
      </c>
      <c r="M39" s="74">
        <v>1272</v>
      </c>
      <c r="N39" s="15" t="s">
        <v>2154</v>
      </c>
      <c r="P39">
        <v>0.0113</v>
      </c>
      <c r="Q39">
        <v>0.0222</v>
      </c>
    </row>
    <row r="40" ht="25.8" customHeight="1" spans="1:17">
      <c r="A40" s="74">
        <v>38</v>
      </c>
      <c r="B40" s="74" t="s">
        <v>2199</v>
      </c>
      <c r="C40" s="74" t="s">
        <v>2200</v>
      </c>
      <c r="D40" s="74">
        <v>0.0716</v>
      </c>
      <c r="E40" s="74" t="s">
        <v>2127</v>
      </c>
      <c r="F40" s="74">
        <v>0.0313</v>
      </c>
      <c r="G40" s="74">
        <v>0.0781</v>
      </c>
      <c r="H40" s="74">
        <v>0.1563</v>
      </c>
      <c r="I40" s="74">
        <v>0.1328</v>
      </c>
      <c r="J40" s="74">
        <v>0.125</v>
      </c>
      <c r="K40" s="74">
        <v>2141</v>
      </c>
      <c r="L40" s="74">
        <v>151569</v>
      </c>
      <c r="M40" s="74">
        <v>2141</v>
      </c>
      <c r="N40" s="15" t="s">
        <v>2127</v>
      </c>
      <c r="O40" t="s">
        <v>2134</v>
      </c>
      <c r="P40">
        <v>0.0217</v>
      </c>
      <c r="Q40">
        <v>0.0469</v>
      </c>
    </row>
    <row r="41" ht="25.8" customHeight="1" spans="1:17">
      <c r="A41" s="74">
        <v>39</v>
      </c>
      <c r="B41" s="74" t="s">
        <v>2201</v>
      </c>
      <c r="C41" s="74" t="s">
        <v>2143</v>
      </c>
      <c r="D41" s="74">
        <v>0.063</v>
      </c>
      <c r="E41" s="74" t="s">
        <v>2154</v>
      </c>
      <c r="F41" s="74">
        <v>0.0625</v>
      </c>
      <c r="G41" s="74">
        <v>0.0781</v>
      </c>
      <c r="H41" s="74">
        <v>0.0547</v>
      </c>
      <c r="I41" s="74">
        <v>0.043</v>
      </c>
      <c r="J41" s="74">
        <v>0.0339</v>
      </c>
      <c r="K41" s="74">
        <v>126</v>
      </c>
      <c r="L41" s="74">
        <v>2640751</v>
      </c>
      <c r="M41" s="74">
        <v>126</v>
      </c>
      <c r="N41" s="15" t="s">
        <v>2154</v>
      </c>
      <c r="P41" t="s">
        <v>2129</v>
      </c>
      <c r="Q41" t="s">
        <v>2129</v>
      </c>
    </row>
    <row r="42" ht="25.8" customHeight="1" spans="1:17">
      <c r="A42" s="74">
        <v>40</v>
      </c>
      <c r="B42" s="74" t="s">
        <v>2202</v>
      </c>
      <c r="C42" s="74" t="s">
        <v>2203</v>
      </c>
      <c r="D42" s="74">
        <v>0.0608</v>
      </c>
      <c r="E42" s="74" t="s">
        <v>2154</v>
      </c>
      <c r="F42" s="74">
        <v>0.0313</v>
      </c>
      <c r="G42" s="74">
        <v>0.1094</v>
      </c>
      <c r="H42" s="74">
        <v>0.0625</v>
      </c>
      <c r="I42" s="74">
        <v>0.0859</v>
      </c>
      <c r="J42" s="74">
        <v>0.0807</v>
      </c>
      <c r="K42" s="74">
        <v>702</v>
      </c>
      <c r="L42" s="74">
        <v>482966</v>
      </c>
      <c r="M42" s="74">
        <v>702</v>
      </c>
      <c r="N42" s="15" t="s">
        <v>2154</v>
      </c>
      <c r="P42" t="s">
        <v>2129</v>
      </c>
      <c r="Q42" t="s">
        <v>2129</v>
      </c>
    </row>
    <row r="43" ht="25.8" customHeight="1" spans="1:17">
      <c r="A43" s="74">
        <v>41</v>
      </c>
      <c r="B43" s="74" t="s">
        <v>2204</v>
      </c>
      <c r="C43" s="74" t="s">
        <v>2205</v>
      </c>
      <c r="D43" s="74">
        <v>0.0604</v>
      </c>
      <c r="E43" s="74" t="s">
        <v>2127</v>
      </c>
      <c r="F43" s="74">
        <v>0.0625</v>
      </c>
      <c r="G43" s="74">
        <v>0.0625</v>
      </c>
      <c r="H43" s="74">
        <v>0.0625</v>
      </c>
      <c r="I43" s="74">
        <v>0.043</v>
      </c>
      <c r="J43" s="74">
        <v>0.0391</v>
      </c>
      <c r="K43" s="74">
        <v>0</v>
      </c>
      <c r="L43" s="74">
        <v>0</v>
      </c>
      <c r="M43" s="74">
        <v>0</v>
      </c>
      <c r="N43" s="15" t="s">
        <v>2127</v>
      </c>
      <c r="O43" t="s">
        <v>2134</v>
      </c>
      <c r="P43" t="s">
        <v>2129</v>
      </c>
      <c r="Q43" t="s">
        <v>2129</v>
      </c>
    </row>
    <row r="44" ht="25.8" customHeight="1" spans="1:17">
      <c r="A44" s="74">
        <v>42</v>
      </c>
      <c r="B44" s="74" t="s">
        <v>2206</v>
      </c>
      <c r="C44" s="74" t="s">
        <v>2207</v>
      </c>
      <c r="D44" s="74">
        <v>0.0591</v>
      </c>
      <c r="E44" s="74" t="s">
        <v>2154</v>
      </c>
      <c r="F44" s="74">
        <v>0.0313</v>
      </c>
      <c r="G44" s="74">
        <v>0.125</v>
      </c>
      <c r="H44" s="74">
        <v>0.0625</v>
      </c>
      <c r="I44" s="74">
        <v>0.0313</v>
      </c>
      <c r="J44" s="74">
        <v>0.0208</v>
      </c>
      <c r="K44" s="74">
        <v>0</v>
      </c>
      <c r="L44" s="74">
        <v>0</v>
      </c>
      <c r="M44" s="74">
        <v>0</v>
      </c>
      <c r="N44" s="15" t="s">
        <v>2154</v>
      </c>
      <c r="P44" t="s">
        <v>2129</v>
      </c>
      <c r="Q44" t="s">
        <v>2129</v>
      </c>
    </row>
    <row r="45" ht="25.8" customHeight="1" spans="1:17">
      <c r="A45" s="74">
        <v>43</v>
      </c>
      <c r="B45" s="74" t="s">
        <v>2208</v>
      </c>
      <c r="C45" s="74" t="s">
        <v>2209</v>
      </c>
      <c r="D45" s="74">
        <v>0.0556</v>
      </c>
      <c r="E45" s="74" t="s">
        <v>2154</v>
      </c>
      <c r="F45" s="74">
        <v>0.0625</v>
      </c>
      <c r="G45" s="74">
        <v>0.0625</v>
      </c>
      <c r="H45" s="74">
        <v>0.0313</v>
      </c>
      <c r="I45" s="74">
        <v>0.043</v>
      </c>
      <c r="J45" s="74">
        <v>0.0339</v>
      </c>
      <c r="K45" s="74">
        <v>212</v>
      </c>
      <c r="L45" s="74">
        <v>1615832</v>
      </c>
      <c r="M45" s="74">
        <v>212</v>
      </c>
      <c r="N45" s="15" t="s">
        <v>2154</v>
      </c>
      <c r="P45" t="s">
        <v>2129</v>
      </c>
      <c r="Q45" t="s">
        <v>2129</v>
      </c>
    </row>
    <row r="46" ht="25.8" customHeight="1" spans="1:17">
      <c r="A46" s="74">
        <v>44</v>
      </c>
      <c r="B46" s="74" t="s">
        <v>2210</v>
      </c>
      <c r="C46" s="74" t="s">
        <v>2211</v>
      </c>
      <c r="D46" s="74">
        <v>0.0554</v>
      </c>
      <c r="E46" s="74" t="s">
        <v>2154</v>
      </c>
      <c r="F46" s="74">
        <v>0</v>
      </c>
      <c r="G46" s="74">
        <v>0.1406</v>
      </c>
      <c r="H46" s="74">
        <v>0.0859</v>
      </c>
      <c r="I46" s="74">
        <v>0.0742</v>
      </c>
      <c r="J46" s="74">
        <v>0.0703</v>
      </c>
      <c r="K46" s="74">
        <v>343</v>
      </c>
      <c r="L46" s="74">
        <v>999325</v>
      </c>
      <c r="M46" s="74">
        <v>343</v>
      </c>
      <c r="N46" s="15" t="s">
        <v>2154</v>
      </c>
      <c r="P46" t="s">
        <v>2129</v>
      </c>
      <c r="Q46" t="s">
        <v>2129</v>
      </c>
    </row>
    <row r="47" ht="25.8" customHeight="1" spans="1:17">
      <c r="A47" s="74">
        <v>45</v>
      </c>
      <c r="B47" s="74" t="s">
        <v>2212</v>
      </c>
      <c r="C47" s="74" t="s">
        <v>2213</v>
      </c>
      <c r="D47" s="74">
        <v>0.0546</v>
      </c>
      <c r="E47" s="74" t="s">
        <v>2154</v>
      </c>
      <c r="F47" s="74">
        <v>0.0625</v>
      </c>
      <c r="G47" s="74">
        <v>0.0625</v>
      </c>
      <c r="H47" s="74">
        <v>0.0391</v>
      </c>
      <c r="I47" s="74">
        <v>0.0195</v>
      </c>
      <c r="J47" s="74">
        <v>0.0156</v>
      </c>
      <c r="K47" s="74">
        <v>272</v>
      </c>
      <c r="L47" s="74">
        <v>1259450</v>
      </c>
      <c r="M47" s="74">
        <v>272</v>
      </c>
      <c r="N47" s="15" t="s">
        <v>2154</v>
      </c>
      <c r="P47" t="s">
        <v>2129</v>
      </c>
      <c r="Q47" t="s">
        <v>2129</v>
      </c>
    </row>
    <row r="48" ht="25.8" customHeight="1" spans="1:17">
      <c r="A48" s="74">
        <v>46</v>
      </c>
      <c r="B48" s="74" t="s">
        <v>2214</v>
      </c>
      <c r="C48" s="74" t="s">
        <v>2215</v>
      </c>
      <c r="D48" s="74">
        <v>0.053</v>
      </c>
      <c r="E48" s="74" t="s">
        <v>2127</v>
      </c>
      <c r="F48" s="74">
        <v>0.0313</v>
      </c>
      <c r="G48" s="74">
        <v>0.0625</v>
      </c>
      <c r="H48" s="74">
        <v>0.0938</v>
      </c>
      <c r="I48" s="74">
        <v>0.0781</v>
      </c>
      <c r="J48" s="74">
        <v>0.0755</v>
      </c>
      <c r="K48" s="74">
        <v>353</v>
      </c>
      <c r="L48" s="74">
        <v>970620</v>
      </c>
      <c r="M48" s="74">
        <v>353</v>
      </c>
      <c r="N48" s="15" t="s">
        <v>2127</v>
      </c>
      <c r="O48" t="s">
        <v>2134</v>
      </c>
      <c r="P48" t="s">
        <v>2129</v>
      </c>
      <c r="Q48" t="s">
        <v>2129</v>
      </c>
    </row>
    <row r="49" ht="25.8" customHeight="1" spans="1:17">
      <c r="A49" s="74">
        <v>47</v>
      </c>
      <c r="B49" s="74" t="s">
        <v>2216</v>
      </c>
      <c r="C49" s="74" t="s">
        <v>2217</v>
      </c>
      <c r="D49" s="74">
        <v>0.05</v>
      </c>
      <c r="E49" s="74" t="s">
        <v>2154</v>
      </c>
      <c r="F49" s="74">
        <v>0.0313</v>
      </c>
      <c r="G49" s="74">
        <v>0.0469</v>
      </c>
      <c r="H49" s="74">
        <v>0.0859</v>
      </c>
      <c r="I49" s="74">
        <v>0.0938</v>
      </c>
      <c r="J49" s="74">
        <v>0.1068</v>
      </c>
      <c r="K49" s="74">
        <v>6838</v>
      </c>
      <c r="L49" s="74">
        <v>43385</v>
      </c>
      <c r="M49" s="74">
        <v>6838</v>
      </c>
      <c r="N49" s="15" t="s">
        <v>2154</v>
      </c>
      <c r="P49" t="s">
        <v>2129</v>
      </c>
      <c r="Q49" t="s">
        <v>2129</v>
      </c>
    </row>
    <row r="50" ht="25.8" customHeight="1" spans="1:17">
      <c r="A50" s="74">
        <v>48</v>
      </c>
      <c r="B50" s="74" t="s">
        <v>2218</v>
      </c>
      <c r="C50" s="74" t="s">
        <v>2219</v>
      </c>
      <c r="D50" s="74">
        <v>0.0498</v>
      </c>
      <c r="E50" s="74" t="s">
        <v>2154</v>
      </c>
      <c r="F50" s="74">
        <v>0.0625</v>
      </c>
      <c r="G50" s="74">
        <v>0.0469</v>
      </c>
      <c r="H50" s="74">
        <v>0.0313</v>
      </c>
      <c r="I50" s="74">
        <v>0.0234</v>
      </c>
      <c r="J50" s="74">
        <v>0.0156</v>
      </c>
      <c r="K50" s="74">
        <v>232</v>
      </c>
      <c r="L50" s="74">
        <v>1477516</v>
      </c>
      <c r="M50" s="74">
        <v>232</v>
      </c>
      <c r="N50" s="15" t="s">
        <v>2154</v>
      </c>
      <c r="P50" t="s">
        <v>2129</v>
      </c>
      <c r="Q50" t="s">
        <v>2129</v>
      </c>
    </row>
    <row r="51" ht="25.8" customHeight="1" spans="1:17">
      <c r="A51" s="74">
        <v>49</v>
      </c>
      <c r="B51" s="74" t="s">
        <v>2220</v>
      </c>
      <c r="C51" s="74" t="s">
        <v>2221</v>
      </c>
      <c r="D51" s="74">
        <v>0.0498</v>
      </c>
      <c r="E51" s="74" t="s">
        <v>2154</v>
      </c>
      <c r="F51" s="74">
        <v>0.0625</v>
      </c>
      <c r="G51" s="74">
        <v>0.0313</v>
      </c>
      <c r="H51" s="74">
        <v>0.0469</v>
      </c>
      <c r="I51" s="74">
        <v>0.0391</v>
      </c>
      <c r="J51" s="74">
        <v>0.0339</v>
      </c>
      <c r="K51" s="74">
        <v>272</v>
      </c>
      <c r="L51" s="74">
        <v>1259450</v>
      </c>
      <c r="M51" s="74">
        <v>272</v>
      </c>
      <c r="N51" s="15" t="s">
        <v>2154</v>
      </c>
      <c r="P51" t="s">
        <v>2129</v>
      </c>
      <c r="Q51" t="s">
        <v>2129</v>
      </c>
    </row>
    <row r="52" ht="25.8" customHeight="1" spans="1:17">
      <c r="A52" s="74">
        <v>50</v>
      </c>
      <c r="B52" s="74" t="s">
        <v>2222</v>
      </c>
      <c r="C52" s="74" t="s">
        <v>2223</v>
      </c>
      <c r="D52" s="74">
        <v>0.0487</v>
      </c>
      <c r="E52" s="74" t="s">
        <v>2154</v>
      </c>
      <c r="F52" s="74">
        <v>0</v>
      </c>
      <c r="G52" s="74">
        <v>0.125</v>
      </c>
      <c r="H52" s="74">
        <v>0.0703</v>
      </c>
      <c r="I52" s="74">
        <v>0.0742</v>
      </c>
      <c r="J52" s="74">
        <v>0.0573</v>
      </c>
      <c r="K52" s="74">
        <v>727</v>
      </c>
      <c r="L52" s="74">
        <v>465647</v>
      </c>
      <c r="M52" s="74">
        <v>727</v>
      </c>
      <c r="N52" s="15" t="s">
        <v>2154</v>
      </c>
      <c r="P52" t="s">
        <v>2129</v>
      </c>
      <c r="Q52" t="s">
        <v>2129</v>
      </c>
    </row>
    <row r="53" ht="25.8" customHeight="1" spans="1:17">
      <c r="A53" s="74">
        <v>51</v>
      </c>
      <c r="B53" s="74" t="s">
        <v>2224</v>
      </c>
      <c r="C53" s="74" t="s">
        <v>2225</v>
      </c>
      <c r="D53" s="74">
        <v>0.0456</v>
      </c>
      <c r="E53" s="74" t="s">
        <v>2154</v>
      </c>
      <c r="F53" s="74">
        <v>0</v>
      </c>
      <c r="G53" s="74">
        <v>0.125</v>
      </c>
      <c r="H53" s="74">
        <v>0.0625</v>
      </c>
      <c r="I53" s="74">
        <v>0.043</v>
      </c>
      <c r="J53" s="74">
        <v>0.0651</v>
      </c>
      <c r="K53" s="74">
        <v>510</v>
      </c>
      <c r="L53" s="74">
        <v>669179</v>
      </c>
      <c r="M53" s="74">
        <v>510</v>
      </c>
      <c r="N53" s="15" t="s">
        <v>2154</v>
      </c>
      <c r="P53" t="s">
        <v>2129</v>
      </c>
      <c r="Q53" t="s">
        <v>2129</v>
      </c>
    </row>
    <row r="54" ht="25.8" customHeight="1" spans="1:17">
      <c r="A54" s="74">
        <v>52</v>
      </c>
      <c r="B54" s="74" t="s">
        <v>2226</v>
      </c>
      <c r="C54" s="74" t="s">
        <v>2227</v>
      </c>
      <c r="D54" s="74">
        <v>0.0453</v>
      </c>
      <c r="E54" s="74" t="s">
        <v>2154</v>
      </c>
      <c r="F54" s="74">
        <v>0</v>
      </c>
      <c r="G54" s="74">
        <v>0.0938</v>
      </c>
      <c r="H54" s="74">
        <v>0.0938</v>
      </c>
      <c r="I54" s="74">
        <v>0.0859</v>
      </c>
      <c r="J54" s="74">
        <v>0.0599</v>
      </c>
      <c r="K54" s="74">
        <v>1944</v>
      </c>
      <c r="L54" s="74">
        <v>167845</v>
      </c>
      <c r="M54" s="74">
        <v>1944</v>
      </c>
      <c r="N54" s="15" t="s">
        <v>2154</v>
      </c>
      <c r="P54">
        <v>0.0157</v>
      </c>
      <c r="Q54">
        <v>0.0336</v>
      </c>
    </row>
    <row r="55" ht="25.8" customHeight="1" spans="1:17">
      <c r="A55" s="74">
        <v>53</v>
      </c>
      <c r="B55" s="74" t="s">
        <v>2228</v>
      </c>
      <c r="C55" s="74" t="s">
        <v>2229</v>
      </c>
      <c r="D55" s="74">
        <v>0.0452</v>
      </c>
      <c r="E55" s="74" t="s">
        <v>2127</v>
      </c>
      <c r="F55" s="74">
        <v>0.0625</v>
      </c>
      <c r="G55" s="74">
        <v>0.0313</v>
      </c>
      <c r="H55" s="74">
        <v>0.0156</v>
      </c>
      <c r="I55" s="74">
        <v>0.0391</v>
      </c>
      <c r="J55" s="74">
        <v>0.0339</v>
      </c>
      <c r="K55" s="74">
        <v>0</v>
      </c>
      <c r="L55" s="74">
        <v>0</v>
      </c>
      <c r="M55" s="74">
        <v>0</v>
      </c>
      <c r="N55" s="15" t="s">
        <v>2127</v>
      </c>
      <c r="O55" t="s">
        <v>2134</v>
      </c>
      <c r="P55" t="s">
        <v>2129</v>
      </c>
      <c r="Q55" t="s">
        <v>2129</v>
      </c>
    </row>
    <row r="56" ht="25.8" customHeight="1" spans="1:17">
      <c r="A56" s="74">
        <v>54</v>
      </c>
      <c r="B56" s="74" t="s">
        <v>2230</v>
      </c>
      <c r="C56" s="74" t="s">
        <v>2143</v>
      </c>
      <c r="D56" s="74">
        <v>0.043</v>
      </c>
      <c r="E56" s="74" t="s">
        <v>2154</v>
      </c>
      <c r="F56" s="74">
        <v>0</v>
      </c>
      <c r="G56" s="74">
        <v>0.0625</v>
      </c>
      <c r="H56" s="74">
        <v>0.1172</v>
      </c>
      <c r="I56" s="74">
        <v>0.1016</v>
      </c>
      <c r="J56" s="74">
        <v>0.0911</v>
      </c>
      <c r="K56" s="74">
        <v>646</v>
      </c>
      <c r="L56" s="74">
        <v>525614</v>
      </c>
      <c r="M56" s="74">
        <v>646</v>
      </c>
      <c r="N56" s="15" t="s">
        <v>2154</v>
      </c>
      <c r="O56" t="s">
        <v>2134</v>
      </c>
      <c r="P56">
        <v>0.0194</v>
      </c>
      <c r="Q56">
        <v>0.0163</v>
      </c>
    </row>
    <row r="57" ht="25.8" customHeight="1" spans="1:17">
      <c r="A57" s="74">
        <v>55</v>
      </c>
      <c r="B57" s="74" t="s">
        <v>2231</v>
      </c>
      <c r="C57" s="74" t="s">
        <v>2232</v>
      </c>
      <c r="D57" s="74">
        <v>0.0425</v>
      </c>
      <c r="E57" s="74" t="s">
        <v>2154</v>
      </c>
      <c r="F57" s="74">
        <v>0.0625</v>
      </c>
      <c r="G57" s="74">
        <v>0.0313</v>
      </c>
      <c r="H57" s="74">
        <v>0.0156</v>
      </c>
      <c r="I57" s="74">
        <v>0.0117</v>
      </c>
      <c r="J57" s="74">
        <v>0.0104</v>
      </c>
      <c r="K57" s="74">
        <v>176</v>
      </c>
      <c r="L57" s="74">
        <v>1929301</v>
      </c>
      <c r="M57" s="74">
        <v>176</v>
      </c>
      <c r="N57" s="15" t="s">
        <v>2154</v>
      </c>
      <c r="P57" t="s">
        <v>2129</v>
      </c>
      <c r="Q57" t="s">
        <v>2129</v>
      </c>
    </row>
    <row r="58" ht="25.8" customHeight="1" spans="1:17">
      <c r="A58" s="74">
        <v>56</v>
      </c>
      <c r="B58" s="74" t="s">
        <v>2233</v>
      </c>
      <c r="C58" s="74" t="s">
        <v>2180</v>
      </c>
      <c r="D58" s="74">
        <v>0.0418</v>
      </c>
      <c r="E58" s="74" t="s">
        <v>2154</v>
      </c>
      <c r="F58" s="74">
        <v>0.0313</v>
      </c>
      <c r="G58" s="74">
        <v>0.0469</v>
      </c>
      <c r="H58" s="74">
        <v>0.0625</v>
      </c>
      <c r="I58" s="74">
        <v>0.0508</v>
      </c>
      <c r="J58" s="74">
        <v>0.0495</v>
      </c>
      <c r="K58" s="74">
        <v>303</v>
      </c>
      <c r="L58" s="74">
        <v>1133769</v>
      </c>
      <c r="M58" s="74">
        <v>303</v>
      </c>
      <c r="N58" s="15" t="s">
        <v>2154</v>
      </c>
      <c r="P58" t="s">
        <v>2129</v>
      </c>
      <c r="Q58" t="s">
        <v>2129</v>
      </c>
    </row>
    <row r="59" ht="25.8" customHeight="1" spans="1:17">
      <c r="A59" s="74">
        <v>57</v>
      </c>
      <c r="B59" s="74" t="s">
        <v>2234</v>
      </c>
      <c r="C59" s="74" t="s">
        <v>2235</v>
      </c>
      <c r="D59" s="74">
        <v>0.0395</v>
      </c>
      <c r="E59" s="74" t="s">
        <v>2154</v>
      </c>
      <c r="F59" s="74">
        <v>0</v>
      </c>
      <c r="G59" s="74">
        <v>0.1094</v>
      </c>
      <c r="H59" s="74">
        <v>0.0625</v>
      </c>
      <c r="I59" s="74">
        <v>0.0313</v>
      </c>
      <c r="J59" s="74">
        <v>0.0208</v>
      </c>
      <c r="K59" s="74">
        <v>944</v>
      </c>
      <c r="L59" s="74">
        <v>355964</v>
      </c>
      <c r="M59" s="74">
        <v>944</v>
      </c>
      <c r="N59" s="15" t="s">
        <v>2154</v>
      </c>
      <c r="P59" t="s">
        <v>2129</v>
      </c>
      <c r="Q59" t="s">
        <v>2129</v>
      </c>
    </row>
    <row r="60" ht="25.8" customHeight="1" spans="1:17">
      <c r="A60" s="74">
        <v>58</v>
      </c>
      <c r="B60" s="74" t="s">
        <v>2236</v>
      </c>
      <c r="C60" s="74" t="s">
        <v>2237</v>
      </c>
      <c r="D60" s="74">
        <v>0.0391</v>
      </c>
      <c r="E60" s="74" t="s">
        <v>2154</v>
      </c>
      <c r="F60" s="74">
        <v>0</v>
      </c>
      <c r="G60" s="74">
        <v>0.0156</v>
      </c>
      <c r="H60" s="74">
        <v>0.1328</v>
      </c>
      <c r="I60" s="74">
        <v>0.1563</v>
      </c>
      <c r="J60" s="74">
        <v>0.1458</v>
      </c>
      <c r="K60" s="74">
        <v>641</v>
      </c>
      <c r="L60" s="74">
        <v>529834</v>
      </c>
      <c r="M60" s="74">
        <v>641</v>
      </c>
      <c r="N60" s="15" t="s">
        <v>2154</v>
      </c>
      <c r="P60">
        <v>0.003</v>
      </c>
      <c r="Q60">
        <v>0.0112</v>
      </c>
    </row>
    <row r="61" ht="25.8" customHeight="1" spans="1:17">
      <c r="A61" s="74">
        <v>59</v>
      </c>
      <c r="B61" s="74" t="s">
        <v>2238</v>
      </c>
      <c r="C61" s="74" t="s">
        <v>2239</v>
      </c>
      <c r="D61" s="74">
        <v>0.038</v>
      </c>
      <c r="E61" s="74" t="s">
        <v>2154</v>
      </c>
      <c r="F61" s="74">
        <v>0.0313</v>
      </c>
      <c r="G61" s="74">
        <v>0.0469</v>
      </c>
      <c r="H61" s="74">
        <v>0.0469</v>
      </c>
      <c r="I61" s="74">
        <v>0.0352</v>
      </c>
      <c r="J61" s="74">
        <v>0.0391</v>
      </c>
      <c r="K61" s="74">
        <v>0</v>
      </c>
      <c r="L61" s="74">
        <v>0</v>
      </c>
      <c r="M61" s="74">
        <v>0</v>
      </c>
      <c r="N61" s="15" t="s">
        <v>2154</v>
      </c>
      <c r="P61" t="s">
        <v>2129</v>
      </c>
      <c r="Q61" t="s">
        <v>2129</v>
      </c>
    </row>
    <row r="62" ht="25.8" customHeight="1" spans="1:17">
      <c r="A62" s="74">
        <v>60</v>
      </c>
      <c r="B62" s="74" t="s">
        <v>2240</v>
      </c>
      <c r="C62" s="74" t="s">
        <v>2241</v>
      </c>
      <c r="D62" s="74">
        <v>0.0379</v>
      </c>
      <c r="E62" s="74" t="s">
        <v>2154</v>
      </c>
      <c r="F62" s="74">
        <v>0.0313</v>
      </c>
      <c r="G62" s="74">
        <v>0.0469</v>
      </c>
      <c r="H62" s="74">
        <v>0.0469</v>
      </c>
      <c r="I62" s="74">
        <v>0.0352</v>
      </c>
      <c r="J62" s="74">
        <v>0.0365</v>
      </c>
      <c r="K62" s="74">
        <v>0</v>
      </c>
      <c r="L62" s="74">
        <v>0</v>
      </c>
      <c r="M62" s="74">
        <v>0</v>
      </c>
      <c r="N62" s="15" t="s">
        <v>2154</v>
      </c>
      <c r="P62" t="s">
        <v>2129</v>
      </c>
      <c r="Q62" t="s">
        <v>2129</v>
      </c>
    </row>
    <row r="63" ht="25.8" customHeight="1" spans="1:17">
      <c r="A63" s="74">
        <v>61</v>
      </c>
      <c r="B63" s="74" t="s">
        <v>2242</v>
      </c>
      <c r="C63" s="74" t="s">
        <v>2243</v>
      </c>
      <c r="D63" s="74">
        <v>0.0377</v>
      </c>
      <c r="E63" s="74" t="s">
        <v>2154</v>
      </c>
      <c r="F63" s="74">
        <v>0</v>
      </c>
      <c r="G63" s="74">
        <v>0.0156</v>
      </c>
      <c r="H63" s="74">
        <v>0.1406</v>
      </c>
      <c r="I63" s="74">
        <v>0.1289</v>
      </c>
      <c r="J63" s="74">
        <v>0.1224</v>
      </c>
      <c r="K63" s="74">
        <v>1131</v>
      </c>
      <c r="L63" s="74">
        <v>295305</v>
      </c>
      <c r="M63" s="74">
        <v>1131</v>
      </c>
      <c r="N63" s="15" t="s">
        <v>2154</v>
      </c>
      <c r="P63">
        <v>0.0154</v>
      </c>
      <c r="Q63">
        <v>0.0259</v>
      </c>
    </row>
    <row r="64" ht="25.8" customHeight="1" spans="1:17">
      <c r="A64" s="74">
        <v>62</v>
      </c>
      <c r="B64" s="74" t="s">
        <v>2244</v>
      </c>
      <c r="C64" s="74" t="s">
        <v>2245</v>
      </c>
      <c r="D64" s="74">
        <v>0.0376</v>
      </c>
      <c r="E64" s="74" t="s">
        <v>2154</v>
      </c>
      <c r="F64" s="74">
        <v>0</v>
      </c>
      <c r="G64" s="74">
        <v>0.0469</v>
      </c>
      <c r="H64" s="74">
        <v>0.1016</v>
      </c>
      <c r="I64" s="74">
        <v>0.1133</v>
      </c>
      <c r="J64" s="74">
        <v>0.0911</v>
      </c>
      <c r="K64" s="74">
        <v>1363</v>
      </c>
      <c r="L64" s="74">
        <v>243272</v>
      </c>
      <c r="M64" s="74">
        <v>1363</v>
      </c>
      <c r="N64" s="15" t="s">
        <v>2154</v>
      </c>
      <c r="P64" t="s">
        <v>2129</v>
      </c>
      <c r="Q64" t="s">
        <v>2129</v>
      </c>
    </row>
    <row r="65" ht="25.8" customHeight="1" spans="1:17">
      <c r="A65" s="74">
        <v>63</v>
      </c>
      <c r="B65" s="74" t="s">
        <v>2246</v>
      </c>
      <c r="C65" s="74" t="s">
        <v>2217</v>
      </c>
      <c r="D65" s="74">
        <v>0.0371</v>
      </c>
      <c r="E65" s="74" t="s">
        <v>2154</v>
      </c>
      <c r="F65" s="74">
        <v>0.0313</v>
      </c>
      <c r="G65" s="74">
        <v>0.0156</v>
      </c>
      <c r="H65" s="74">
        <v>0.0625</v>
      </c>
      <c r="I65" s="74">
        <v>0.082</v>
      </c>
      <c r="J65" s="74">
        <v>0.0807</v>
      </c>
      <c r="K65" s="74">
        <v>8363</v>
      </c>
      <c r="L65" s="74">
        <v>34692</v>
      </c>
      <c r="M65" s="74">
        <v>8363</v>
      </c>
      <c r="N65" s="15" t="s">
        <v>2154</v>
      </c>
      <c r="P65" t="s">
        <v>2129</v>
      </c>
      <c r="Q65" t="s">
        <v>2129</v>
      </c>
    </row>
    <row r="66" ht="25.8" customHeight="1" spans="1:17">
      <c r="A66" s="74">
        <v>64</v>
      </c>
      <c r="B66" s="74" t="s">
        <v>2247</v>
      </c>
      <c r="C66" s="74" t="s">
        <v>2248</v>
      </c>
      <c r="D66" s="74">
        <v>0.0365</v>
      </c>
      <c r="E66" s="74" t="s">
        <v>2154</v>
      </c>
      <c r="F66" s="74">
        <v>0.0313</v>
      </c>
      <c r="G66" s="74">
        <v>0.0156</v>
      </c>
      <c r="H66" s="74">
        <v>0.0625</v>
      </c>
      <c r="I66" s="74">
        <v>0.082</v>
      </c>
      <c r="J66" s="74">
        <v>0.0625</v>
      </c>
      <c r="K66" s="74">
        <v>757</v>
      </c>
      <c r="L66" s="74">
        <v>446535</v>
      </c>
      <c r="M66" s="74">
        <v>757</v>
      </c>
      <c r="N66" s="15" t="s">
        <v>2154</v>
      </c>
      <c r="P66" t="s">
        <v>2129</v>
      </c>
      <c r="Q66" t="s">
        <v>2129</v>
      </c>
    </row>
    <row r="67" ht="25.8" customHeight="1" spans="1:17">
      <c r="A67" s="74">
        <v>65</v>
      </c>
      <c r="B67" s="74" t="s">
        <v>2249</v>
      </c>
      <c r="C67" s="74" t="s">
        <v>2250</v>
      </c>
      <c r="D67" s="74">
        <v>0.0359</v>
      </c>
      <c r="E67" s="74" t="s">
        <v>2154</v>
      </c>
      <c r="F67" s="74">
        <v>0</v>
      </c>
      <c r="G67" s="74">
        <v>0.0938</v>
      </c>
      <c r="H67" s="74">
        <v>0.0625</v>
      </c>
      <c r="I67" s="74">
        <v>0.0313</v>
      </c>
      <c r="J67" s="74">
        <v>0.0286</v>
      </c>
      <c r="K67" s="74">
        <v>787</v>
      </c>
      <c r="L67" s="74">
        <v>428924</v>
      </c>
      <c r="M67" s="74">
        <v>787</v>
      </c>
      <c r="N67" s="15" t="s">
        <v>2154</v>
      </c>
      <c r="P67" t="s">
        <v>2129</v>
      </c>
      <c r="Q67" t="s">
        <v>2129</v>
      </c>
    </row>
    <row r="68" ht="25.8" customHeight="1" spans="1:17">
      <c r="A68" s="74">
        <v>66</v>
      </c>
      <c r="B68" s="74" t="s">
        <v>2251</v>
      </c>
      <c r="C68" s="74" t="s">
        <v>2252</v>
      </c>
      <c r="D68" s="74">
        <v>0.0357</v>
      </c>
      <c r="E68" s="74" t="s">
        <v>2154</v>
      </c>
      <c r="F68" s="74">
        <v>0.0313</v>
      </c>
      <c r="G68" s="74">
        <v>0.0469</v>
      </c>
      <c r="H68" s="74">
        <v>0.0391</v>
      </c>
      <c r="I68" s="74">
        <v>0.0273</v>
      </c>
      <c r="J68" s="74">
        <v>0.0208</v>
      </c>
      <c r="K68" s="74">
        <v>0</v>
      </c>
      <c r="L68" s="74">
        <v>0</v>
      </c>
      <c r="M68" s="74">
        <v>0</v>
      </c>
      <c r="N68" s="15" t="s">
        <v>2154</v>
      </c>
      <c r="P68" t="s">
        <v>2129</v>
      </c>
      <c r="Q68" t="s">
        <v>2129</v>
      </c>
    </row>
    <row r="69" ht="25.8" customHeight="1" spans="1:17">
      <c r="A69" s="74">
        <v>67</v>
      </c>
      <c r="B69" s="74" t="s">
        <v>2253</v>
      </c>
      <c r="C69" s="74" t="s">
        <v>2253</v>
      </c>
      <c r="D69" s="74">
        <v>0.0353</v>
      </c>
      <c r="E69" s="74" t="s">
        <v>2154</v>
      </c>
      <c r="F69" s="74">
        <v>0.0313</v>
      </c>
      <c r="G69" s="74">
        <v>0.0156</v>
      </c>
      <c r="H69" s="74">
        <v>0.0703</v>
      </c>
      <c r="I69" s="74">
        <v>0.0547</v>
      </c>
      <c r="J69" s="74">
        <v>0.0469</v>
      </c>
      <c r="K69" s="74">
        <v>1843</v>
      </c>
      <c r="L69" s="74">
        <v>177460</v>
      </c>
      <c r="M69" s="74">
        <v>1843</v>
      </c>
      <c r="N69" s="15" t="s">
        <v>2154</v>
      </c>
      <c r="P69" t="s">
        <v>2129</v>
      </c>
      <c r="Q69" t="s">
        <v>2129</v>
      </c>
    </row>
    <row r="70" ht="25.8" customHeight="1" spans="1:17">
      <c r="A70" s="74">
        <v>68</v>
      </c>
      <c r="B70" s="74" t="s">
        <v>2254</v>
      </c>
      <c r="C70" s="74" t="s">
        <v>2255</v>
      </c>
      <c r="D70" s="74">
        <v>0.034</v>
      </c>
      <c r="E70" s="74" t="s">
        <v>2154</v>
      </c>
      <c r="F70" s="74">
        <v>0.0313</v>
      </c>
      <c r="G70" s="74">
        <v>0.0469</v>
      </c>
      <c r="H70" s="74">
        <v>0.0313</v>
      </c>
      <c r="I70" s="74">
        <v>0.0195</v>
      </c>
      <c r="J70" s="74">
        <v>0.0208</v>
      </c>
      <c r="K70" s="74">
        <v>136</v>
      </c>
      <c r="L70" s="74">
        <v>2463193</v>
      </c>
      <c r="M70" s="74">
        <v>136</v>
      </c>
      <c r="N70" s="15" t="s">
        <v>2154</v>
      </c>
      <c r="P70" t="s">
        <v>2129</v>
      </c>
      <c r="Q70" t="s">
        <v>2129</v>
      </c>
    </row>
    <row r="71" ht="25.8" customHeight="1" spans="1:17">
      <c r="A71" s="74">
        <v>69</v>
      </c>
      <c r="B71" s="74" t="s">
        <v>2256</v>
      </c>
      <c r="C71" s="74" t="s">
        <v>2257</v>
      </c>
      <c r="D71" s="74">
        <v>0.034</v>
      </c>
      <c r="E71" s="74" t="s">
        <v>2154</v>
      </c>
      <c r="F71" s="74">
        <v>0</v>
      </c>
      <c r="G71" s="74">
        <v>0.0625</v>
      </c>
      <c r="H71" s="74">
        <v>0.0625</v>
      </c>
      <c r="I71" s="74">
        <v>0.0938</v>
      </c>
      <c r="J71" s="74">
        <v>0.0807</v>
      </c>
      <c r="K71" s="74">
        <v>797</v>
      </c>
      <c r="L71" s="74">
        <v>423317</v>
      </c>
      <c r="M71" s="74">
        <v>797</v>
      </c>
      <c r="N71" s="15" t="s">
        <v>2154</v>
      </c>
      <c r="P71" t="s">
        <v>2129</v>
      </c>
      <c r="Q71" t="s">
        <v>2129</v>
      </c>
    </row>
    <row r="72" ht="25.8" customHeight="1" spans="1:17">
      <c r="A72" s="74">
        <v>70</v>
      </c>
      <c r="B72" s="74" t="s">
        <v>2258</v>
      </c>
      <c r="C72" s="74" t="s">
        <v>2259</v>
      </c>
      <c r="D72" s="74">
        <v>0.0328</v>
      </c>
      <c r="E72" s="74" t="s">
        <v>2154</v>
      </c>
      <c r="F72" s="74">
        <v>0.0313</v>
      </c>
      <c r="G72" s="74">
        <v>0.0313</v>
      </c>
      <c r="H72" s="74">
        <v>0.0391</v>
      </c>
      <c r="I72" s="74">
        <v>0.0352</v>
      </c>
      <c r="J72" s="74">
        <v>0.0339</v>
      </c>
      <c r="K72" s="74">
        <v>176</v>
      </c>
      <c r="L72" s="74">
        <v>1929301</v>
      </c>
      <c r="M72" s="74">
        <v>176</v>
      </c>
      <c r="N72" s="15" t="s">
        <v>2154</v>
      </c>
      <c r="P72" t="s">
        <v>2129</v>
      </c>
      <c r="Q72" t="s">
        <v>2129</v>
      </c>
    </row>
    <row r="73" ht="25.8" customHeight="1" spans="1:17">
      <c r="A73" s="74">
        <v>71</v>
      </c>
      <c r="B73" s="74" t="s">
        <v>2260</v>
      </c>
      <c r="C73" s="74" t="s">
        <v>2261</v>
      </c>
      <c r="D73" s="74">
        <v>0.0326</v>
      </c>
      <c r="E73" s="74" t="s">
        <v>2154</v>
      </c>
      <c r="F73" s="74">
        <v>0</v>
      </c>
      <c r="G73" s="74">
        <v>0.0625</v>
      </c>
      <c r="H73" s="74">
        <v>0.0781</v>
      </c>
      <c r="I73" s="74">
        <v>0.0547</v>
      </c>
      <c r="J73" s="74">
        <v>0.0469</v>
      </c>
      <c r="K73" s="74">
        <v>222</v>
      </c>
      <c r="L73" s="74">
        <v>1543254</v>
      </c>
      <c r="M73" s="74">
        <v>222</v>
      </c>
      <c r="N73" s="15" t="s">
        <v>2154</v>
      </c>
      <c r="P73" t="s">
        <v>2129</v>
      </c>
      <c r="Q73" t="s">
        <v>2129</v>
      </c>
    </row>
    <row r="74" ht="25.8" customHeight="1" spans="1:17">
      <c r="A74" s="74">
        <v>72</v>
      </c>
      <c r="B74" s="74" t="s">
        <v>2262</v>
      </c>
      <c r="C74" s="74" t="s">
        <v>2263</v>
      </c>
      <c r="D74" s="74">
        <v>0.0315</v>
      </c>
      <c r="E74" s="74" t="s">
        <v>2154</v>
      </c>
      <c r="F74" s="74">
        <v>0.0313</v>
      </c>
      <c r="G74" s="74">
        <v>0.0313</v>
      </c>
      <c r="H74" s="74">
        <v>0.0313</v>
      </c>
      <c r="I74" s="74">
        <v>0.0352</v>
      </c>
      <c r="J74" s="74">
        <v>0.0313</v>
      </c>
      <c r="K74" s="74">
        <v>0</v>
      </c>
      <c r="L74" s="74">
        <v>0</v>
      </c>
      <c r="M74" s="74">
        <v>0</v>
      </c>
      <c r="N74" s="15" t="s">
        <v>2154</v>
      </c>
      <c r="P74" t="s">
        <v>2129</v>
      </c>
      <c r="Q74" t="s">
        <v>2129</v>
      </c>
    </row>
    <row r="75" ht="25.8" customHeight="1" spans="1:17">
      <c r="A75" s="74">
        <v>73</v>
      </c>
      <c r="B75" s="74" t="s">
        <v>2264</v>
      </c>
      <c r="C75" s="74" t="s">
        <v>2265</v>
      </c>
      <c r="D75" s="74">
        <v>0.0313</v>
      </c>
      <c r="E75" s="74" t="s">
        <v>2154</v>
      </c>
      <c r="F75" s="74">
        <v>0.0313</v>
      </c>
      <c r="G75" s="74">
        <v>0.0313</v>
      </c>
      <c r="H75" s="74">
        <v>0.0391</v>
      </c>
      <c r="I75" s="74">
        <v>0.0195</v>
      </c>
      <c r="J75" s="74">
        <v>0.0208</v>
      </c>
      <c r="K75" s="74">
        <v>262</v>
      </c>
      <c r="L75" s="74">
        <v>1308012</v>
      </c>
      <c r="M75" s="74">
        <v>262</v>
      </c>
      <c r="N75" s="15" t="s">
        <v>2154</v>
      </c>
      <c r="P75" t="s">
        <v>2129</v>
      </c>
      <c r="Q75" t="s">
        <v>2129</v>
      </c>
    </row>
    <row r="76" ht="25.8" customHeight="1" spans="1:17">
      <c r="A76" s="74">
        <v>74</v>
      </c>
      <c r="B76" s="74" t="s">
        <v>2266</v>
      </c>
      <c r="C76" s="74" t="s">
        <v>2267</v>
      </c>
      <c r="D76" s="74">
        <v>0.0313</v>
      </c>
      <c r="E76" s="74" t="s">
        <v>2154</v>
      </c>
      <c r="F76" s="74">
        <v>0.0313</v>
      </c>
      <c r="G76" s="74">
        <v>0.0313</v>
      </c>
      <c r="H76" s="74">
        <v>0.0313</v>
      </c>
      <c r="I76" s="74">
        <v>0.0313</v>
      </c>
      <c r="J76" s="74">
        <v>0.0313</v>
      </c>
      <c r="K76" s="74">
        <v>196</v>
      </c>
      <c r="L76" s="74">
        <v>1737240</v>
      </c>
      <c r="M76" s="74">
        <v>196</v>
      </c>
      <c r="N76" s="15" t="s">
        <v>2154</v>
      </c>
      <c r="P76" t="s">
        <v>2129</v>
      </c>
      <c r="Q76" t="s">
        <v>2129</v>
      </c>
    </row>
    <row r="77" ht="25.8" customHeight="1" spans="1:17">
      <c r="A77" s="74">
        <v>75</v>
      </c>
      <c r="B77" s="74" t="s">
        <v>2268</v>
      </c>
      <c r="C77" s="74" t="s">
        <v>2269</v>
      </c>
      <c r="D77" s="74">
        <v>0.0303</v>
      </c>
      <c r="E77" s="74" t="s">
        <v>2154</v>
      </c>
      <c r="F77" s="74">
        <v>0.0313</v>
      </c>
      <c r="G77" s="74">
        <v>0.0313</v>
      </c>
      <c r="H77" s="74">
        <v>0.0313</v>
      </c>
      <c r="I77" s="74">
        <v>0.0234</v>
      </c>
      <c r="J77" s="74">
        <v>0.0182</v>
      </c>
      <c r="K77" s="74">
        <v>191</v>
      </c>
      <c r="L77" s="74">
        <v>1781632</v>
      </c>
      <c r="M77" s="74">
        <v>191</v>
      </c>
      <c r="N77" s="15" t="s">
        <v>2154</v>
      </c>
      <c r="P77" t="s">
        <v>2129</v>
      </c>
      <c r="Q77" t="s">
        <v>2129</v>
      </c>
    </row>
    <row r="78" ht="25.8" customHeight="1" spans="1:17">
      <c r="A78" s="74">
        <v>76</v>
      </c>
      <c r="B78" s="74" t="s">
        <v>2270</v>
      </c>
      <c r="C78" s="74" t="s">
        <v>2271</v>
      </c>
      <c r="D78" s="74">
        <v>0.0303</v>
      </c>
      <c r="E78" s="74" t="s">
        <v>2154</v>
      </c>
      <c r="F78" s="74">
        <v>0.0313</v>
      </c>
      <c r="G78" s="74">
        <v>0.0313</v>
      </c>
      <c r="H78" s="74">
        <v>0.0313</v>
      </c>
      <c r="I78" s="74">
        <v>0.0234</v>
      </c>
      <c r="J78" s="74">
        <v>0.0182</v>
      </c>
      <c r="K78" s="74">
        <v>181</v>
      </c>
      <c r="L78" s="74">
        <v>1877573</v>
      </c>
      <c r="M78" s="74">
        <v>181</v>
      </c>
      <c r="N78" s="15" t="s">
        <v>2154</v>
      </c>
      <c r="P78" t="s">
        <v>2129</v>
      </c>
      <c r="Q78" t="s">
        <v>2129</v>
      </c>
    </row>
    <row r="79" ht="25.8" customHeight="1" spans="1:17">
      <c r="A79" s="74">
        <v>77</v>
      </c>
      <c r="B79" s="74" t="s">
        <v>2272</v>
      </c>
      <c r="C79" s="74" t="s">
        <v>2157</v>
      </c>
      <c r="D79" s="74">
        <v>0.0297</v>
      </c>
      <c r="E79" s="74" t="s">
        <v>2154</v>
      </c>
      <c r="F79" s="74">
        <v>0.0313</v>
      </c>
      <c r="G79" s="74">
        <v>0.0313</v>
      </c>
      <c r="H79" s="74">
        <v>0.0313</v>
      </c>
      <c r="I79" s="74">
        <v>0.0156</v>
      </c>
      <c r="J79" s="74">
        <v>0.0156</v>
      </c>
      <c r="K79" s="74">
        <v>126</v>
      </c>
      <c r="L79" s="74">
        <v>2640751</v>
      </c>
      <c r="M79" s="74">
        <v>126</v>
      </c>
      <c r="N79" s="15" t="s">
        <v>2154</v>
      </c>
      <c r="P79" t="s">
        <v>2129</v>
      </c>
      <c r="Q79" t="s">
        <v>2129</v>
      </c>
    </row>
    <row r="80" ht="25.8" customHeight="1" spans="1:17">
      <c r="A80" s="74">
        <v>78</v>
      </c>
      <c r="B80" s="74" t="s">
        <v>2273</v>
      </c>
      <c r="C80" s="74" t="s">
        <v>2274</v>
      </c>
      <c r="D80" s="74">
        <v>0.0295</v>
      </c>
      <c r="E80" s="74" t="s">
        <v>2154</v>
      </c>
      <c r="F80" s="74">
        <v>0.0313</v>
      </c>
      <c r="G80" s="74">
        <v>0.0313</v>
      </c>
      <c r="H80" s="74">
        <v>0.0313</v>
      </c>
      <c r="I80" s="74">
        <v>0.0156</v>
      </c>
      <c r="J80" s="74">
        <v>0.0104</v>
      </c>
      <c r="K80" s="74">
        <v>141</v>
      </c>
      <c r="L80" s="74">
        <v>2381794</v>
      </c>
      <c r="M80" s="74">
        <v>141</v>
      </c>
      <c r="N80" s="15" t="s">
        <v>2154</v>
      </c>
      <c r="P80" t="s">
        <v>2129</v>
      </c>
      <c r="Q80" t="s">
        <v>2129</v>
      </c>
    </row>
    <row r="81" ht="25.8" customHeight="1" spans="1:17">
      <c r="A81" s="74">
        <v>79</v>
      </c>
      <c r="B81" s="74" t="s">
        <v>2275</v>
      </c>
      <c r="C81" s="74" t="s">
        <v>2276</v>
      </c>
      <c r="D81" s="74">
        <v>0.0285</v>
      </c>
      <c r="E81" s="74" t="s">
        <v>2154</v>
      </c>
      <c r="F81" s="74">
        <v>0.0313</v>
      </c>
      <c r="G81" s="74">
        <v>0.0313</v>
      </c>
      <c r="H81" s="74">
        <v>0.0234</v>
      </c>
      <c r="I81" s="74">
        <v>0.0156</v>
      </c>
      <c r="J81" s="74">
        <v>0.0156</v>
      </c>
      <c r="K81" s="74">
        <v>181</v>
      </c>
      <c r="L81" s="74">
        <v>1877573</v>
      </c>
      <c r="M81" s="74">
        <v>181</v>
      </c>
      <c r="N81" s="15" t="s">
        <v>2154</v>
      </c>
      <c r="P81" t="s">
        <v>2129</v>
      </c>
      <c r="Q81" t="s">
        <v>2129</v>
      </c>
    </row>
    <row r="82" ht="25.8" customHeight="1" spans="1:17">
      <c r="A82" s="74">
        <v>80</v>
      </c>
      <c r="B82" s="74" t="s">
        <v>2277</v>
      </c>
      <c r="C82" s="74" t="s">
        <v>2278</v>
      </c>
      <c r="D82" s="74">
        <v>0.0284</v>
      </c>
      <c r="E82" s="74" t="s">
        <v>2154</v>
      </c>
      <c r="F82" s="74">
        <v>0.0313</v>
      </c>
      <c r="G82" s="74">
        <v>0.0313</v>
      </c>
      <c r="H82" s="74">
        <v>0.0234</v>
      </c>
      <c r="I82" s="74">
        <v>0.0156</v>
      </c>
      <c r="J82" s="74">
        <v>0.0104</v>
      </c>
      <c r="K82" s="74">
        <v>297</v>
      </c>
      <c r="L82" s="74">
        <v>1153121</v>
      </c>
      <c r="M82" s="74">
        <v>297</v>
      </c>
      <c r="N82" s="15" t="s">
        <v>2154</v>
      </c>
      <c r="P82" t="s">
        <v>2129</v>
      </c>
      <c r="Q82" t="s">
        <v>2129</v>
      </c>
    </row>
    <row r="83" ht="25.8" customHeight="1" spans="1:17">
      <c r="A83" s="74">
        <v>81</v>
      </c>
      <c r="B83" s="74" t="s">
        <v>2279</v>
      </c>
      <c r="C83" s="74" t="s">
        <v>2280</v>
      </c>
      <c r="D83" s="74">
        <v>0.0268</v>
      </c>
      <c r="E83" s="74" t="s">
        <v>2154</v>
      </c>
      <c r="F83" s="74">
        <v>0.0313</v>
      </c>
      <c r="G83" s="74">
        <v>0.0313</v>
      </c>
      <c r="H83" s="74">
        <v>0.0156</v>
      </c>
      <c r="I83" s="74">
        <v>0.0078</v>
      </c>
      <c r="J83" s="74">
        <v>0.0156</v>
      </c>
      <c r="K83" s="74">
        <v>202</v>
      </c>
      <c r="L83" s="74">
        <v>1694944</v>
      </c>
      <c r="M83" s="74">
        <v>202</v>
      </c>
      <c r="N83" s="15" t="s">
        <v>2154</v>
      </c>
      <c r="P83" t="s">
        <v>2129</v>
      </c>
      <c r="Q83" t="s">
        <v>2129</v>
      </c>
    </row>
    <row r="84" ht="25.8" customHeight="1" spans="1:17">
      <c r="A84" s="74">
        <v>82</v>
      </c>
      <c r="B84" s="74" t="s">
        <v>2281</v>
      </c>
      <c r="C84" s="74"/>
      <c r="D84" s="74">
        <v>0.0267</v>
      </c>
      <c r="E84" s="74" t="s">
        <v>2154</v>
      </c>
      <c r="F84" s="74">
        <v>0.0313</v>
      </c>
      <c r="G84" s="74">
        <v>0.0156</v>
      </c>
      <c r="H84" s="74">
        <v>0.0313</v>
      </c>
      <c r="I84" s="74">
        <v>0.0273</v>
      </c>
      <c r="J84" s="74">
        <v>0.0182</v>
      </c>
      <c r="K84" s="74">
        <v>328</v>
      </c>
      <c r="L84" s="74">
        <v>1045825</v>
      </c>
      <c r="M84" s="74">
        <v>328</v>
      </c>
      <c r="N84" s="15" t="s">
        <v>2154</v>
      </c>
      <c r="P84" t="s">
        <v>2129</v>
      </c>
      <c r="Q84" t="s">
        <v>2129</v>
      </c>
    </row>
    <row r="85" ht="25.8" customHeight="1" spans="1:17">
      <c r="A85" s="74">
        <v>83</v>
      </c>
      <c r="B85" s="74" t="s">
        <v>2282</v>
      </c>
      <c r="C85" s="74" t="s">
        <v>2283</v>
      </c>
      <c r="D85" s="74">
        <v>0.0249</v>
      </c>
      <c r="E85" s="74" t="s">
        <v>2154</v>
      </c>
      <c r="F85" s="74">
        <v>0.0313</v>
      </c>
      <c r="G85" s="74">
        <v>0.0156</v>
      </c>
      <c r="H85" s="74">
        <v>0.0234</v>
      </c>
      <c r="I85" s="74">
        <v>0.0195</v>
      </c>
      <c r="J85" s="74">
        <v>0.0156</v>
      </c>
      <c r="K85" s="74">
        <v>0</v>
      </c>
      <c r="L85" s="74">
        <v>0</v>
      </c>
      <c r="M85" s="74">
        <v>0</v>
      </c>
      <c r="N85" s="15" t="s">
        <v>2154</v>
      </c>
      <c r="P85" t="s">
        <v>2129</v>
      </c>
      <c r="Q85" t="s">
        <v>2129</v>
      </c>
    </row>
    <row r="86" ht="25.8" customHeight="1" spans="1:17">
      <c r="A86" s="74">
        <v>84</v>
      </c>
      <c r="B86" s="74" t="s">
        <v>2284</v>
      </c>
      <c r="C86" s="74" t="s">
        <v>2285</v>
      </c>
      <c r="D86" s="74">
        <v>0.0239</v>
      </c>
      <c r="E86" s="74" t="s">
        <v>2154</v>
      </c>
      <c r="F86" s="74">
        <v>0.0313</v>
      </c>
      <c r="G86" s="74">
        <v>0.0156</v>
      </c>
      <c r="H86" s="74">
        <v>0.0156</v>
      </c>
      <c r="I86" s="74">
        <v>0.0195</v>
      </c>
      <c r="J86" s="74">
        <v>0.0208</v>
      </c>
      <c r="K86" s="74">
        <v>136</v>
      </c>
      <c r="L86" s="74">
        <v>2463193</v>
      </c>
      <c r="M86" s="74">
        <v>136</v>
      </c>
      <c r="N86" s="15" t="s">
        <v>2154</v>
      </c>
      <c r="P86" t="s">
        <v>2129</v>
      </c>
      <c r="Q86" t="s">
        <v>2129</v>
      </c>
    </row>
    <row r="87" ht="25.8" customHeight="1" spans="1:17">
      <c r="A87" s="74">
        <v>85</v>
      </c>
      <c r="B87" s="74" t="s">
        <v>2286</v>
      </c>
      <c r="C87" s="74" t="s">
        <v>2287</v>
      </c>
      <c r="D87" s="74">
        <v>0.0239</v>
      </c>
      <c r="E87" s="74" t="s">
        <v>2154</v>
      </c>
      <c r="F87" s="74">
        <v>0</v>
      </c>
      <c r="G87" s="74">
        <v>0</v>
      </c>
      <c r="H87" s="74">
        <v>0.0859</v>
      </c>
      <c r="I87" s="74">
        <v>0.1172</v>
      </c>
      <c r="J87" s="74">
        <v>0.0937</v>
      </c>
      <c r="K87" s="74">
        <v>358</v>
      </c>
      <c r="L87" s="74">
        <v>956949</v>
      </c>
      <c r="M87" s="74">
        <v>358</v>
      </c>
      <c r="N87" s="15" t="s">
        <v>2154</v>
      </c>
      <c r="P87" t="s">
        <v>2129</v>
      </c>
      <c r="Q87" t="s">
        <v>2129</v>
      </c>
    </row>
    <row r="88" ht="25.8" customHeight="1" spans="1:17">
      <c r="A88" s="74">
        <v>86</v>
      </c>
      <c r="B88" s="74" t="s">
        <v>2288</v>
      </c>
      <c r="C88" s="74" t="s">
        <v>2289</v>
      </c>
      <c r="D88" s="74">
        <v>0.0236</v>
      </c>
      <c r="E88" s="74" t="s">
        <v>2154</v>
      </c>
      <c r="F88" s="74">
        <v>0.0313</v>
      </c>
      <c r="G88" s="74">
        <v>0.0156</v>
      </c>
      <c r="H88" s="74">
        <v>0.0156</v>
      </c>
      <c r="I88" s="74">
        <v>0.0195</v>
      </c>
      <c r="J88" s="74">
        <v>0.013</v>
      </c>
      <c r="K88" s="74">
        <v>126</v>
      </c>
      <c r="L88" s="74">
        <v>2640751</v>
      </c>
      <c r="M88" s="74">
        <v>126</v>
      </c>
      <c r="N88" s="15" t="s">
        <v>2154</v>
      </c>
      <c r="P88" t="s">
        <v>2129</v>
      </c>
      <c r="Q88" t="s">
        <v>2129</v>
      </c>
    </row>
    <row r="89" ht="25.8" customHeight="1" spans="1:17">
      <c r="A89" s="74">
        <v>87</v>
      </c>
      <c r="B89" s="74" t="s">
        <v>2290</v>
      </c>
      <c r="C89" s="74" t="s">
        <v>2225</v>
      </c>
      <c r="D89" s="74">
        <v>0.0236</v>
      </c>
      <c r="E89" s="74" t="s">
        <v>2154</v>
      </c>
      <c r="F89" s="74">
        <v>0.0313</v>
      </c>
      <c r="G89" s="74">
        <v>0.0156</v>
      </c>
      <c r="H89" s="74">
        <v>0.0156</v>
      </c>
      <c r="I89" s="74">
        <v>0.0195</v>
      </c>
      <c r="J89" s="74">
        <v>0.013</v>
      </c>
      <c r="K89" s="74">
        <v>146</v>
      </c>
      <c r="L89" s="74">
        <v>2305459</v>
      </c>
      <c r="M89" s="74">
        <v>146</v>
      </c>
      <c r="N89" s="15" t="s">
        <v>2154</v>
      </c>
      <c r="P89" t="s">
        <v>2129</v>
      </c>
      <c r="Q89" t="s">
        <v>2129</v>
      </c>
    </row>
    <row r="90" ht="25.8" customHeight="1" spans="1:17">
      <c r="A90" s="74">
        <v>88</v>
      </c>
      <c r="B90" s="74" t="s">
        <v>2291</v>
      </c>
      <c r="C90" s="74" t="s">
        <v>2292</v>
      </c>
      <c r="D90" s="74">
        <v>0.0226</v>
      </c>
      <c r="E90" s="74" t="s">
        <v>2154</v>
      </c>
      <c r="F90" s="74">
        <v>0.0313</v>
      </c>
      <c r="G90" s="74">
        <v>0.0156</v>
      </c>
      <c r="H90" s="74">
        <v>0.0156</v>
      </c>
      <c r="I90" s="74">
        <v>0.0078</v>
      </c>
      <c r="J90" s="74">
        <v>0.0052</v>
      </c>
      <c r="K90" s="74">
        <v>161</v>
      </c>
      <c r="L90" s="74">
        <v>2102187</v>
      </c>
      <c r="M90" s="74">
        <v>161</v>
      </c>
      <c r="N90" s="15" t="s">
        <v>2154</v>
      </c>
      <c r="P90" t="s">
        <v>2129</v>
      </c>
      <c r="Q90" t="s">
        <v>2129</v>
      </c>
    </row>
    <row r="91" ht="25.8" customHeight="1" spans="1:17">
      <c r="A91" s="74">
        <v>89</v>
      </c>
      <c r="B91" s="74" t="s">
        <v>2293</v>
      </c>
      <c r="C91" s="74" t="s">
        <v>2146</v>
      </c>
      <c r="D91" s="74">
        <v>0.0221</v>
      </c>
      <c r="E91" s="74" t="s">
        <v>2154</v>
      </c>
      <c r="F91" s="74">
        <v>0</v>
      </c>
      <c r="G91" s="74">
        <v>0.0313</v>
      </c>
      <c r="H91" s="74">
        <v>0.0625</v>
      </c>
      <c r="I91" s="74">
        <v>0.0469</v>
      </c>
      <c r="J91" s="74">
        <v>0.0547</v>
      </c>
      <c r="K91" s="74">
        <v>227</v>
      </c>
      <c r="L91" s="74">
        <v>1509663</v>
      </c>
      <c r="M91" s="74">
        <v>227</v>
      </c>
      <c r="N91" s="15" t="s">
        <v>2154</v>
      </c>
      <c r="P91" t="s">
        <v>2129</v>
      </c>
      <c r="Q91" t="s">
        <v>2129</v>
      </c>
    </row>
    <row r="92" ht="25.8" customHeight="1" spans="1:17">
      <c r="A92" s="74">
        <v>90</v>
      </c>
      <c r="B92" s="74" t="s">
        <v>2294</v>
      </c>
      <c r="C92" s="74"/>
      <c r="D92" s="74">
        <v>0.0215</v>
      </c>
      <c r="E92" s="74" t="s">
        <v>2154</v>
      </c>
      <c r="F92" s="74">
        <v>0.0313</v>
      </c>
      <c r="G92" s="74">
        <v>0.0156</v>
      </c>
      <c r="H92" s="74">
        <v>0.0078</v>
      </c>
      <c r="I92" s="74">
        <v>0.0078</v>
      </c>
      <c r="J92" s="74">
        <v>0.0078</v>
      </c>
      <c r="K92" s="74">
        <v>0</v>
      </c>
      <c r="L92" s="74">
        <v>0</v>
      </c>
      <c r="M92" s="74">
        <v>0</v>
      </c>
      <c r="N92" s="15" t="s">
        <v>2154</v>
      </c>
      <c r="P92" t="s">
        <v>2129</v>
      </c>
      <c r="Q92" t="s">
        <v>2129</v>
      </c>
    </row>
    <row r="93" ht="25.8" customHeight="1" spans="1:17">
      <c r="A93" s="74">
        <v>91</v>
      </c>
      <c r="B93" s="74" t="s">
        <v>2295</v>
      </c>
      <c r="C93" s="74" t="s">
        <v>2296</v>
      </c>
      <c r="D93" s="74">
        <v>0.0214</v>
      </c>
      <c r="E93" s="74" t="s">
        <v>2154</v>
      </c>
      <c r="F93" s="74">
        <v>0.0313</v>
      </c>
      <c r="G93" s="74">
        <v>0.0156</v>
      </c>
      <c r="H93" s="74">
        <v>0.0078</v>
      </c>
      <c r="I93" s="74">
        <v>0.0078</v>
      </c>
      <c r="J93" s="74">
        <v>0.0052</v>
      </c>
      <c r="K93" s="74">
        <v>222</v>
      </c>
      <c r="L93" s="74">
        <v>1543254</v>
      </c>
      <c r="M93" s="74">
        <v>222</v>
      </c>
      <c r="N93" s="15" t="s">
        <v>2154</v>
      </c>
      <c r="P93" t="s">
        <v>2129</v>
      </c>
      <c r="Q93" t="s">
        <v>2129</v>
      </c>
    </row>
    <row r="94" ht="25.8" customHeight="1" spans="1:17">
      <c r="A94" s="74">
        <v>92</v>
      </c>
      <c r="B94" s="74" t="s">
        <v>2297</v>
      </c>
      <c r="C94" s="74" t="s">
        <v>2298</v>
      </c>
      <c r="D94" s="74">
        <v>0.0214</v>
      </c>
      <c r="E94" s="74" t="s">
        <v>2154</v>
      </c>
      <c r="F94" s="74">
        <v>0.0313</v>
      </c>
      <c r="G94" s="74">
        <v>0.0156</v>
      </c>
      <c r="H94" s="74">
        <v>0.0078</v>
      </c>
      <c r="I94" s="74">
        <v>0.0078</v>
      </c>
      <c r="J94" s="74">
        <v>0.0052</v>
      </c>
      <c r="K94" s="74">
        <v>186</v>
      </c>
      <c r="L94" s="74">
        <v>1828438</v>
      </c>
      <c r="M94" s="74">
        <v>186</v>
      </c>
      <c r="N94" s="15" t="s">
        <v>2154</v>
      </c>
      <c r="P94" t="s">
        <v>2129</v>
      </c>
      <c r="Q94" t="s">
        <v>2129</v>
      </c>
    </row>
    <row r="95" ht="25.8" customHeight="1" spans="1:17">
      <c r="A95" s="74">
        <v>93</v>
      </c>
      <c r="B95" s="74" t="s">
        <v>2299</v>
      </c>
      <c r="C95" s="74" t="s">
        <v>2300</v>
      </c>
      <c r="D95" s="74">
        <v>0.0212</v>
      </c>
      <c r="E95" s="74" t="s">
        <v>2154</v>
      </c>
      <c r="F95" s="74">
        <v>0.0313</v>
      </c>
      <c r="G95" s="74">
        <v>0.0156</v>
      </c>
      <c r="H95" s="74">
        <v>0.0078</v>
      </c>
      <c r="I95" s="74">
        <v>0.0039</v>
      </c>
      <c r="J95" s="74">
        <v>0.0078</v>
      </c>
      <c r="K95" s="74">
        <v>1535</v>
      </c>
      <c r="L95" s="74">
        <v>214785</v>
      </c>
      <c r="M95" s="74">
        <v>1535</v>
      </c>
      <c r="N95" s="15" t="s">
        <v>2154</v>
      </c>
      <c r="P95" t="s">
        <v>2129</v>
      </c>
      <c r="Q95" t="s">
        <v>2129</v>
      </c>
    </row>
    <row r="96" ht="25.8" customHeight="1" spans="1:17">
      <c r="A96" s="74">
        <v>94</v>
      </c>
      <c r="B96" s="74" t="s">
        <v>2301</v>
      </c>
      <c r="C96" s="74" t="s">
        <v>2302</v>
      </c>
      <c r="D96" s="74">
        <v>0.0212</v>
      </c>
      <c r="E96" s="74" t="s">
        <v>2154</v>
      </c>
      <c r="F96" s="74">
        <v>0</v>
      </c>
      <c r="G96" s="74">
        <v>0.0156</v>
      </c>
      <c r="H96" s="74">
        <v>0.0859</v>
      </c>
      <c r="I96" s="74">
        <v>0.0469</v>
      </c>
      <c r="J96" s="74">
        <v>0.0365</v>
      </c>
      <c r="K96" s="74">
        <v>348</v>
      </c>
      <c r="L96" s="74">
        <v>984856</v>
      </c>
      <c r="M96" s="74">
        <v>348</v>
      </c>
      <c r="N96" s="15" t="s">
        <v>2154</v>
      </c>
      <c r="P96" t="s">
        <v>2129</v>
      </c>
      <c r="Q96" t="s">
        <v>2129</v>
      </c>
    </row>
    <row r="97" ht="25.8" customHeight="1" spans="1:17">
      <c r="A97" s="74">
        <v>95</v>
      </c>
      <c r="B97" s="74" t="s">
        <v>2303</v>
      </c>
      <c r="C97" s="74" t="s">
        <v>2304</v>
      </c>
      <c r="D97" s="74">
        <v>0.0211</v>
      </c>
      <c r="E97" s="74" t="s">
        <v>2154</v>
      </c>
      <c r="F97" s="74">
        <v>0.0313</v>
      </c>
      <c r="G97" s="74">
        <v>0.0156</v>
      </c>
      <c r="H97" s="74">
        <v>0.0078</v>
      </c>
      <c r="I97" s="74">
        <v>0.0039</v>
      </c>
      <c r="J97" s="74">
        <v>0.0026</v>
      </c>
      <c r="K97" s="74">
        <v>171</v>
      </c>
      <c r="L97" s="74">
        <v>1983969</v>
      </c>
      <c r="M97" s="74">
        <v>171</v>
      </c>
      <c r="N97" s="15" t="s">
        <v>2154</v>
      </c>
      <c r="P97" t="s">
        <v>2129</v>
      </c>
      <c r="Q97" t="s">
        <v>2129</v>
      </c>
    </row>
    <row r="98" ht="25.8" customHeight="1" spans="1:17">
      <c r="A98" s="74">
        <v>96</v>
      </c>
      <c r="B98" s="74" t="s">
        <v>2305</v>
      </c>
      <c r="C98" s="74" t="s">
        <v>2306</v>
      </c>
      <c r="D98" s="74">
        <v>0.0211</v>
      </c>
      <c r="E98" s="74" t="s">
        <v>2154</v>
      </c>
      <c r="F98" s="74">
        <v>0.0313</v>
      </c>
      <c r="G98" s="74">
        <v>0.0156</v>
      </c>
      <c r="H98" s="74">
        <v>0.0078</v>
      </c>
      <c r="I98" s="74">
        <v>0.0039</v>
      </c>
      <c r="J98" s="74">
        <v>0.0026</v>
      </c>
      <c r="K98" s="74">
        <v>0</v>
      </c>
      <c r="L98" s="74">
        <v>0</v>
      </c>
      <c r="M98" s="74">
        <v>0</v>
      </c>
      <c r="N98" s="15" t="s">
        <v>2154</v>
      </c>
      <c r="P98" t="s">
        <v>2129</v>
      </c>
      <c r="Q98" t="s">
        <v>2129</v>
      </c>
    </row>
    <row r="99" ht="25.8" customHeight="1" spans="1:17">
      <c r="A99" s="74">
        <v>97</v>
      </c>
      <c r="B99" s="74" t="s">
        <v>2307</v>
      </c>
      <c r="C99" s="74" t="s">
        <v>2308</v>
      </c>
      <c r="D99" s="74">
        <v>0.0211</v>
      </c>
      <c r="E99" s="74" t="s">
        <v>2154</v>
      </c>
      <c r="F99" s="74">
        <v>0.0313</v>
      </c>
      <c r="G99" s="74">
        <v>0.0156</v>
      </c>
      <c r="H99" s="74">
        <v>0.0078</v>
      </c>
      <c r="I99" s="74">
        <v>0.0039</v>
      </c>
      <c r="J99" s="74">
        <v>0.0026</v>
      </c>
      <c r="K99" s="74">
        <v>5828</v>
      </c>
      <c r="L99" s="74">
        <v>51831</v>
      </c>
      <c r="M99" s="74">
        <v>5828</v>
      </c>
      <c r="N99" s="15" t="s">
        <v>2154</v>
      </c>
      <c r="P99" t="s">
        <v>2129</v>
      </c>
      <c r="Q99" t="s">
        <v>2129</v>
      </c>
    </row>
    <row r="100" ht="25.8" customHeight="1" spans="1:17">
      <c r="A100" s="74">
        <v>98</v>
      </c>
      <c r="B100" s="74" t="s">
        <v>2309</v>
      </c>
      <c r="C100" s="74" t="s">
        <v>2310</v>
      </c>
      <c r="D100" s="74">
        <v>0.0182</v>
      </c>
      <c r="E100" s="74" t="s">
        <v>2311</v>
      </c>
      <c r="F100" s="74">
        <v>0</v>
      </c>
      <c r="G100" s="74">
        <v>0.0313</v>
      </c>
      <c r="H100" s="74">
        <v>0.0313</v>
      </c>
      <c r="I100" s="74">
        <v>0.0547</v>
      </c>
      <c r="J100" s="74">
        <v>0.0625</v>
      </c>
      <c r="K100" s="74">
        <v>247</v>
      </c>
      <c r="L100" s="74">
        <v>1387615</v>
      </c>
      <c r="M100" s="74">
        <v>247</v>
      </c>
      <c r="N100" s="15" t="s">
        <v>2311</v>
      </c>
      <c r="P100" t="s">
        <v>2129</v>
      </c>
      <c r="Q100" t="s">
        <v>2129</v>
      </c>
    </row>
    <row r="101" ht="25.8" customHeight="1" spans="1:17">
      <c r="A101" s="74">
        <v>99</v>
      </c>
      <c r="B101" s="74" t="s">
        <v>2312</v>
      </c>
      <c r="C101" s="74"/>
      <c r="D101" s="74">
        <v>0.0166</v>
      </c>
      <c r="E101" s="74" t="s">
        <v>2311</v>
      </c>
      <c r="F101" s="74">
        <v>0</v>
      </c>
      <c r="G101" s="74">
        <v>0.0313</v>
      </c>
      <c r="H101" s="74">
        <v>0.0391</v>
      </c>
      <c r="I101" s="74">
        <v>0.0313</v>
      </c>
      <c r="J101" s="74">
        <v>0.0234</v>
      </c>
      <c r="K101" s="74">
        <v>126</v>
      </c>
      <c r="L101" s="74">
        <v>2640751</v>
      </c>
      <c r="M101" s="74">
        <v>126</v>
      </c>
      <c r="N101" s="15" t="s">
        <v>2311</v>
      </c>
      <c r="P101" t="s">
        <v>2129</v>
      </c>
      <c r="Q101" t="s">
        <v>2129</v>
      </c>
    </row>
    <row r="102" ht="25.8" customHeight="1" spans="1:17">
      <c r="A102" s="74">
        <v>100</v>
      </c>
      <c r="B102" s="74" t="s">
        <v>2313</v>
      </c>
      <c r="C102" s="74" t="s">
        <v>2314</v>
      </c>
      <c r="D102" s="74">
        <v>0.0163</v>
      </c>
      <c r="E102" s="74" t="s">
        <v>2311</v>
      </c>
      <c r="F102" s="74">
        <v>0</v>
      </c>
      <c r="G102" s="74">
        <v>0.0156</v>
      </c>
      <c r="H102" s="74">
        <v>0.0625</v>
      </c>
      <c r="I102" s="74">
        <v>0.0313</v>
      </c>
      <c r="J102" s="74">
        <v>0.0286</v>
      </c>
      <c r="K102" s="74">
        <v>186</v>
      </c>
      <c r="L102" s="74">
        <v>1828438</v>
      </c>
      <c r="M102" s="74">
        <v>186</v>
      </c>
      <c r="N102" s="15" t="s">
        <v>2311</v>
      </c>
      <c r="P102" t="s">
        <v>2129</v>
      </c>
      <c r="Q102" t="s">
        <v>2129</v>
      </c>
    </row>
    <row r="103" ht="25.8" customHeight="1" spans="1:17">
      <c r="A103" s="74">
        <v>101</v>
      </c>
      <c r="B103" s="74" t="s">
        <v>2315</v>
      </c>
      <c r="C103" s="74" t="s">
        <v>2171</v>
      </c>
      <c r="D103" s="74">
        <v>0.0161</v>
      </c>
      <c r="E103" s="74" t="s">
        <v>2311</v>
      </c>
      <c r="F103" s="74">
        <v>0</v>
      </c>
      <c r="G103" s="74">
        <v>0.0156</v>
      </c>
      <c r="H103" s="74">
        <v>0.0391</v>
      </c>
      <c r="I103" s="74">
        <v>0.0664</v>
      </c>
      <c r="J103" s="74">
        <v>0.0547</v>
      </c>
      <c r="K103" s="74">
        <v>242</v>
      </c>
      <c r="L103" s="74">
        <v>1416303</v>
      </c>
      <c r="M103" s="74">
        <v>242</v>
      </c>
      <c r="N103" s="15" t="s">
        <v>2311</v>
      </c>
      <c r="P103" t="s">
        <v>2129</v>
      </c>
      <c r="Q103" t="s">
        <v>2129</v>
      </c>
    </row>
    <row r="104" ht="25.8" customHeight="1" spans="1:17">
      <c r="A104" s="74">
        <v>102</v>
      </c>
      <c r="B104" s="74" t="s">
        <v>2316</v>
      </c>
      <c r="C104" s="74" t="s">
        <v>2317</v>
      </c>
      <c r="D104" s="74">
        <v>0.0159</v>
      </c>
      <c r="E104" s="74" t="s">
        <v>2311</v>
      </c>
      <c r="F104" s="74">
        <v>0</v>
      </c>
      <c r="G104" s="74">
        <v>0.0156</v>
      </c>
      <c r="H104" s="74">
        <v>0.0469</v>
      </c>
      <c r="I104" s="74">
        <v>0.0547</v>
      </c>
      <c r="J104" s="74">
        <v>0.0365</v>
      </c>
      <c r="K104" s="74">
        <v>348</v>
      </c>
      <c r="L104" s="74">
        <v>984856</v>
      </c>
      <c r="M104" s="74">
        <v>348</v>
      </c>
      <c r="N104" s="15" t="s">
        <v>2311</v>
      </c>
      <c r="P104" t="s">
        <v>2129</v>
      </c>
      <c r="Q104" t="s">
        <v>2129</v>
      </c>
    </row>
    <row r="105" ht="25.8" customHeight="1" spans="1:17">
      <c r="A105" s="74">
        <v>103</v>
      </c>
      <c r="B105" s="74" t="s">
        <v>2318</v>
      </c>
      <c r="C105" s="74" t="s">
        <v>2319</v>
      </c>
      <c r="D105" s="74">
        <v>0.0148</v>
      </c>
      <c r="E105" s="74" t="s">
        <v>2311</v>
      </c>
      <c r="F105" s="74">
        <v>0</v>
      </c>
      <c r="G105" s="74">
        <v>0.0156</v>
      </c>
      <c r="H105" s="74">
        <v>0.0469</v>
      </c>
      <c r="I105" s="74">
        <v>0.0391</v>
      </c>
      <c r="J105" s="74">
        <v>0.0365</v>
      </c>
      <c r="K105" s="74">
        <v>141</v>
      </c>
      <c r="L105" s="74">
        <v>2381794</v>
      </c>
      <c r="M105" s="74">
        <v>141</v>
      </c>
      <c r="N105" s="15" t="s">
        <v>2311</v>
      </c>
      <c r="P105" t="s">
        <v>2129</v>
      </c>
      <c r="Q105" t="s">
        <v>2129</v>
      </c>
    </row>
    <row r="106" ht="25.8" customHeight="1" spans="1:17">
      <c r="A106" s="74">
        <v>104</v>
      </c>
      <c r="B106" s="74" t="s">
        <v>2320</v>
      </c>
      <c r="C106" s="74" t="s">
        <v>2321</v>
      </c>
      <c r="D106" s="74">
        <v>0.0143</v>
      </c>
      <c r="E106" s="74" t="s">
        <v>2311</v>
      </c>
      <c r="F106" s="74">
        <v>0</v>
      </c>
      <c r="G106" s="74">
        <v>0.0156</v>
      </c>
      <c r="H106" s="74">
        <v>0.0469</v>
      </c>
      <c r="I106" s="74">
        <v>0.0313</v>
      </c>
      <c r="J106" s="74">
        <v>0.0391</v>
      </c>
      <c r="K106" s="74">
        <v>14131</v>
      </c>
      <c r="L106" s="74">
        <v>18926</v>
      </c>
      <c r="M106" s="74">
        <v>14131</v>
      </c>
      <c r="N106" s="15" t="s">
        <v>2311</v>
      </c>
      <c r="P106" t="s">
        <v>2129</v>
      </c>
      <c r="Q106" t="s">
        <v>2129</v>
      </c>
    </row>
    <row r="107" ht="25.8" customHeight="1" spans="1:17">
      <c r="A107" s="74">
        <v>105</v>
      </c>
      <c r="B107" s="74" t="s">
        <v>2322</v>
      </c>
      <c r="C107" s="74" t="s">
        <v>2323</v>
      </c>
      <c r="D107" s="74">
        <v>0.0141</v>
      </c>
      <c r="E107" s="74" t="s">
        <v>2311</v>
      </c>
      <c r="F107" s="74">
        <v>0</v>
      </c>
      <c r="G107" s="74">
        <v>0.0313</v>
      </c>
      <c r="H107" s="74">
        <v>0.0234</v>
      </c>
      <c r="I107" s="74">
        <v>0.0313</v>
      </c>
      <c r="J107" s="74">
        <v>0.0208</v>
      </c>
      <c r="K107" s="74">
        <v>292</v>
      </c>
      <c r="L107" s="74">
        <v>1173102</v>
      </c>
      <c r="M107" s="74">
        <v>292</v>
      </c>
      <c r="N107" s="15" t="s">
        <v>2311</v>
      </c>
      <c r="P107" t="s">
        <v>2129</v>
      </c>
      <c r="Q107" t="s">
        <v>2129</v>
      </c>
    </row>
    <row r="108" ht="25.8" customHeight="1" spans="1:17">
      <c r="A108" s="74">
        <v>106</v>
      </c>
      <c r="B108" s="74" t="s">
        <v>2324</v>
      </c>
      <c r="C108" s="74" t="s">
        <v>2325</v>
      </c>
      <c r="D108" s="74">
        <v>0.0139</v>
      </c>
      <c r="E108" s="74" t="s">
        <v>2311</v>
      </c>
      <c r="F108" s="74">
        <v>0</v>
      </c>
      <c r="G108" s="74">
        <v>0.0313</v>
      </c>
      <c r="H108" s="74">
        <v>0.0313</v>
      </c>
      <c r="I108" s="74">
        <v>0.0156</v>
      </c>
      <c r="J108" s="74">
        <v>0.0104</v>
      </c>
      <c r="K108" s="74">
        <v>237</v>
      </c>
      <c r="L108" s="74">
        <v>1446171</v>
      </c>
      <c r="M108" s="74">
        <v>237</v>
      </c>
      <c r="N108" s="15" t="s">
        <v>2311</v>
      </c>
      <c r="P108" t="s">
        <v>2129</v>
      </c>
      <c r="Q108" t="s">
        <v>2129</v>
      </c>
    </row>
    <row r="109" ht="25.8" customHeight="1" spans="1:17">
      <c r="A109" s="74">
        <v>107</v>
      </c>
      <c r="B109" s="74" t="s">
        <v>2326</v>
      </c>
      <c r="C109" s="74" t="s">
        <v>2180</v>
      </c>
      <c r="D109" s="74">
        <v>0.0132</v>
      </c>
      <c r="E109" s="74" t="s">
        <v>2311</v>
      </c>
      <c r="F109" s="74">
        <v>0</v>
      </c>
      <c r="G109" s="74">
        <v>0.0313</v>
      </c>
      <c r="H109" s="74">
        <v>0.0234</v>
      </c>
      <c r="I109" s="74">
        <v>0.0195</v>
      </c>
      <c r="J109" s="74">
        <v>0.0156</v>
      </c>
      <c r="K109" s="74">
        <v>0</v>
      </c>
      <c r="L109" s="74">
        <v>0</v>
      </c>
      <c r="M109" s="74">
        <v>0</v>
      </c>
      <c r="N109" s="15" t="s">
        <v>2311</v>
      </c>
      <c r="P109" t="s">
        <v>2129</v>
      </c>
      <c r="Q109" t="s">
        <v>2129</v>
      </c>
    </row>
    <row r="110" ht="25.8" customHeight="1" spans="1:17">
      <c r="A110" s="74">
        <v>108</v>
      </c>
      <c r="B110" s="74" t="s">
        <v>2327</v>
      </c>
      <c r="C110" s="74" t="s">
        <v>2184</v>
      </c>
      <c r="D110" s="74">
        <v>0.0124</v>
      </c>
      <c r="E110" s="74" t="s">
        <v>2311</v>
      </c>
      <c r="F110" s="74">
        <v>0</v>
      </c>
      <c r="G110" s="74">
        <v>0.0313</v>
      </c>
      <c r="H110" s="74">
        <v>0.0234</v>
      </c>
      <c r="I110" s="74">
        <v>0.0117</v>
      </c>
      <c r="J110" s="74">
        <v>0.0078</v>
      </c>
      <c r="K110" s="74">
        <v>257</v>
      </c>
      <c r="L110" s="74">
        <v>1333554</v>
      </c>
      <c r="M110" s="74">
        <v>257</v>
      </c>
      <c r="N110" s="15" t="s">
        <v>2311</v>
      </c>
      <c r="P110" t="s">
        <v>2129</v>
      </c>
      <c r="Q110" t="s">
        <v>2129</v>
      </c>
    </row>
    <row r="111" ht="25.8" customHeight="1" spans="1:17">
      <c r="A111" s="74">
        <v>109</v>
      </c>
      <c r="B111" s="74" t="s">
        <v>2328</v>
      </c>
      <c r="C111" s="74" t="s">
        <v>2329</v>
      </c>
      <c r="D111" s="74">
        <v>0.0122</v>
      </c>
      <c r="E111" s="74" t="s">
        <v>2311</v>
      </c>
      <c r="F111" s="74">
        <v>0</v>
      </c>
      <c r="G111" s="74">
        <v>0</v>
      </c>
      <c r="H111" s="74">
        <v>0.0625</v>
      </c>
      <c r="I111" s="74">
        <v>0.0313</v>
      </c>
      <c r="J111" s="74">
        <v>0.0208</v>
      </c>
      <c r="K111" s="74">
        <v>7141</v>
      </c>
      <c r="L111" s="74">
        <v>41377</v>
      </c>
      <c r="M111" s="74">
        <v>7141</v>
      </c>
      <c r="N111" s="15" t="s">
        <v>2311</v>
      </c>
      <c r="P111" t="s">
        <v>2129</v>
      </c>
      <c r="Q111" t="s">
        <v>2129</v>
      </c>
    </row>
    <row r="112" ht="25.8" customHeight="1" spans="1:17">
      <c r="A112" s="74">
        <v>110</v>
      </c>
      <c r="B112" s="74" t="s">
        <v>2330</v>
      </c>
      <c r="C112" s="74" t="s">
        <v>2171</v>
      </c>
      <c r="D112" s="74">
        <v>0.0116</v>
      </c>
      <c r="E112" s="74" t="s">
        <v>2311</v>
      </c>
      <c r="F112" s="74">
        <v>0</v>
      </c>
      <c r="G112" s="74">
        <v>0.0156</v>
      </c>
      <c r="H112" s="74">
        <v>0.0313</v>
      </c>
      <c r="I112" s="74">
        <v>0.0313</v>
      </c>
      <c r="J112" s="74">
        <v>0.0286</v>
      </c>
      <c r="K112" s="74">
        <v>0</v>
      </c>
      <c r="L112" s="74">
        <v>0</v>
      </c>
      <c r="M112" s="74">
        <v>0</v>
      </c>
      <c r="N112" s="15" t="s">
        <v>2311</v>
      </c>
      <c r="P112" t="s">
        <v>2129</v>
      </c>
      <c r="Q112" t="s">
        <v>2129</v>
      </c>
    </row>
    <row r="113" ht="25.8" customHeight="1" spans="1:17">
      <c r="A113" s="74">
        <v>111</v>
      </c>
      <c r="B113" s="74" t="s">
        <v>2331</v>
      </c>
      <c r="C113" s="74" t="s">
        <v>2332</v>
      </c>
      <c r="D113" s="74">
        <v>0.0116</v>
      </c>
      <c r="E113" s="74" t="s">
        <v>2311</v>
      </c>
      <c r="F113" s="74">
        <v>0</v>
      </c>
      <c r="G113" s="74">
        <v>0</v>
      </c>
      <c r="H113" s="74">
        <v>0.0469</v>
      </c>
      <c r="I113" s="74">
        <v>0.0469</v>
      </c>
      <c r="J113" s="74">
        <v>0.0417</v>
      </c>
      <c r="K113" s="74">
        <v>383</v>
      </c>
      <c r="L113" s="74">
        <v>892829</v>
      </c>
      <c r="M113" s="74">
        <v>383</v>
      </c>
      <c r="N113" s="15" t="s">
        <v>2311</v>
      </c>
      <c r="P113" t="s">
        <v>2129</v>
      </c>
      <c r="Q113" t="s">
        <v>2129</v>
      </c>
    </row>
    <row r="114" ht="25.8" customHeight="1" spans="1:17">
      <c r="A114" s="74">
        <v>112</v>
      </c>
      <c r="B114" s="74" t="s">
        <v>2333</v>
      </c>
      <c r="C114" s="74" t="s">
        <v>2334</v>
      </c>
      <c r="D114" s="74">
        <v>0.0113</v>
      </c>
      <c r="E114" s="74" t="s">
        <v>2311</v>
      </c>
      <c r="F114" s="74">
        <v>0</v>
      </c>
      <c r="G114" s="74">
        <v>0.0313</v>
      </c>
      <c r="H114" s="74">
        <v>0.0156</v>
      </c>
      <c r="I114" s="74">
        <v>0.0117</v>
      </c>
      <c r="J114" s="74">
        <v>0.0104</v>
      </c>
      <c r="K114" s="74">
        <v>0</v>
      </c>
      <c r="L114" s="74">
        <v>0</v>
      </c>
      <c r="M114" s="74">
        <v>0</v>
      </c>
      <c r="N114" s="15" t="s">
        <v>2311</v>
      </c>
      <c r="P114" t="s">
        <v>2129</v>
      </c>
      <c r="Q114" t="s">
        <v>2129</v>
      </c>
    </row>
    <row r="115" ht="25.8" customHeight="1" spans="1:17">
      <c r="A115" s="74">
        <v>113</v>
      </c>
      <c r="B115" s="74" t="s">
        <v>2335</v>
      </c>
      <c r="C115" s="74" t="s">
        <v>2336</v>
      </c>
      <c r="D115" s="74">
        <v>0.0111</v>
      </c>
      <c r="E115" s="74" t="s">
        <v>2311</v>
      </c>
      <c r="F115" s="74">
        <v>0</v>
      </c>
      <c r="G115" s="74">
        <v>0</v>
      </c>
      <c r="H115" s="74">
        <v>0.0547</v>
      </c>
      <c r="I115" s="74">
        <v>0.0313</v>
      </c>
      <c r="J115" s="74">
        <v>0.0234</v>
      </c>
      <c r="K115" s="74">
        <v>1439</v>
      </c>
      <c r="L115" s="74">
        <v>229862</v>
      </c>
      <c r="M115" s="74">
        <v>1439</v>
      </c>
      <c r="N115" s="15" t="s">
        <v>2311</v>
      </c>
      <c r="P115" t="s">
        <v>2129</v>
      </c>
      <c r="Q115" t="s">
        <v>2129</v>
      </c>
    </row>
    <row r="116" ht="25.8" customHeight="1" spans="1:17">
      <c r="A116" s="74">
        <v>114</v>
      </c>
      <c r="B116" s="74" t="s">
        <v>2337</v>
      </c>
      <c r="C116" s="74" t="s">
        <v>2338</v>
      </c>
      <c r="D116" s="74">
        <v>0.011</v>
      </c>
      <c r="E116" s="74" t="s">
        <v>2311</v>
      </c>
      <c r="F116" s="74">
        <v>0</v>
      </c>
      <c r="G116" s="74">
        <v>0</v>
      </c>
      <c r="H116" s="74">
        <v>0.0313</v>
      </c>
      <c r="I116" s="74">
        <v>0.0547</v>
      </c>
      <c r="J116" s="74">
        <v>0.0833</v>
      </c>
      <c r="K116" s="74">
        <v>1166</v>
      </c>
      <c r="L116" s="74">
        <v>285939</v>
      </c>
      <c r="M116" s="74">
        <v>1166</v>
      </c>
      <c r="N116" s="15" t="s">
        <v>2311</v>
      </c>
      <c r="P116" t="s">
        <v>2129</v>
      </c>
      <c r="Q116" t="s">
        <v>2129</v>
      </c>
    </row>
    <row r="117" ht="25.8" customHeight="1" spans="1:17">
      <c r="A117" s="74">
        <v>115</v>
      </c>
      <c r="B117" s="74" t="s">
        <v>2339</v>
      </c>
      <c r="C117" s="74"/>
      <c r="D117" s="74">
        <v>0.0104</v>
      </c>
      <c r="E117" s="74" t="s">
        <v>2311</v>
      </c>
      <c r="F117" s="74">
        <v>0</v>
      </c>
      <c r="G117" s="74">
        <v>0.0156</v>
      </c>
      <c r="H117" s="74">
        <v>0.0313</v>
      </c>
      <c r="I117" s="74">
        <v>0.0195</v>
      </c>
      <c r="J117" s="74">
        <v>0.0156</v>
      </c>
      <c r="K117" s="74">
        <v>0</v>
      </c>
      <c r="L117" s="74">
        <v>0</v>
      </c>
      <c r="M117" s="74">
        <v>0</v>
      </c>
      <c r="N117" s="15" t="s">
        <v>2311</v>
      </c>
      <c r="P117" t="s">
        <v>2129</v>
      </c>
      <c r="Q117" t="s">
        <v>2129</v>
      </c>
    </row>
    <row r="118" ht="25.8" customHeight="1" spans="1:17">
      <c r="A118" s="74">
        <v>116</v>
      </c>
      <c r="B118" s="74" t="s">
        <v>2340</v>
      </c>
      <c r="C118" s="74" t="s">
        <v>2341</v>
      </c>
      <c r="D118" s="74">
        <v>0.0092</v>
      </c>
      <c r="E118" s="74" t="s">
        <v>2311</v>
      </c>
      <c r="F118" s="74">
        <v>0</v>
      </c>
      <c r="G118" s="74">
        <v>0.0156</v>
      </c>
      <c r="H118" s="74">
        <v>0.0234</v>
      </c>
      <c r="I118" s="74">
        <v>0.0156</v>
      </c>
      <c r="J118" s="74">
        <v>0.0234</v>
      </c>
      <c r="K118" s="74">
        <v>202</v>
      </c>
      <c r="L118" s="74">
        <v>1694944</v>
      </c>
      <c r="M118" s="74">
        <v>202</v>
      </c>
      <c r="N118" s="15" t="s">
        <v>2311</v>
      </c>
      <c r="P118" t="s">
        <v>2129</v>
      </c>
      <c r="Q118" t="s">
        <v>2129</v>
      </c>
    </row>
    <row r="119" ht="25.8" customHeight="1" spans="1:17">
      <c r="A119" s="74">
        <v>117</v>
      </c>
      <c r="B119" s="74" t="s">
        <v>2342</v>
      </c>
      <c r="C119" s="74"/>
      <c r="D119" s="74">
        <v>0.0092</v>
      </c>
      <c r="E119" s="74" t="s">
        <v>2311</v>
      </c>
      <c r="F119" s="74">
        <v>0</v>
      </c>
      <c r="G119" s="74">
        <v>0.0156</v>
      </c>
      <c r="H119" s="74">
        <v>0.0234</v>
      </c>
      <c r="I119" s="74">
        <v>0.0156</v>
      </c>
      <c r="J119" s="74">
        <v>0.0234</v>
      </c>
      <c r="K119" s="74">
        <v>0</v>
      </c>
      <c r="L119" s="74">
        <v>0</v>
      </c>
      <c r="M119" s="74">
        <v>0</v>
      </c>
      <c r="N119" s="15" t="s">
        <v>2311</v>
      </c>
      <c r="P119" t="s">
        <v>2129</v>
      </c>
      <c r="Q119" t="s">
        <v>2129</v>
      </c>
    </row>
    <row r="120" ht="25.8" customHeight="1" spans="1:17">
      <c r="A120" s="74">
        <v>118</v>
      </c>
      <c r="B120" s="74" t="s">
        <v>2343</v>
      </c>
      <c r="C120" s="74" t="s">
        <v>2344</v>
      </c>
      <c r="D120" s="74">
        <v>0.0092</v>
      </c>
      <c r="E120" s="74" t="s">
        <v>2311</v>
      </c>
      <c r="F120" s="74">
        <v>0</v>
      </c>
      <c r="G120" s="74">
        <v>0.0156</v>
      </c>
      <c r="H120" s="74">
        <v>0.0234</v>
      </c>
      <c r="I120" s="74">
        <v>0.0195</v>
      </c>
      <c r="J120" s="74">
        <v>0.013</v>
      </c>
      <c r="K120" s="74">
        <v>0</v>
      </c>
      <c r="L120" s="74">
        <v>0</v>
      </c>
      <c r="M120" s="74">
        <v>0</v>
      </c>
      <c r="N120" s="15" t="s">
        <v>2311</v>
      </c>
      <c r="P120" t="s">
        <v>2129</v>
      </c>
      <c r="Q120" t="s">
        <v>2129</v>
      </c>
    </row>
    <row r="121" ht="25.8" customHeight="1" spans="1:17">
      <c r="A121" s="74">
        <v>119</v>
      </c>
      <c r="B121" s="74" t="s">
        <v>2345</v>
      </c>
      <c r="C121" s="74" t="s">
        <v>2161</v>
      </c>
      <c r="D121" s="74">
        <v>0.0091</v>
      </c>
      <c r="E121" s="74" t="s">
        <v>2311</v>
      </c>
      <c r="F121" s="74">
        <v>0</v>
      </c>
      <c r="G121" s="74">
        <v>0</v>
      </c>
      <c r="H121" s="74">
        <v>0.0391</v>
      </c>
      <c r="I121" s="74">
        <v>0.0352</v>
      </c>
      <c r="J121" s="74">
        <v>0.026</v>
      </c>
      <c r="K121" s="74">
        <v>186</v>
      </c>
      <c r="L121" s="74">
        <v>1828438</v>
      </c>
      <c r="M121" s="74">
        <v>186</v>
      </c>
      <c r="N121" s="15" t="s">
        <v>2311</v>
      </c>
      <c r="P121" t="s">
        <v>2129</v>
      </c>
      <c r="Q121" t="s">
        <v>2129</v>
      </c>
    </row>
    <row r="122" ht="25.8" customHeight="1" spans="1:17">
      <c r="A122" s="74">
        <v>120</v>
      </c>
      <c r="B122" s="74" t="s">
        <v>2346</v>
      </c>
      <c r="C122" s="74" t="s">
        <v>2347</v>
      </c>
      <c r="D122" s="74">
        <v>0.0088</v>
      </c>
      <c r="E122" s="74" t="s">
        <v>2311</v>
      </c>
      <c r="F122" s="74">
        <v>0</v>
      </c>
      <c r="G122" s="74">
        <v>0</v>
      </c>
      <c r="H122" s="74">
        <v>0.0391</v>
      </c>
      <c r="I122" s="74">
        <v>0.0313</v>
      </c>
      <c r="J122" s="74">
        <v>0.0234</v>
      </c>
      <c r="K122" s="74">
        <v>378</v>
      </c>
      <c r="L122" s="74">
        <v>904984</v>
      </c>
      <c r="M122" s="74">
        <v>378</v>
      </c>
      <c r="N122" s="15" t="s">
        <v>2311</v>
      </c>
      <c r="P122" t="s">
        <v>2129</v>
      </c>
      <c r="Q122" t="s">
        <v>2129</v>
      </c>
    </row>
    <row r="123" ht="25.8" customHeight="1" spans="1:17">
      <c r="A123" s="74">
        <v>121</v>
      </c>
      <c r="B123" s="74" t="s">
        <v>2348</v>
      </c>
      <c r="C123" s="74" t="s">
        <v>2349</v>
      </c>
      <c r="D123" s="74">
        <v>0.0086</v>
      </c>
      <c r="E123" s="74" t="s">
        <v>2311</v>
      </c>
      <c r="F123" s="74">
        <v>0</v>
      </c>
      <c r="G123" s="74">
        <v>0.0156</v>
      </c>
      <c r="H123" s="74">
        <v>0.0234</v>
      </c>
      <c r="I123" s="74">
        <v>0.0117</v>
      </c>
      <c r="J123" s="74">
        <v>0.0104</v>
      </c>
      <c r="K123" s="74">
        <v>308</v>
      </c>
      <c r="L123" s="74">
        <v>1114948</v>
      </c>
      <c r="M123" s="74">
        <v>308</v>
      </c>
      <c r="N123" s="15" t="s">
        <v>2311</v>
      </c>
      <c r="P123" t="s">
        <v>2129</v>
      </c>
      <c r="Q123" t="s">
        <v>2129</v>
      </c>
    </row>
    <row r="124" ht="25.8" customHeight="1" spans="1:17">
      <c r="A124" s="74">
        <v>122</v>
      </c>
      <c r="B124" s="74" t="s">
        <v>2350</v>
      </c>
      <c r="C124" s="74" t="s">
        <v>2351</v>
      </c>
      <c r="D124" s="74">
        <v>0.0085</v>
      </c>
      <c r="E124" s="74" t="s">
        <v>2311</v>
      </c>
      <c r="F124" s="74">
        <v>0</v>
      </c>
      <c r="G124" s="74">
        <v>0</v>
      </c>
      <c r="H124" s="74">
        <v>0.0234</v>
      </c>
      <c r="I124" s="74">
        <v>0.0391</v>
      </c>
      <c r="J124" s="74">
        <v>0.0755</v>
      </c>
      <c r="K124" s="74">
        <v>262</v>
      </c>
      <c r="L124" s="74">
        <v>1308012</v>
      </c>
      <c r="M124" s="74">
        <v>262</v>
      </c>
      <c r="N124" s="15" t="s">
        <v>2311</v>
      </c>
      <c r="P124" t="s">
        <v>2129</v>
      </c>
      <c r="Q124" t="s">
        <v>2129</v>
      </c>
    </row>
    <row r="125" ht="25.8" customHeight="1" spans="1:17">
      <c r="A125" s="74">
        <v>123</v>
      </c>
      <c r="B125" s="74" t="s">
        <v>2352</v>
      </c>
      <c r="C125" s="74" t="s">
        <v>2353</v>
      </c>
      <c r="D125" s="74">
        <v>0.0084</v>
      </c>
      <c r="E125" s="74" t="s">
        <v>2311</v>
      </c>
      <c r="F125" s="74">
        <v>0</v>
      </c>
      <c r="G125" s="74">
        <v>0</v>
      </c>
      <c r="H125" s="74">
        <v>0.0156</v>
      </c>
      <c r="I125" s="74">
        <v>0.0547</v>
      </c>
      <c r="J125" s="74">
        <v>0.0755</v>
      </c>
      <c r="K125" s="74">
        <v>388</v>
      </c>
      <c r="L125" s="74">
        <v>881069</v>
      </c>
      <c r="M125" s="74">
        <v>388</v>
      </c>
      <c r="N125" s="15" t="s">
        <v>2311</v>
      </c>
      <c r="P125" t="s">
        <v>2129</v>
      </c>
      <c r="Q125" t="s">
        <v>2129</v>
      </c>
    </row>
    <row r="126" ht="25.8" customHeight="1" spans="1:17">
      <c r="A126" s="74">
        <v>124</v>
      </c>
      <c r="B126" s="74" t="s">
        <v>2354</v>
      </c>
      <c r="C126" s="74" t="s">
        <v>2355</v>
      </c>
      <c r="D126" s="74">
        <v>0.0084</v>
      </c>
      <c r="E126" s="74" t="s">
        <v>2311</v>
      </c>
      <c r="F126" s="74">
        <v>0</v>
      </c>
      <c r="G126" s="74">
        <v>0</v>
      </c>
      <c r="H126" s="74">
        <v>0.0391</v>
      </c>
      <c r="I126" s="74">
        <v>0.0273</v>
      </c>
      <c r="J126" s="74">
        <v>0.0208</v>
      </c>
      <c r="K126" s="74">
        <v>232</v>
      </c>
      <c r="L126" s="74">
        <v>1477516</v>
      </c>
      <c r="M126" s="74">
        <v>232</v>
      </c>
      <c r="N126" s="15" t="s">
        <v>2311</v>
      </c>
      <c r="P126" t="s">
        <v>2129</v>
      </c>
      <c r="Q126" t="s">
        <v>2129</v>
      </c>
    </row>
    <row r="127" ht="25.8" customHeight="1" spans="1:17">
      <c r="A127" s="74">
        <v>125</v>
      </c>
      <c r="B127" s="74" t="s">
        <v>2356</v>
      </c>
      <c r="C127" s="74" t="s">
        <v>2357</v>
      </c>
      <c r="D127" s="74">
        <v>0.0077</v>
      </c>
      <c r="E127" s="74" t="s">
        <v>2311</v>
      </c>
      <c r="F127" s="74">
        <v>0</v>
      </c>
      <c r="G127" s="74">
        <v>0.0156</v>
      </c>
      <c r="H127" s="74">
        <v>0.0156</v>
      </c>
      <c r="I127" s="74">
        <v>0.0156</v>
      </c>
      <c r="J127" s="74">
        <v>0.013</v>
      </c>
      <c r="K127" s="74">
        <v>146</v>
      </c>
      <c r="L127" s="74">
        <v>2305459</v>
      </c>
      <c r="M127" s="74">
        <v>146</v>
      </c>
      <c r="N127" s="15" t="s">
        <v>2311</v>
      </c>
      <c r="P127" t="s">
        <v>2129</v>
      </c>
      <c r="Q127" t="s">
        <v>2129</v>
      </c>
    </row>
    <row r="128" ht="25.8" customHeight="1" spans="1:17">
      <c r="A128" s="74">
        <v>126</v>
      </c>
      <c r="B128" s="74" t="s">
        <v>2358</v>
      </c>
      <c r="C128" s="74" t="s">
        <v>2359</v>
      </c>
      <c r="D128" s="74">
        <v>0.0072</v>
      </c>
      <c r="E128" s="74" t="s">
        <v>2311</v>
      </c>
      <c r="F128" s="74">
        <v>0</v>
      </c>
      <c r="G128" s="74">
        <v>0</v>
      </c>
      <c r="H128" s="74">
        <v>0.0234</v>
      </c>
      <c r="I128" s="74">
        <v>0.0391</v>
      </c>
      <c r="J128" s="74">
        <v>0.0313</v>
      </c>
      <c r="K128" s="74">
        <v>308</v>
      </c>
      <c r="L128" s="74">
        <v>1114948</v>
      </c>
      <c r="M128" s="74">
        <v>308</v>
      </c>
      <c r="N128" s="15" t="s">
        <v>2311</v>
      </c>
      <c r="P128" t="s">
        <v>2129</v>
      </c>
      <c r="Q128" t="s">
        <v>2129</v>
      </c>
    </row>
    <row r="129" ht="25.8" customHeight="1" spans="1:17">
      <c r="A129" s="74">
        <v>127</v>
      </c>
      <c r="B129" s="74" t="s">
        <v>2360</v>
      </c>
      <c r="C129" s="74" t="s">
        <v>2361</v>
      </c>
      <c r="D129" s="74">
        <v>0.0071</v>
      </c>
      <c r="E129" s="74" t="s">
        <v>2311</v>
      </c>
      <c r="F129" s="74">
        <v>0</v>
      </c>
      <c r="G129" s="74">
        <v>0</v>
      </c>
      <c r="H129" s="74">
        <v>0.0234</v>
      </c>
      <c r="I129" s="74">
        <v>0.0391</v>
      </c>
      <c r="J129" s="74">
        <v>0.0286</v>
      </c>
      <c r="K129" s="74">
        <v>227</v>
      </c>
      <c r="L129" s="74">
        <v>1509663</v>
      </c>
      <c r="M129" s="74">
        <v>227</v>
      </c>
      <c r="N129" s="15" t="s">
        <v>2311</v>
      </c>
      <c r="P129" t="s">
        <v>2129</v>
      </c>
      <c r="Q129" t="s">
        <v>2129</v>
      </c>
    </row>
    <row r="130" ht="25.8" customHeight="1" spans="1:17">
      <c r="A130" s="74">
        <v>128</v>
      </c>
      <c r="B130" s="74" t="s">
        <v>2362</v>
      </c>
      <c r="C130" s="74" t="s">
        <v>2143</v>
      </c>
      <c r="D130" s="74">
        <v>0.0071</v>
      </c>
      <c r="E130" s="74" t="s">
        <v>2311</v>
      </c>
      <c r="F130" s="74">
        <v>0</v>
      </c>
      <c r="G130" s="74">
        <v>0</v>
      </c>
      <c r="H130" s="74">
        <v>0.0234</v>
      </c>
      <c r="I130" s="74">
        <v>0.0352</v>
      </c>
      <c r="J130" s="74">
        <v>0.0365</v>
      </c>
      <c r="K130" s="74">
        <v>1176</v>
      </c>
      <c r="L130" s="74">
        <v>283334</v>
      </c>
      <c r="M130" s="74">
        <v>1176</v>
      </c>
      <c r="N130" s="15" t="s">
        <v>2311</v>
      </c>
      <c r="O130" t="s">
        <v>2134</v>
      </c>
      <c r="P130">
        <v>0.0314</v>
      </c>
      <c r="Q130">
        <v>0.0216</v>
      </c>
    </row>
    <row r="131" ht="25.8" customHeight="1" spans="1:17">
      <c r="A131" s="74">
        <v>129</v>
      </c>
      <c r="B131" s="74" t="s">
        <v>2363</v>
      </c>
      <c r="C131" s="74" t="s">
        <v>2364</v>
      </c>
      <c r="D131" s="74">
        <v>0.0071</v>
      </c>
      <c r="E131" s="74" t="s">
        <v>2311</v>
      </c>
      <c r="F131" s="74">
        <v>0</v>
      </c>
      <c r="G131" s="74">
        <v>0</v>
      </c>
      <c r="H131" s="74">
        <v>0.0313</v>
      </c>
      <c r="I131" s="74">
        <v>0.0273</v>
      </c>
      <c r="J131" s="74">
        <v>0.0182</v>
      </c>
      <c r="K131" s="74">
        <v>363</v>
      </c>
      <c r="L131" s="74">
        <v>943510</v>
      </c>
      <c r="M131" s="74">
        <v>363</v>
      </c>
      <c r="N131" s="15" t="s">
        <v>2311</v>
      </c>
      <c r="P131" t="s">
        <v>2129</v>
      </c>
      <c r="Q131" t="s">
        <v>2129</v>
      </c>
    </row>
    <row r="132" ht="25.8" customHeight="1" spans="1:17">
      <c r="A132" s="74">
        <v>130</v>
      </c>
      <c r="B132" s="74" t="s">
        <v>2365</v>
      </c>
      <c r="C132" s="74" t="s">
        <v>2366</v>
      </c>
      <c r="D132" s="74">
        <v>0.0071</v>
      </c>
      <c r="E132" s="74" t="s">
        <v>2311</v>
      </c>
      <c r="F132" s="74">
        <v>0</v>
      </c>
      <c r="G132" s="74">
        <v>0</v>
      </c>
      <c r="H132" s="74">
        <v>0.0156</v>
      </c>
      <c r="I132" s="74">
        <v>0.0508</v>
      </c>
      <c r="J132" s="74">
        <v>0.0391</v>
      </c>
      <c r="K132" s="74">
        <v>217</v>
      </c>
      <c r="L132" s="74">
        <v>1578876</v>
      </c>
      <c r="M132" s="74">
        <v>217</v>
      </c>
      <c r="N132" s="15" t="s">
        <v>2311</v>
      </c>
      <c r="P132" t="s">
        <v>2129</v>
      </c>
      <c r="Q132" t="s">
        <v>2129</v>
      </c>
    </row>
    <row r="133" ht="25.8" customHeight="1" spans="1:17">
      <c r="A133" s="74">
        <v>131</v>
      </c>
      <c r="B133" s="74" t="s">
        <v>2367</v>
      </c>
      <c r="C133" s="74"/>
      <c r="D133" s="74">
        <v>0.007</v>
      </c>
      <c r="E133" s="74" t="s">
        <v>2311</v>
      </c>
      <c r="F133" s="74">
        <v>0</v>
      </c>
      <c r="G133" s="74">
        <v>0.0156</v>
      </c>
      <c r="H133" s="74">
        <v>0.0156</v>
      </c>
      <c r="I133" s="74">
        <v>0.0078</v>
      </c>
      <c r="J133" s="74">
        <v>0.0052</v>
      </c>
      <c r="K133" s="74">
        <v>0</v>
      </c>
      <c r="L133" s="74">
        <v>0</v>
      </c>
      <c r="M133" s="74">
        <v>0</v>
      </c>
      <c r="N133" s="15" t="s">
        <v>2311</v>
      </c>
      <c r="P133" t="s">
        <v>2129</v>
      </c>
      <c r="Q133" t="s">
        <v>2129</v>
      </c>
    </row>
    <row r="134" ht="25.8" customHeight="1" spans="1:17">
      <c r="A134" s="74">
        <v>132</v>
      </c>
      <c r="B134" s="74" t="s">
        <v>2368</v>
      </c>
      <c r="C134" s="74" t="s">
        <v>2369</v>
      </c>
      <c r="D134" s="74">
        <v>0.007</v>
      </c>
      <c r="E134" s="74" t="s">
        <v>2311</v>
      </c>
      <c r="F134" s="74">
        <v>0</v>
      </c>
      <c r="G134" s="74">
        <v>0.0156</v>
      </c>
      <c r="H134" s="74">
        <v>0.0156</v>
      </c>
      <c r="I134" s="74">
        <v>0.0078</v>
      </c>
      <c r="J134" s="74">
        <v>0.0052</v>
      </c>
      <c r="K134" s="74">
        <v>141</v>
      </c>
      <c r="L134" s="74">
        <v>2381794</v>
      </c>
      <c r="M134" s="74">
        <v>141</v>
      </c>
      <c r="N134" s="15" t="s">
        <v>2311</v>
      </c>
      <c r="P134" t="s">
        <v>2129</v>
      </c>
      <c r="Q134" t="s">
        <v>2129</v>
      </c>
    </row>
    <row r="135" ht="25.8" customHeight="1" spans="1:17">
      <c r="A135" s="74">
        <v>133</v>
      </c>
      <c r="B135" s="74" t="s">
        <v>2370</v>
      </c>
      <c r="C135" s="74"/>
      <c r="D135" s="74">
        <v>0.007</v>
      </c>
      <c r="E135" s="74" t="s">
        <v>2311</v>
      </c>
      <c r="F135" s="74">
        <v>0</v>
      </c>
      <c r="G135" s="74">
        <v>0.0156</v>
      </c>
      <c r="H135" s="74">
        <v>0.0156</v>
      </c>
      <c r="I135" s="74">
        <v>0.0078</v>
      </c>
      <c r="J135" s="74">
        <v>0.0052</v>
      </c>
      <c r="K135" s="74">
        <v>161</v>
      </c>
      <c r="L135" s="74">
        <v>2102187</v>
      </c>
      <c r="M135" s="74">
        <v>161</v>
      </c>
      <c r="N135" s="15" t="s">
        <v>2311</v>
      </c>
      <c r="P135" t="s">
        <v>2129</v>
      </c>
      <c r="Q135" t="s">
        <v>2129</v>
      </c>
    </row>
    <row r="136" ht="25.8" customHeight="1" spans="1:17">
      <c r="A136" s="74">
        <v>134</v>
      </c>
      <c r="B136" s="74" t="s">
        <v>2371</v>
      </c>
      <c r="C136" s="74"/>
      <c r="D136" s="74">
        <v>0.007</v>
      </c>
      <c r="E136" s="74" t="s">
        <v>2311</v>
      </c>
      <c r="F136" s="74">
        <v>0</v>
      </c>
      <c r="G136" s="74">
        <v>0.0156</v>
      </c>
      <c r="H136" s="74">
        <v>0.0156</v>
      </c>
      <c r="I136" s="74">
        <v>0.0078</v>
      </c>
      <c r="J136" s="74">
        <v>0.0078</v>
      </c>
      <c r="K136" s="74">
        <v>161</v>
      </c>
      <c r="L136" s="74">
        <v>2102187</v>
      </c>
      <c r="M136" s="74">
        <v>161</v>
      </c>
      <c r="N136" s="15" t="s">
        <v>2311</v>
      </c>
      <c r="P136" t="s">
        <v>2129</v>
      </c>
      <c r="Q136" t="s">
        <v>2129</v>
      </c>
    </row>
    <row r="137" ht="25.8" customHeight="1" spans="1:17">
      <c r="A137" s="74">
        <v>135</v>
      </c>
      <c r="B137" s="74" t="s">
        <v>2372</v>
      </c>
      <c r="C137" s="74" t="s">
        <v>2143</v>
      </c>
      <c r="D137" s="74">
        <v>0.0064</v>
      </c>
      <c r="E137" s="74" t="s">
        <v>2311</v>
      </c>
      <c r="F137" s="74">
        <v>0</v>
      </c>
      <c r="G137" s="74">
        <v>0</v>
      </c>
      <c r="H137" s="74">
        <v>0.0156</v>
      </c>
      <c r="I137" s="74">
        <v>0.043</v>
      </c>
      <c r="J137" s="74">
        <v>0.0339</v>
      </c>
      <c r="K137" s="74">
        <v>227</v>
      </c>
      <c r="L137" s="74">
        <v>1509663</v>
      </c>
      <c r="M137" s="74">
        <v>227</v>
      </c>
      <c r="N137" s="15" t="s">
        <v>2311</v>
      </c>
      <c r="P137" t="s">
        <v>2129</v>
      </c>
      <c r="Q137" t="s">
        <v>2129</v>
      </c>
    </row>
    <row r="138" ht="25.8" customHeight="1" spans="1:17">
      <c r="A138" s="74">
        <v>136</v>
      </c>
      <c r="B138" s="74" t="s">
        <v>2373</v>
      </c>
      <c r="C138" s="74" t="s">
        <v>2374</v>
      </c>
      <c r="D138" s="74">
        <v>0.0064</v>
      </c>
      <c r="E138" s="74" t="s">
        <v>2311</v>
      </c>
      <c r="F138" s="74">
        <v>0</v>
      </c>
      <c r="G138" s="74">
        <v>0</v>
      </c>
      <c r="H138" s="74">
        <v>0.0078</v>
      </c>
      <c r="I138" s="74">
        <v>0.0469</v>
      </c>
      <c r="J138" s="74">
        <v>0.0651</v>
      </c>
      <c r="K138" s="74">
        <v>313</v>
      </c>
      <c r="L138" s="74">
        <v>1096865</v>
      </c>
      <c r="M138" s="74">
        <v>313</v>
      </c>
      <c r="N138" s="15" t="s">
        <v>2311</v>
      </c>
      <c r="P138" t="s">
        <v>2129</v>
      </c>
      <c r="Q138" t="s">
        <v>2129</v>
      </c>
    </row>
    <row r="139" ht="25.8" customHeight="1" spans="1:17">
      <c r="A139" s="74">
        <v>137</v>
      </c>
      <c r="B139" s="74" t="s">
        <v>2375</v>
      </c>
      <c r="C139" s="74" t="s">
        <v>2376</v>
      </c>
      <c r="D139" s="74">
        <v>0.0064</v>
      </c>
      <c r="E139" s="74" t="s">
        <v>2311</v>
      </c>
      <c r="F139" s="74">
        <v>0</v>
      </c>
      <c r="G139" s="74">
        <v>0.0156</v>
      </c>
      <c r="H139" s="74">
        <v>0.0078</v>
      </c>
      <c r="I139" s="74">
        <v>0.0117</v>
      </c>
      <c r="J139" s="74">
        <v>0.0156</v>
      </c>
      <c r="K139" s="74">
        <v>358</v>
      </c>
      <c r="L139" s="74">
        <v>956949</v>
      </c>
      <c r="M139" s="74">
        <v>358</v>
      </c>
      <c r="N139" s="15" t="s">
        <v>2311</v>
      </c>
      <c r="P139" t="s">
        <v>2129</v>
      </c>
      <c r="Q139" t="s">
        <v>2129</v>
      </c>
    </row>
    <row r="140" ht="25.8" customHeight="1" spans="1:17">
      <c r="A140" s="74">
        <v>138</v>
      </c>
      <c r="B140" s="74" t="s">
        <v>2377</v>
      </c>
      <c r="C140" s="74" t="s">
        <v>2378</v>
      </c>
      <c r="D140" s="74">
        <v>0.0062</v>
      </c>
      <c r="E140" s="74" t="s">
        <v>2311</v>
      </c>
      <c r="F140" s="74">
        <v>0</v>
      </c>
      <c r="G140" s="74">
        <v>0</v>
      </c>
      <c r="H140" s="74">
        <v>0</v>
      </c>
      <c r="I140" s="74">
        <v>0.0586</v>
      </c>
      <c r="J140" s="74">
        <v>0.0703</v>
      </c>
      <c r="K140" s="74">
        <v>722</v>
      </c>
      <c r="L140" s="74">
        <v>468989</v>
      </c>
      <c r="M140" s="74">
        <v>722</v>
      </c>
      <c r="N140" s="15" t="s">
        <v>2311</v>
      </c>
      <c r="P140" t="s">
        <v>2129</v>
      </c>
      <c r="Q140" t="s">
        <v>2129</v>
      </c>
    </row>
    <row r="141" ht="25.8" customHeight="1" spans="1:17">
      <c r="A141" s="74">
        <v>139</v>
      </c>
      <c r="B141" s="74" t="s">
        <v>2379</v>
      </c>
      <c r="C141" s="74" t="s">
        <v>2379</v>
      </c>
      <c r="D141" s="74">
        <v>0.0061</v>
      </c>
      <c r="E141" s="74" t="s">
        <v>2311</v>
      </c>
      <c r="F141" s="74">
        <v>0</v>
      </c>
      <c r="G141" s="74">
        <v>0.0156</v>
      </c>
      <c r="H141" s="74">
        <v>0.0078</v>
      </c>
      <c r="I141" s="74">
        <v>0.0117</v>
      </c>
      <c r="J141" s="74">
        <v>0.0078</v>
      </c>
      <c r="K141" s="74">
        <v>0</v>
      </c>
      <c r="L141" s="74">
        <v>0</v>
      </c>
      <c r="M141" s="74">
        <v>0</v>
      </c>
      <c r="N141" s="15" t="s">
        <v>2311</v>
      </c>
      <c r="P141" t="s">
        <v>2129</v>
      </c>
      <c r="Q141" t="s">
        <v>2129</v>
      </c>
    </row>
    <row r="142" ht="25.8" customHeight="1" spans="1:17">
      <c r="A142" s="74">
        <v>140</v>
      </c>
      <c r="B142" s="74" t="s">
        <v>2380</v>
      </c>
      <c r="C142" s="74" t="s">
        <v>2381</v>
      </c>
      <c r="D142" s="74">
        <v>0.006</v>
      </c>
      <c r="E142" s="74" t="s">
        <v>2311</v>
      </c>
      <c r="F142" s="74">
        <v>0</v>
      </c>
      <c r="G142" s="74">
        <v>0</v>
      </c>
      <c r="H142" s="74">
        <v>0.0234</v>
      </c>
      <c r="I142" s="74">
        <v>0.0273</v>
      </c>
      <c r="J142" s="74">
        <v>0.0182</v>
      </c>
      <c r="K142" s="74">
        <v>2090</v>
      </c>
      <c r="L142" s="74">
        <v>155393</v>
      </c>
      <c r="M142" s="74">
        <v>2090</v>
      </c>
      <c r="N142" s="15" t="s">
        <v>2311</v>
      </c>
      <c r="P142" t="s">
        <v>2129</v>
      </c>
      <c r="Q142" t="s">
        <v>2129</v>
      </c>
    </row>
    <row r="143" ht="25.8" customHeight="1" spans="1:17">
      <c r="A143" s="74">
        <v>141</v>
      </c>
      <c r="B143" s="74" t="s">
        <v>2382</v>
      </c>
      <c r="C143" s="74" t="s">
        <v>2150</v>
      </c>
      <c r="D143" s="74">
        <v>0.0058</v>
      </c>
      <c r="E143" s="74" t="s">
        <v>2311</v>
      </c>
      <c r="F143" s="74">
        <v>0</v>
      </c>
      <c r="G143" s="74">
        <v>0</v>
      </c>
      <c r="H143" s="74">
        <v>0.0234</v>
      </c>
      <c r="I143" s="74">
        <v>0.0234</v>
      </c>
      <c r="J143" s="74">
        <v>0.0208</v>
      </c>
      <c r="K143" s="74">
        <v>0</v>
      </c>
      <c r="L143" s="74">
        <v>0</v>
      </c>
      <c r="M143" s="74">
        <v>0</v>
      </c>
      <c r="N143" s="15" t="s">
        <v>2311</v>
      </c>
      <c r="P143" t="s">
        <v>2129</v>
      </c>
      <c r="Q143" t="s">
        <v>2129</v>
      </c>
    </row>
    <row r="144" ht="25.8" customHeight="1" spans="1:17">
      <c r="A144" s="74">
        <v>142</v>
      </c>
      <c r="B144" s="74" t="s">
        <v>2383</v>
      </c>
      <c r="C144" s="74" t="s">
        <v>2384</v>
      </c>
      <c r="D144" s="74">
        <v>0.0056</v>
      </c>
      <c r="E144" s="74" t="s">
        <v>2311</v>
      </c>
      <c r="F144" s="74">
        <v>0</v>
      </c>
      <c r="G144" s="74">
        <v>0</v>
      </c>
      <c r="H144" s="74">
        <v>0.0234</v>
      </c>
      <c r="I144" s="74">
        <v>0.0234</v>
      </c>
      <c r="J144" s="74">
        <v>0.0156</v>
      </c>
      <c r="K144" s="74">
        <v>308</v>
      </c>
      <c r="L144" s="74">
        <v>1114948</v>
      </c>
      <c r="M144" s="74">
        <v>308</v>
      </c>
      <c r="N144" s="15" t="s">
        <v>2311</v>
      </c>
      <c r="P144" t="s">
        <v>2129</v>
      </c>
      <c r="Q144" t="s">
        <v>2129</v>
      </c>
    </row>
    <row r="145" ht="25.8" customHeight="1" spans="1:17">
      <c r="A145" s="74">
        <v>143</v>
      </c>
      <c r="B145" s="74" t="s">
        <v>2385</v>
      </c>
      <c r="C145" s="74" t="s">
        <v>2386</v>
      </c>
      <c r="D145" s="74">
        <v>0.0054</v>
      </c>
      <c r="E145" s="74" t="s">
        <v>2311</v>
      </c>
      <c r="F145" s="74">
        <v>0</v>
      </c>
      <c r="G145" s="74">
        <v>0.0156</v>
      </c>
      <c r="H145" s="74">
        <v>0.0078</v>
      </c>
      <c r="I145" s="74">
        <v>0.0039</v>
      </c>
      <c r="J145" s="74">
        <v>0.0026</v>
      </c>
      <c r="K145" s="74">
        <v>0</v>
      </c>
      <c r="L145" s="74">
        <v>0</v>
      </c>
      <c r="M145" s="74">
        <v>0</v>
      </c>
      <c r="N145" s="15" t="s">
        <v>2311</v>
      </c>
      <c r="P145" t="s">
        <v>2129</v>
      </c>
      <c r="Q145" t="s">
        <v>2129</v>
      </c>
    </row>
    <row r="146" ht="25.8" customHeight="1" spans="1:17">
      <c r="A146" s="74">
        <v>144</v>
      </c>
      <c r="B146" s="74" t="s">
        <v>2387</v>
      </c>
      <c r="C146" s="74" t="s">
        <v>2388</v>
      </c>
      <c r="D146" s="74">
        <v>0.0053</v>
      </c>
      <c r="E146" s="74" t="s">
        <v>2311</v>
      </c>
      <c r="F146" s="74">
        <v>0</v>
      </c>
      <c r="G146" s="74">
        <v>0</v>
      </c>
      <c r="H146" s="74">
        <v>0.0234</v>
      </c>
      <c r="I146" s="74">
        <v>0.0117</v>
      </c>
      <c r="J146" s="74">
        <v>0.0313</v>
      </c>
      <c r="K146" s="74">
        <v>843</v>
      </c>
      <c r="L146" s="74">
        <v>399988</v>
      </c>
      <c r="M146" s="74">
        <v>843</v>
      </c>
      <c r="N146" s="15" t="s">
        <v>2311</v>
      </c>
      <c r="P146" t="s">
        <v>2129</v>
      </c>
      <c r="Q146" t="s">
        <v>2129</v>
      </c>
    </row>
    <row r="147" ht="25.8" customHeight="1" spans="1:17">
      <c r="A147" s="74">
        <v>145</v>
      </c>
      <c r="B147" s="74" t="s">
        <v>2389</v>
      </c>
      <c r="C147" s="74" t="s">
        <v>2357</v>
      </c>
      <c r="D147" s="74">
        <v>0.005</v>
      </c>
      <c r="E147" s="74" t="s">
        <v>2311</v>
      </c>
      <c r="F147" s="74">
        <v>0</v>
      </c>
      <c r="G147" s="74">
        <v>0</v>
      </c>
      <c r="H147" s="74">
        <v>0.0234</v>
      </c>
      <c r="I147" s="74">
        <v>0.0156</v>
      </c>
      <c r="J147" s="74">
        <v>0.013</v>
      </c>
      <c r="K147" s="74">
        <v>191</v>
      </c>
      <c r="L147" s="74">
        <v>1781632</v>
      </c>
      <c r="M147" s="74">
        <v>191</v>
      </c>
      <c r="N147" s="15" t="s">
        <v>2311</v>
      </c>
      <c r="P147" t="s">
        <v>2129</v>
      </c>
      <c r="Q147" t="s">
        <v>2129</v>
      </c>
    </row>
    <row r="148" ht="25.8" customHeight="1" spans="1:17">
      <c r="A148" s="74">
        <v>146</v>
      </c>
      <c r="B148" s="74" t="s">
        <v>2390</v>
      </c>
      <c r="C148" s="74" t="s">
        <v>2391</v>
      </c>
      <c r="D148" s="74">
        <v>0.0049</v>
      </c>
      <c r="E148" s="74" t="s">
        <v>2311</v>
      </c>
      <c r="F148" s="74">
        <v>0</v>
      </c>
      <c r="G148" s="74">
        <v>0</v>
      </c>
      <c r="H148" s="74">
        <v>0.0234</v>
      </c>
      <c r="I148" s="74">
        <v>0.0156</v>
      </c>
      <c r="J148" s="74">
        <v>0.0104</v>
      </c>
      <c r="K148" s="74">
        <v>353</v>
      </c>
      <c r="L148" s="74">
        <v>970620</v>
      </c>
      <c r="M148" s="74">
        <v>353</v>
      </c>
      <c r="N148" s="15" t="s">
        <v>2311</v>
      </c>
      <c r="P148" t="s">
        <v>2129</v>
      </c>
      <c r="Q148" t="s">
        <v>2129</v>
      </c>
    </row>
    <row r="149" ht="25.8" customHeight="1" spans="1:17">
      <c r="A149" s="74">
        <v>147</v>
      </c>
      <c r="B149" s="74" t="s">
        <v>2392</v>
      </c>
      <c r="C149" s="74" t="s">
        <v>2393</v>
      </c>
      <c r="D149" s="74">
        <v>0.0048</v>
      </c>
      <c r="E149" s="74" t="s">
        <v>2311</v>
      </c>
      <c r="F149" s="74">
        <v>0</v>
      </c>
      <c r="G149" s="74">
        <v>0</v>
      </c>
      <c r="H149" s="74">
        <v>0.0156</v>
      </c>
      <c r="I149" s="74">
        <v>0.0234</v>
      </c>
      <c r="J149" s="74">
        <v>0.026</v>
      </c>
      <c r="K149" s="74">
        <v>217</v>
      </c>
      <c r="L149" s="74">
        <v>1578876</v>
      </c>
      <c r="M149" s="74">
        <v>217</v>
      </c>
      <c r="N149" s="15" t="s">
        <v>2311</v>
      </c>
      <c r="P149" t="s">
        <v>2129</v>
      </c>
      <c r="Q149" t="s">
        <v>2129</v>
      </c>
    </row>
    <row r="150" ht="25.8" customHeight="1" spans="1:17">
      <c r="A150" s="74">
        <v>148</v>
      </c>
      <c r="B150" s="74" t="s">
        <v>2394</v>
      </c>
      <c r="C150" s="74" t="s">
        <v>2395</v>
      </c>
      <c r="D150" s="74">
        <v>0.0046</v>
      </c>
      <c r="E150" s="74" t="s">
        <v>2311</v>
      </c>
      <c r="F150" s="74">
        <v>0</v>
      </c>
      <c r="G150" s="74">
        <v>0</v>
      </c>
      <c r="H150" s="74">
        <v>0</v>
      </c>
      <c r="I150" s="74">
        <v>0.0508</v>
      </c>
      <c r="J150" s="74">
        <v>0.0365</v>
      </c>
      <c r="K150" s="74">
        <v>272</v>
      </c>
      <c r="L150" s="74">
        <v>1259450</v>
      </c>
      <c r="M150" s="74">
        <v>272</v>
      </c>
      <c r="N150" s="15" t="s">
        <v>2311</v>
      </c>
      <c r="P150" t="s">
        <v>2129</v>
      </c>
      <c r="Q150" t="s">
        <v>2129</v>
      </c>
    </row>
    <row r="151" ht="25.8" customHeight="1" spans="1:17">
      <c r="A151" s="74">
        <v>149</v>
      </c>
      <c r="B151" s="74" t="s">
        <v>2396</v>
      </c>
      <c r="C151" s="74" t="s">
        <v>2397</v>
      </c>
      <c r="D151" s="74">
        <v>0.0045</v>
      </c>
      <c r="E151" s="74" t="s">
        <v>2311</v>
      </c>
      <c r="F151" s="74">
        <v>0</v>
      </c>
      <c r="G151" s="74">
        <v>0</v>
      </c>
      <c r="H151" s="74">
        <v>0</v>
      </c>
      <c r="I151" s="74">
        <v>0.0469</v>
      </c>
      <c r="J151" s="74">
        <v>0.0417</v>
      </c>
      <c r="K151" s="74">
        <v>848</v>
      </c>
      <c r="L151" s="74">
        <v>397517</v>
      </c>
      <c r="M151" s="74">
        <v>848</v>
      </c>
      <c r="N151" s="15" t="s">
        <v>2311</v>
      </c>
      <c r="P151" t="s">
        <v>2129</v>
      </c>
      <c r="Q151" t="s">
        <v>2129</v>
      </c>
    </row>
    <row r="152" ht="25.8" customHeight="1" spans="1:17">
      <c r="A152" s="74">
        <v>150</v>
      </c>
      <c r="B152" s="74" t="s">
        <v>2398</v>
      </c>
      <c r="C152" s="74" t="s">
        <v>2399</v>
      </c>
      <c r="D152" s="74">
        <v>0.0045</v>
      </c>
      <c r="E152" s="74" t="s">
        <v>2311</v>
      </c>
      <c r="F152" s="74">
        <v>0</v>
      </c>
      <c r="G152" s="74">
        <v>0</v>
      </c>
      <c r="H152" s="74">
        <v>0</v>
      </c>
      <c r="I152" s="74">
        <v>0.0352</v>
      </c>
      <c r="J152" s="74">
        <v>0.0677</v>
      </c>
      <c r="K152" s="74">
        <v>414</v>
      </c>
      <c r="L152" s="74">
        <v>826608</v>
      </c>
      <c r="M152" s="74">
        <v>414</v>
      </c>
      <c r="N152" s="15" t="s">
        <v>2311</v>
      </c>
      <c r="P152" t="s">
        <v>2129</v>
      </c>
      <c r="Q152" t="s">
        <v>2129</v>
      </c>
    </row>
    <row r="153" ht="25.8" customHeight="1" spans="1:17">
      <c r="A153" s="74">
        <v>151</v>
      </c>
      <c r="B153" s="74" t="s">
        <v>2400</v>
      </c>
      <c r="C153" s="74" t="s">
        <v>2401</v>
      </c>
      <c r="D153" s="74">
        <v>0.0043</v>
      </c>
      <c r="E153" s="74" t="s">
        <v>2311</v>
      </c>
      <c r="F153" s="74">
        <v>0</v>
      </c>
      <c r="G153" s="74">
        <v>0</v>
      </c>
      <c r="H153" s="74">
        <v>0</v>
      </c>
      <c r="I153" s="74">
        <v>0.0469</v>
      </c>
      <c r="J153" s="74">
        <v>0.0339</v>
      </c>
      <c r="K153" s="74">
        <v>2242</v>
      </c>
      <c r="L153" s="74">
        <v>144402</v>
      </c>
      <c r="M153" s="74">
        <v>2242</v>
      </c>
      <c r="N153" s="15" t="s">
        <v>2311</v>
      </c>
      <c r="P153" t="s">
        <v>2129</v>
      </c>
      <c r="Q153" t="s">
        <v>2129</v>
      </c>
    </row>
    <row r="154" ht="25.8" customHeight="1" spans="1:17">
      <c r="A154" s="74">
        <v>152</v>
      </c>
      <c r="B154" s="74" t="s">
        <v>2402</v>
      </c>
      <c r="C154" s="74" t="s">
        <v>2403</v>
      </c>
      <c r="D154" s="74">
        <v>0.0043</v>
      </c>
      <c r="E154" s="74" t="s">
        <v>2311</v>
      </c>
      <c r="F154" s="74">
        <v>0</v>
      </c>
      <c r="G154" s="74">
        <v>0</v>
      </c>
      <c r="H154" s="74">
        <v>0.0156</v>
      </c>
      <c r="I154" s="74">
        <v>0.0195</v>
      </c>
      <c r="J154" s="74">
        <v>0.0182</v>
      </c>
      <c r="K154" s="74">
        <v>0</v>
      </c>
      <c r="L154" s="74">
        <v>0</v>
      </c>
      <c r="M154" s="74">
        <v>0</v>
      </c>
      <c r="N154" s="15" t="s">
        <v>2311</v>
      </c>
      <c r="P154" t="s">
        <v>2129</v>
      </c>
      <c r="Q154" t="s">
        <v>2129</v>
      </c>
    </row>
    <row r="155" ht="25.8" customHeight="1" spans="1:17">
      <c r="A155" s="74">
        <v>153</v>
      </c>
      <c r="B155" s="74" t="s">
        <v>2404</v>
      </c>
      <c r="C155" s="74" t="s">
        <v>2405</v>
      </c>
      <c r="D155" s="74">
        <v>0.0041</v>
      </c>
      <c r="E155" s="74" t="s">
        <v>2311</v>
      </c>
      <c r="F155" s="74">
        <v>0</v>
      </c>
      <c r="G155" s="74">
        <v>0</v>
      </c>
      <c r="H155" s="74">
        <v>0.0156</v>
      </c>
      <c r="I155" s="74">
        <v>0.0195</v>
      </c>
      <c r="J155" s="74">
        <v>0.013</v>
      </c>
      <c r="K155" s="74">
        <v>0</v>
      </c>
      <c r="L155" s="74">
        <v>0</v>
      </c>
      <c r="M155" s="74">
        <v>0</v>
      </c>
      <c r="N155" s="15" t="s">
        <v>2311</v>
      </c>
      <c r="P155" t="s">
        <v>2129</v>
      </c>
      <c r="Q155" t="s">
        <v>2129</v>
      </c>
    </row>
    <row r="156" ht="25.8" customHeight="1" spans="1:17">
      <c r="A156" s="74">
        <v>154</v>
      </c>
      <c r="B156" s="74" t="s">
        <v>2406</v>
      </c>
      <c r="C156" s="74" t="s">
        <v>2407</v>
      </c>
      <c r="D156" s="74">
        <v>0.004</v>
      </c>
      <c r="E156" s="74" t="s">
        <v>2311</v>
      </c>
      <c r="F156" s="74">
        <v>0</v>
      </c>
      <c r="G156" s="74">
        <v>0</v>
      </c>
      <c r="H156" s="74">
        <v>0.0078</v>
      </c>
      <c r="I156" s="74">
        <v>0.0313</v>
      </c>
      <c r="J156" s="74">
        <v>0.0208</v>
      </c>
      <c r="K156" s="74">
        <v>1499</v>
      </c>
      <c r="L156" s="74">
        <v>220148</v>
      </c>
      <c r="M156" s="74">
        <v>1499</v>
      </c>
      <c r="N156" s="15" t="s">
        <v>2311</v>
      </c>
      <c r="P156" t="s">
        <v>2129</v>
      </c>
      <c r="Q156" t="s">
        <v>2129</v>
      </c>
    </row>
    <row r="157" ht="25.8" customHeight="1" spans="1:17">
      <c r="A157" s="74">
        <v>155</v>
      </c>
      <c r="B157" s="74" t="s">
        <v>2408</v>
      </c>
      <c r="C157" s="74" t="s">
        <v>2409</v>
      </c>
      <c r="D157" s="74">
        <v>0.0039</v>
      </c>
      <c r="E157" s="74" t="s">
        <v>2311</v>
      </c>
      <c r="F157" s="74">
        <v>0</v>
      </c>
      <c r="G157" s="74">
        <v>0</v>
      </c>
      <c r="H157" s="74">
        <v>0.0156</v>
      </c>
      <c r="I157" s="74">
        <v>0.0117</v>
      </c>
      <c r="J157" s="74">
        <v>0.0234</v>
      </c>
      <c r="K157" s="74">
        <v>823</v>
      </c>
      <c r="L157" s="74">
        <v>410044</v>
      </c>
      <c r="M157" s="74">
        <v>823</v>
      </c>
      <c r="N157" s="15" t="s">
        <v>2311</v>
      </c>
      <c r="P157" t="s">
        <v>2129</v>
      </c>
      <c r="Q157" t="s">
        <v>2129</v>
      </c>
    </row>
    <row r="158" ht="25.8" customHeight="1" spans="1:17">
      <c r="A158" s="74">
        <v>156</v>
      </c>
      <c r="B158" s="74" t="s">
        <v>2410</v>
      </c>
      <c r="C158" s="74" t="s">
        <v>2411</v>
      </c>
      <c r="D158" s="74">
        <v>0.0038</v>
      </c>
      <c r="E158" s="74" t="s">
        <v>2311</v>
      </c>
      <c r="F158" s="74">
        <v>0</v>
      </c>
      <c r="G158" s="74">
        <v>0</v>
      </c>
      <c r="H158" s="74">
        <v>0.0156</v>
      </c>
      <c r="I158" s="74">
        <v>0.0156</v>
      </c>
      <c r="J158" s="74">
        <v>0.0104</v>
      </c>
      <c r="K158" s="74">
        <v>282</v>
      </c>
      <c r="L158" s="74">
        <v>1214476</v>
      </c>
      <c r="M158" s="74">
        <v>282</v>
      </c>
      <c r="N158" s="15" t="s">
        <v>2311</v>
      </c>
      <c r="P158" t="s">
        <v>2129</v>
      </c>
      <c r="Q158" t="s">
        <v>2129</v>
      </c>
    </row>
    <row r="159" ht="25.8" customHeight="1" spans="1:17">
      <c r="A159" s="74">
        <v>157</v>
      </c>
      <c r="B159" s="74" t="s">
        <v>2412</v>
      </c>
      <c r="C159" s="74" t="s">
        <v>2413</v>
      </c>
      <c r="D159" s="74">
        <v>0.0038</v>
      </c>
      <c r="E159" s="74" t="s">
        <v>2311</v>
      </c>
      <c r="F159" s="74">
        <v>0</v>
      </c>
      <c r="G159" s="74">
        <v>0</v>
      </c>
      <c r="H159" s="74">
        <v>0.0156</v>
      </c>
      <c r="I159" s="74">
        <v>0.0156</v>
      </c>
      <c r="J159" s="74">
        <v>0.0104</v>
      </c>
      <c r="K159" s="74">
        <v>207</v>
      </c>
      <c r="L159" s="74">
        <v>1654523</v>
      </c>
      <c r="M159" s="74">
        <v>207</v>
      </c>
      <c r="N159" s="15" t="s">
        <v>2311</v>
      </c>
      <c r="P159" t="s">
        <v>2129</v>
      </c>
      <c r="Q159" t="s">
        <v>2129</v>
      </c>
    </row>
    <row r="160" ht="25.8" customHeight="1" spans="1:17">
      <c r="A160" s="74">
        <v>158</v>
      </c>
      <c r="B160" s="74" t="s">
        <v>2414</v>
      </c>
      <c r="C160" s="74" t="s">
        <v>2415</v>
      </c>
      <c r="D160" s="74">
        <v>0.0038</v>
      </c>
      <c r="E160" s="74" t="s">
        <v>2311</v>
      </c>
      <c r="F160" s="74">
        <v>0</v>
      </c>
      <c r="G160" s="74">
        <v>0</v>
      </c>
      <c r="H160" s="74">
        <v>0</v>
      </c>
      <c r="I160" s="74">
        <v>0.0313</v>
      </c>
      <c r="J160" s="74">
        <v>0.0521</v>
      </c>
      <c r="K160" s="74">
        <v>484</v>
      </c>
      <c r="L160" s="74">
        <v>704297</v>
      </c>
      <c r="M160" s="74">
        <v>484</v>
      </c>
      <c r="N160" s="15" t="s">
        <v>2311</v>
      </c>
      <c r="P160" t="s">
        <v>2129</v>
      </c>
      <c r="Q160" t="s">
        <v>2129</v>
      </c>
    </row>
    <row r="161" ht="25.8" customHeight="1" spans="1:17">
      <c r="A161" s="74">
        <v>159</v>
      </c>
      <c r="B161" s="74" t="s">
        <v>2416</v>
      </c>
      <c r="C161" s="74"/>
      <c r="D161" s="74">
        <v>0.0038</v>
      </c>
      <c r="E161" s="74" t="s">
        <v>2311</v>
      </c>
      <c r="F161" s="74">
        <v>0</v>
      </c>
      <c r="G161" s="74">
        <v>0</v>
      </c>
      <c r="H161" s="74">
        <v>0.0156</v>
      </c>
      <c r="I161" s="74">
        <v>0.0156</v>
      </c>
      <c r="J161" s="74">
        <v>0.0104</v>
      </c>
      <c r="K161" s="74">
        <v>126</v>
      </c>
      <c r="L161" s="74">
        <v>2640751</v>
      </c>
      <c r="M161" s="74">
        <v>126</v>
      </c>
      <c r="N161" s="15" t="s">
        <v>2311</v>
      </c>
      <c r="P161" t="s">
        <v>2129</v>
      </c>
      <c r="Q161" t="s">
        <v>2129</v>
      </c>
    </row>
    <row r="162" ht="25.8" customHeight="1" spans="1:17">
      <c r="A162" s="74">
        <v>160</v>
      </c>
      <c r="B162" s="74" t="s">
        <v>2417</v>
      </c>
      <c r="C162" s="74" t="s">
        <v>2243</v>
      </c>
      <c r="D162" s="74">
        <v>0.0038</v>
      </c>
      <c r="E162" s="74" t="s">
        <v>2311</v>
      </c>
      <c r="F162" s="74">
        <v>0</v>
      </c>
      <c r="G162" s="74">
        <v>0</v>
      </c>
      <c r="H162" s="74">
        <v>0.0156</v>
      </c>
      <c r="I162" s="74">
        <v>0.0156</v>
      </c>
      <c r="J162" s="74">
        <v>0.013</v>
      </c>
      <c r="K162" s="74">
        <v>166</v>
      </c>
      <c r="L162" s="74">
        <v>2041430</v>
      </c>
      <c r="M162" s="74">
        <v>166</v>
      </c>
      <c r="N162" s="15" t="s">
        <v>2311</v>
      </c>
      <c r="P162" t="s">
        <v>2129</v>
      </c>
      <c r="Q162" t="s">
        <v>2129</v>
      </c>
    </row>
    <row r="163" ht="25.8" customHeight="1" spans="1:17">
      <c r="A163" s="74">
        <v>161</v>
      </c>
      <c r="B163" s="74" t="s">
        <v>2418</v>
      </c>
      <c r="C163" s="74" t="s">
        <v>2419</v>
      </c>
      <c r="D163" s="74">
        <v>0.0037</v>
      </c>
      <c r="E163" s="74" t="s">
        <v>2311</v>
      </c>
      <c r="F163" s="74">
        <v>0</v>
      </c>
      <c r="G163" s="74">
        <v>0</v>
      </c>
      <c r="H163" s="74">
        <v>0</v>
      </c>
      <c r="I163" s="74">
        <v>0.0352</v>
      </c>
      <c r="J163" s="74">
        <v>0.0417</v>
      </c>
      <c r="K163" s="74">
        <v>595</v>
      </c>
      <c r="L163" s="74">
        <v>571344</v>
      </c>
      <c r="M163" s="74">
        <v>595</v>
      </c>
      <c r="N163" s="15" t="s">
        <v>2311</v>
      </c>
      <c r="P163" t="s">
        <v>2129</v>
      </c>
      <c r="Q163" t="s">
        <v>2129</v>
      </c>
    </row>
    <row r="164" ht="25.8" customHeight="1" spans="1:17">
      <c r="A164" s="74">
        <v>162</v>
      </c>
      <c r="B164" s="74" t="s">
        <v>2420</v>
      </c>
      <c r="C164" s="74" t="s">
        <v>2421</v>
      </c>
      <c r="D164" s="74">
        <v>0.0035</v>
      </c>
      <c r="E164" s="74" t="s">
        <v>2311</v>
      </c>
      <c r="F164" s="74">
        <v>0</v>
      </c>
      <c r="G164" s="74">
        <v>0</v>
      </c>
      <c r="H164" s="74">
        <v>0</v>
      </c>
      <c r="I164" s="74">
        <v>0.0391</v>
      </c>
      <c r="J164" s="74">
        <v>0.026</v>
      </c>
      <c r="K164" s="74">
        <v>2888</v>
      </c>
      <c r="L164" s="74">
        <v>110446</v>
      </c>
      <c r="M164" s="74">
        <v>2888</v>
      </c>
      <c r="N164" s="15" t="s">
        <v>2311</v>
      </c>
      <c r="P164" t="s">
        <v>2129</v>
      </c>
      <c r="Q164" t="s">
        <v>2129</v>
      </c>
    </row>
    <row r="165" ht="25.8" customHeight="1" spans="1:17">
      <c r="A165" s="74">
        <v>163</v>
      </c>
      <c r="B165" s="74" t="s">
        <v>2422</v>
      </c>
      <c r="C165" s="74" t="s">
        <v>2423</v>
      </c>
      <c r="D165" s="74">
        <v>0.0035</v>
      </c>
      <c r="E165" s="74" t="s">
        <v>2311</v>
      </c>
      <c r="F165" s="74">
        <v>0</v>
      </c>
      <c r="G165" s="74">
        <v>0</v>
      </c>
      <c r="H165" s="74">
        <v>0</v>
      </c>
      <c r="I165" s="74">
        <v>0.0313</v>
      </c>
      <c r="J165" s="74">
        <v>0.0443</v>
      </c>
      <c r="K165" s="74">
        <v>636</v>
      </c>
      <c r="L165" s="74">
        <v>534183</v>
      </c>
      <c r="M165" s="74">
        <v>636</v>
      </c>
      <c r="N165" s="15" t="s">
        <v>2311</v>
      </c>
      <c r="P165" t="s">
        <v>2129</v>
      </c>
      <c r="Q165" t="s">
        <v>2129</v>
      </c>
    </row>
    <row r="166" ht="25.8" customHeight="1" spans="1:17">
      <c r="A166" s="74">
        <v>164</v>
      </c>
      <c r="B166" s="74" t="s">
        <v>2424</v>
      </c>
      <c r="C166" s="74" t="s">
        <v>2425</v>
      </c>
      <c r="D166" s="74">
        <v>0.0035</v>
      </c>
      <c r="E166" s="74" t="s">
        <v>2311</v>
      </c>
      <c r="F166" s="74">
        <v>0</v>
      </c>
      <c r="G166" s="74">
        <v>0</v>
      </c>
      <c r="H166" s="74">
        <v>0.0156</v>
      </c>
      <c r="I166" s="74">
        <v>0.0117</v>
      </c>
      <c r="J166" s="74">
        <v>0.0104</v>
      </c>
      <c r="K166" s="74">
        <v>207</v>
      </c>
      <c r="L166" s="74">
        <v>1654523</v>
      </c>
      <c r="M166" s="74">
        <v>207</v>
      </c>
      <c r="N166" s="15" t="s">
        <v>2311</v>
      </c>
      <c r="P166" t="s">
        <v>2129</v>
      </c>
      <c r="Q166" t="s">
        <v>2129</v>
      </c>
    </row>
    <row r="167" ht="25.8" customHeight="1" spans="1:17">
      <c r="A167" s="74">
        <v>165</v>
      </c>
      <c r="B167" s="74" t="s">
        <v>2426</v>
      </c>
      <c r="C167" s="74" t="s">
        <v>2427</v>
      </c>
      <c r="D167" s="74">
        <v>0.0035</v>
      </c>
      <c r="E167" s="74" t="s">
        <v>2311</v>
      </c>
      <c r="F167" s="74">
        <v>0</v>
      </c>
      <c r="G167" s="74">
        <v>0</v>
      </c>
      <c r="H167" s="74">
        <v>0.0156</v>
      </c>
      <c r="I167" s="74">
        <v>0.0117</v>
      </c>
      <c r="J167" s="74">
        <v>0.0104</v>
      </c>
      <c r="K167" s="74">
        <v>222</v>
      </c>
      <c r="L167" s="74">
        <v>1543254</v>
      </c>
      <c r="M167" s="74">
        <v>222</v>
      </c>
      <c r="N167" s="15" t="s">
        <v>2311</v>
      </c>
      <c r="P167" t="s">
        <v>2129</v>
      </c>
      <c r="Q167" t="s">
        <v>2129</v>
      </c>
    </row>
    <row r="168" ht="25.8" customHeight="1" spans="1:17">
      <c r="A168" s="74">
        <v>166</v>
      </c>
      <c r="B168" s="74" t="s">
        <v>2428</v>
      </c>
      <c r="C168" s="74" t="s">
        <v>2429</v>
      </c>
      <c r="D168" s="74">
        <v>0.0033</v>
      </c>
      <c r="E168" s="74" t="s">
        <v>2311</v>
      </c>
      <c r="F168" s="74">
        <v>0</v>
      </c>
      <c r="G168" s="74">
        <v>0</v>
      </c>
      <c r="H168" s="74">
        <v>0.0078</v>
      </c>
      <c r="I168" s="74">
        <v>0.0234</v>
      </c>
      <c r="J168" s="74">
        <v>0.0156</v>
      </c>
      <c r="K168" s="74">
        <v>368</v>
      </c>
      <c r="L168" s="74">
        <v>930274</v>
      </c>
      <c r="M168" s="74">
        <v>368</v>
      </c>
      <c r="N168" s="15" t="s">
        <v>2311</v>
      </c>
      <c r="P168" t="s">
        <v>2129</v>
      </c>
      <c r="Q168" t="s">
        <v>2129</v>
      </c>
    </row>
    <row r="169" ht="25.8" customHeight="1" spans="1:17">
      <c r="A169" s="74">
        <v>167</v>
      </c>
      <c r="B169" s="74" t="s">
        <v>2430</v>
      </c>
      <c r="C169" s="74" t="s">
        <v>2431</v>
      </c>
      <c r="D169" s="74">
        <v>0.0032</v>
      </c>
      <c r="E169" s="74" t="s">
        <v>2311</v>
      </c>
      <c r="F169" s="74">
        <v>0</v>
      </c>
      <c r="G169" s="74">
        <v>0</v>
      </c>
      <c r="H169" s="74">
        <v>0.0078</v>
      </c>
      <c r="I169" s="74">
        <v>0.0117</v>
      </c>
      <c r="J169" s="74">
        <v>0.0391</v>
      </c>
      <c r="K169" s="74">
        <v>777</v>
      </c>
      <c r="L169" s="74">
        <v>434538</v>
      </c>
      <c r="M169" s="74">
        <v>777</v>
      </c>
      <c r="N169" s="15" t="s">
        <v>2311</v>
      </c>
      <c r="P169" t="s">
        <v>2129</v>
      </c>
      <c r="Q169" t="s">
        <v>2129</v>
      </c>
    </row>
    <row r="170" ht="25.8" customHeight="1" spans="1:17">
      <c r="A170" s="74">
        <v>168</v>
      </c>
      <c r="B170" s="74" t="s">
        <v>2432</v>
      </c>
      <c r="C170" s="74" t="s">
        <v>2141</v>
      </c>
      <c r="D170" s="74">
        <v>0.0032</v>
      </c>
      <c r="E170" s="74" t="s">
        <v>2311</v>
      </c>
      <c r="F170" s="74">
        <v>0</v>
      </c>
      <c r="G170" s="74">
        <v>0</v>
      </c>
      <c r="H170" s="74">
        <v>0.0078</v>
      </c>
      <c r="I170" s="74">
        <v>0.0195</v>
      </c>
      <c r="J170" s="74">
        <v>0.0208</v>
      </c>
      <c r="K170" s="74">
        <v>156</v>
      </c>
      <c r="L170" s="74">
        <v>2166080</v>
      </c>
      <c r="M170" s="74">
        <v>156</v>
      </c>
      <c r="N170" s="15" t="s">
        <v>2311</v>
      </c>
      <c r="P170" t="s">
        <v>2129</v>
      </c>
      <c r="Q170" t="s">
        <v>2129</v>
      </c>
    </row>
    <row r="171" ht="25.8" customHeight="1" spans="1:17">
      <c r="A171" s="74">
        <v>169</v>
      </c>
      <c r="B171" s="74" t="s">
        <v>2433</v>
      </c>
      <c r="C171" s="74" t="s">
        <v>2434</v>
      </c>
      <c r="D171" s="74">
        <v>0.003</v>
      </c>
      <c r="E171" s="74" t="s">
        <v>2311</v>
      </c>
      <c r="F171" s="74">
        <v>0</v>
      </c>
      <c r="G171" s="74">
        <v>0</v>
      </c>
      <c r="H171" s="74">
        <v>0.0156</v>
      </c>
      <c r="I171" s="74">
        <v>0.0078</v>
      </c>
      <c r="J171" s="74">
        <v>0.0052</v>
      </c>
      <c r="K171" s="74">
        <v>222</v>
      </c>
      <c r="L171" s="74">
        <v>1543254</v>
      </c>
      <c r="M171" s="74">
        <v>222</v>
      </c>
      <c r="N171" s="15" t="s">
        <v>2311</v>
      </c>
      <c r="P171" t="s">
        <v>2129</v>
      </c>
      <c r="Q171" t="s">
        <v>2129</v>
      </c>
    </row>
    <row r="172" ht="25.8" customHeight="1" spans="1:17">
      <c r="A172" s="74">
        <v>170</v>
      </c>
      <c r="B172" s="74" t="s">
        <v>2435</v>
      </c>
      <c r="C172" s="74" t="s">
        <v>2436</v>
      </c>
      <c r="D172" s="74">
        <v>0.003</v>
      </c>
      <c r="E172" s="74" t="s">
        <v>2311</v>
      </c>
      <c r="F172" s="74">
        <v>0</v>
      </c>
      <c r="G172" s="74">
        <v>0</v>
      </c>
      <c r="H172" s="74">
        <v>0.0078</v>
      </c>
      <c r="I172" s="74">
        <v>0.0195</v>
      </c>
      <c r="J172" s="74">
        <v>0.0156</v>
      </c>
      <c r="K172" s="74">
        <v>3611</v>
      </c>
      <c r="L172" s="74">
        <v>87031</v>
      </c>
      <c r="M172" s="74">
        <v>3611</v>
      </c>
      <c r="N172" s="15" t="s">
        <v>2311</v>
      </c>
      <c r="P172" t="s">
        <v>2129</v>
      </c>
      <c r="Q172" t="s">
        <v>2129</v>
      </c>
    </row>
    <row r="173" ht="25.8" customHeight="1" spans="1:17">
      <c r="A173" s="74">
        <v>171</v>
      </c>
      <c r="B173" s="74" t="s">
        <v>2437</v>
      </c>
      <c r="C173" s="74" t="s">
        <v>2438</v>
      </c>
      <c r="D173" s="74">
        <v>0.003</v>
      </c>
      <c r="E173" s="74" t="s">
        <v>2311</v>
      </c>
      <c r="F173" s="74">
        <v>0</v>
      </c>
      <c r="G173" s="74">
        <v>0</v>
      </c>
      <c r="H173" s="74">
        <v>0</v>
      </c>
      <c r="I173" s="74">
        <v>0.0313</v>
      </c>
      <c r="J173" s="74">
        <v>0.0286</v>
      </c>
      <c r="K173" s="74">
        <v>0</v>
      </c>
      <c r="L173" s="74">
        <v>0</v>
      </c>
      <c r="M173" s="74">
        <v>0</v>
      </c>
      <c r="N173" s="15" t="s">
        <v>2311</v>
      </c>
      <c r="P173" t="s">
        <v>2129</v>
      </c>
      <c r="Q173" t="s">
        <v>2129</v>
      </c>
    </row>
    <row r="174" ht="25.8" customHeight="1" spans="1:17">
      <c r="A174" s="74">
        <v>172</v>
      </c>
      <c r="B174" s="74" t="s">
        <v>2439</v>
      </c>
      <c r="C174" s="74" t="s">
        <v>2440</v>
      </c>
      <c r="D174" s="74">
        <v>0.003</v>
      </c>
      <c r="E174" s="74" t="s">
        <v>2311</v>
      </c>
      <c r="F174" s="74">
        <v>0</v>
      </c>
      <c r="G174" s="74">
        <v>0</v>
      </c>
      <c r="H174" s="74">
        <v>0.0156</v>
      </c>
      <c r="I174" s="74">
        <v>0.0078</v>
      </c>
      <c r="J174" s="74">
        <v>0.0052</v>
      </c>
      <c r="K174" s="74">
        <v>151</v>
      </c>
      <c r="L174" s="74">
        <v>2233874</v>
      </c>
      <c r="M174" s="74">
        <v>151</v>
      </c>
      <c r="N174" s="15" t="s">
        <v>2311</v>
      </c>
      <c r="P174" t="s">
        <v>2129</v>
      </c>
      <c r="Q174" t="s">
        <v>2129</v>
      </c>
    </row>
    <row r="175" ht="25.8" customHeight="1" spans="1:17">
      <c r="A175" s="74">
        <v>173</v>
      </c>
      <c r="B175" s="74" t="s">
        <v>2441</v>
      </c>
      <c r="C175" s="74"/>
      <c r="D175" s="74">
        <v>0.003</v>
      </c>
      <c r="E175" s="74" t="s">
        <v>2311</v>
      </c>
      <c r="F175" s="74">
        <v>0</v>
      </c>
      <c r="G175" s="74">
        <v>0</v>
      </c>
      <c r="H175" s="74">
        <v>0.0156</v>
      </c>
      <c r="I175" s="74">
        <v>0.0078</v>
      </c>
      <c r="J175" s="74">
        <v>0.0052</v>
      </c>
      <c r="K175" s="74">
        <v>202</v>
      </c>
      <c r="L175" s="74">
        <v>1694944</v>
      </c>
      <c r="M175" s="74">
        <v>202</v>
      </c>
      <c r="N175" s="15" t="s">
        <v>2311</v>
      </c>
      <c r="P175" t="s">
        <v>2129</v>
      </c>
      <c r="Q175" t="s">
        <v>2129</v>
      </c>
    </row>
    <row r="176" ht="25.8" customHeight="1" spans="1:17">
      <c r="A176" s="74">
        <v>174</v>
      </c>
      <c r="B176" s="74" t="s">
        <v>2442</v>
      </c>
      <c r="C176" s="74" t="s">
        <v>2443</v>
      </c>
      <c r="D176" s="74">
        <v>0.003</v>
      </c>
      <c r="E176" s="74" t="s">
        <v>2311</v>
      </c>
      <c r="F176" s="74">
        <v>0</v>
      </c>
      <c r="G176" s="74">
        <v>0</v>
      </c>
      <c r="H176" s="74">
        <v>0.0156</v>
      </c>
      <c r="I176" s="74">
        <v>0.0078</v>
      </c>
      <c r="J176" s="74">
        <v>0.0052</v>
      </c>
      <c r="K176" s="74">
        <v>287</v>
      </c>
      <c r="L176" s="74">
        <v>1193375</v>
      </c>
      <c r="M176" s="74">
        <v>287</v>
      </c>
      <c r="N176" s="15" t="s">
        <v>2311</v>
      </c>
      <c r="P176" t="s">
        <v>2129</v>
      </c>
      <c r="Q176" t="s">
        <v>2129</v>
      </c>
    </row>
    <row r="177" ht="25.8" customHeight="1" spans="1:17">
      <c r="A177" s="74">
        <v>175</v>
      </c>
      <c r="B177" s="74" t="s">
        <v>2444</v>
      </c>
      <c r="C177" s="74" t="s">
        <v>2445</v>
      </c>
      <c r="D177" s="74">
        <v>0.0029</v>
      </c>
      <c r="E177" s="74" t="s">
        <v>2311</v>
      </c>
      <c r="F177" s="74">
        <v>0</v>
      </c>
      <c r="G177" s="74">
        <v>0</v>
      </c>
      <c r="H177" s="74">
        <v>0</v>
      </c>
      <c r="I177" s="74">
        <v>0.0313</v>
      </c>
      <c r="J177" s="74">
        <v>0.0234</v>
      </c>
      <c r="K177" s="74">
        <v>0</v>
      </c>
      <c r="L177" s="74">
        <v>0</v>
      </c>
      <c r="M177" s="74">
        <v>0</v>
      </c>
      <c r="N177" s="15" t="s">
        <v>2311</v>
      </c>
      <c r="P177" t="s">
        <v>2129</v>
      </c>
      <c r="Q177" t="s">
        <v>2129</v>
      </c>
    </row>
    <row r="178" ht="25.8" customHeight="1" spans="1:17">
      <c r="A178" s="74">
        <v>176</v>
      </c>
      <c r="B178" s="74" t="s">
        <v>2446</v>
      </c>
      <c r="C178" s="74" t="s">
        <v>2447</v>
      </c>
      <c r="D178" s="74">
        <v>0.0028</v>
      </c>
      <c r="E178" s="74" t="s">
        <v>2311</v>
      </c>
      <c r="F178" s="74">
        <v>0</v>
      </c>
      <c r="G178" s="74">
        <v>0</v>
      </c>
      <c r="H178" s="74">
        <v>0</v>
      </c>
      <c r="I178" s="74">
        <v>0.0313</v>
      </c>
      <c r="J178" s="74">
        <v>0.0208</v>
      </c>
      <c r="K178" s="74">
        <v>0</v>
      </c>
      <c r="L178" s="74">
        <v>0</v>
      </c>
      <c r="M178" s="74">
        <v>0</v>
      </c>
      <c r="N178" s="15" t="s">
        <v>2311</v>
      </c>
      <c r="P178" t="s">
        <v>2129</v>
      </c>
      <c r="Q178" t="s">
        <v>2129</v>
      </c>
    </row>
    <row r="179" ht="25.8" customHeight="1" spans="1:17">
      <c r="A179" s="74">
        <v>177</v>
      </c>
      <c r="B179" s="74" t="s">
        <v>2448</v>
      </c>
      <c r="C179" s="74" t="s">
        <v>2449</v>
      </c>
      <c r="D179" s="74">
        <v>0.0028</v>
      </c>
      <c r="E179" s="74" t="s">
        <v>2311</v>
      </c>
      <c r="F179" s="74">
        <v>0</v>
      </c>
      <c r="G179" s="74">
        <v>0</v>
      </c>
      <c r="H179" s="74">
        <v>0</v>
      </c>
      <c r="I179" s="74">
        <v>0.0313</v>
      </c>
      <c r="J179" s="74">
        <v>0.0208</v>
      </c>
      <c r="K179" s="74">
        <v>631</v>
      </c>
      <c r="L179" s="74">
        <v>538518</v>
      </c>
      <c r="M179" s="74">
        <v>631</v>
      </c>
      <c r="N179" s="15" t="s">
        <v>2311</v>
      </c>
      <c r="P179" t="s">
        <v>2129</v>
      </c>
      <c r="Q179" t="s">
        <v>2129</v>
      </c>
    </row>
    <row r="180" ht="25.8" customHeight="1" spans="1:17">
      <c r="A180" s="74">
        <v>178</v>
      </c>
      <c r="B180" s="74" t="s">
        <v>2450</v>
      </c>
      <c r="C180" s="74" t="s">
        <v>2451</v>
      </c>
      <c r="D180" s="74">
        <v>0.0028</v>
      </c>
      <c r="E180" s="74" t="s">
        <v>2311</v>
      </c>
      <c r="F180" s="74">
        <v>0</v>
      </c>
      <c r="G180" s="74">
        <v>0</v>
      </c>
      <c r="H180" s="74">
        <v>0</v>
      </c>
      <c r="I180" s="74">
        <v>0.0273</v>
      </c>
      <c r="J180" s="74">
        <v>0.0286</v>
      </c>
      <c r="K180" s="74">
        <v>636</v>
      </c>
      <c r="L180" s="74">
        <v>534183</v>
      </c>
      <c r="M180" s="74">
        <v>636</v>
      </c>
      <c r="N180" s="15" t="s">
        <v>2311</v>
      </c>
      <c r="P180" t="s">
        <v>2129</v>
      </c>
      <c r="Q180" t="s">
        <v>2129</v>
      </c>
    </row>
    <row r="181" ht="25.8" customHeight="1" spans="1:17">
      <c r="A181" s="74">
        <v>179</v>
      </c>
      <c r="B181" s="74" t="s">
        <v>2452</v>
      </c>
      <c r="C181" s="74" t="s">
        <v>2453</v>
      </c>
      <c r="D181" s="74">
        <v>0.0028</v>
      </c>
      <c r="E181" s="74" t="s">
        <v>2311</v>
      </c>
      <c r="F181" s="74">
        <v>0</v>
      </c>
      <c r="G181" s="74">
        <v>0</v>
      </c>
      <c r="H181" s="74">
        <v>0.0078</v>
      </c>
      <c r="I181" s="74">
        <v>0.0156</v>
      </c>
      <c r="J181" s="74">
        <v>0.0182</v>
      </c>
      <c r="K181" s="74">
        <v>181</v>
      </c>
      <c r="L181" s="74">
        <v>1877573</v>
      </c>
      <c r="M181" s="74">
        <v>181</v>
      </c>
      <c r="N181" s="15" t="s">
        <v>2311</v>
      </c>
      <c r="P181" t="s">
        <v>2129</v>
      </c>
      <c r="Q181" t="s">
        <v>2129</v>
      </c>
    </row>
    <row r="182" ht="25.8" customHeight="1" spans="1:17">
      <c r="A182" s="74">
        <v>180</v>
      </c>
      <c r="B182" s="74" t="s">
        <v>2454</v>
      </c>
      <c r="C182" s="74"/>
      <c r="D182" s="74">
        <v>0.0026</v>
      </c>
      <c r="E182" s="74" t="s">
        <v>2311</v>
      </c>
      <c r="F182" s="74">
        <v>0</v>
      </c>
      <c r="G182" s="74">
        <v>0</v>
      </c>
      <c r="H182" s="74">
        <v>0.0078</v>
      </c>
      <c r="I182" s="74">
        <v>0.0156</v>
      </c>
      <c r="J182" s="74">
        <v>0.0104</v>
      </c>
      <c r="K182" s="74">
        <v>131</v>
      </c>
      <c r="L182" s="74">
        <v>2549167</v>
      </c>
      <c r="M182" s="74">
        <v>131</v>
      </c>
      <c r="N182" s="15" t="s">
        <v>2311</v>
      </c>
      <c r="P182" t="s">
        <v>2129</v>
      </c>
      <c r="Q182" t="s">
        <v>2129</v>
      </c>
    </row>
    <row r="183" ht="25.8" customHeight="1" spans="1:17">
      <c r="A183" s="74">
        <v>181</v>
      </c>
      <c r="B183" s="74" t="s">
        <v>2455</v>
      </c>
      <c r="C183" s="74" t="s">
        <v>2456</v>
      </c>
      <c r="D183" s="74">
        <v>0.0025</v>
      </c>
      <c r="E183" s="74" t="s">
        <v>2311</v>
      </c>
      <c r="F183" s="74">
        <v>0</v>
      </c>
      <c r="G183" s="74">
        <v>0</v>
      </c>
      <c r="H183" s="74">
        <v>0.0078</v>
      </c>
      <c r="I183" s="74">
        <v>0.0117</v>
      </c>
      <c r="J183" s="74">
        <v>0.0156</v>
      </c>
      <c r="K183" s="74">
        <v>171</v>
      </c>
      <c r="L183" s="74">
        <v>1983969</v>
      </c>
      <c r="M183" s="74">
        <v>171</v>
      </c>
      <c r="N183" s="15" t="s">
        <v>2311</v>
      </c>
      <c r="P183" t="s">
        <v>2129</v>
      </c>
      <c r="Q183" t="s">
        <v>2129</v>
      </c>
    </row>
    <row r="184" ht="25.8" customHeight="1" spans="1:17">
      <c r="A184" s="74">
        <v>182</v>
      </c>
      <c r="B184" s="74" t="s">
        <v>2457</v>
      </c>
      <c r="C184" s="74" t="s">
        <v>2458</v>
      </c>
      <c r="D184" s="74">
        <v>0.0025</v>
      </c>
      <c r="E184" s="74" t="s">
        <v>2311</v>
      </c>
      <c r="F184" s="74">
        <v>0</v>
      </c>
      <c r="G184" s="74">
        <v>0</v>
      </c>
      <c r="H184" s="74">
        <v>0.0078</v>
      </c>
      <c r="I184" s="74">
        <v>0.0117</v>
      </c>
      <c r="J184" s="74">
        <v>0.0156</v>
      </c>
      <c r="K184" s="74">
        <v>166</v>
      </c>
      <c r="L184" s="74">
        <v>2041430</v>
      </c>
      <c r="M184" s="74">
        <v>166</v>
      </c>
      <c r="N184" s="15" t="s">
        <v>2311</v>
      </c>
      <c r="P184" t="s">
        <v>2129</v>
      </c>
      <c r="Q184" t="s">
        <v>2129</v>
      </c>
    </row>
    <row r="185" ht="25.8" customHeight="1" spans="1:17">
      <c r="A185" s="74">
        <v>183</v>
      </c>
      <c r="B185" s="74" t="s">
        <v>2459</v>
      </c>
      <c r="C185" s="74" t="s">
        <v>2460</v>
      </c>
      <c r="D185" s="74">
        <v>0.0024</v>
      </c>
      <c r="E185" s="74" t="s">
        <v>2311</v>
      </c>
      <c r="F185" s="74">
        <v>0</v>
      </c>
      <c r="G185" s="74">
        <v>0</v>
      </c>
      <c r="H185" s="74">
        <v>0.0078</v>
      </c>
      <c r="I185" s="74">
        <v>0.0117</v>
      </c>
      <c r="J185" s="74">
        <v>0.013</v>
      </c>
      <c r="K185" s="74">
        <v>0</v>
      </c>
      <c r="L185" s="74">
        <v>0</v>
      </c>
      <c r="M185" s="74">
        <v>0</v>
      </c>
      <c r="N185" s="15" t="s">
        <v>2311</v>
      </c>
      <c r="P185" t="s">
        <v>2129</v>
      </c>
      <c r="Q185" t="s">
        <v>2129</v>
      </c>
    </row>
    <row r="186" ht="25.8" customHeight="1" spans="1:17">
      <c r="A186" s="74">
        <v>184</v>
      </c>
      <c r="B186" s="74" t="s">
        <v>2461</v>
      </c>
      <c r="C186" s="74" t="s">
        <v>2462</v>
      </c>
      <c r="D186" s="74">
        <v>0.0023</v>
      </c>
      <c r="E186" s="74" t="s">
        <v>2311</v>
      </c>
      <c r="F186" s="74">
        <v>0</v>
      </c>
      <c r="G186" s="74">
        <v>0</v>
      </c>
      <c r="H186" s="74">
        <v>0.0078</v>
      </c>
      <c r="I186" s="74">
        <v>0.0117</v>
      </c>
      <c r="J186" s="74">
        <v>0.0104</v>
      </c>
      <c r="K186" s="74">
        <v>186</v>
      </c>
      <c r="L186" s="74">
        <v>1828438</v>
      </c>
      <c r="M186" s="74">
        <v>186</v>
      </c>
      <c r="N186" s="15" t="s">
        <v>2311</v>
      </c>
      <c r="P186" t="s">
        <v>2129</v>
      </c>
      <c r="Q186" t="s">
        <v>2129</v>
      </c>
    </row>
    <row r="187" ht="25.8" customHeight="1" spans="1:17">
      <c r="A187" s="74">
        <v>185</v>
      </c>
      <c r="B187" s="74" t="s">
        <v>2463</v>
      </c>
      <c r="C187" s="74" t="s">
        <v>2464</v>
      </c>
      <c r="D187" s="74">
        <v>0.0023</v>
      </c>
      <c r="E187" s="74" t="s">
        <v>2311</v>
      </c>
      <c r="F187" s="74">
        <v>0</v>
      </c>
      <c r="G187" s="74">
        <v>0</v>
      </c>
      <c r="H187" s="74">
        <v>0</v>
      </c>
      <c r="I187" s="74">
        <v>0.0234</v>
      </c>
      <c r="J187" s="74">
        <v>0.0208</v>
      </c>
      <c r="K187" s="74">
        <v>383</v>
      </c>
      <c r="L187" s="74">
        <v>892829</v>
      </c>
      <c r="M187" s="74">
        <v>383</v>
      </c>
      <c r="N187" s="15" t="s">
        <v>2311</v>
      </c>
      <c r="P187" t="s">
        <v>2129</v>
      </c>
      <c r="Q187" t="s">
        <v>2129</v>
      </c>
    </row>
    <row r="188" ht="25.8" customHeight="1" spans="1:17">
      <c r="A188" s="74">
        <v>186</v>
      </c>
      <c r="B188" s="74" t="s">
        <v>2465</v>
      </c>
      <c r="C188" s="74" t="s">
        <v>2217</v>
      </c>
      <c r="D188" s="74">
        <v>0.0022</v>
      </c>
      <c r="E188" s="74" t="s">
        <v>2311</v>
      </c>
      <c r="F188" s="74">
        <v>0</v>
      </c>
      <c r="G188" s="74">
        <v>0</v>
      </c>
      <c r="H188" s="74">
        <v>0.0078</v>
      </c>
      <c r="I188" s="74">
        <v>0.0117</v>
      </c>
      <c r="J188" s="74">
        <v>0.0078</v>
      </c>
      <c r="K188" s="74">
        <v>166</v>
      </c>
      <c r="L188" s="74">
        <v>2041430</v>
      </c>
      <c r="M188" s="74">
        <v>166</v>
      </c>
      <c r="N188" s="15" t="s">
        <v>2311</v>
      </c>
      <c r="P188" t="s">
        <v>2129</v>
      </c>
      <c r="Q188" t="s">
        <v>2129</v>
      </c>
    </row>
    <row r="189" ht="25.8" customHeight="1" spans="1:17">
      <c r="A189" s="74">
        <v>187</v>
      </c>
      <c r="B189" s="74" t="s">
        <v>2466</v>
      </c>
      <c r="C189" s="74" t="s">
        <v>2467</v>
      </c>
      <c r="D189" s="74">
        <v>0.0022</v>
      </c>
      <c r="E189" s="74" t="s">
        <v>2311</v>
      </c>
      <c r="F189" s="74">
        <v>0</v>
      </c>
      <c r="G189" s="74">
        <v>0</v>
      </c>
      <c r="H189" s="74">
        <v>0.0078</v>
      </c>
      <c r="I189" s="74">
        <v>0.0117</v>
      </c>
      <c r="J189" s="74">
        <v>0.0078</v>
      </c>
      <c r="K189" s="74">
        <v>0</v>
      </c>
      <c r="L189" s="74">
        <v>0</v>
      </c>
      <c r="M189" s="74">
        <v>0</v>
      </c>
      <c r="N189" s="15" t="s">
        <v>2311</v>
      </c>
      <c r="P189" t="s">
        <v>2129</v>
      </c>
      <c r="Q189" t="s">
        <v>2129</v>
      </c>
    </row>
    <row r="190" ht="25.8" customHeight="1" spans="1:17">
      <c r="A190" s="74">
        <v>188</v>
      </c>
      <c r="B190" s="74" t="s">
        <v>2468</v>
      </c>
      <c r="C190" s="74" t="s">
        <v>2469</v>
      </c>
      <c r="D190" s="74">
        <v>0.0021</v>
      </c>
      <c r="E190" s="74" t="s">
        <v>2311</v>
      </c>
      <c r="F190" s="74">
        <v>0</v>
      </c>
      <c r="G190" s="74">
        <v>0</v>
      </c>
      <c r="H190" s="74">
        <v>0</v>
      </c>
      <c r="I190" s="74">
        <v>0.0234</v>
      </c>
      <c r="J190" s="74">
        <v>0.0156</v>
      </c>
      <c r="K190" s="74">
        <v>621</v>
      </c>
      <c r="L190" s="74">
        <v>547552</v>
      </c>
      <c r="M190" s="74">
        <v>621</v>
      </c>
      <c r="N190" s="15" t="s">
        <v>2311</v>
      </c>
      <c r="P190" t="s">
        <v>2129</v>
      </c>
      <c r="Q190" t="s">
        <v>2129</v>
      </c>
    </row>
    <row r="191" ht="25.8" customHeight="1" spans="1:17">
      <c r="A191" s="74">
        <v>189</v>
      </c>
      <c r="B191" s="74" t="s">
        <v>2470</v>
      </c>
      <c r="C191" s="74" t="s">
        <v>2471</v>
      </c>
      <c r="D191" s="74">
        <v>0.0021</v>
      </c>
      <c r="E191" s="74" t="s">
        <v>2311</v>
      </c>
      <c r="F191" s="74">
        <v>0</v>
      </c>
      <c r="G191" s="74">
        <v>0</v>
      </c>
      <c r="H191" s="74">
        <v>0</v>
      </c>
      <c r="I191" s="74">
        <v>0.0234</v>
      </c>
      <c r="J191" s="74">
        <v>0.0156</v>
      </c>
      <c r="K191" s="74">
        <v>1146</v>
      </c>
      <c r="L191" s="74">
        <v>291158</v>
      </c>
      <c r="M191" s="74">
        <v>1146</v>
      </c>
      <c r="N191" s="15" t="s">
        <v>2311</v>
      </c>
      <c r="P191" t="s">
        <v>2129</v>
      </c>
      <c r="Q191" t="s">
        <v>2129</v>
      </c>
    </row>
    <row r="192" ht="25.8" customHeight="1" spans="1:17">
      <c r="A192" s="74">
        <v>190</v>
      </c>
      <c r="B192" s="74" t="s">
        <v>2472</v>
      </c>
      <c r="C192" s="74" t="s">
        <v>2473</v>
      </c>
      <c r="D192" s="74">
        <v>0.002</v>
      </c>
      <c r="E192" s="74" t="s">
        <v>2311</v>
      </c>
      <c r="F192" s="74">
        <v>0</v>
      </c>
      <c r="G192" s="74">
        <v>0</v>
      </c>
      <c r="H192" s="74">
        <v>0</v>
      </c>
      <c r="I192" s="74">
        <v>0.0117</v>
      </c>
      <c r="J192" s="74">
        <v>0.0391</v>
      </c>
      <c r="K192" s="74">
        <v>464</v>
      </c>
      <c r="L192" s="74">
        <v>735457</v>
      </c>
      <c r="M192" s="74">
        <v>464</v>
      </c>
      <c r="N192" s="15" t="s">
        <v>2311</v>
      </c>
      <c r="P192" t="s">
        <v>2129</v>
      </c>
      <c r="Q192" t="s">
        <v>2129</v>
      </c>
    </row>
    <row r="193" ht="25.8" customHeight="1" spans="1:17">
      <c r="A193" s="74">
        <v>191</v>
      </c>
      <c r="B193" s="74" t="s">
        <v>2474</v>
      </c>
      <c r="C193" s="74" t="s">
        <v>2475</v>
      </c>
      <c r="D193" s="74">
        <v>0.002</v>
      </c>
      <c r="E193" s="74" t="s">
        <v>2311</v>
      </c>
      <c r="F193" s="74">
        <v>0</v>
      </c>
      <c r="G193" s="74">
        <v>0</v>
      </c>
      <c r="H193" s="74">
        <v>0</v>
      </c>
      <c r="I193" s="74">
        <v>0.0195</v>
      </c>
      <c r="J193" s="74">
        <v>0.0208</v>
      </c>
      <c r="K193" s="74">
        <v>590</v>
      </c>
      <c r="L193" s="74">
        <v>576251</v>
      </c>
      <c r="M193" s="74">
        <v>590</v>
      </c>
      <c r="N193" s="15" t="s">
        <v>2311</v>
      </c>
      <c r="P193" t="s">
        <v>2129</v>
      </c>
      <c r="Q193" t="s">
        <v>2129</v>
      </c>
    </row>
    <row r="194" ht="25.8" customHeight="1" spans="1:17">
      <c r="A194" s="74">
        <v>192</v>
      </c>
      <c r="B194" s="74" t="s">
        <v>2476</v>
      </c>
      <c r="C194" s="74" t="s">
        <v>2477</v>
      </c>
      <c r="D194" s="74">
        <v>0.002</v>
      </c>
      <c r="E194" s="74" t="s">
        <v>2311</v>
      </c>
      <c r="F194" s="74">
        <v>0</v>
      </c>
      <c r="G194" s="74">
        <v>0</v>
      </c>
      <c r="H194" s="74">
        <v>0</v>
      </c>
      <c r="I194" s="74">
        <v>0.0156</v>
      </c>
      <c r="J194" s="74">
        <v>0.0286</v>
      </c>
      <c r="K194" s="74">
        <v>489</v>
      </c>
      <c r="L194" s="74">
        <v>696900</v>
      </c>
      <c r="M194" s="74">
        <v>489</v>
      </c>
      <c r="N194" s="15" t="s">
        <v>2311</v>
      </c>
      <c r="P194" t="s">
        <v>2129</v>
      </c>
      <c r="Q194" t="s">
        <v>2129</v>
      </c>
    </row>
    <row r="195" ht="25.8" customHeight="1" spans="1:17">
      <c r="A195" s="74">
        <v>193</v>
      </c>
      <c r="B195" s="74" t="s">
        <v>2478</v>
      </c>
      <c r="C195" s="74" t="s">
        <v>2479</v>
      </c>
      <c r="D195" s="74">
        <v>0.002</v>
      </c>
      <c r="E195" s="74" t="s">
        <v>2311</v>
      </c>
      <c r="F195" s="74">
        <v>0</v>
      </c>
      <c r="G195" s="74">
        <v>0</v>
      </c>
      <c r="H195" s="74">
        <v>0.0078</v>
      </c>
      <c r="I195" s="74">
        <v>0.0078</v>
      </c>
      <c r="J195" s="74">
        <v>0.0078</v>
      </c>
      <c r="K195" s="74">
        <v>0</v>
      </c>
      <c r="L195" s="74">
        <v>0</v>
      </c>
      <c r="M195" s="74">
        <v>0</v>
      </c>
      <c r="N195" s="15" t="s">
        <v>2311</v>
      </c>
      <c r="P195" t="s">
        <v>2129</v>
      </c>
      <c r="Q195" t="s">
        <v>2129</v>
      </c>
    </row>
    <row r="196" ht="25.8" customHeight="1" spans="1:17">
      <c r="A196" s="74">
        <v>194</v>
      </c>
      <c r="B196" s="74" t="s">
        <v>2480</v>
      </c>
      <c r="C196" s="74"/>
      <c r="D196" s="74">
        <v>0.0019</v>
      </c>
      <c r="E196" s="74" t="s">
        <v>2311</v>
      </c>
      <c r="F196" s="74">
        <v>0</v>
      </c>
      <c r="G196" s="74">
        <v>0</v>
      </c>
      <c r="H196" s="74">
        <v>0.0078</v>
      </c>
      <c r="I196" s="74">
        <v>0.0078</v>
      </c>
      <c r="J196" s="74">
        <v>0.0052</v>
      </c>
      <c r="K196" s="74">
        <v>217</v>
      </c>
      <c r="L196" s="74">
        <v>1578876</v>
      </c>
      <c r="M196" s="74">
        <v>217</v>
      </c>
      <c r="N196" s="15" t="s">
        <v>2311</v>
      </c>
      <c r="P196" t="s">
        <v>2129</v>
      </c>
      <c r="Q196" t="s">
        <v>2129</v>
      </c>
    </row>
    <row r="197" ht="25.8" customHeight="1" spans="1:17">
      <c r="A197" s="74">
        <v>195</v>
      </c>
      <c r="B197" s="74" t="s">
        <v>2481</v>
      </c>
      <c r="C197" s="74"/>
      <c r="D197" s="74">
        <v>0.0019</v>
      </c>
      <c r="E197" s="74" t="s">
        <v>2311</v>
      </c>
      <c r="F197" s="74">
        <v>0</v>
      </c>
      <c r="G197" s="74">
        <v>0</v>
      </c>
      <c r="H197" s="74">
        <v>0</v>
      </c>
      <c r="I197" s="74">
        <v>0.0117</v>
      </c>
      <c r="J197" s="74">
        <v>0.0365</v>
      </c>
      <c r="K197" s="74">
        <v>348</v>
      </c>
      <c r="L197" s="74">
        <v>984856</v>
      </c>
      <c r="M197" s="74">
        <v>348</v>
      </c>
      <c r="N197" s="15" t="s">
        <v>2311</v>
      </c>
      <c r="P197" t="s">
        <v>2129</v>
      </c>
      <c r="Q197" t="s">
        <v>2129</v>
      </c>
    </row>
    <row r="198" ht="25.8" customHeight="1" spans="1:17">
      <c r="A198" s="74">
        <v>196</v>
      </c>
      <c r="B198" s="74" t="s">
        <v>2482</v>
      </c>
      <c r="C198" s="74" t="s">
        <v>2483</v>
      </c>
      <c r="D198" s="74">
        <v>0.0019</v>
      </c>
      <c r="E198" s="74" t="s">
        <v>2311</v>
      </c>
      <c r="F198" s="74">
        <v>0</v>
      </c>
      <c r="G198" s="74">
        <v>0</v>
      </c>
      <c r="H198" s="74">
        <v>0</v>
      </c>
      <c r="I198" s="74">
        <v>0.0156</v>
      </c>
      <c r="J198" s="74">
        <v>0.026</v>
      </c>
      <c r="K198" s="74">
        <v>318</v>
      </c>
      <c r="L198" s="74">
        <v>1079209</v>
      </c>
      <c r="M198" s="74">
        <v>318</v>
      </c>
      <c r="N198" s="15" t="s">
        <v>2311</v>
      </c>
      <c r="P198" t="s">
        <v>2129</v>
      </c>
      <c r="Q198" t="s">
        <v>2129</v>
      </c>
    </row>
    <row r="199" ht="25.8" customHeight="1" spans="1:17">
      <c r="A199" s="74">
        <v>197</v>
      </c>
      <c r="B199" s="74" t="s">
        <v>2484</v>
      </c>
      <c r="C199" s="74" t="s">
        <v>2485</v>
      </c>
      <c r="D199" s="74">
        <v>0.0019</v>
      </c>
      <c r="E199" s="74" t="s">
        <v>2311</v>
      </c>
      <c r="F199" s="74">
        <v>0</v>
      </c>
      <c r="G199" s="74">
        <v>0</v>
      </c>
      <c r="H199" s="74">
        <v>0.0078</v>
      </c>
      <c r="I199" s="74">
        <v>0.0078</v>
      </c>
      <c r="J199" s="74">
        <v>0.0052</v>
      </c>
      <c r="K199" s="74">
        <v>292</v>
      </c>
      <c r="L199" s="74">
        <v>1173102</v>
      </c>
      <c r="M199" s="74">
        <v>292</v>
      </c>
      <c r="N199" s="15" t="s">
        <v>2311</v>
      </c>
      <c r="P199" t="s">
        <v>2129</v>
      </c>
      <c r="Q199" t="s">
        <v>2129</v>
      </c>
    </row>
    <row r="200" ht="25.8" customHeight="1" spans="1:17">
      <c r="A200" s="74">
        <v>198</v>
      </c>
      <c r="B200" s="74" t="s">
        <v>2486</v>
      </c>
      <c r="C200" s="74" t="s">
        <v>2487</v>
      </c>
      <c r="D200" s="74">
        <v>0.0018</v>
      </c>
      <c r="E200" s="74" t="s">
        <v>2311</v>
      </c>
      <c r="F200" s="74">
        <v>0</v>
      </c>
      <c r="G200" s="74">
        <v>0</v>
      </c>
      <c r="H200" s="74">
        <v>0</v>
      </c>
      <c r="I200" s="74">
        <v>0.0195</v>
      </c>
      <c r="J200" s="74">
        <v>0.0156</v>
      </c>
      <c r="K200" s="74">
        <v>303</v>
      </c>
      <c r="L200" s="74">
        <v>1133769</v>
      </c>
      <c r="M200" s="74">
        <v>303</v>
      </c>
      <c r="N200" s="15" t="s">
        <v>2311</v>
      </c>
      <c r="P200" t="s">
        <v>2129</v>
      </c>
      <c r="Q200" t="s">
        <v>2129</v>
      </c>
    </row>
    <row r="201" ht="25.8" customHeight="1" spans="1:17">
      <c r="A201" s="74">
        <v>199</v>
      </c>
      <c r="B201" s="74" t="s">
        <v>2488</v>
      </c>
      <c r="C201" s="74" t="s">
        <v>2489</v>
      </c>
      <c r="D201" s="74">
        <v>0.0017</v>
      </c>
      <c r="E201" s="74" t="s">
        <v>2311</v>
      </c>
      <c r="F201" s="74">
        <v>0</v>
      </c>
      <c r="G201" s="74">
        <v>0</v>
      </c>
      <c r="H201" s="74">
        <v>0</v>
      </c>
      <c r="I201" s="74">
        <v>0.0078</v>
      </c>
      <c r="J201" s="74">
        <v>0.0391</v>
      </c>
      <c r="K201" s="74">
        <v>2358</v>
      </c>
      <c r="L201" s="74">
        <v>136925</v>
      </c>
      <c r="M201" s="74">
        <v>2358</v>
      </c>
      <c r="N201" s="15" t="s">
        <v>2311</v>
      </c>
      <c r="P201" t="s">
        <v>2129</v>
      </c>
      <c r="Q201" t="s">
        <v>2129</v>
      </c>
    </row>
    <row r="202" ht="25.8" customHeight="1" spans="1:17">
      <c r="A202" s="74">
        <v>200</v>
      </c>
      <c r="B202" s="74" t="s">
        <v>2490</v>
      </c>
      <c r="C202" s="74" t="s">
        <v>2491</v>
      </c>
      <c r="D202" s="74">
        <v>0.0017</v>
      </c>
      <c r="E202" s="74" t="s">
        <v>2311</v>
      </c>
      <c r="F202" s="74">
        <v>0</v>
      </c>
      <c r="G202" s="74">
        <v>0</v>
      </c>
      <c r="H202" s="74">
        <v>0.0078</v>
      </c>
      <c r="I202" s="74">
        <v>0.0039</v>
      </c>
      <c r="J202" s="74">
        <v>0.0078</v>
      </c>
      <c r="K202" s="74">
        <v>0</v>
      </c>
      <c r="L202" s="74">
        <v>0</v>
      </c>
      <c r="M202" s="74">
        <v>0</v>
      </c>
      <c r="N202" s="15" t="s">
        <v>2311</v>
      </c>
      <c r="P202" t="s">
        <v>2129</v>
      </c>
      <c r="Q202" t="s">
        <v>2129</v>
      </c>
    </row>
    <row r="203" ht="25.8" customHeight="1" spans="1:17">
      <c r="A203" s="74">
        <v>201</v>
      </c>
      <c r="B203" s="74" t="s">
        <v>2492</v>
      </c>
      <c r="C203" s="74" t="s">
        <v>2493</v>
      </c>
      <c r="D203" s="74">
        <v>0.0017</v>
      </c>
      <c r="E203" s="74" t="s">
        <v>2311</v>
      </c>
      <c r="F203" s="74">
        <v>0</v>
      </c>
      <c r="G203" s="74">
        <v>0</v>
      </c>
      <c r="H203" s="74">
        <v>0</v>
      </c>
      <c r="I203" s="74">
        <v>0.0156</v>
      </c>
      <c r="J203" s="74">
        <v>0.0208</v>
      </c>
      <c r="K203" s="74">
        <v>1151</v>
      </c>
      <c r="L203" s="74">
        <v>289841</v>
      </c>
      <c r="M203" s="74">
        <v>1151</v>
      </c>
      <c r="N203" s="15" t="s">
        <v>2311</v>
      </c>
      <c r="P203" t="s">
        <v>2129</v>
      </c>
      <c r="Q203" t="s">
        <v>2129</v>
      </c>
    </row>
    <row r="204" ht="25.8" customHeight="1" spans="1:17">
      <c r="A204" s="74">
        <v>202</v>
      </c>
      <c r="B204" s="74" t="s">
        <v>2494</v>
      </c>
      <c r="C204" s="74" t="s">
        <v>2495</v>
      </c>
      <c r="D204" s="74">
        <v>0.0016</v>
      </c>
      <c r="E204" s="74" t="s">
        <v>2311</v>
      </c>
      <c r="F204" s="74">
        <v>0</v>
      </c>
      <c r="G204" s="74">
        <v>0</v>
      </c>
      <c r="H204" s="74">
        <v>0</v>
      </c>
      <c r="I204" s="74">
        <v>0.0156</v>
      </c>
      <c r="J204" s="74">
        <v>0.0156</v>
      </c>
      <c r="K204" s="74">
        <v>126</v>
      </c>
      <c r="L204" s="74">
        <v>2640751</v>
      </c>
      <c r="M204" s="74">
        <v>126</v>
      </c>
      <c r="N204" s="15" t="s">
        <v>2311</v>
      </c>
      <c r="P204" t="s">
        <v>2129</v>
      </c>
      <c r="Q204" t="s">
        <v>2129</v>
      </c>
    </row>
    <row r="205" ht="25.8" customHeight="1" spans="1:17">
      <c r="A205" s="74">
        <v>203</v>
      </c>
      <c r="B205" s="74" t="s">
        <v>2496</v>
      </c>
      <c r="C205" s="74" t="s">
        <v>2381</v>
      </c>
      <c r="D205" s="74">
        <v>0.0016</v>
      </c>
      <c r="E205" s="74" t="s">
        <v>2311</v>
      </c>
      <c r="F205" s="74">
        <v>0</v>
      </c>
      <c r="G205" s="74">
        <v>0</v>
      </c>
      <c r="H205" s="74">
        <v>0.0078</v>
      </c>
      <c r="I205" s="74">
        <v>0.0039</v>
      </c>
      <c r="J205" s="74">
        <v>0.0052</v>
      </c>
      <c r="K205" s="74">
        <v>217</v>
      </c>
      <c r="L205" s="74">
        <v>1578876</v>
      </c>
      <c r="M205" s="74">
        <v>217</v>
      </c>
      <c r="N205" s="15" t="s">
        <v>2311</v>
      </c>
      <c r="P205" t="s">
        <v>2129</v>
      </c>
      <c r="Q205" t="s">
        <v>2129</v>
      </c>
    </row>
    <row r="206" ht="25.8" customHeight="1" spans="1:17">
      <c r="A206" s="74">
        <v>204</v>
      </c>
      <c r="B206" s="74" t="s">
        <v>2497</v>
      </c>
      <c r="C206" s="74" t="s">
        <v>2498</v>
      </c>
      <c r="D206" s="74">
        <v>0.0015</v>
      </c>
      <c r="E206" s="74" t="s">
        <v>2311</v>
      </c>
      <c r="F206" s="74">
        <v>0</v>
      </c>
      <c r="G206" s="74">
        <v>0</v>
      </c>
      <c r="H206" s="74">
        <v>0.0078</v>
      </c>
      <c r="I206" s="74">
        <v>0.0039</v>
      </c>
      <c r="J206" s="74">
        <v>0.0026</v>
      </c>
      <c r="K206" s="74">
        <v>176</v>
      </c>
      <c r="L206" s="74">
        <v>1929301</v>
      </c>
      <c r="M206" s="74">
        <v>176</v>
      </c>
      <c r="N206" s="15" t="s">
        <v>2311</v>
      </c>
      <c r="P206" t="s">
        <v>2129</v>
      </c>
      <c r="Q206" t="s">
        <v>2129</v>
      </c>
    </row>
    <row r="207" ht="25.8" customHeight="1" spans="1:17">
      <c r="A207" s="74">
        <v>205</v>
      </c>
      <c r="B207" s="74" t="s">
        <v>2499</v>
      </c>
      <c r="C207" s="74" t="s">
        <v>2500</v>
      </c>
      <c r="D207" s="74">
        <v>0.0015</v>
      </c>
      <c r="E207" s="74" t="s">
        <v>2311</v>
      </c>
      <c r="F207" s="74">
        <v>0</v>
      </c>
      <c r="G207" s="74">
        <v>0</v>
      </c>
      <c r="H207" s="74">
        <v>0.0078</v>
      </c>
      <c r="I207" s="74">
        <v>0.0039</v>
      </c>
      <c r="J207" s="74">
        <v>0.0026</v>
      </c>
      <c r="K207" s="74">
        <v>0</v>
      </c>
      <c r="L207" s="74">
        <v>0</v>
      </c>
      <c r="M207" s="74">
        <v>0</v>
      </c>
      <c r="N207" s="15" t="s">
        <v>2311</v>
      </c>
      <c r="P207" t="s">
        <v>2129</v>
      </c>
      <c r="Q207" t="s">
        <v>2129</v>
      </c>
    </row>
    <row r="208" ht="25.8" customHeight="1" spans="1:17">
      <c r="A208" s="74">
        <v>206</v>
      </c>
      <c r="B208" s="74" t="s">
        <v>2501</v>
      </c>
      <c r="C208" s="74" t="s">
        <v>2502</v>
      </c>
      <c r="D208" s="74">
        <v>0.0015</v>
      </c>
      <c r="E208" s="74" t="s">
        <v>2311</v>
      </c>
      <c r="F208" s="74">
        <v>0</v>
      </c>
      <c r="G208" s="74">
        <v>0</v>
      </c>
      <c r="H208" s="74">
        <v>0.0078</v>
      </c>
      <c r="I208" s="74">
        <v>0.0039</v>
      </c>
      <c r="J208" s="74">
        <v>0.0026</v>
      </c>
      <c r="K208" s="74">
        <v>131</v>
      </c>
      <c r="L208" s="74">
        <v>2549167</v>
      </c>
      <c r="M208" s="74">
        <v>131</v>
      </c>
      <c r="N208" s="15" t="s">
        <v>2311</v>
      </c>
      <c r="P208" t="s">
        <v>2129</v>
      </c>
      <c r="Q208" t="s">
        <v>2129</v>
      </c>
    </row>
    <row r="209" ht="25.8" customHeight="1" spans="1:17">
      <c r="A209" s="74">
        <v>207</v>
      </c>
      <c r="B209" s="74" t="s">
        <v>2503</v>
      </c>
      <c r="C209" s="74" t="s">
        <v>2504</v>
      </c>
      <c r="D209" s="74">
        <v>0.0015</v>
      </c>
      <c r="E209" s="74" t="s">
        <v>2311</v>
      </c>
      <c r="F209" s="74">
        <v>0</v>
      </c>
      <c r="G209" s="74">
        <v>0</v>
      </c>
      <c r="H209" s="74">
        <v>0.0078</v>
      </c>
      <c r="I209" s="74">
        <v>0.0039</v>
      </c>
      <c r="J209" s="74">
        <v>0.0026</v>
      </c>
      <c r="K209" s="74">
        <v>151</v>
      </c>
      <c r="L209" s="74">
        <v>2233874</v>
      </c>
      <c r="M209" s="74">
        <v>151</v>
      </c>
      <c r="N209" s="15" t="s">
        <v>2311</v>
      </c>
      <c r="P209" t="s">
        <v>2129</v>
      </c>
      <c r="Q209" t="s">
        <v>2129</v>
      </c>
    </row>
    <row r="210" ht="25.8" customHeight="1" spans="1:17">
      <c r="A210" s="74">
        <v>208</v>
      </c>
      <c r="B210" s="74" t="s">
        <v>2505</v>
      </c>
      <c r="C210" s="74" t="s">
        <v>2506</v>
      </c>
      <c r="D210" s="74">
        <v>0.0015</v>
      </c>
      <c r="E210" s="74" t="s">
        <v>2311</v>
      </c>
      <c r="F210" s="74">
        <v>0</v>
      </c>
      <c r="G210" s="74">
        <v>0</v>
      </c>
      <c r="H210" s="74">
        <v>0.0078</v>
      </c>
      <c r="I210" s="74">
        <v>0.0039</v>
      </c>
      <c r="J210" s="74">
        <v>0.0026</v>
      </c>
      <c r="K210" s="74">
        <v>0</v>
      </c>
      <c r="L210" s="74">
        <v>0</v>
      </c>
      <c r="M210" s="74">
        <v>0</v>
      </c>
      <c r="N210" s="15" t="s">
        <v>2311</v>
      </c>
      <c r="P210" t="s">
        <v>2129</v>
      </c>
      <c r="Q210" t="s">
        <v>2129</v>
      </c>
    </row>
    <row r="211" ht="25.8" customHeight="1" spans="1:17">
      <c r="A211" s="74">
        <v>209</v>
      </c>
      <c r="B211" s="74" t="s">
        <v>2507</v>
      </c>
      <c r="C211" s="74" t="s">
        <v>2508</v>
      </c>
      <c r="D211" s="74">
        <v>0.0014</v>
      </c>
      <c r="E211" s="74" t="s">
        <v>2311</v>
      </c>
      <c r="F211" s="74">
        <v>0</v>
      </c>
      <c r="G211" s="74">
        <v>0</v>
      </c>
      <c r="H211" s="74">
        <v>0</v>
      </c>
      <c r="I211" s="74">
        <v>0.0078</v>
      </c>
      <c r="J211" s="74">
        <v>0.0286</v>
      </c>
      <c r="K211" s="74">
        <v>297</v>
      </c>
      <c r="L211" s="74">
        <v>1153121</v>
      </c>
      <c r="M211" s="74">
        <v>297</v>
      </c>
      <c r="N211" s="15" t="s">
        <v>2311</v>
      </c>
      <c r="P211" t="s">
        <v>2129</v>
      </c>
      <c r="Q211" t="s">
        <v>2129</v>
      </c>
    </row>
    <row r="212" ht="25.8" customHeight="1" spans="1:17">
      <c r="A212" s="74">
        <v>210</v>
      </c>
      <c r="B212" s="74" t="s">
        <v>2509</v>
      </c>
      <c r="C212" s="74" t="s">
        <v>2510</v>
      </c>
      <c r="D212" s="74">
        <v>0.0014</v>
      </c>
      <c r="E212" s="74" t="s">
        <v>2311</v>
      </c>
      <c r="F212" s="74">
        <v>0</v>
      </c>
      <c r="G212" s="74">
        <v>0</v>
      </c>
      <c r="H212" s="74">
        <v>0</v>
      </c>
      <c r="I212" s="74">
        <v>0.0156</v>
      </c>
      <c r="J212" s="74">
        <v>0.0104</v>
      </c>
      <c r="K212" s="74">
        <v>0</v>
      </c>
      <c r="L212" s="74">
        <v>0</v>
      </c>
      <c r="M212" s="74">
        <v>0</v>
      </c>
      <c r="N212" s="15" t="s">
        <v>2311</v>
      </c>
      <c r="P212" t="s">
        <v>2129</v>
      </c>
      <c r="Q212" t="s">
        <v>2129</v>
      </c>
    </row>
    <row r="213" ht="25.8" customHeight="1" spans="1:17">
      <c r="A213" s="74">
        <v>211</v>
      </c>
      <c r="B213" s="74" t="s">
        <v>2511</v>
      </c>
      <c r="C213" s="74" t="s">
        <v>2512</v>
      </c>
      <c r="D213" s="74">
        <v>0.0013</v>
      </c>
      <c r="E213" s="74" t="s">
        <v>2311</v>
      </c>
      <c r="F213" s="74">
        <v>0</v>
      </c>
      <c r="G213" s="74">
        <v>0</v>
      </c>
      <c r="H213" s="74">
        <v>0</v>
      </c>
      <c r="I213" s="74">
        <v>0.0117</v>
      </c>
      <c r="J213" s="74">
        <v>0.0156</v>
      </c>
      <c r="K213" s="74">
        <v>3510</v>
      </c>
      <c r="L213" s="74">
        <v>89778</v>
      </c>
      <c r="M213" s="74">
        <v>3510</v>
      </c>
      <c r="N213" s="15" t="s">
        <v>2311</v>
      </c>
      <c r="P213" t="s">
        <v>2129</v>
      </c>
      <c r="Q213" t="s">
        <v>2129</v>
      </c>
    </row>
    <row r="214" ht="25.8" customHeight="1" spans="1:17">
      <c r="A214" s="74">
        <v>212</v>
      </c>
      <c r="B214" s="74" t="s">
        <v>2513</v>
      </c>
      <c r="C214" s="74" t="s">
        <v>2514</v>
      </c>
      <c r="D214" s="74">
        <v>0.0012</v>
      </c>
      <c r="E214" s="74" t="s">
        <v>2311</v>
      </c>
      <c r="F214" s="74">
        <v>0</v>
      </c>
      <c r="G214" s="74">
        <v>0</v>
      </c>
      <c r="H214" s="74">
        <v>0</v>
      </c>
      <c r="I214" s="74">
        <v>0.0078</v>
      </c>
      <c r="J214" s="74">
        <v>0.0208</v>
      </c>
      <c r="K214" s="74">
        <v>858</v>
      </c>
      <c r="L214" s="74">
        <v>392616</v>
      </c>
      <c r="M214" s="74">
        <v>858</v>
      </c>
      <c r="N214" s="15" t="s">
        <v>2311</v>
      </c>
      <c r="P214">
        <v>0.013</v>
      </c>
      <c r="Q214">
        <v>0.0096</v>
      </c>
    </row>
    <row r="215" ht="25.8" customHeight="1" spans="1:17">
      <c r="A215" s="74">
        <v>213</v>
      </c>
      <c r="B215" s="74" t="s">
        <v>2515</v>
      </c>
      <c r="C215" s="74" t="s">
        <v>2200</v>
      </c>
      <c r="D215" s="74">
        <v>0.0011</v>
      </c>
      <c r="E215" s="74" t="s">
        <v>2311</v>
      </c>
      <c r="F215" s="74">
        <v>0</v>
      </c>
      <c r="G215" s="74">
        <v>0</v>
      </c>
      <c r="H215" s="74">
        <v>0</v>
      </c>
      <c r="I215" s="74">
        <v>0.0117</v>
      </c>
      <c r="J215" s="74">
        <v>0.0104</v>
      </c>
      <c r="K215" s="74">
        <v>0</v>
      </c>
      <c r="L215" s="74">
        <v>0</v>
      </c>
      <c r="M215" s="74">
        <v>0</v>
      </c>
      <c r="N215" s="15" t="s">
        <v>2311</v>
      </c>
      <c r="P215" t="s">
        <v>2129</v>
      </c>
      <c r="Q215" t="s">
        <v>2129</v>
      </c>
    </row>
    <row r="216" ht="25.8" customHeight="1" spans="1:17">
      <c r="A216" s="74">
        <v>214</v>
      </c>
      <c r="B216" s="74" t="s">
        <v>2516</v>
      </c>
      <c r="C216" s="74" t="s">
        <v>2517</v>
      </c>
      <c r="D216" s="74">
        <v>0.0011</v>
      </c>
      <c r="E216" s="74" t="s">
        <v>2311</v>
      </c>
      <c r="F216" s="74">
        <v>0</v>
      </c>
      <c r="G216" s="74">
        <v>0</v>
      </c>
      <c r="H216" s="74">
        <v>0</v>
      </c>
      <c r="I216" s="74">
        <v>0.0117</v>
      </c>
      <c r="J216" s="74">
        <v>0.0104</v>
      </c>
      <c r="K216" s="74">
        <v>297</v>
      </c>
      <c r="L216" s="74">
        <v>1153121</v>
      </c>
      <c r="M216" s="74">
        <v>297</v>
      </c>
      <c r="N216" s="15" t="s">
        <v>2311</v>
      </c>
      <c r="P216" t="s">
        <v>2129</v>
      </c>
      <c r="Q216" t="s">
        <v>2129</v>
      </c>
    </row>
    <row r="217" ht="25.8" customHeight="1" spans="1:17">
      <c r="A217" s="74">
        <v>215</v>
      </c>
      <c r="B217" s="74" t="s">
        <v>2518</v>
      </c>
      <c r="C217" s="74" t="s">
        <v>2519</v>
      </c>
      <c r="D217" s="74">
        <v>0.0011</v>
      </c>
      <c r="E217" s="74" t="s">
        <v>2311</v>
      </c>
      <c r="F217" s="74">
        <v>0</v>
      </c>
      <c r="G217" s="74">
        <v>0</v>
      </c>
      <c r="H217" s="74">
        <v>0</v>
      </c>
      <c r="I217" s="74">
        <v>0</v>
      </c>
      <c r="J217" s="74">
        <v>0.0365</v>
      </c>
      <c r="K217" s="74">
        <v>318</v>
      </c>
      <c r="L217" s="74">
        <v>1079209</v>
      </c>
      <c r="M217" s="74">
        <v>318</v>
      </c>
      <c r="N217" s="15" t="s">
        <v>2311</v>
      </c>
      <c r="P217" t="s">
        <v>2129</v>
      </c>
      <c r="Q217" t="s">
        <v>2129</v>
      </c>
    </row>
    <row r="218" ht="25.8" customHeight="1" spans="1:17">
      <c r="A218" s="74">
        <v>216</v>
      </c>
      <c r="B218" s="74" t="s">
        <v>2520</v>
      </c>
      <c r="C218" s="74" t="s">
        <v>2521</v>
      </c>
      <c r="D218" s="74">
        <v>0.0009</v>
      </c>
      <c r="E218" s="74" t="s">
        <v>2311</v>
      </c>
      <c r="F218" s="74">
        <v>0</v>
      </c>
      <c r="G218" s="74">
        <v>0</v>
      </c>
      <c r="H218" s="74">
        <v>0</v>
      </c>
      <c r="I218" s="74">
        <v>0.0078</v>
      </c>
      <c r="J218" s="74">
        <v>0.0104</v>
      </c>
      <c r="K218" s="74">
        <v>186</v>
      </c>
      <c r="L218" s="74">
        <v>1828438</v>
      </c>
      <c r="M218" s="74">
        <v>186</v>
      </c>
      <c r="N218" s="15" t="s">
        <v>2311</v>
      </c>
      <c r="P218" t="s">
        <v>2129</v>
      </c>
      <c r="Q218" t="s">
        <v>2129</v>
      </c>
    </row>
    <row r="219" ht="25.8" customHeight="1" spans="1:17">
      <c r="A219" s="74">
        <v>217</v>
      </c>
      <c r="B219" s="74" t="s">
        <v>2522</v>
      </c>
      <c r="C219" s="74" t="s">
        <v>2523</v>
      </c>
      <c r="D219" s="74">
        <v>0.0009</v>
      </c>
      <c r="E219" s="74" t="s">
        <v>2311</v>
      </c>
      <c r="F219" s="74">
        <v>0</v>
      </c>
      <c r="G219" s="74">
        <v>0</v>
      </c>
      <c r="H219" s="74">
        <v>0</v>
      </c>
      <c r="I219" s="74">
        <v>0</v>
      </c>
      <c r="J219" s="74">
        <v>0.0312</v>
      </c>
      <c r="K219" s="74">
        <v>681</v>
      </c>
      <c r="L219" s="74">
        <v>497694</v>
      </c>
      <c r="M219" s="74">
        <v>681</v>
      </c>
      <c r="N219" s="15" t="s">
        <v>2311</v>
      </c>
      <c r="P219" t="s">
        <v>2129</v>
      </c>
      <c r="Q219" t="s">
        <v>2129</v>
      </c>
    </row>
    <row r="220" ht="25.8" customHeight="1" spans="1:17">
      <c r="A220" s="74">
        <v>218</v>
      </c>
      <c r="B220" s="74" t="s">
        <v>2524</v>
      </c>
      <c r="C220" s="74" t="s">
        <v>2525</v>
      </c>
      <c r="D220" s="74">
        <v>0.0009</v>
      </c>
      <c r="E220" s="74" t="s">
        <v>2311</v>
      </c>
      <c r="F220" s="74">
        <v>0</v>
      </c>
      <c r="G220" s="74">
        <v>0</v>
      </c>
      <c r="H220" s="74">
        <v>0</v>
      </c>
      <c r="I220" s="74">
        <v>0.0078</v>
      </c>
      <c r="J220" s="74">
        <v>0.0104</v>
      </c>
      <c r="K220" s="74">
        <v>202</v>
      </c>
      <c r="L220" s="74">
        <v>1694944</v>
      </c>
      <c r="M220" s="74">
        <v>202</v>
      </c>
      <c r="N220" s="15" t="s">
        <v>2311</v>
      </c>
      <c r="P220" t="s">
        <v>2129</v>
      </c>
      <c r="Q220" t="s">
        <v>2129</v>
      </c>
    </row>
    <row r="221" ht="25.8" customHeight="1" spans="1:17">
      <c r="A221" s="74">
        <v>219</v>
      </c>
      <c r="B221" s="74" t="s">
        <v>2526</v>
      </c>
      <c r="C221" s="74" t="s">
        <v>2527</v>
      </c>
      <c r="D221" s="74">
        <v>0.0009</v>
      </c>
      <c r="E221" s="74" t="s">
        <v>2311</v>
      </c>
      <c r="F221" s="74">
        <v>0</v>
      </c>
      <c r="G221" s="74">
        <v>0</v>
      </c>
      <c r="H221" s="74">
        <v>0</v>
      </c>
      <c r="I221" s="74">
        <v>0.0039</v>
      </c>
      <c r="J221" s="74">
        <v>0.0208</v>
      </c>
      <c r="K221" s="74">
        <v>787</v>
      </c>
      <c r="L221" s="74">
        <v>428924</v>
      </c>
      <c r="M221" s="74">
        <v>787</v>
      </c>
      <c r="N221" s="15" t="s">
        <v>2311</v>
      </c>
      <c r="P221" t="s">
        <v>2129</v>
      </c>
      <c r="Q221" t="s">
        <v>2129</v>
      </c>
    </row>
    <row r="222" ht="25.8" customHeight="1" spans="1:17">
      <c r="A222" s="74">
        <v>220</v>
      </c>
      <c r="B222" s="74" t="s">
        <v>2528</v>
      </c>
      <c r="C222" s="74" t="s">
        <v>2445</v>
      </c>
      <c r="D222" s="74">
        <v>0.0009</v>
      </c>
      <c r="E222" s="74" t="s">
        <v>2311</v>
      </c>
      <c r="F222" s="74">
        <v>0</v>
      </c>
      <c r="G222" s="74">
        <v>0</v>
      </c>
      <c r="H222" s="74">
        <v>0</v>
      </c>
      <c r="I222" s="74">
        <v>0.0039</v>
      </c>
      <c r="J222" s="74">
        <v>0.0208</v>
      </c>
      <c r="K222" s="74">
        <v>1601</v>
      </c>
      <c r="L222" s="74">
        <v>205601</v>
      </c>
      <c r="M222" s="74">
        <v>1601</v>
      </c>
      <c r="N222" s="15" t="s">
        <v>2311</v>
      </c>
      <c r="P222" t="s">
        <v>2129</v>
      </c>
      <c r="Q222" t="s">
        <v>2129</v>
      </c>
    </row>
    <row r="223" ht="25.8" customHeight="1" spans="1:17">
      <c r="A223" s="74">
        <v>221</v>
      </c>
      <c r="B223" s="74" t="s">
        <v>2529</v>
      </c>
      <c r="C223" s="74" t="s">
        <v>2217</v>
      </c>
      <c r="D223" s="74">
        <v>0.0009</v>
      </c>
      <c r="E223" s="74" t="s">
        <v>2311</v>
      </c>
      <c r="F223" s="74">
        <v>0</v>
      </c>
      <c r="G223" s="74">
        <v>0</v>
      </c>
      <c r="H223" s="74">
        <v>0</v>
      </c>
      <c r="I223" s="74">
        <v>0.0078</v>
      </c>
      <c r="J223" s="74">
        <v>0.0104</v>
      </c>
      <c r="K223" s="74">
        <v>136</v>
      </c>
      <c r="L223" s="74">
        <v>2463193</v>
      </c>
      <c r="M223" s="74">
        <v>136</v>
      </c>
      <c r="N223" s="15" t="s">
        <v>2311</v>
      </c>
      <c r="P223" t="s">
        <v>2129</v>
      </c>
      <c r="Q223" t="s">
        <v>2129</v>
      </c>
    </row>
    <row r="224" ht="25.8" customHeight="1" spans="1:17">
      <c r="A224" s="74">
        <v>222</v>
      </c>
      <c r="B224" s="74" t="s">
        <v>2530</v>
      </c>
      <c r="C224" s="74" t="s">
        <v>2436</v>
      </c>
      <c r="D224" s="74">
        <v>0.0008</v>
      </c>
      <c r="E224" s="74" t="s">
        <v>2311</v>
      </c>
      <c r="F224" s="74">
        <v>0</v>
      </c>
      <c r="G224" s="74">
        <v>0</v>
      </c>
      <c r="H224" s="74">
        <v>0</v>
      </c>
      <c r="I224" s="74">
        <v>0.0078</v>
      </c>
      <c r="J224" s="74">
        <v>0.0078</v>
      </c>
      <c r="K224" s="74">
        <v>595</v>
      </c>
      <c r="L224" s="74">
        <v>571344</v>
      </c>
      <c r="M224" s="74">
        <v>595</v>
      </c>
      <c r="N224" s="15" t="s">
        <v>2311</v>
      </c>
      <c r="P224" t="s">
        <v>2129</v>
      </c>
      <c r="Q224" t="s">
        <v>2129</v>
      </c>
    </row>
    <row r="225" ht="25.8" customHeight="1" spans="1:17">
      <c r="A225" s="74">
        <v>223</v>
      </c>
      <c r="B225" s="74" t="s">
        <v>2531</v>
      </c>
      <c r="C225" s="74"/>
      <c r="D225" s="74">
        <v>0.0008</v>
      </c>
      <c r="E225" s="74" t="s">
        <v>2311</v>
      </c>
      <c r="F225" s="74">
        <v>0</v>
      </c>
      <c r="G225" s="74">
        <v>0</v>
      </c>
      <c r="H225" s="74">
        <v>0</v>
      </c>
      <c r="I225" s="74">
        <v>0.0039</v>
      </c>
      <c r="J225" s="74">
        <v>0.0182</v>
      </c>
      <c r="K225" s="74">
        <v>429</v>
      </c>
      <c r="L225" s="74">
        <v>797230</v>
      </c>
      <c r="M225" s="74">
        <v>429</v>
      </c>
      <c r="N225" s="15" t="s">
        <v>2311</v>
      </c>
      <c r="P225" t="s">
        <v>2129</v>
      </c>
      <c r="Q225" t="s">
        <v>2129</v>
      </c>
    </row>
    <row r="226" ht="25.8" customHeight="1" spans="1:17">
      <c r="A226" s="74">
        <v>224</v>
      </c>
      <c r="B226" s="74" t="s">
        <v>2532</v>
      </c>
      <c r="C226" s="74" t="s">
        <v>2378</v>
      </c>
      <c r="D226" s="74">
        <v>0.0008</v>
      </c>
      <c r="E226" s="74" t="s">
        <v>2311</v>
      </c>
      <c r="F226" s="74">
        <v>0</v>
      </c>
      <c r="G226" s="74">
        <v>0</v>
      </c>
      <c r="H226" s="74">
        <v>0</v>
      </c>
      <c r="I226" s="74">
        <v>0.0078</v>
      </c>
      <c r="J226" s="74">
        <v>0.0078</v>
      </c>
      <c r="K226" s="74">
        <v>0</v>
      </c>
      <c r="L226" s="74">
        <v>0</v>
      </c>
      <c r="M226" s="74">
        <v>0</v>
      </c>
      <c r="N226" s="15" t="s">
        <v>2311</v>
      </c>
      <c r="P226" t="s">
        <v>2129</v>
      </c>
      <c r="Q226" t="s">
        <v>2129</v>
      </c>
    </row>
    <row r="227" ht="25.8" customHeight="1" spans="1:17">
      <c r="A227" s="74">
        <v>225</v>
      </c>
      <c r="B227" s="74" t="s">
        <v>2533</v>
      </c>
      <c r="C227" s="74" t="s">
        <v>2401</v>
      </c>
      <c r="D227" s="74">
        <v>0.0008</v>
      </c>
      <c r="E227" s="74" t="s">
        <v>2311</v>
      </c>
      <c r="F227" s="74">
        <v>0</v>
      </c>
      <c r="G227" s="74">
        <v>0</v>
      </c>
      <c r="H227" s="74">
        <v>0</v>
      </c>
      <c r="I227" s="74">
        <v>0.0078</v>
      </c>
      <c r="J227" s="74">
        <v>0.0078</v>
      </c>
      <c r="K227" s="74">
        <v>242</v>
      </c>
      <c r="L227" s="74">
        <v>1416303</v>
      </c>
      <c r="M227" s="74">
        <v>242</v>
      </c>
      <c r="N227" s="15" t="s">
        <v>2311</v>
      </c>
      <c r="P227" t="s">
        <v>2129</v>
      </c>
      <c r="Q227" t="s">
        <v>2129</v>
      </c>
    </row>
    <row r="228" ht="25.8" customHeight="1" spans="1:17">
      <c r="A228" s="74">
        <v>226</v>
      </c>
      <c r="B228" s="74" t="s">
        <v>2534</v>
      </c>
      <c r="C228" s="74" t="s">
        <v>2535</v>
      </c>
      <c r="D228" s="74">
        <v>0.0007</v>
      </c>
      <c r="E228" s="74" t="s">
        <v>2311</v>
      </c>
      <c r="F228" s="74">
        <v>0</v>
      </c>
      <c r="G228" s="74">
        <v>0</v>
      </c>
      <c r="H228" s="74">
        <v>0</v>
      </c>
      <c r="I228" s="74">
        <v>0.0078</v>
      </c>
      <c r="J228" s="74">
        <v>0.0052</v>
      </c>
      <c r="K228" s="74">
        <v>1757</v>
      </c>
      <c r="L228" s="74">
        <v>186452</v>
      </c>
      <c r="M228" s="74">
        <v>1757</v>
      </c>
      <c r="N228" s="15" t="s">
        <v>2311</v>
      </c>
      <c r="P228" t="s">
        <v>2129</v>
      </c>
      <c r="Q228" t="s">
        <v>2129</v>
      </c>
    </row>
    <row r="229" ht="25.8" customHeight="1" spans="1:17">
      <c r="A229" s="74">
        <v>227</v>
      </c>
      <c r="B229" s="74" t="s">
        <v>2536</v>
      </c>
      <c r="C229" s="74" t="s">
        <v>2536</v>
      </c>
      <c r="D229" s="74">
        <v>0.0007</v>
      </c>
      <c r="E229" s="74" t="s">
        <v>2311</v>
      </c>
      <c r="F229" s="74">
        <v>0</v>
      </c>
      <c r="G229" s="74">
        <v>0</v>
      </c>
      <c r="H229" s="74">
        <v>0</v>
      </c>
      <c r="I229" s="74">
        <v>0.0078</v>
      </c>
      <c r="J229" s="74">
        <v>0.0052</v>
      </c>
      <c r="K229" s="74">
        <v>318</v>
      </c>
      <c r="L229" s="74">
        <v>1079209</v>
      </c>
      <c r="M229" s="74">
        <v>318</v>
      </c>
      <c r="N229" s="15" t="s">
        <v>2311</v>
      </c>
      <c r="P229" t="s">
        <v>2129</v>
      </c>
      <c r="Q229" t="s">
        <v>2129</v>
      </c>
    </row>
    <row r="230" ht="25.8" customHeight="1" spans="1:17">
      <c r="A230" s="74">
        <v>228</v>
      </c>
      <c r="B230" s="74" t="s">
        <v>2537</v>
      </c>
      <c r="C230" s="74"/>
      <c r="D230" s="74">
        <v>0.0007</v>
      </c>
      <c r="E230" s="74" t="s">
        <v>2311</v>
      </c>
      <c r="F230" s="74">
        <v>0</v>
      </c>
      <c r="G230" s="74">
        <v>0</v>
      </c>
      <c r="H230" s="74">
        <v>0</v>
      </c>
      <c r="I230" s="74">
        <v>0.0039</v>
      </c>
      <c r="J230" s="74">
        <v>0.013</v>
      </c>
      <c r="K230" s="74">
        <v>0</v>
      </c>
      <c r="L230" s="74">
        <v>0</v>
      </c>
      <c r="M230" s="74">
        <v>0</v>
      </c>
      <c r="N230" s="15" t="s">
        <v>2311</v>
      </c>
      <c r="P230" t="s">
        <v>2129</v>
      </c>
      <c r="Q230" t="s">
        <v>2129</v>
      </c>
    </row>
    <row r="231" ht="25.8" customHeight="1" spans="1:17">
      <c r="A231" s="74">
        <v>229</v>
      </c>
      <c r="B231" s="74" t="s">
        <v>2538</v>
      </c>
      <c r="C231" s="74" t="s">
        <v>2539</v>
      </c>
      <c r="D231" s="74">
        <v>0.0007</v>
      </c>
      <c r="E231" s="74" t="s">
        <v>2311</v>
      </c>
      <c r="F231" s="74">
        <v>0</v>
      </c>
      <c r="G231" s="74">
        <v>0</v>
      </c>
      <c r="H231" s="74">
        <v>0</v>
      </c>
      <c r="I231" s="74">
        <v>0.0078</v>
      </c>
      <c r="J231" s="74">
        <v>0.0052</v>
      </c>
      <c r="K231" s="74">
        <v>0</v>
      </c>
      <c r="L231" s="74">
        <v>0</v>
      </c>
      <c r="M231" s="74">
        <v>0</v>
      </c>
      <c r="N231" s="15" t="s">
        <v>2311</v>
      </c>
      <c r="P231" t="s">
        <v>2129</v>
      </c>
      <c r="Q231" t="s">
        <v>2129</v>
      </c>
    </row>
    <row r="232" ht="25.8" customHeight="1" spans="1:17">
      <c r="A232" s="74">
        <v>230</v>
      </c>
      <c r="B232" s="74" t="s">
        <v>2540</v>
      </c>
      <c r="C232" s="74" t="s">
        <v>2541</v>
      </c>
      <c r="D232" s="74">
        <v>0.0007</v>
      </c>
      <c r="E232" s="74" t="s">
        <v>2311</v>
      </c>
      <c r="F232" s="74">
        <v>0</v>
      </c>
      <c r="G232" s="74">
        <v>0</v>
      </c>
      <c r="H232" s="74">
        <v>0</v>
      </c>
      <c r="I232" s="74">
        <v>0.0078</v>
      </c>
      <c r="J232" s="74">
        <v>0.0052</v>
      </c>
      <c r="K232" s="74">
        <v>0</v>
      </c>
      <c r="L232" s="74">
        <v>0</v>
      </c>
      <c r="M232" s="74">
        <v>0</v>
      </c>
      <c r="N232" s="15" t="s">
        <v>2311</v>
      </c>
      <c r="P232" t="s">
        <v>2129</v>
      </c>
      <c r="Q232" t="s">
        <v>2129</v>
      </c>
    </row>
    <row r="233" ht="25.8" customHeight="1" spans="1:17">
      <c r="A233" s="74">
        <v>231</v>
      </c>
      <c r="B233" s="74" t="s">
        <v>2542</v>
      </c>
      <c r="C233" s="74" t="s">
        <v>2543</v>
      </c>
      <c r="D233" s="74">
        <v>0.0007</v>
      </c>
      <c r="E233" s="74" t="s">
        <v>2311</v>
      </c>
      <c r="F233" s="74">
        <v>0</v>
      </c>
      <c r="G233" s="74">
        <v>0</v>
      </c>
      <c r="H233" s="74">
        <v>0</v>
      </c>
      <c r="I233" s="74">
        <v>0.0078</v>
      </c>
      <c r="J233" s="74">
        <v>0.0052</v>
      </c>
      <c r="K233" s="74">
        <v>166</v>
      </c>
      <c r="L233" s="74">
        <v>2041430</v>
      </c>
      <c r="M233" s="74">
        <v>166</v>
      </c>
      <c r="N233" s="15" t="s">
        <v>2311</v>
      </c>
      <c r="P233" t="s">
        <v>2129</v>
      </c>
      <c r="Q233" t="s">
        <v>2129</v>
      </c>
    </row>
    <row r="234" ht="25.8" customHeight="1" spans="1:17">
      <c r="A234" s="74">
        <v>232</v>
      </c>
      <c r="B234" s="74" t="s">
        <v>2544</v>
      </c>
      <c r="C234" s="74" t="s">
        <v>2545</v>
      </c>
      <c r="D234" s="74">
        <v>0.0007</v>
      </c>
      <c r="E234" s="74" t="s">
        <v>2311</v>
      </c>
      <c r="F234" s="74">
        <v>0</v>
      </c>
      <c r="G234" s="74">
        <v>0</v>
      </c>
      <c r="H234" s="74">
        <v>0</v>
      </c>
      <c r="I234" s="74">
        <v>0.0078</v>
      </c>
      <c r="J234" s="74">
        <v>0.0052</v>
      </c>
      <c r="K234" s="74">
        <v>181</v>
      </c>
      <c r="L234" s="74">
        <v>1877573</v>
      </c>
      <c r="M234" s="74">
        <v>181</v>
      </c>
      <c r="N234" s="15" t="s">
        <v>2311</v>
      </c>
      <c r="P234" t="s">
        <v>2129</v>
      </c>
      <c r="Q234" t="s">
        <v>2129</v>
      </c>
    </row>
    <row r="235" ht="25.8" customHeight="1" spans="1:17">
      <c r="A235" s="74">
        <v>233</v>
      </c>
      <c r="B235" s="74" t="s">
        <v>2546</v>
      </c>
      <c r="C235" s="74" t="s">
        <v>2547</v>
      </c>
      <c r="D235" s="74">
        <v>0.0007</v>
      </c>
      <c r="E235" s="74" t="s">
        <v>2311</v>
      </c>
      <c r="F235" s="74">
        <v>0</v>
      </c>
      <c r="G235" s="74">
        <v>0</v>
      </c>
      <c r="H235" s="74">
        <v>0</v>
      </c>
      <c r="I235" s="74">
        <v>0.0078</v>
      </c>
      <c r="J235" s="74">
        <v>0.0052</v>
      </c>
      <c r="K235" s="74">
        <v>202</v>
      </c>
      <c r="L235" s="74">
        <v>1694944</v>
      </c>
      <c r="M235" s="74">
        <v>202</v>
      </c>
      <c r="N235" s="15" t="s">
        <v>2311</v>
      </c>
      <c r="P235" t="s">
        <v>2129</v>
      </c>
      <c r="Q235" t="s">
        <v>2129</v>
      </c>
    </row>
    <row r="236" ht="25.8" customHeight="1" spans="1:17">
      <c r="A236" s="74">
        <v>234</v>
      </c>
      <c r="B236" s="74" t="s">
        <v>2548</v>
      </c>
      <c r="C236" s="74" t="s">
        <v>2549</v>
      </c>
      <c r="D236" s="74">
        <v>0.0007</v>
      </c>
      <c r="E236" s="74" t="s">
        <v>2311</v>
      </c>
      <c r="F236" s="74">
        <v>0</v>
      </c>
      <c r="G236" s="74">
        <v>0</v>
      </c>
      <c r="H236" s="74">
        <v>0</v>
      </c>
      <c r="I236" s="74">
        <v>0.0078</v>
      </c>
      <c r="J236" s="74">
        <v>0.0052</v>
      </c>
      <c r="K236" s="74">
        <v>232</v>
      </c>
      <c r="L236" s="74">
        <v>1477516</v>
      </c>
      <c r="M236" s="74">
        <v>232</v>
      </c>
      <c r="N236" s="15" t="s">
        <v>2311</v>
      </c>
      <c r="P236" t="s">
        <v>2129</v>
      </c>
      <c r="Q236" t="s">
        <v>2129</v>
      </c>
    </row>
    <row r="237" ht="25.8" customHeight="1" spans="1:17">
      <c r="A237" s="74">
        <v>235</v>
      </c>
      <c r="B237" s="74" t="s">
        <v>2550</v>
      </c>
      <c r="C237" s="74" t="s">
        <v>2551</v>
      </c>
      <c r="D237" s="74">
        <v>0.0006</v>
      </c>
      <c r="E237" s="74" t="s">
        <v>2311</v>
      </c>
      <c r="F237" s="74">
        <v>0</v>
      </c>
      <c r="G237" s="74">
        <v>0</v>
      </c>
      <c r="H237" s="74">
        <v>0</v>
      </c>
      <c r="I237" s="74">
        <v>0.0039</v>
      </c>
      <c r="J237" s="74">
        <v>0.0104</v>
      </c>
      <c r="K237" s="74">
        <v>232</v>
      </c>
      <c r="L237" s="74">
        <v>1477516</v>
      </c>
      <c r="M237" s="74">
        <v>232</v>
      </c>
      <c r="N237" s="15" t="s">
        <v>2311</v>
      </c>
      <c r="P237" t="s">
        <v>2129</v>
      </c>
      <c r="Q237" t="s">
        <v>2129</v>
      </c>
    </row>
    <row r="238" ht="25.8" customHeight="1" spans="1:17">
      <c r="A238" s="74">
        <v>236</v>
      </c>
      <c r="B238" s="74" t="s">
        <v>2552</v>
      </c>
      <c r="C238" s="74" t="s">
        <v>2553</v>
      </c>
      <c r="D238" s="74">
        <v>0.0006</v>
      </c>
      <c r="E238" s="74" t="s">
        <v>2311</v>
      </c>
      <c r="F238" s="74">
        <v>0</v>
      </c>
      <c r="G238" s="74">
        <v>0</v>
      </c>
      <c r="H238" s="74">
        <v>0</v>
      </c>
      <c r="I238" s="74">
        <v>0.0039</v>
      </c>
      <c r="J238" s="74">
        <v>0.0104</v>
      </c>
      <c r="K238" s="74">
        <v>227</v>
      </c>
      <c r="L238" s="74">
        <v>1509663</v>
      </c>
      <c r="M238" s="74">
        <v>227</v>
      </c>
      <c r="N238" s="15" t="s">
        <v>2311</v>
      </c>
      <c r="P238" t="s">
        <v>2129</v>
      </c>
      <c r="Q238" t="s">
        <v>2129</v>
      </c>
    </row>
    <row r="239" ht="25.8" customHeight="1" spans="1:17">
      <c r="A239" s="74">
        <v>237</v>
      </c>
      <c r="B239" s="74" t="s">
        <v>2554</v>
      </c>
      <c r="C239" s="74" t="s">
        <v>2555</v>
      </c>
      <c r="D239" s="74">
        <v>0.0006</v>
      </c>
      <c r="E239" s="74" t="s">
        <v>2311</v>
      </c>
      <c r="F239" s="74">
        <v>0</v>
      </c>
      <c r="G239" s="74">
        <v>0</v>
      </c>
      <c r="H239" s="74">
        <v>0</v>
      </c>
      <c r="I239" s="74">
        <v>0.0039</v>
      </c>
      <c r="J239" s="74">
        <v>0.0104</v>
      </c>
      <c r="K239" s="74">
        <v>176</v>
      </c>
      <c r="L239" s="74">
        <v>1929301</v>
      </c>
      <c r="M239" s="74">
        <v>176</v>
      </c>
      <c r="N239" s="15" t="s">
        <v>2311</v>
      </c>
      <c r="P239" t="s">
        <v>2129</v>
      </c>
      <c r="Q239" t="s">
        <v>2129</v>
      </c>
    </row>
    <row r="240" ht="25.8" customHeight="1" spans="1:17">
      <c r="A240" s="74">
        <v>238</v>
      </c>
      <c r="B240" s="74" t="s">
        <v>2556</v>
      </c>
      <c r="C240" s="74" t="s">
        <v>2557</v>
      </c>
      <c r="D240" s="74">
        <v>0.0005</v>
      </c>
      <c r="E240" s="74" t="s">
        <v>2311</v>
      </c>
      <c r="F240" s="74">
        <v>0</v>
      </c>
      <c r="G240" s="74">
        <v>0</v>
      </c>
      <c r="H240" s="74">
        <v>0</v>
      </c>
      <c r="I240" s="74">
        <v>0</v>
      </c>
      <c r="J240" s="74">
        <v>0.0156</v>
      </c>
      <c r="K240" s="74">
        <v>363</v>
      </c>
      <c r="L240" s="74">
        <v>943510</v>
      </c>
      <c r="M240" s="74">
        <v>363</v>
      </c>
      <c r="N240" s="15" t="s">
        <v>2311</v>
      </c>
      <c r="P240" t="s">
        <v>2129</v>
      </c>
      <c r="Q240" t="s">
        <v>2129</v>
      </c>
    </row>
    <row r="241" ht="25.8" customHeight="1" spans="1:17">
      <c r="A241" s="74">
        <v>239</v>
      </c>
      <c r="B241" s="74" t="s">
        <v>2558</v>
      </c>
      <c r="C241" s="74" t="s">
        <v>2559</v>
      </c>
      <c r="D241" s="74">
        <v>0.0005</v>
      </c>
      <c r="E241" s="74" t="s">
        <v>2311</v>
      </c>
      <c r="F241" s="74">
        <v>0</v>
      </c>
      <c r="G241" s="74">
        <v>0</v>
      </c>
      <c r="H241" s="74">
        <v>0</v>
      </c>
      <c r="I241" s="74">
        <v>0</v>
      </c>
      <c r="J241" s="74">
        <v>0.0182</v>
      </c>
      <c r="K241" s="74">
        <v>1712</v>
      </c>
      <c r="L241" s="74">
        <v>191620</v>
      </c>
      <c r="M241" s="74">
        <v>1712</v>
      </c>
      <c r="N241" s="15" t="s">
        <v>2311</v>
      </c>
      <c r="P241" t="s">
        <v>2129</v>
      </c>
      <c r="Q241" t="s">
        <v>2129</v>
      </c>
    </row>
    <row r="242" ht="25.8" customHeight="1" spans="1:17">
      <c r="A242" s="74">
        <v>240</v>
      </c>
      <c r="B242" s="74" t="s">
        <v>2560</v>
      </c>
      <c r="C242" s="74" t="s">
        <v>2561</v>
      </c>
      <c r="D242" s="74">
        <v>0.0005</v>
      </c>
      <c r="E242" s="74" t="s">
        <v>2311</v>
      </c>
      <c r="F242" s="74">
        <v>0</v>
      </c>
      <c r="G242" s="74">
        <v>0</v>
      </c>
      <c r="H242" s="74">
        <v>0</v>
      </c>
      <c r="I242" s="74">
        <v>0.0039</v>
      </c>
      <c r="J242" s="74">
        <v>0.0078</v>
      </c>
      <c r="K242" s="74">
        <v>202</v>
      </c>
      <c r="L242" s="74">
        <v>1694944</v>
      </c>
      <c r="M242" s="74">
        <v>202</v>
      </c>
      <c r="N242" s="15" t="s">
        <v>2311</v>
      </c>
      <c r="P242" t="s">
        <v>2129</v>
      </c>
      <c r="Q242" t="s">
        <v>2129</v>
      </c>
    </row>
    <row r="243" ht="25.8" customHeight="1" spans="1:17">
      <c r="A243" s="74">
        <v>241</v>
      </c>
      <c r="B243" s="74" t="s">
        <v>2562</v>
      </c>
      <c r="C243" s="74" t="s">
        <v>2563</v>
      </c>
      <c r="D243" s="74">
        <v>0.0005</v>
      </c>
      <c r="E243" s="74" t="s">
        <v>2311</v>
      </c>
      <c r="F243" s="74">
        <v>0</v>
      </c>
      <c r="G243" s="74">
        <v>0</v>
      </c>
      <c r="H243" s="74">
        <v>0</v>
      </c>
      <c r="I243" s="74">
        <v>0.0039</v>
      </c>
      <c r="J243" s="74">
        <v>0.0078</v>
      </c>
      <c r="K243" s="74">
        <v>156</v>
      </c>
      <c r="L243" s="74">
        <v>2166080</v>
      </c>
      <c r="M243" s="74">
        <v>156</v>
      </c>
      <c r="N243" s="15" t="s">
        <v>2311</v>
      </c>
      <c r="P243" t="s">
        <v>2129</v>
      </c>
      <c r="Q243" t="s">
        <v>2129</v>
      </c>
    </row>
    <row r="244" ht="25.8" customHeight="1" spans="1:17">
      <c r="A244" s="74">
        <v>242</v>
      </c>
      <c r="B244" s="74" t="s">
        <v>2564</v>
      </c>
      <c r="C244" s="74"/>
      <c r="D244" s="74">
        <v>0.0005</v>
      </c>
      <c r="E244" s="74" t="s">
        <v>2311</v>
      </c>
      <c r="F244" s="74">
        <v>0</v>
      </c>
      <c r="G244" s="74">
        <v>0</v>
      </c>
      <c r="H244" s="74">
        <v>0</v>
      </c>
      <c r="I244" s="74">
        <v>0.0039</v>
      </c>
      <c r="J244" s="74">
        <v>0.0078</v>
      </c>
      <c r="K244" s="74">
        <v>126</v>
      </c>
      <c r="L244" s="74">
        <v>2640751</v>
      </c>
      <c r="M244" s="74">
        <v>126</v>
      </c>
      <c r="N244" s="15" t="s">
        <v>2311</v>
      </c>
      <c r="P244" t="s">
        <v>2129</v>
      </c>
      <c r="Q244" t="s">
        <v>2129</v>
      </c>
    </row>
    <row r="245" ht="25.8" customHeight="1" spans="1:17">
      <c r="A245" s="74">
        <v>243</v>
      </c>
      <c r="B245" s="74" t="s">
        <v>2565</v>
      </c>
      <c r="C245" s="74" t="s">
        <v>2566</v>
      </c>
      <c r="D245" s="74">
        <v>0.0005</v>
      </c>
      <c r="E245" s="74" t="s">
        <v>2311</v>
      </c>
      <c r="F245" s="74">
        <v>0</v>
      </c>
      <c r="G245" s="74">
        <v>0</v>
      </c>
      <c r="H245" s="74">
        <v>0</v>
      </c>
      <c r="I245" s="74">
        <v>0.0039</v>
      </c>
      <c r="J245" s="74">
        <v>0.0078</v>
      </c>
      <c r="K245" s="74">
        <v>696</v>
      </c>
      <c r="L245" s="74">
        <v>486584</v>
      </c>
      <c r="M245" s="74">
        <v>696</v>
      </c>
      <c r="N245" s="15" t="s">
        <v>2311</v>
      </c>
      <c r="P245" t="s">
        <v>2129</v>
      </c>
      <c r="Q245" t="s">
        <v>2129</v>
      </c>
    </row>
    <row r="246" ht="25.8" customHeight="1" spans="1:17">
      <c r="A246" s="74">
        <v>244</v>
      </c>
      <c r="B246" s="74" t="s">
        <v>2567</v>
      </c>
      <c r="C246" s="74" t="s">
        <v>2568</v>
      </c>
      <c r="D246" s="74">
        <v>0.0005</v>
      </c>
      <c r="E246" s="74" t="s">
        <v>2311</v>
      </c>
      <c r="F246" s="74">
        <v>0</v>
      </c>
      <c r="G246" s="74">
        <v>0</v>
      </c>
      <c r="H246" s="74">
        <v>0</v>
      </c>
      <c r="I246" s="74">
        <v>0</v>
      </c>
      <c r="J246" s="74">
        <v>0.0156</v>
      </c>
      <c r="K246" s="74">
        <v>863</v>
      </c>
      <c r="L246" s="74">
        <v>390233</v>
      </c>
      <c r="M246" s="74">
        <v>863</v>
      </c>
      <c r="N246" s="15" t="s">
        <v>2311</v>
      </c>
      <c r="P246" t="s">
        <v>2129</v>
      </c>
      <c r="Q246" t="s">
        <v>2129</v>
      </c>
    </row>
    <row r="247" ht="25.8" customHeight="1" spans="1:17">
      <c r="A247" s="74">
        <v>245</v>
      </c>
      <c r="B247" s="74" t="s">
        <v>2569</v>
      </c>
      <c r="C247" s="74" t="s">
        <v>2570</v>
      </c>
      <c r="D247" s="74">
        <v>0.0005</v>
      </c>
      <c r="E247" s="74" t="s">
        <v>2311</v>
      </c>
      <c r="F247" s="74">
        <v>0</v>
      </c>
      <c r="G247" s="74">
        <v>0</v>
      </c>
      <c r="H247" s="74">
        <v>0</v>
      </c>
      <c r="I247" s="74">
        <v>0.0039</v>
      </c>
      <c r="J247" s="74">
        <v>0.0078</v>
      </c>
      <c r="K247" s="74">
        <v>212</v>
      </c>
      <c r="L247" s="74">
        <v>1615832</v>
      </c>
      <c r="M247" s="74">
        <v>212</v>
      </c>
      <c r="N247" s="15" t="s">
        <v>2311</v>
      </c>
      <c r="P247" t="s">
        <v>2129</v>
      </c>
      <c r="Q247" t="s">
        <v>2129</v>
      </c>
    </row>
    <row r="248" ht="25.8" customHeight="1" spans="1:17">
      <c r="A248" s="74">
        <v>246</v>
      </c>
      <c r="B248" s="74" t="s">
        <v>2571</v>
      </c>
      <c r="C248" s="74" t="s">
        <v>2572</v>
      </c>
      <c r="D248" s="74">
        <v>0.0005</v>
      </c>
      <c r="E248" s="74" t="s">
        <v>2311</v>
      </c>
      <c r="F248" s="74">
        <v>0</v>
      </c>
      <c r="G248" s="74">
        <v>0</v>
      </c>
      <c r="H248" s="74">
        <v>0</v>
      </c>
      <c r="I248" s="74">
        <v>0</v>
      </c>
      <c r="J248" s="74">
        <v>0.0156</v>
      </c>
      <c r="K248" s="74">
        <v>474</v>
      </c>
      <c r="L248" s="74">
        <v>719583</v>
      </c>
      <c r="M248" s="74">
        <v>474</v>
      </c>
      <c r="N248" s="15" t="s">
        <v>2311</v>
      </c>
      <c r="P248" t="s">
        <v>2129</v>
      </c>
      <c r="Q248" t="s">
        <v>2129</v>
      </c>
    </row>
    <row r="249" ht="25.8" customHeight="1" spans="1:17">
      <c r="A249" s="74">
        <v>247</v>
      </c>
      <c r="B249" s="74" t="s">
        <v>2573</v>
      </c>
      <c r="C249" s="74" t="s">
        <v>2574</v>
      </c>
      <c r="D249" s="74">
        <v>0.0005</v>
      </c>
      <c r="E249" s="74" t="s">
        <v>2311</v>
      </c>
      <c r="F249" s="74">
        <v>0</v>
      </c>
      <c r="G249" s="74">
        <v>0</v>
      </c>
      <c r="H249" s="74">
        <v>0</v>
      </c>
      <c r="I249" s="74">
        <v>0</v>
      </c>
      <c r="J249" s="74">
        <v>0.0182</v>
      </c>
      <c r="K249" s="74">
        <v>545</v>
      </c>
      <c r="L249" s="74">
        <v>625203</v>
      </c>
      <c r="M249" s="74">
        <v>545</v>
      </c>
      <c r="N249" s="15" t="s">
        <v>2311</v>
      </c>
      <c r="P249" t="s">
        <v>2129</v>
      </c>
      <c r="Q249" t="s">
        <v>2129</v>
      </c>
    </row>
    <row r="250" ht="25.8" customHeight="1" spans="1:17">
      <c r="A250" s="74">
        <v>248</v>
      </c>
      <c r="B250" s="74" t="s">
        <v>2575</v>
      </c>
      <c r="C250" s="74" t="s">
        <v>2576</v>
      </c>
      <c r="D250" s="74">
        <v>0.0005</v>
      </c>
      <c r="E250" s="74" t="s">
        <v>2311</v>
      </c>
      <c r="F250" s="74">
        <v>0</v>
      </c>
      <c r="G250" s="74">
        <v>0</v>
      </c>
      <c r="H250" s="74">
        <v>0</v>
      </c>
      <c r="I250" s="74">
        <v>0.0039</v>
      </c>
      <c r="J250" s="74">
        <v>0.0078</v>
      </c>
      <c r="K250" s="74">
        <v>0</v>
      </c>
      <c r="L250" s="74">
        <v>0</v>
      </c>
      <c r="M250" s="74">
        <v>0</v>
      </c>
      <c r="N250" s="15" t="s">
        <v>2311</v>
      </c>
      <c r="P250" t="s">
        <v>2129</v>
      </c>
      <c r="Q250" t="s">
        <v>2129</v>
      </c>
    </row>
    <row r="251" ht="25.8" customHeight="1" spans="1:17">
      <c r="A251" s="74">
        <v>249</v>
      </c>
      <c r="B251" s="74" t="s">
        <v>2577</v>
      </c>
      <c r="C251" s="74" t="s">
        <v>2578</v>
      </c>
      <c r="D251" s="74">
        <v>0.0004</v>
      </c>
      <c r="E251" s="74" t="s">
        <v>2311</v>
      </c>
      <c r="F251" s="74">
        <v>0</v>
      </c>
      <c r="G251" s="74">
        <v>0</v>
      </c>
      <c r="H251" s="74">
        <v>0</v>
      </c>
      <c r="I251" s="74">
        <v>0.0039</v>
      </c>
      <c r="J251" s="74">
        <v>0.0052</v>
      </c>
      <c r="K251" s="74">
        <v>0</v>
      </c>
      <c r="L251" s="74">
        <v>0</v>
      </c>
      <c r="M251" s="74">
        <v>0</v>
      </c>
      <c r="N251" s="15" t="s">
        <v>2311</v>
      </c>
      <c r="P251" t="s">
        <v>2129</v>
      </c>
      <c r="Q251" t="s">
        <v>2129</v>
      </c>
    </row>
    <row r="252" ht="25.8" customHeight="1" spans="1:17">
      <c r="A252" s="74">
        <v>250</v>
      </c>
      <c r="B252" s="74" t="s">
        <v>2579</v>
      </c>
      <c r="C252" s="74" t="s">
        <v>2579</v>
      </c>
      <c r="D252" s="74">
        <v>0.0004</v>
      </c>
      <c r="E252" s="74" t="s">
        <v>2311</v>
      </c>
      <c r="F252" s="74">
        <v>0</v>
      </c>
      <c r="G252" s="74">
        <v>0</v>
      </c>
      <c r="H252" s="74">
        <v>0</v>
      </c>
      <c r="I252" s="74">
        <v>0.0039</v>
      </c>
      <c r="J252" s="74">
        <v>0.0026</v>
      </c>
      <c r="K252" s="74">
        <v>0</v>
      </c>
      <c r="L252" s="74">
        <v>0</v>
      </c>
      <c r="M252" s="74">
        <v>0</v>
      </c>
      <c r="N252" s="15" t="s">
        <v>2311</v>
      </c>
      <c r="P252" t="s">
        <v>2129</v>
      </c>
      <c r="Q252" t="s">
        <v>2129</v>
      </c>
    </row>
    <row r="253" ht="25.8" customHeight="1" spans="1:17">
      <c r="A253" s="74">
        <v>251</v>
      </c>
      <c r="B253" s="74" t="s">
        <v>2580</v>
      </c>
      <c r="C253" s="74" t="s">
        <v>2581</v>
      </c>
      <c r="D253" s="74">
        <v>0.0004</v>
      </c>
      <c r="E253" s="74" t="s">
        <v>2311</v>
      </c>
      <c r="F253" s="74">
        <v>0</v>
      </c>
      <c r="G253" s="74">
        <v>0</v>
      </c>
      <c r="H253" s="74">
        <v>0</v>
      </c>
      <c r="I253" s="74">
        <v>0.0039</v>
      </c>
      <c r="J253" s="74">
        <v>0.0052</v>
      </c>
      <c r="K253" s="74">
        <v>166</v>
      </c>
      <c r="L253" s="74">
        <v>2041430</v>
      </c>
      <c r="M253" s="74">
        <v>166</v>
      </c>
      <c r="N253" s="15" t="s">
        <v>2311</v>
      </c>
      <c r="P253" t="s">
        <v>2129</v>
      </c>
      <c r="Q253" t="s">
        <v>2129</v>
      </c>
    </row>
    <row r="254" ht="25.8" customHeight="1" spans="1:17">
      <c r="A254" s="74">
        <v>252</v>
      </c>
      <c r="B254" s="74" t="s">
        <v>2582</v>
      </c>
      <c r="C254" s="74" t="s">
        <v>2583</v>
      </c>
      <c r="D254" s="74">
        <v>0.0004</v>
      </c>
      <c r="E254" s="74" t="s">
        <v>2311</v>
      </c>
      <c r="F254" s="74">
        <v>0</v>
      </c>
      <c r="G254" s="74">
        <v>0</v>
      </c>
      <c r="H254" s="74">
        <v>0</v>
      </c>
      <c r="I254" s="74">
        <v>0.0039</v>
      </c>
      <c r="J254" s="74">
        <v>0.0026</v>
      </c>
      <c r="K254" s="74">
        <v>0</v>
      </c>
      <c r="L254" s="74">
        <v>0</v>
      </c>
      <c r="M254" s="74">
        <v>0</v>
      </c>
      <c r="N254" s="15" t="s">
        <v>2311</v>
      </c>
      <c r="P254" t="s">
        <v>2129</v>
      </c>
      <c r="Q254" t="s">
        <v>2129</v>
      </c>
    </row>
    <row r="255" ht="25.8" customHeight="1" spans="1:17">
      <c r="A255" s="74">
        <v>253</v>
      </c>
      <c r="B255" s="74" t="s">
        <v>2584</v>
      </c>
      <c r="C255" s="74" t="s">
        <v>2302</v>
      </c>
      <c r="D255" s="74">
        <v>0.0004</v>
      </c>
      <c r="E255" s="74" t="s">
        <v>2311</v>
      </c>
      <c r="F255" s="74">
        <v>0</v>
      </c>
      <c r="G255" s="74">
        <v>0</v>
      </c>
      <c r="H255" s="74">
        <v>0</v>
      </c>
      <c r="I255" s="74">
        <v>0.0039</v>
      </c>
      <c r="J255" s="74">
        <v>0.0026</v>
      </c>
      <c r="K255" s="74">
        <v>171</v>
      </c>
      <c r="L255" s="74">
        <v>1983969</v>
      </c>
      <c r="M255" s="74">
        <v>171</v>
      </c>
      <c r="N255" s="15" t="s">
        <v>2311</v>
      </c>
      <c r="P255" t="s">
        <v>2129</v>
      </c>
      <c r="Q255" t="s">
        <v>2129</v>
      </c>
    </row>
    <row r="256" ht="25.8" customHeight="1" spans="1:17">
      <c r="A256" s="74">
        <v>254</v>
      </c>
      <c r="B256" s="74" t="s">
        <v>2585</v>
      </c>
      <c r="C256" s="74" t="s">
        <v>2586</v>
      </c>
      <c r="D256" s="74">
        <v>0.0004</v>
      </c>
      <c r="E256" s="74" t="s">
        <v>2311</v>
      </c>
      <c r="F256" s="74">
        <v>0</v>
      </c>
      <c r="G256" s="74">
        <v>0</v>
      </c>
      <c r="H256" s="74">
        <v>0</v>
      </c>
      <c r="I256" s="74">
        <v>0.0039</v>
      </c>
      <c r="J256" s="74">
        <v>0.0026</v>
      </c>
      <c r="K256" s="74">
        <v>166</v>
      </c>
      <c r="L256" s="74">
        <v>2041430</v>
      </c>
      <c r="M256" s="74">
        <v>166</v>
      </c>
      <c r="N256" s="15" t="s">
        <v>2311</v>
      </c>
      <c r="P256" t="s">
        <v>2129</v>
      </c>
      <c r="Q256" t="s">
        <v>2129</v>
      </c>
    </row>
    <row r="257" ht="25.8" customHeight="1" spans="1:17">
      <c r="A257" s="74">
        <v>255</v>
      </c>
      <c r="B257" s="74" t="s">
        <v>2587</v>
      </c>
      <c r="C257" s="74"/>
      <c r="D257" s="74">
        <v>0.0004</v>
      </c>
      <c r="E257" s="74" t="s">
        <v>2311</v>
      </c>
      <c r="F257" s="74">
        <v>0</v>
      </c>
      <c r="G257" s="74">
        <v>0</v>
      </c>
      <c r="H257" s="74">
        <v>0</v>
      </c>
      <c r="I257" s="74">
        <v>0.0039</v>
      </c>
      <c r="J257" s="74">
        <v>0.0026</v>
      </c>
      <c r="K257" s="74">
        <v>0</v>
      </c>
      <c r="L257" s="74">
        <v>0</v>
      </c>
      <c r="M257" s="74">
        <v>0</v>
      </c>
      <c r="N257" s="15" t="s">
        <v>2311</v>
      </c>
      <c r="P257" t="s">
        <v>2129</v>
      </c>
      <c r="Q257" t="s">
        <v>2129</v>
      </c>
    </row>
    <row r="258" ht="25.8" customHeight="1" spans="1:17">
      <c r="A258" s="74">
        <v>256</v>
      </c>
      <c r="B258" s="74" t="s">
        <v>2588</v>
      </c>
      <c r="C258" s="74" t="s">
        <v>2589</v>
      </c>
      <c r="D258" s="74">
        <v>0.0004</v>
      </c>
      <c r="E258" s="74" t="s">
        <v>2311</v>
      </c>
      <c r="F258" s="74">
        <v>0</v>
      </c>
      <c r="G258" s="74">
        <v>0</v>
      </c>
      <c r="H258" s="74">
        <v>0</v>
      </c>
      <c r="I258" s="74">
        <v>0.0039</v>
      </c>
      <c r="J258" s="74">
        <v>0.0026</v>
      </c>
      <c r="K258" s="74">
        <v>954</v>
      </c>
      <c r="L258" s="74">
        <v>352032</v>
      </c>
      <c r="M258" s="74">
        <v>954</v>
      </c>
      <c r="N258" s="15" t="s">
        <v>2311</v>
      </c>
      <c r="P258" t="s">
        <v>2129</v>
      </c>
      <c r="Q258" t="s">
        <v>2129</v>
      </c>
    </row>
    <row r="259" ht="25.8" customHeight="1" spans="1:17">
      <c r="A259" s="74">
        <v>257</v>
      </c>
      <c r="B259" s="74" t="s">
        <v>2590</v>
      </c>
      <c r="C259" s="74" t="s">
        <v>2591</v>
      </c>
      <c r="D259" s="74">
        <v>0.0004</v>
      </c>
      <c r="E259" s="74" t="s">
        <v>2311</v>
      </c>
      <c r="F259" s="74">
        <v>0</v>
      </c>
      <c r="G259" s="74">
        <v>0</v>
      </c>
      <c r="H259" s="74">
        <v>0</v>
      </c>
      <c r="I259" s="74">
        <v>0</v>
      </c>
      <c r="J259" s="74">
        <v>0.013</v>
      </c>
      <c r="K259" s="74">
        <v>595</v>
      </c>
      <c r="L259" s="74">
        <v>571344</v>
      </c>
      <c r="M259" s="74">
        <v>595</v>
      </c>
      <c r="N259" s="15" t="s">
        <v>2311</v>
      </c>
      <c r="P259" t="s">
        <v>2129</v>
      </c>
      <c r="Q259" t="s">
        <v>2129</v>
      </c>
    </row>
    <row r="260" ht="25.8" customHeight="1" spans="1:17">
      <c r="A260" s="74">
        <v>258</v>
      </c>
      <c r="B260" s="74" t="s">
        <v>2592</v>
      </c>
      <c r="C260" s="74" t="s">
        <v>2593</v>
      </c>
      <c r="D260" s="74">
        <v>0.0004</v>
      </c>
      <c r="E260" s="74" t="s">
        <v>2311</v>
      </c>
      <c r="F260" s="74">
        <v>0</v>
      </c>
      <c r="G260" s="74">
        <v>0</v>
      </c>
      <c r="H260" s="74">
        <v>0</v>
      </c>
      <c r="I260" s="74">
        <v>0.0039</v>
      </c>
      <c r="J260" s="74">
        <v>0.0026</v>
      </c>
      <c r="K260" s="74">
        <v>191</v>
      </c>
      <c r="L260" s="74">
        <v>1781632</v>
      </c>
      <c r="M260" s="74">
        <v>191</v>
      </c>
      <c r="N260" s="15" t="s">
        <v>2311</v>
      </c>
      <c r="P260" t="s">
        <v>2129</v>
      </c>
      <c r="Q260" t="s">
        <v>2129</v>
      </c>
    </row>
    <row r="261" ht="25.8" customHeight="1" spans="1:17">
      <c r="A261" s="74">
        <v>259</v>
      </c>
      <c r="B261" s="74" t="s">
        <v>2594</v>
      </c>
      <c r="C261" s="74" t="s">
        <v>2594</v>
      </c>
      <c r="D261" s="74">
        <v>0.0004</v>
      </c>
      <c r="E261" s="74" t="s">
        <v>2311</v>
      </c>
      <c r="F261" s="74">
        <v>0</v>
      </c>
      <c r="G261" s="74">
        <v>0</v>
      </c>
      <c r="H261" s="74">
        <v>0</v>
      </c>
      <c r="I261" s="74">
        <v>0.0039</v>
      </c>
      <c r="J261" s="74">
        <v>0.0052</v>
      </c>
      <c r="K261" s="74">
        <v>287</v>
      </c>
      <c r="L261" s="74">
        <v>1193375</v>
      </c>
      <c r="M261" s="74">
        <v>287</v>
      </c>
      <c r="N261" s="15" t="s">
        <v>2311</v>
      </c>
      <c r="P261" t="s">
        <v>2129</v>
      </c>
      <c r="Q261" t="s">
        <v>2129</v>
      </c>
    </row>
    <row r="262" ht="25.8" customHeight="1" spans="1:17">
      <c r="A262" s="74">
        <v>260</v>
      </c>
      <c r="B262" s="74" t="s">
        <v>2595</v>
      </c>
      <c r="C262" s="74"/>
      <c r="D262" s="74">
        <v>0.0004</v>
      </c>
      <c r="E262" s="74" t="s">
        <v>2311</v>
      </c>
      <c r="F262" s="74">
        <v>0</v>
      </c>
      <c r="G262" s="74">
        <v>0</v>
      </c>
      <c r="H262" s="74">
        <v>0</v>
      </c>
      <c r="I262" s="74">
        <v>0.0039</v>
      </c>
      <c r="J262" s="74">
        <v>0.0026</v>
      </c>
      <c r="K262" s="74">
        <v>0</v>
      </c>
      <c r="L262" s="74">
        <v>0</v>
      </c>
      <c r="M262" s="74">
        <v>0</v>
      </c>
      <c r="N262" s="15" t="s">
        <v>2311</v>
      </c>
      <c r="P262" t="s">
        <v>2129</v>
      </c>
      <c r="Q262" t="s">
        <v>2129</v>
      </c>
    </row>
    <row r="263" ht="25.8" customHeight="1" spans="1:17">
      <c r="A263" s="74">
        <v>261</v>
      </c>
      <c r="B263" s="74" t="s">
        <v>2596</v>
      </c>
      <c r="C263" s="74" t="s">
        <v>2597</v>
      </c>
      <c r="D263" s="74">
        <v>0.0004</v>
      </c>
      <c r="E263" s="74" t="s">
        <v>2311</v>
      </c>
      <c r="F263" s="74">
        <v>0</v>
      </c>
      <c r="G263" s="74">
        <v>0</v>
      </c>
      <c r="H263" s="74">
        <v>0</v>
      </c>
      <c r="I263" s="74">
        <v>0.0039</v>
      </c>
      <c r="J263" s="74">
        <v>0.0052</v>
      </c>
      <c r="K263" s="74">
        <v>232</v>
      </c>
      <c r="L263" s="74">
        <v>1477516</v>
      </c>
      <c r="M263" s="74">
        <v>232</v>
      </c>
      <c r="N263" s="15" t="s">
        <v>2311</v>
      </c>
      <c r="P263" t="s">
        <v>2129</v>
      </c>
      <c r="Q263" t="s">
        <v>2129</v>
      </c>
    </row>
    <row r="264" ht="25.8" customHeight="1" spans="1:17">
      <c r="A264" s="74">
        <v>262</v>
      </c>
      <c r="B264" s="74" t="s">
        <v>2598</v>
      </c>
      <c r="C264" s="74" t="s">
        <v>2599</v>
      </c>
      <c r="D264" s="74">
        <v>0.0004</v>
      </c>
      <c r="E264" s="74" t="s">
        <v>2311</v>
      </c>
      <c r="F264" s="74">
        <v>0</v>
      </c>
      <c r="G264" s="74">
        <v>0</v>
      </c>
      <c r="H264" s="74">
        <v>0</v>
      </c>
      <c r="I264" s="74">
        <v>0</v>
      </c>
      <c r="J264" s="74">
        <v>0.013</v>
      </c>
      <c r="K264" s="74">
        <v>297</v>
      </c>
      <c r="L264" s="74">
        <v>1153121</v>
      </c>
      <c r="M264" s="74">
        <v>297</v>
      </c>
      <c r="N264" s="15" t="s">
        <v>2311</v>
      </c>
      <c r="P264" t="s">
        <v>2129</v>
      </c>
      <c r="Q264" t="s">
        <v>2129</v>
      </c>
    </row>
    <row r="265" ht="25.8" customHeight="1" spans="1:17">
      <c r="A265" s="74">
        <v>263</v>
      </c>
      <c r="B265" s="74" t="s">
        <v>2600</v>
      </c>
      <c r="C265" s="74" t="s">
        <v>2601</v>
      </c>
      <c r="D265" s="74">
        <v>0.0004</v>
      </c>
      <c r="E265" s="74" t="s">
        <v>2311</v>
      </c>
      <c r="F265" s="74">
        <v>0</v>
      </c>
      <c r="G265" s="74">
        <v>0</v>
      </c>
      <c r="H265" s="74">
        <v>0</v>
      </c>
      <c r="I265" s="74">
        <v>0.0039</v>
      </c>
      <c r="J265" s="74">
        <v>0.0052</v>
      </c>
      <c r="K265" s="74">
        <v>146</v>
      </c>
      <c r="L265" s="74">
        <v>2305459</v>
      </c>
      <c r="M265" s="74">
        <v>146</v>
      </c>
      <c r="N265" s="15" t="s">
        <v>2311</v>
      </c>
      <c r="P265" t="s">
        <v>2129</v>
      </c>
      <c r="Q265" t="s">
        <v>2129</v>
      </c>
    </row>
    <row r="266" ht="25.8" customHeight="1" spans="1:17">
      <c r="A266" s="74">
        <v>264</v>
      </c>
      <c r="B266" s="74" t="s">
        <v>2602</v>
      </c>
      <c r="C266" s="74" t="s">
        <v>2603</v>
      </c>
      <c r="D266" s="74">
        <v>0.0004</v>
      </c>
      <c r="E266" s="74" t="s">
        <v>2311</v>
      </c>
      <c r="F266" s="74">
        <v>0</v>
      </c>
      <c r="G266" s="74">
        <v>0</v>
      </c>
      <c r="H266" s="74">
        <v>0</v>
      </c>
      <c r="I266" s="74">
        <v>0.0039</v>
      </c>
      <c r="J266" s="74">
        <v>0.0026</v>
      </c>
      <c r="K266" s="74">
        <v>136</v>
      </c>
      <c r="L266" s="74">
        <v>2463193</v>
      </c>
      <c r="M266" s="74">
        <v>136</v>
      </c>
      <c r="N266" s="15" t="s">
        <v>2311</v>
      </c>
      <c r="P266" t="s">
        <v>2129</v>
      </c>
      <c r="Q266" t="s">
        <v>2129</v>
      </c>
    </row>
    <row r="267" ht="25.8" customHeight="1" spans="1:17">
      <c r="A267" s="74">
        <v>265</v>
      </c>
      <c r="B267" s="74" t="s">
        <v>2604</v>
      </c>
      <c r="C267" s="74" t="s">
        <v>2605</v>
      </c>
      <c r="D267" s="74">
        <v>0.0004</v>
      </c>
      <c r="E267" s="74" t="s">
        <v>2311</v>
      </c>
      <c r="F267" s="74">
        <v>0</v>
      </c>
      <c r="G267" s="74">
        <v>0</v>
      </c>
      <c r="H267" s="74">
        <v>0</v>
      </c>
      <c r="I267" s="74">
        <v>0.0039</v>
      </c>
      <c r="J267" s="74">
        <v>0.0052</v>
      </c>
      <c r="K267" s="74">
        <v>242</v>
      </c>
      <c r="L267" s="74">
        <v>1416303</v>
      </c>
      <c r="M267" s="74">
        <v>242</v>
      </c>
      <c r="N267" s="15" t="s">
        <v>2311</v>
      </c>
      <c r="P267" t="s">
        <v>2129</v>
      </c>
      <c r="Q267" t="s">
        <v>2129</v>
      </c>
    </row>
    <row r="268" ht="25.8" customHeight="1" spans="1:17">
      <c r="A268" s="74">
        <v>266</v>
      </c>
      <c r="B268" s="74" t="s">
        <v>2606</v>
      </c>
      <c r="C268" s="74" t="s">
        <v>2607</v>
      </c>
      <c r="D268" s="74">
        <v>0.0004</v>
      </c>
      <c r="E268" s="74" t="s">
        <v>2311</v>
      </c>
      <c r="F268" s="74">
        <v>0</v>
      </c>
      <c r="G268" s="74">
        <v>0</v>
      </c>
      <c r="H268" s="74">
        <v>0</v>
      </c>
      <c r="I268" s="74">
        <v>0.0039</v>
      </c>
      <c r="J268" s="74">
        <v>0.0026</v>
      </c>
      <c r="K268" s="74">
        <v>439</v>
      </c>
      <c r="L268" s="74">
        <v>778481</v>
      </c>
      <c r="M268" s="74">
        <v>439</v>
      </c>
      <c r="N268" s="15" t="s">
        <v>2311</v>
      </c>
      <c r="P268" t="s">
        <v>2129</v>
      </c>
      <c r="Q268" t="s">
        <v>2129</v>
      </c>
    </row>
    <row r="269" ht="25.8" customHeight="1" spans="1:17">
      <c r="A269" s="74">
        <v>267</v>
      </c>
      <c r="B269" s="74" t="s">
        <v>2608</v>
      </c>
      <c r="C269" s="74" t="s">
        <v>2609</v>
      </c>
      <c r="D269" s="74">
        <v>0.0004</v>
      </c>
      <c r="E269" s="74" t="s">
        <v>2311</v>
      </c>
      <c r="F269" s="74">
        <v>0</v>
      </c>
      <c r="G269" s="74">
        <v>0</v>
      </c>
      <c r="H269" s="74">
        <v>0</v>
      </c>
      <c r="I269" s="74">
        <v>0.0039</v>
      </c>
      <c r="J269" s="74">
        <v>0.0052</v>
      </c>
      <c r="K269" s="74">
        <v>252</v>
      </c>
      <c r="L269" s="74">
        <v>1360019</v>
      </c>
      <c r="M269" s="74">
        <v>252</v>
      </c>
      <c r="N269" s="15" t="s">
        <v>2311</v>
      </c>
      <c r="P269" t="s">
        <v>2129</v>
      </c>
      <c r="Q269" t="s">
        <v>2129</v>
      </c>
    </row>
    <row r="270" ht="25.8" customHeight="1" spans="1:17">
      <c r="A270" s="74">
        <v>268</v>
      </c>
      <c r="B270" s="74" t="s">
        <v>2610</v>
      </c>
      <c r="C270" s="74" t="s">
        <v>2611</v>
      </c>
      <c r="D270" s="74">
        <v>0.0004</v>
      </c>
      <c r="E270" s="74" t="s">
        <v>2311</v>
      </c>
      <c r="F270" s="74">
        <v>0</v>
      </c>
      <c r="G270" s="74">
        <v>0</v>
      </c>
      <c r="H270" s="74">
        <v>0</v>
      </c>
      <c r="I270" s="74">
        <v>0.0039</v>
      </c>
      <c r="J270" s="74">
        <v>0.0026</v>
      </c>
      <c r="K270" s="74">
        <v>151</v>
      </c>
      <c r="L270" s="74">
        <v>2233874</v>
      </c>
      <c r="M270" s="74">
        <v>151</v>
      </c>
      <c r="N270" s="15" t="s">
        <v>2311</v>
      </c>
      <c r="P270" t="s">
        <v>2129</v>
      </c>
      <c r="Q270" t="s">
        <v>2129</v>
      </c>
    </row>
    <row r="271" ht="25.8" customHeight="1" spans="1:17">
      <c r="A271" s="74">
        <v>269</v>
      </c>
      <c r="B271" s="74" t="s">
        <v>2612</v>
      </c>
      <c r="C271" s="74" t="s">
        <v>2613</v>
      </c>
      <c r="D271" s="74">
        <v>0.0004</v>
      </c>
      <c r="E271" s="74" t="s">
        <v>2311</v>
      </c>
      <c r="F271" s="74">
        <v>0</v>
      </c>
      <c r="G271" s="74">
        <v>0</v>
      </c>
      <c r="H271" s="74">
        <v>0</v>
      </c>
      <c r="I271" s="74">
        <v>0.0039</v>
      </c>
      <c r="J271" s="74">
        <v>0.0026</v>
      </c>
      <c r="K271" s="74">
        <v>146</v>
      </c>
      <c r="L271" s="74">
        <v>2305459</v>
      </c>
      <c r="M271" s="74">
        <v>146</v>
      </c>
      <c r="N271" s="15" t="s">
        <v>2311</v>
      </c>
      <c r="P271" t="s">
        <v>2129</v>
      </c>
      <c r="Q271" t="s">
        <v>2129</v>
      </c>
    </row>
    <row r="272" ht="25.8" customHeight="1" spans="1:17">
      <c r="A272" s="74">
        <v>270</v>
      </c>
      <c r="B272" s="74" t="s">
        <v>2614</v>
      </c>
      <c r="C272" s="74" t="s">
        <v>2615</v>
      </c>
      <c r="D272" s="74">
        <v>0.0004</v>
      </c>
      <c r="E272" s="74" t="s">
        <v>2311</v>
      </c>
      <c r="F272" s="74">
        <v>0</v>
      </c>
      <c r="G272" s="74">
        <v>0</v>
      </c>
      <c r="H272" s="74">
        <v>0</v>
      </c>
      <c r="I272" s="74">
        <v>0.0039</v>
      </c>
      <c r="J272" s="74">
        <v>0.0026</v>
      </c>
      <c r="K272" s="74">
        <v>272</v>
      </c>
      <c r="L272" s="74">
        <v>1259450</v>
      </c>
      <c r="M272" s="74">
        <v>272</v>
      </c>
      <c r="N272" s="15" t="s">
        <v>2311</v>
      </c>
      <c r="P272" t="s">
        <v>2129</v>
      </c>
      <c r="Q272" t="s">
        <v>2129</v>
      </c>
    </row>
    <row r="273" ht="25.8" customHeight="1" spans="1:17">
      <c r="A273" s="74">
        <v>271</v>
      </c>
      <c r="B273" s="74" t="s">
        <v>2616</v>
      </c>
      <c r="C273" s="74" t="s">
        <v>2617</v>
      </c>
      <c r="D273" s="74">
        <v>0.0004</v>
      </c>
      <c r="E273" s="74" t="s">
        <v>2311</v>
      </c>
      <c r="F273" s="74">
        <v>0</v>
      </c>
      <c r="G273" s="74">
        <v>0</v>
      </c>
      <c r="H273" s="74">
        <v>0</v>
      </c>
      <c r="I273" s="74">
        <v>0.0039</v>
      </c>
      <c r="J273" s="74">
        <v>0.0026</v>
      </c>
      <c r="K273" s="74">
        <v>146</v>
      </c>
      <c r="L273" s="74">
        <v>2305459</v>
      </c>
      <c r="M273" s="74">
        <v>146</v>
      </c>
      <c r="N273" s="15" t="s">
        <v>2311</v>
      </c>
      <c r="P273" t="s">
        <v>2129</v>
      </c>
      <c r="Q273" t="s">
        <v>2129</v>
      </c>
    </row>
    <row r="274" ht="25.8" customHeight="1" spans="1:17">
      <c r="A274" s="74">
        <v>272</v>
      </c>
      <c r="B274" s="74" t="s">
        <v>2618</v>
      </c>
      <c r="C274" s="74" t="s">
        <v>2619</v>
      </c>
      <c r="D274" s="74">
        <v>0.0004</v>
      </c>
      <c r="E274" s="74" t="s">
        <v>2311</v>
      </c>
      <c r="F274" s="74">
        <v>0</v>
      </c>
      <c r="G274" s="74">
        <v>0</v>
      </c>
      <c r="H274" s="74">
        <v>0</v>
      </c>
      <c r="I274" s="74">
        <v>0.0039</v>
      </c>
      <c r="J274" s="74">
        <v>0.0026</v>
      </c>
      <c r="K274" s="74">
        <v>292</v>
      </c>
      <c r="L274" s="74">
        <v>1173102</v>
      </c>
      <c r="M274" s="74">
        <v>292</v>
      </c>
      <c r="N274" s="15" t="s">
        <v>2311</v>
      </c>
      <c r="P274" t="s">
        <v>2129</v>
      </c>
      <c r="Q274" t="s">
        <v>2129</v>
      </c>
    </row>
    <row r="275" ht="25.8" customHeight="1" spans="1:17">
      <c r="A275" s="74">
        <v>273</v>
      </c>
      <c r="B275" s="74" t="s">
        <v>2620</v>
      </c>
      <c r="C275" s="74" t="s">
        <v>2621</v>
      </c>
      <c r="D275" s="74">
        <v>0.0004</v>
      </c>
      <c r="E275" s="74" t="s">
        <v>2311</v>
      </c>
      <c r="F275" s="74">
        <v>0</v>
      </c>
      <c r="G275" s="74">
        <v>0</v>
      </c>
      <c r="H275" s="74">
        <v>0</v>
      </c>
      <c r="I275" s="74">
        <v>0.0039</v>
      </c>
      <c r="J275" s="74">
        <v>0.0026</v>
      </c>
      <c r="K275" s="74">
        <v>0</v>
      </c>
      <c r="L275" s="74">
        <v>0</v>
      </c>
      <c r="M275" s="74">
        <v>0</v>
      </c>
      <c r="N275" s="15" t="s">
        <v>2311</v>
      </c>
      <c r="P275" t="s">
        <v>2129</v>
      </c>
      <c r="Q275" t="s">
        <v>2129</v>
      </c>
    </row>
    <row r="276" ht="25.8" customHeight="1" spans="1:17">
      <c r="A276" s="74">
        <v>274</v>
      </c>
      <c r="B276" s="74" t="s">
        <v>2622</v>
      </c>
      <c r="C276" s="74" t="s">
        <v>2623</v>
      </c>
      <c r="D276" s="74">
        <v>0.0004</v>
      </c>
      <c r="E276" s="74" t="s">
        <v>2311</v>
      </c>
      <c r="F276" s="74">
        <v>0</v>
      </c>
      <c r="G276" s="74">
        <v>0</v>
      </c>
      <c r="H276" s="74">
        <v>0</v>
      </c>
      <c r="I276" s="74">
        <v>0.0039</v>
      </c>
      <c r="J276" s="74">
        <v>0.0026</v>
      </c>
      <c r="K276" s="74">
        <v>191</v>
      </c>
      <c r="L276" s="74">
        <v>1781632</v>
      </c>
      <c r="M276" s="74">
        <v>191</v>
      </c>
      <c r="N276" s="15" t="s">
        <v>2311</v>
      </c>
      <c r="P276" t="s">
        <v>2129</v>
      </c>
      <c r="Q276" t="s">
        <v>2129</v>
      </c>
    </row>
    <row r="277" ht="25.8" customHeight="1" spans="1:17">
      <c r="A277" s="74">
        <v>275</v>
      </c>
      <c r="B277" s="74" t="s">
        <v>2624</v>
      </c>
      <c r="C277" s="74" t="s">
        <v>2625</v>
      </c>
      <c r="D277" s="74">
        <v>0.0004</v>
      </c>
      <c r="E277" s="74" t="s">
        <v>2311</v>
      </c>
      <c r="F277" s="74">
        <v>0</v>
      </c>
      <c r="G277" s="74">
        <v>0</v>
      </c>
      <c r="H277" s="74">
        <v>0</v>
      </c>
      <c r="I277" s="74">
        <v>0.0039</v>
      </c>
      <c r="J277" s="74">
        <v>0.0026</v>
      </c>
      <c r="K277" s="74">
        <v>0</v>
      </c>
      <c r="L277" s="74">
        <v>0</v>
      </c>
      <c r="M277" s="74">
        <v>0</v>
      </c>
      <c r="N277" s="15" t="s">
        <v>2311</v>
      </c>
      <c r="P277" t="s">
        <v>2129</v>
      </c>
      <c r="Q277" t="s">
        <v>2129</v>
      </c>
    </row>
    <row r="278" ht="25.8" customHeight="1" spans="1:17">
      <c r="A278" s="74">
        <v>276</v>
      </c>
      <c r="B278" s="74" t="s">
        <v>2626</v>
      </c>
      <c r="C278" s="74" t="s">
        <v>2627</v>
      </c>
      <c r="D278" s="74">
        <v>0.0004</v>
      </c>
      <c r="E278" s="74" t="s">
        <v>2311</v>
      </c>
      <c r="F278" s="74">
        <v>0</v>
      </c>
      <c r="G278" s="74">
        <v>0</v>
      </c>
      <c r="H278" s="74">
        <v>0</v>
      </c>
      <c r="I278" s="74">
        <v>0.0039</v>
      </c>
      <c r="J278" s="74">
        <v>0.0026</v>
      </c>
      <c r="K278" s="74">
        <v>146</v>
      </c>
      <c r="L278" s="74">
        <v>2305459</v>
      </c>
      <c r="M278" s="74">
        <v>146</v>
      </c>
      <c r="N278" s="15" t="s">
        <v>2311</v>
      </c>
      <c r="P278" t="s">
        <v>2129</v>
      </c>
      <c r="Q278" t="s">
        <v>2129</v>
      </c>
    </row>
    <row r="279" ht="25.8" customHeight="1" spans="1:17">
      <c r="A279" s="74">
        <v>277</v>
      </c>
      <c r="B279" s="74" t="s">
        <v>2628</v>
      </c>
      <c r="C279" s="74" t="s">
        <v>2378</v>
      </c>
      <c r="D279" s="74">
        <v>0.0004</v>
      </c>
      <c r="E279" s="74" t="s">
        <v>2311</v>
      </c>
      <c r="F279" s="74">
        <v>0</v>
      </c>
      <c r="G279" s="74">
        <v>0</v>
      </c>
      <c r="H279" s="74">
        <v>0</v>
      </c>
      <c r="I279" s="74">
        <v>0.0039</v>
      </c>
      <c r="J279" s="74">
        <v>0.0026</v>
      </c>
      <c r="K279" s="74">
        <v>151</v>
      </c>
      <c r="L279" s="74">
        <v>2233874</v>
      </c>
      <c r="M279" s="74">
        <v>151</v>
      </c>
      <c r="N279" s="15" t="s">
        <v>2311</v>
      </c>
      <c r="P279" t="s">
        <v>2129</v>
      </c>
      <c r="Q279" t="s">
        <v>2129</v>
      </c>
    </row>
    <row r="280" ht="25.8" customHeight="1" spans="1:17">
      <c r="A280" s="74">
        <v>278</v>
      </c>
      <c r="B280" s="74" t="s">
        <v>2629</v>
      </c>
      <c r="C280" s="74" t="s">
        <v>2397</v>
      </c>
      <c r="D280" s="74">
        <v>0.0004</v>
      </c>
      <c r="E280" s="74" t="s">
        <v>2311</v>
      </c>
      <c r="F280" s="74">
        <v>0</v>
      </c>
      <c r="G280" s="74">
        <v>0</v>
      </c>
      <c r="H280" s="74">
        <v>0</v>
      </c>
      <c r="I280" s="74">
        <v>0.0039</v>
      </c>
      <c r="J280" s="74">
        <v>0.0052</v>
      </c>
      <c r="K280" s="74">
        <v>191</v>
      </c>
      <c r="L280" s="74">
        <v>1781632</v>
      </c>
      <c r="M280" s="74">
        <v>191</v>
      </c>
      <c r="N280" s="15" t="s">
        <v>2311</v>
      </c>
      <c r="P280" t="s">
        <v>2129</v>
      </c>
      <c r="Q280" t="s">
        <v>2129</v>
      </c>
    </row>
    <row r="281" ht="25.8" customHeight="1" spans="1:17">
      <c r="A281" s="74">
        <v>279</v>
      </c>
      <c r="B281" s="74" t="s">
        <v>2630</v>
      </c>
      <c r="C281" s="74" t="s">
        <v>2631</v>
      </c>
      <c r="D281" s="74">
        <v>0.0004</v>
      </c>
      <c r="E281" s="74" t="s">
        <v>2311</v>
      </c>
      <c r="F281" s="74">
        <v>0</v>
      </c>
      <c r="G281" s="74">
        <v>0</v>
      </c>
      <c r="H281" s="74">
        <v>0</v>
      </c>
      <c r="I281" s="74">
        <v>0.0039</v>
      </c>
      <c r="J281" s="74">
        <v>0.0026</v>
      </c>
      <c r="K281" s="74">
        <v>212</v>
      </c>
      <c r="L281" s="74">
        <v>1615832</v>
      </c>
      <c r="M281" s="74">
        <v>212</v>
      </c>
      <c r="N281" s="15" t="s">
        <v>2311</v>
      </c>
      <c r="P281" t="s">
        <v>2129</v>
      </c>
      <c r="Q281" t="s">
        <v>2129</v>
      </c>
    </row>
    <row r="282" ht="25.8" customHeight="1" spans="1:17">
      <c r="A282" s="74">
        <v>280</v>
      </c>
      <c r="B282" s="74" t="s">
        <v>2632</v>
      </c>
      <c r="C282" s="74" t="s">
        <v>2633</v>
      </c>
      <c r="D282" s="74">
        <v>0.0004</v>
      </c>
      <c r="E282" s="74" t="s">
        <v>2311</v>
      </c>
      <c r="F282" s="74">
        <v>0</v>
      </c>
      <c r="G282" s="74">
        <v>0</v>
      </c>
      <c r="H282" s="74">
        <v>0</v>
      </c>
      <c r="I282" s="74">
        <v>0.0039</v>
      </c>
      <c r="J282" s="74">
        <v>0.0052</v>
      </c>
      <c r="K282" s="74">
        <v>166</v>
      </c>
      <c r="L282" s="74">
        <v>2041430</v>
      </c>
      <c r="M282" s="74">
        <v>166</v>
      </c>
      <c r="N282" s="15" t="s">
        <v>2311</v>
      </c>
      <c r="P282" t="s">
        <v>2129</v>
      </c>
      <c r="Q282" t="s">
        <v>2129</v>
      </c>
    </row>
    <row r="283" ht="25.8" customHeight="1" spans="1:17">
      <c r="A283" s="74">
        <v>281</v>
      </c>
      <c r="B283" s="74" t="s">
        <v>2634</v>
      </c>
      <c r="C283" s="74"/>
      <c r="D283" s="74">
        <v>0.0004</v>
      </c>
      <c r="E283" s="74" t="s">
        <v>2311</v>
      </c>
      <c r="F283" s="74">
        <v>0</v>
      </c>
      <c r="G283" s="74">
        <v>0</v>
      </c>
      <c r="H283" s="74">
        <v>0</v>
      </c>
      <c r="I283" s="74">
        <v>0.0039</v>
      </c>
      <c r="J283" s="74">
        <v>0.0052</v>
      </c>
      <c r="K283" s="74">
        <v>222</v>
      </c>
      <c r="L283" s="74">
        <v>1543254</v>
      </c>
      <c r="M283" s="74">
        <v>222</v>
      </c>
      <c r="N283" s="15" t="s">
        <v>2311</v>
      </c>
      <c r="P283" t="s">
        <v>2129</v>
      </c>
      <c r="Q283" t="s">
        <v>2129</v>
      </c>
    </row>
    <row r="284" ht="25.8" customHeight="1" spans="1:17">
      <c r="A284" s="74">
        <v>282</v>
      </c>
      <c r="B284" s="74" t="s">
        <v>2635</v>
      </c>
      <c r="C284" s="74" t="s">
        <v>2636</v>
      </c>
      <c r="D284" s="74">
        <v>0.0003</v>
      </c>
      <c r="E284" s="74" t="s">
        <v>2311</v>
      </c>
      <c r="F284" s="74">
        <v>0</v>
      </c>
      <c r="G284" s="74">
        <v>0</v>
      </c>
      <c r="H284" s="74">
        <v>0</v>
      </c>
      <c r="I284" s="74">
        <v>0</v>
      </c>
      <c r="J284" s="74">
        <v>0.0104</v>
      </c>
      <c r="K284" s="74">
        <v>242</v>
      </c>
      <c r="L284" s="74">
        <v>1416303</v>
      </c>
      <c r="M284" s="74">
        <v>242</v>
      </c>
      <c r="N284" s="15" t="s">
        <v>2311</v>
      </c>
      <c r="P284" t="s">
        <v>2129</v>
      </c>
      <c r="Q284" t="s">
        <v>2129</v>
      </c>
    </row>
    <row r="285" ht="25.8" customHeight="1" spans="1:17">
      <c r="A285" s="74">
        <v>283</v>
      </c>
      <c r="B285" s="74" t="s">
        <v>2637</v>
      </c>
      <c r="C285" s="74" t="s">
        <v>2638</v>
      </c>
      <c r="D285" s="74">
        <v>0.0002</v>
      </c>
      <c r="E285" s="74" t="s">
        <v>2311</v>
      </c>
      <c r="F285" s="74">
        <v>0</v>
      </c>
      <c r="G285" s="74">
        <v>0</v>
      </c>
      <c r="H285" s="74">
        <v>0</v>
      </c>
      <c r="I285" s="74">
        <v>0</v>
      </c>
      <c r="J285" s="74">
        <v>0.0078</v>
      </c>
      <c r="K285" s="74">
        <v>414</v>
      </c>
      <c r="L285" s="74">
        <v>826608</v>
      </c>
      <c r="M285" s="74">
        <v>414</v>
      </c>
      <c r="N285" s="15" t="s">
        <v>2311</v>
      </c>
      <c r="P285" t="s">
        <v>2129</v>
      </c>
      <c r="Q285" t="s">
        <v>2129</v>
      </c>
    </row>
    <row r="286" ht="25.8" customHeight="1" spans="1:17">
      <c r="A286" s="74">
        <v>284</v>
      </c>
      <c r="B286" s="74" t="s">
        <v>2639</v>
      </c>
      <c r="C286" s="74" t="s">
        <v>2640</v>
      </c>
      <c r="D286" s="74">
        <v>0.0002</v>
      </c>
      <c r="E286" s="74" t="s">
        <v>2311</v>
      </c>
      <c r="F286" s="74">
        <v>0</v>
      </c>
      <c r="G286" s="74">
        <v>0</v>
      </c>
      <c r="H286" s="74">
        <v>0</v>
      </c>
      <c r="I286" s="74">
        <v>0</v>
      </c>
      <c r="J286" s="74">
        <v>0.0052</v>
      </c>
      <c r="K286" s="74">
        <v>181</v>
      </c>
      <c r="L286" s="74">
        <v>1877573</v>
      </c>
      <c r="M286" s="74">
        <v>181</v>
      </c>
      <c r="N286" s="15" t="s">
        <v>2311</v>
      </c>
      <c r="P286" t="s">
        <v>2129</v>
      </c>
      <c r="Q286" t="s">
        <v>2129</v>
      </c>
    </row>
    <row r="287" ht="25.8" customHeight="1" spans="1:17">
      <c r="A287" s="74">
        <v>285</v>
      </c>
      <c r="B287" s="74" t="s">
        <v>2641</v>
      </c>
      <c r="C287" s="74" t="s">
        <v>2642</v>
      </c>
      <c r="D287" s="74">
        <v>0.0002</v>
      </c>
      <c r="E287" s="74" t="s">
        <v>2311</v>
      </c>
      <c r="F287" s="74">
        <v>0</v>
      </c>
      <c r="G287" s="74">
        <v>0</v>
      </c>
      <c r="H287" s="74">
        <v>0</v>
      </c>
      <c r="I287" s="74">
        <v>0</v>
      </c>
      <c r="J287" s="74">
        <v>0.0052</v>
      </c>
      <c r="K287" s="74">
        <v>328</v>
      </c>
      <c r="L287" s="74">
        <v>1045825</v>
      </c>
      <c r="M287" s="74">
        <v>328</v>
      </c>
      <c r="N287" s="15" t="s">
        <v>2311</v>
      </c>
      <c r="P287" t="s">
        <v>2129</v>
      </c>
      <c r="Q287" t="s">
        <v>2129</v>
      </c>
    </row>
    <row r="288" ht="25.8" customHeight="1" spans="1:17">
      <c r="A288" s="74">
        <v>286</v>
      </c>
      <c r="B288" s="74" t="s">
        <v>2643</v>
      </c>
      <c r="C288" s="74" t="s">
        <v>2471</v>
      </c>
      <c r="D288" s="74">
        <v>0.0002</v>
      </c>
      <c r="E288" s="74" t="s">
        <v>2311</v>
      </c>
      <c r="F288" s="74">
        <v>0</v>
      </c>
      <c r="G288" s="74">
        <v>0</v>
      </c>
      <c r="H288" s="74">
        <v>0</v>
      </c>
      <c r="I288" s="74">
        <v>0</v>
      </c>
      <c r="J288" s="74">
        <v>0.0052</v>
      </c>
      <c r="K288" s="74">
        <v>898</v>
      </c>
      <c r="L288" s="74">
        <v>374492</v>
      </c>
      <c r="M288" s="74">
        <v>898</v>
      </c>
      <c r="N288" s="15" t="s">
        <v>2311</v>
      </c>
      <c r="P288" t="s">
        <v>2129</v>
      </c>
      <c r="Q288" t="s">
        <v>2129</v>
      </c>
    </row>
    <row r="289" ht="25.8" customHeight="1" spans="1:17">
      <c r="A289" s="74">
        <v>287</v>
      </c>
      <c r="B289" s="74" t="s">
        <v>2644</v>
      </c>
      <c r="C289" s="74" t="s">
        <v>2645</v>
      </c>
      <c r="D289" s="74">
        <v>0.0002</v>
      </c>
      <c r="E289" s="74" t="s">
        <v>2311</v>
      </c>
      <c r="F289" s="74">
        <v>0</v>
      </c>
      <c r="G289" s="74">
        <v>0</v>
      </c>
      <c r="H289" s="74">
        <v>0</v>
      </c>
      <c r="I289" s="74">
        <v>0</v>
      </c>
      <c r="J289" s="74">
        <v>0.0052</v>
      </c>
      <c r="K289" s="74">
        <v>232</v>
      </c>
      <c r="L289" s="74">
        <v>1477516</v>
      </c>
      <c r="M289" s="74">
        <v>232</v>
      </c>
      <c r="N289" s="15" t="s">
        <v>2311</v>
      </c>
      <c r="P289" t="s">
        <v>2129</v>
      </c>
      <c r="Q289" t="s">
        <v>2129</v>
      </c>
    </row>
    <row r="290" ht="25.8" customHeight="1" spans="1:17">
      <c r="A290" s="74">
        <v>288</v>
      </c>
      <c r="B290" s="74" t="s">
        <v>2646</v>
      </c>
      <c r="C290" s="74" t="s">
        <v>2647</v>
      </c>
      <c r="D290" s="74">
        <v>0.0002</v>
      </c>
      <c r="E290" s="74" t="s">
        <v>2311</v>
      </c>
      <c r="F290" s="74">
        <v>0</v>
      </c>
      <c r="G290" s="74">
        <v>0</v>
      </c>
      <c r="H290" s="74">
        <v>0</v>
      </c>
      <c r="I290" s="74">
        <v>0</v>
      </c>
      <c r="J290" s="74">
        <v>0.0052</v>
      </c>
      <c r="K290" s="74">
        <v>0</v>
      </c>
      <c r="L290" s="74">
        <v>0</v>
      </c>
      <c r="M290" s="74">
        <v>0</v>
      </c>
      <c r="N290" s="15" t="s">
        <v>2311</v>
      </c>
      <c r="P290" t="s">
        <v>2129</v>
      </c>
      <c r="Q290" t="s">
        <v>2129</v>
      </c>
    </row>
    <row r="291" ht="25.8" customHeight="1" spans="1:17">
      <c r="A291" s="74">
        <v>289</v>
      </c>
      <c r="B291" s="74" t="s">
        <v>2648</v>
      </c>
      <c r="C291" s="74" t="s">
        <v>2649</v>
      </c>
      <c r="D291" s="74">
        <v>0.0002</v>
      </c>
      <c r="E291" s="74" t="s">
        <v>2311</v>
      </c>
      <c r="F291" s="74">
        <v>0</v>
      </c>
      <c r="G291" s="74">
        <v>0</v>
      </c>
      <c r="H291" s="74">
        <v>0</v>
      </c>
      <c r="I291" s="74">
        <v>0</v>
      </c>
      <c r="J291" s="74">
        <v>0.0052</v>
      </c>
      <c r="K291" s="74">
        <v>136</v>
      </c>
      <c r="L291" s="74">
        <v>2463193</v>
      </c>
      <c r="M291" s="74">
        <v>136</v>
      </c>
      <c r="N291" s="15" t="s">
        <v>2311</v>
      </c>
      <c r="P291" t="s">
        <v>2129</v>
      </c>
      <c r="Q291" t="s">
        <v>2129</v>
      </c>
    </row>
    <row r="292" ht="25.8" customHeight="1" spans="1:17">
      <c r="A292" s="74">
        <v>290</v>
      </c>
      <c r="B292" s="74" t="s">
        <v>2650</v>
      </c>
      <c r="C292" s="74" t="s">
        <v>2651</v>
      </c>
      <c r="D292" s="74">
        <v>0.0002</v>
      </c>
      <c r="E292" s="74" t="s">
        <v>2311</v>
      </c>
      <c r="F292" s="74">
        <v>0</v>
      </c>
      <c r="G292" s="74">
        <v>0</v>
      </c>
      <c r="H292" s="74">
        <v>0</v>
      </c>
      <c r="I292" s="74">
        <v>0</v>
      </c>
      <c r="J292" s="74">
        <v>0.0078</v>
      </c>
      <c r="K292" s="74">
        <v>282</v>
      </c>
      <c r="L292" s="74">
        <v>1214476</v>
      </c>
      <c r="M292" s="74">
        <v>282</v>
      </c>
      <c r="N292" s="15" t="s">
        <v>2311</v>
      </c>
      <c r="P292" t="s">
        <v>2129</v>
      </c>
      <c r="Q292" t="s">
        <v>2129</v>
      </c>
    </row>
    <row r="293" ht="25.8" customHeight="1" spans="1:17">
      <c r="A293" s="74">
        <v>291</v>
      </c>
      <c r="B293" s="74" t="s">
        <v>2652</v>
      </c>
      <c r="C293" s="74" t="s">
        <v>2653</v>
      </c>
      <c r="D293" s="74">
        <v>0.0002</v>
      </c>
      <c r="E293" s="74" t="s">
        <v>2311</v>
      </c>
      <c r="F293" s="74">
        <v>0</v>
      </c>
      <c r="G293" s="74">
        <v>0</v>
      </c>
      <c r="H293" s="74">
        <v>0</v>
      </c>
      <c r="I293" s="74">
        <v>0</v>
      </c>
      <c r="J293" s="74">
        <v>0.0052</v>
      </c>
      <c r="K293" s="74">
        <v>4207</v>
      </c>
      <c r="L293" s="74">
        <v>74017</v>
      </c>
      <c r="M293" s="74">
        <v>4207</v>
      </c>
      <c r="N293" s="15" t="s">
        <v>2311</v>
      </c>
      <c r="P293" t="s">
        <v>2129</v>
      </c>
      <c r="Q293" t="s">
        <v>2129</v>
      </c>
    </row>
    <row r="294" ht="25.8" customHeight="1" spans="1:17">
      <c r="A294" s="74">
        <v>292</v>
      </c>
      <c r="B294" s="74" t="s">
        <v>2654</v>
      </c>
      <c r="C294" s="74" t="s">
        <v>2655</v>
      </c>
      <c r="D294" s="74">
        <v>0.0002</v>
      </c>
      <c r="E294" s="74" t="s">
        <v>2311</v>
      </c>
      <c r="F294" s="74">
        <v>0</v>
      </c>
      <c r="G294" s="74">
        <v>0</v>
      </c>
      <c r="H294" s="74">
        <v>0</v>
      </c>
      <c r="I294" s="74">
        <v>0</v>
      </c>
      <c r="J294" s="74">
        <v>0.0052</v>
      </c>
      <c r="K294" s="74">
        <v>161</v>
      </c>
      <c r="L294" s="74">
        <v>2102187</v>
      </c>
      <c r="M294" s="74">
        <v>161</v>
      </c>
      <c r="N294" s="15" t="s">
        <v>2311</v>
      </c>
      <c r="P294" t="s">
        <v>2129</v>
      </c>
      <c r="Q294" t="s">
        <v>2129</v>
      </c>
    </row>
    <row r="295" ht="25.8" customHeight="1" spans="1:17">
      <c r="A295" s="74">
        <v>293</v>
      </c>
      <c r="B295" s="74" t="s">
        <v>2656</v>
      </c>
      <c r="C295" s="74" t="s">
        <v>2657</v>
      </c>
      <c r="D295" s="74">
        <v>0.0002</v>
      </c>
      <c r="E295" s="74" t="s">
        <v>2311</v>
      </c>
      <c r="F295" s="74">
        <v>0</v>
      </c>
      <c r="G295" s="74">
        <v>0</v>
      </c>
      <c r="H295" s="74">
        <v>0</v>
      </c>
      <c r="I295" s="74">
        <v>0</v>
      </c>
      <c r="J295" s="74">
        <v>0.0052</v>
      </c>
      <c r="K295" s="74">
        <v>191</v>
      </c>
      <c r="L295" s="74">
        <v>1781632</v>
      </c>
      <c r="M295" s="74">
        <v>191</v>
      </c>
      <c r="N295" s="15" t="s">
        <v>2311</v>
      </c>
      <c r="P295" t="s">
        <v>2129</v>
      </c>
      <c r="Q295" t="s">
        <v>2129</v>
      </c>
    </row>
    <row r="296" ht="25.8" customHeight="1" spans="1:17">
      <c r="A296" s="74">
        <v>294</v>
      </c>
      <c r="B296" s="74" t="s">
        <v>2658</v>
      </c>
      <c r="C296" s="74" t="s">
        <v>2651</v>
      </c>
      <c r="D296" s="74">
        <v>0.0002</v>
      </c>
      <c r="E296" s="74" t="s">
        <v>2311</v>
      </c>
      <c r="F296" s="74">
        <v>0</v>
      </c>
      <c r="G296" s="74">
        <v>0</v>
      </c>
      <c r="H296" s="74">
        <v>0</v>
      </c>
      <c r="I296" s="74">
        <v>0</v>
      </c>
      <c r="J296" s="74">
        <v>0.0078</v>
      </c>
      <c r="K296" s="74">
        <v>0</v>
      </c>
      <c r="L296" s="74">
        <v>0</v>
      </c>
      <c r="M296" s="74">
        <v>0</v>
      </c>
      <c r="N296" s="15" t="s">
        <v>2311</v>
      </c>
      <c r="P296" t="s">
        <v>2129</v>
      </c>
      <c r="Q296" t="s">
        <v>2129</v>
      </c>
    </row>
    <row r="297" ht="25.8" customHeight="1" spans="1:17">
      <c r="A297" s="74">
        <v>295</v>
      </c>
      <c r="B297" s="74" t="s">
        <v>2659</v>
      </c>
      <c r="C297" s="74" t="s">
        <v>2660</v>
      </c>
      <c r="D297" s="74">
        <v>0.0002</v>
      </c>
      <c r="E297" s="74" t="s">
        <v>2311</v>
      </c>
      <c r="F297" s="74">
        <v>0</v>
      </c>
      <c r="G297" s="74">
        <v>0</v>
      </c>
      <c r="H297" s="74">
        <v>0</v>
      </c>
      <c r="I297" s="74">
        <v>0</v>
      </c>
      <c r="J297" s="74">
        <v>0.0052</v>
      </c>
      <c r="K297" s="74">
        <v>146</v>
      </c>
      <c r="L297" s="74">
        <v>2305459</v>
      </c>
      <c r="M297" s="74">
        <v>146</v>
      </c>
      <c r="N297" s="15" t="s">
        <v>2311</v>
      </c>
      <c r="P297" t="s">
        <v>2129</v>
      </c>
      <c r="Q297" t="s">
        <v>2129</v>
      </c>
    </row>
    <row r="298" ht="25.8" customHeight="1" spans="1:17">
      <c r="A298" s="74">
        <v>296</v>
      </c>
      <c r="B298" s="74" t="s">
        <v>2661</v>
      </c>
      <c r="C298" s="74" t="s">
        <v>2662</v>
      </c>
      <c r="D298" s="74">
        <v>0.0002</v>
      </c>
      <c r="E298" s="74" t="s">
        <v>2311</v>
      </c>
      <c r="F298" s="74">
        <v>0</v>
      </c>
      <c r="G298" s="74">
        <v>0</v>
      </c>
      <c r="H298" s="74">
        <v>0</v>
      </c>
      <c r="I298" s="74">
        <v>0</v>
      </c>
      <c r="J298" s="74">
        <v>0.0078</v>
      </c>
      <c r="K298" s="74">
        <v>414</v>
      </c>
      <c r="L298" s="74">
        <v>826608</v>
      </c>
      <c r="M298" s="74">
        <v>414</v>
      </c>
      <c r="N298" s="15" t="s">
        <v>2311</v>
      </c>
      <c r="P298" t="s">
        <v>2129</v>
      </c>
      <c r="Q298" t="s">
        <v>2129</v>
      </c>
    </row>
    <row r="299" ht="25.8" customHeight="1" spans="1:17">
      <c r="A299" s="74">
        <v>297</v>
      </c>
      <c r="B299" s="74" t="s">
        <v>2663</v>
      </c>
      <c r="C299" s="74" t="s">
        <v>2611</v>
      </c>
      <c r="D299" s="74">
        <v>0.0002</v>
      </c>
      <c r="E299" s="74" t="s">
        <v>2311</v>
      </c>
      <c r="F299" s="74">
        <v>0</v>
      </c>
      <c r="G299" s="74">
        <v>0</v>
      </c>
      <c r="H299" s="74">
        <v>0</v>
      </c>
      <c r="I299" s="74">
        <v>0</v>
      </c>
      <c r="J299" s="74">
        <v>0.0078</v>
      </c>
      <c r="K299" s="74">
        <v>171</v>
      </c>
      <c r="L299" s="74">
        <v>1983969</v>
      </c>
      <c r="M299" s="74">
        <v>171</v>
      </c>
      <c r="N299" s="15" t="s">
        <v>2311</v>
      </c>
      <c r="P299" t="s">
        <v>2129</v>
      </c>
      <c r="Q299" t="s">
        <v>2129</v>
      </c>
    </row>
    <row r="300" ht="25.8" customHeight="1" spans="1:17">
      <c r="A300" s="74">
        <v>298</v>
      </c>
      <c r="B300" s="74" t="s">
        <v>2664</v>
      </c>
      <c r="C300" s="74" t="s">
        <v>2665</v>
      </c>
      <c r="D300" s="74">
        <v>0.0002</v>
      </c>
      <c r="E300" s="74" t="s">
        <v>2311</v>
      </c>
      <c r="F300" s="74">
        <v>0</v>
      </c>
      <c r="G300" s="74">
        <v>0</v>
      </c>
      <c r="H300" s="74">
        <v>0</v>
      </c>
      <c r="I300" s="74">
        <v>0</v>
      </c>
      <c r="J300" s="74">
        <v>0.0052</v>
      </c>
      <c r="K300" s="74">
        <v>126</v>
      </c>
      <c r="L300" s="74">
        <v>2640751</v>
      </c>
      <c r="M300" s="74">
        <v>126</v>
      </c>
      <c r="N300" s="15" t="s">
        <v>2311</v>
      </c>
      <c r="P300" t="s">
        <v>2129</v>
      </c>
      <c r="Q300" t="s">
        <v>2129</v>
      </c>
    </row>
    <row r="301" ht="25.8" customHeight="1" spans="1:17">
      <c r="A301" s="74">
        <v>299</v>
      </c>
      <c r="B301" s="74" t="s">
        <v>2666</v>
      </c>
      <c r="C301" s="74" t="s">
        <v>2667</v>
      </c>
      <c r="D301" s="74">
        <v>0.0002</v>
      </c>
      <c r="E301" s="74" t="s">
        <v>2311</v>
      </c>
      <c r="F301" s="74">
        <v>0</v>
      </c>
      <c r="G301" s="74">
        <v>0</v>
      </c>
      <c r="H301" s="74">
        <v>0</v>
      </c>
      <c r="I301" s="74">
        <v>0</v>
      </c>
      <c r="J301" s="74">
        <v>0.0078</v>
      </c>
      <c r="K301" s="74">
        <v>434</v>
      </c>
      <c r="L301" s="74">
        <v>787830</v>
      </c>
      <c r="M301" s="74">
        <v>434</v>
      </c>
      <c r="N301" s="15" t="s">
        <v>2311</v>
      </c>
      <c r="P301" t="s">
        <v>2129</v>
      </c>
      <c r="Q301" t="s">
        <v>2129</v>
      </c>
    </row>
    <row r="302" ht="25.8" customHeight="1" spans="1:17">
      <c r="A302" s="74">
        <v>300</v>
      </c>
      <c r="B302" s="74" t="s">
        <v>2668</v>
      </c>
      <c r="C302" s="74" t="s">
        <v>2669</v>
      </c>
      <c r="D302" s="74">
        <v>0.0002</v>
      </c>
      <c r="E302" s="74" t="s">
        <v>2311</v>
      </c>
      <c r="F302" s="74">
        <v>0</v>
      </c>
      <c r="G302" s="74">
        <v>0</v>
      </c>
      <c r="H302" s="74">
        <v>0</v>
      </c>
      <c r="I302" s="74">
        <v>0</v>
      </c>
      <c r="J302" s="74">
        <v>0.0052</v>
      </c>
      <c r="K302" s="74">
        <v>166</v>
      </c>
      <c r="L302" s="74">
        <v>2041430</v>
      </c>
      <c r="M302" s="74">
        <v>166</v>
      </c>
      <c r="N302" s="15" t="s">
        <v>2311</v>
      </c>
      <c r="P302" t="s">
        <v>2129</v>
      </c>
      <c r="Q302" t="s">
        <v>2129</v>
      </c>
    </row>
    <row r="303" ht="25.8" customHeight="1" spans="1:17">
      <c r="A303" s="74">
        <v>301</v>
      </c>
      <c r="B303" s="74" t="s">
        <v>2670</v>
      </c>
      <c r="C303" s="74"/>
      <c r="D303" s="74">
        <v>0.0002</v>
      </c>
      <c r="E303" s="74" t="s">
        <v>2311</v>
      </c>
      <c r="F303" s="74">
        <v>0</v>
      </c>
      <c r="G303" s="74">
        <v>0</v>
      </c>
      <c r="H303" s="74">
        <v>0</v>
      </c>
      <c r="I303" s="74">
        <v>0</v>
      </c>
      <c r="J303" s="74">
        <v>0.0052</v>
      </c>
      <c r="K303" s="74">
        <v>383</v>
      </c>
      <c r="L303" s="74">
        <v>892829</v>
      </c>
      <c r="M303" s="74">
        <v>383</v>
      </c>
      <c r="N303" s="15" t="s">
        <v>2311</v>
      </c>
      <c r="P303" t="s">
        <v>2129</v>
      </c>
      <c r="Q303" t="s">
        <v>2129</v>
      </c>
    </row>
    <row r="304" ht="25.8" customHeight="1" spans="1:17">
      <c r="A304" s="74">
        <v>302</v>
      </c>
      <c r="B304" s="74" t="s">
        <v>2671</v>
      </c>
      <c r="C304" s="74" t="s">
        <v>2378</v>
      </c>
      <c r="D304" s="74">
        <v>0.0002</v>
      </c>
      <c r="E304" s="74" t="s">
        <v>2311</v>
      </c>
      <c r="F304" s="74">
        <v>0</v>
      </c>
      <c r="G304" s="74">
        <v>0</v>
      </c>
      <c r="H304" s="74">
        <v>0</v>
      </c>
      <c r="I304" s="74">
        <v>0</v>
      </c>
      <c r="J304" s="74">
        <v>0.0052</v>
      </c>
      <c r="K304" s="74">
        <v>282</v>
      </c>
      <c r="L304" s="74">
        <v>1214476</v>
      </c>
      <c r="M304" s="74">
        <v>282</v>
      </c>
      <c r="N304" s="15" t="s">
        <v>2311</v>
      </c>
      <c r="P304" t="s">
        <v>2129</v>
      </c>
      <c r="Q304" t="s">
        <v>2129</v>
      </c>
    </row>
    <row r="305" ht="25.8" customHeight="1" spans="1:17">
      <c r="A305" s="74">
        <v>303</v>
      </c>
      <c r="B305" s="74" t="s">
        <v>2672</v>
      </c>
      <c r="C305" s="74" t="s">
        <v>2636</v>
      </c>
      <c r="D305" s="74">
        <v>0.0002</v>
      </c>
      <c r="E305" s="74" t="s">
        <v>2311</v>
      </c>
      <c r="F305" s="74">
        <v>0</v>
      </c>
      <c r="G305" s="74">
        <v>0</v>
      </c>
      <c r="H305" s="74">
        <v>0</v>
      </c>
      <c r="I305" s="74">
        <v>0</v>
      </c>
      <c r="J305" s="74">
        <v>0.0052</v>
      </c>
      <c r="K305" s="74">
        <v>0</v>
      </c>
      <c r="L305" s="74">
        <v>0</v>
      </c>
      <c r="M305" s="74">
        <v>0</v>
      </c>
      <c r="N305" s="15" t="s">
        <v>2311</v>
      </c>
      <c r="P305" t="s">
        <v>2129</v>
      </c>
      <c r="Q305" t="s">
        <v>2129</v>
      </c>
    </row>
    <row r="306" ht="25.8" customHeight="1" spans="1:17">
      <c r="A306" s="74">
        <v>304</v>
      </c>
      <c r="B306" s="74" t="s">
        <v>2673</v>
      </c>
      <c r="C306" s="74" t="s">
        <v>2674</v>
      </c>
      <c r="D306" s="74">
        <v>0.0002</v>
      </c>
      <c r="E306" s="74" t="s">
        <v>2311</v>
      </c>
      <c r="F306" s="74">
        <v>0</v>
      </c>
      <c r="G306" s="74">
        <v>0</v>
      </c>
      <c r="H306" s="74">
        <v>0</v>
      </c>
      <c r="I306" s="74">
        <v>0</v>
      </c>
      <c r="J306" s="74">
        <v>0.0052</v>
      </c>
      <c r="K306" s="74">
        <v>0</v>
      </c>
      <c r="L306" s="74">
        <v>0</v>
      </c>
      <c r="M306" s="74">
        <v>0</v>
      </c>
      <c r="N306" s="15" t="s">
        <v>2311</v>
      </c>
      <c r="P306" t="s">
        <v>2129</v>
      </c>
      <c r="Q306" t="s">
        <v>2129</v>
      </c>
    </row>
    <row r="307" ht="25.8" customHeight="1" spans="1:17">
      <c r="A307" s="74">
        <v>305</v>
      </c>
      <c r="B307" s="74" t="s">
        <v>2675</v>
      </c>
      <c r="C307" s="74" t="s">
        <v>2676</v>
      </c>
      <c r="D307" s="74">
        <v>0.0001</v>
      </c>
      <c r="E307" s="74" t="s">
        <v>2311</v>
      </c>
      <c r="F307" s="74">
        <v>0</v>
      </c>
      <c r="G307" s="74">
        <v>0</v>
      </c>
      <c r="H307" s="74">
        <v>0</v>
      </c>
      <c r="I307" s="74">
        <v>0</v>
      </c>
      <c r="J307" s="74">
        <v>0.0026</v>
      </c>
      <c r="K307" s="74">
        <v>0</v>
      </c>
      <c r="L307" s="74">
        <v>0</v>
      </c>
      <c r="M307" s="74">
        <v>0</v>
      </c>
      <c r="N307" s="15" t="s">
        <v>2311</v>
      </c>
      <c r="P307" t="s">
        <v>2129</v>
      </c>
      <c r="Q307" t="s">
        <v>2129</v>
      </c>
    </row>
    <row r="308" ht="25.8" customHeight="1" spans="1:17">
      <c r="A308" s="74">
        <v>306</v>
      </c>
      <c r="B308" s="74" t="s">
        <v>2677</v>
      </c>
      <c r="C308" s="74" t="s">
        <v>2678</v>
      </c>
      <c r="D308" s="74">
        <v>0.0001</v>
      </c>
      <c r="E308" s="74" t="s">
        <v>2311</v>
      </c>
      <c r="F308" s="74">
        <v>0</v>
      </c>
      <c r="G308" s="74">
        <v>0</v>
      </c>
      <c r="H308" s="74">
        <v>0</v>
      </c>
      <c r="I308" s="74">
        <v>0</v>
      </c>
      <c r="J308" s="74">
        <v>0.0026</v>
      </c>
      <c r="K308" s="74">
        <v>207</v>
      </c>
      <c r="L308" s="74">
        <v>1654523</v>
      </c>
      <c r="M308" s="74">
        <v>207</v>
      </c>
      <c r="N308" s="15" t="s">
        <v>2311</v>
      </c>
      <c r="P308" t="s">
        <v>2129</v>
      </c>
      <c r="Q308" t="s">
        <v>2129</v>
      </c>
    </row>
    <row r="309" ht="25.8" customHeight="1" spans="1:17">
      <c r="A309" s="74">
        <v>307</v>
      </c>
      <c r="B309" s="74" t="s">
        <v>2679</v>
      </c>
      <c r="C309" s="74" t="s">
        <v>2680</v>
      </c>
      <c r="D309" s="74">
        <v>0.0001</v>
      </c>
      <c r="E309" s="74" t="s">
        <v>2311</v>
      </c>
      <c r="F309" s="74">
        <v>0</v>
      </c>
      <c r="G309" s="74">
        <v>0</v>
      </c>
      <c r="H309" s="74">
        <v>0</v>
      </c>
      <c r="I309" s="74">
        <v>0</v>
      </c>
      <c r="J309" s="74">
        <v>0.0026</v>
      </c>
      <c r="K309" s="74">
        <v>0</v>
      </c>
      <c r="L309" s="74">
        <v>0</v>
      </c>
      <c r="M309" s="74">
        <v>0</v>
      </c>
      <c r="N309" s="15" t="s">
        <v>2311</v>
      </c>
      <c r="P309" t="s">
        <v>2129</v>
      </c>
      <c r="Q309" t="s">
        <v>2129</v>
      </c>
    </row>
    <row r="310" ht="25.8" customHeight="1" spans="1:17">
      <c r="A310" s="74">
        <v>308</v>
      </c>
      <c r="B310" s="74" t="s">
        <v>2681</v>
      </c>
      <c r="C310" s="74" t="s">
        <v>2682</v>
      </c>
      <c r="D310" s="74">
        <v>0.0001</v>
      </c>
      <c r="E310" s="74" t="s">
        <v>2311</v>
      </c>
      <c r="F310" s="74">
        <v>0</v>
      </c>
      <c r="G310" s="74">
        <v>0</v>
      </c>
      <c r="H310" s="74">
        <v>0</v>
      </c>
      <c r="I310" s="74">
        <v>0</v>
      </c>
      <c r="J310" s="74">
        <v>0.0026</v>
      </c>
      <c r="K310" s="74">
        <v>0</v>
      </c>
      <c r="L310" s="74">
        <v>0</v>
      </c>
      <c r="M310" s="74">
        <v>0</v>
      </c>
      <c r="N310" s="15" t="s">
        <v>2311</v>
      </c>
      <c r="P310" t="s">
        <v>2129</v>
      </c>
      <c r="Q310" t="s">
        <v>2129</v>
      </c>
    </row>
    <row r="311" ht="25.8" customHeight="1" spans="1:17">
      <c r="A311" s="74">
        <v>309</v>
      </c>
      <c r="B311" s="74" t="s">
        <v>2683</v>
      </c>
      <c r="C311" s="74" t="s">
        <v>2684</v>
      </c>
      <c r="D311" s="74">
        <v>0.0001</v>
      </c>
      <c r="E311" s="74" t="s">
        <v>2311</v>
      </c>
      <c r="F311" s="74">
        <v>0</v>
      </c>
      <c r="G311" s="74">
        <v>0</v>
      </c>
      <c r="H311" s="74">
        <v>0</v>
      </c>
      <c r="I311" s="74">
        <v>0</v>
      </c>
      <c r="J311" s="74">
        <v>0.0026</v>
      </c>
      <c r="K311" s="74">
        <v>176</v>
      </c>
      <c r="L311" s="74">
        <v>1929301</v>
      </c>
      <c r="M311" s="74">
        <v>176</v>
      </c>
      <c r="N311" s="15" t="s">
        <v>2311</v>
      </c>
      <c r="P311" t="s">
        <v>2129</v>
      </c>
      <c r="Q311" t="s">
        <v>2129</v>
      </c>
    </row>
    <row r="312" ht="25.8" customHeight="1" spans="1:17">
      <c r="A312" s="74">
        <v>310</v>
      </c>
      <c r="B312" s="74" t="s">
        <v>2685</v>
      </c>
      <c r="C312" s="74" t="s">
        <v>2686</v>
      </c>
      <c r="D312" s="74">
        <v>0.0001</v>
      </c>
      <c r="E312" s="74" t="s">
        <v>2311</v>
      </c>
      <c r="F312" s="74">
        <v>0</v>
      </c>
      <c r="G312" s="74">
        <v>0</v>
      </c>
      <c r="H312" s="74">
        <v>0</v>
      </c>
      <c r="I312" s="74">
        <v>0</v>
      </c>
      <c r="J312" s="74">
        <v>0.0026</v>
      </c>
      <c r="K312" s="74">
        <v>0</v>
      </c>
      <c r="L312" s="74">
        <v>0</v>
      </c>
      <c r="M312" s="74">
        <v>0</v>
      </c>
      <c r="N312" s="15" t="s">
        <v>2311</v>
      </c>
      <c r="P312" t="s">
        <v>2129</v>
      </c>
      <c r="Q312" t="s">
        <v>2129</v>
      </c>
    </row>
    <row r="313" ht="25.8" customHeight="1" spans="1:17">
      <c r="A313" s="74">
        <v>311</v>
      </c>
      <c r="B313" s="74" t="s">
        <v>2687</v>
      </c>
      <c r="C313" s="74" t="s">
        <v>2688</v>
      </c>
      <c r="D313" s="74">
        <v>0.0001</v>
      </c>
      <c r="E313" s="74" t="s">
        <v>2311</v>
      </c>
      <c r="F313" s="74">
        <v>0</v>
      </c>
      <c r="G313" s="74">
        <v>0</v>
      </c>
      <c r="H313" s="74">
        <v>0</v>
      </c>
      <c r="I313" s="74">
        <v>0</v>
      </c>
      <c r="J313" s="74">
        <v>0.0026</v>
      </c>
      <c r="K313" s="74">
        <v>141</v>
      </c>
      <c r="L313" s="74">
        <v>2381794</v>
      </c>
      <c r="M313" s="74">
        <v>141</v>
      </c>
      <c r="N313" s="15" t="s">
        <v>2311</v>
      </c>
      <c r="P313" t="s">
        <v>2129</v>
      </c>
      <c r="Q313" t="s">
        <v>2129</v>
      </c>
    </row>
    <row r="314" ht="25.8" customHeight="1" spans="1:17">
      <c r="A314" s="74">
        <v>312</v>
      </c>
      <c r="B314" s="74" t="s">
        <v>2689</v>
      </c>
      <c r="C314" s="74" t="s">
        <v>2690</v>
      </c>
      <c r="D314" s="74">
        <v>0.0001</v>
      </c>
      <c r="E314" s="74" t="s">
        <v>2311</v>
      </c>
      <c r="F314" s="74">
        <v>0</v>
      </c>
      <c r="G314" s="74">
        <v>0</v>
      </c>
      <c r="H314" s="74">
        <v>0</v>
      </c>
      <c r="I314" s="74">
        <v>0</v>
      </c>
      <c r="J314" s="74">
        <v>0.0026</v>
      </c>
      <c r="K314" s="74">
        <v>156</v>
      </c>
      <c r="L314" s="74">
        <v>2166080</v>
      </c>
      <c r="M314" s="74">
        <v>156</v>
      </c>
      <c r="N314" s="15" t="s">
        <v>2311</v>
      </c>
      <c r="P314" t="s">
        <v>2129</v>
      </c>
      <c r="Q314" t="s">
        <v>2129</v>
      </c>
    </row>
    <row r="315" ht="25.8" customHeight="1" spans="1:17">
      <c r="A315" s="74">
        <v>313</v>
      </c>
      <c r="B315" s="74" t="s">
        <v>2691</v>
      </c>
      <c r="C315" s="74" t="s">
        <v>2692</v>
      </c>
      <c r="D315" s="74">
        <v>0.0001</v>
      </c>
      <c r="E315" s="74" t="s">
        <v>2311</v>
      </c>
      <c r="F315" s="74">
        <v>0</v>
      </c>
      <c r="G315" s="74">
        <v>0</v>
      </c>
      <c r="H315" s="74">
        <v>0</v>
      </c>
      <c r="I315" s="74">
        <v>0</v>
      </c>
      <c r="J315" s="74">
        <v>0.0026</v>
      </c>
      <c r="K315" s="74">
        <v>0</v>
      </c>
      <c r="L315" s="74">
        <v>0</v>
      </c>
      <c r="M315" s="74">
        <v>0</v>
      </c>
      <c r="N315" s="15" t="s">
        <v>2311</v>
      </c>
      <c r="P315" t="s">
        <v>2129</v>
      </c>
      <c r="Q315" t="s">
        <v>2129</v>
      </c>
    </row>
    <row r="316" ht="25.8" customHeight="1" spans="1:17">
      <c r="A316" s="74">
        <v>314</v>
      </c>
      <c r="B316" s="74" t="s">
        <v>2693</v>
      </c>
      <c r="C316" s="74" t="s">
        <v>2694</v>
      </c>
      <c r="D316" s="74">
        <v>0.0001</v>
      </c>
      <c r="E316" s="74" t="s">
        <v>2311</v>
      </c>
      <c r="F316" s="74">
        <v>0</v>
      </c>
      <c r="G316" s="74">
        <v>0</v>
      </c>
      <c r="H316" s="74">
        <v>0</v>
      </c>
      <c r="I316" s="74">
        <v>0</v>
      </c>
      <c r="J316" s="74">
        <v>0.0026</v>
      </c>
      <c r="K316" s="74">
        <v>217</v>
      </c>
      <c r="L316" s="74">
        <v>1578876</v>
      </c>
      <c r="M316" s="74">
        <v>217</v>
      </c>
      <c r="N316" s="15" t="s">
        <v>2311</v>
      </c>
      <c r="P316" t="s">
        <v>2129</v>
      </c>
      <c r="Q316" t="s">
        <v>2129</v>
      </c>
    </row>
    <row r="317" ht="25.8" customHeight="1" spans="1:17">
      <c r="A317" s="74">
        <v>315</v>
      </c>
      <c r="B317" s="74" t="s">
        <v>2695</v>
      </c>
      <c r="C317" s="74" t="s">
        <v>2508</v>
      </c>
      <c r="D317" s="74">
        <v>0.0001</v>
      </c>
      <c r="E317" s="74" t="s">
        <v>2311</v>
      </c>
      <c r="F317" s="74">
        <v>0</v>
      </c>
      <c r="G317" s="74">
        <v>0</v>
      </c>
      <c r="H317" s="74">
        <v>0</v>
      </c>
      <c r="I317" s="74">
        <v>0</v>
      </c>
      <c r="J317" s="74">
        <v>0.0026</v>
      </c>
      <c r="K317" s="74">
        <v>136</v>
      </c>
      <c r="L317" s="74">
        <v>2463193</v>
      </c>
      <c r="M317" s="74">
        <v>136</v>
      </c>
      <c r="N317" s="15" t="s">
        <v>2311</v>
      </c>
      <c r="P317" t="s">
        <v>2129</v>
      </c>
      <c r="Q317" t="s">
        <v>2129</v>
      </c>
    </row>
    <row r="318" ht="25.8" customHeight="1" spans="1:17">
      <c r="A318" s="74">
        <v>316</v>
      </c>
      <c r="B318" s="74" t="s">
        <v>2696</v>
      </c>
      <c r="C318" s="74" t="s">
        <v>2697</v>
      </c>
      <c r="D318" s="74">
        <v>0.0001</v>
      </c>
      <c r="E318" s="74" t="s">
        <v>2311</v>
      </c>
      <c r="F318" s="74">
        <v>0</v>
      </c>
      <c r="G318" s="74">
        <v>0</v>
      </c>
      <c r="H318" s="74">
        <v>0</v>
      </c>
      <c r="I318" s="74">
        <v>0</v>
      </c>
      <c r="J318" s="74">
        <v>0.0026</v>
      </c>
      <c r="K318" s="74">
        <v>252</v>
      </c>
      <c r="L318" s="74">
        <v>1360019</v>
      </c>
      <c r="M318" s="74">
        <v>252</v>
      </c>
      <c r="N318" s="15" t="s">
        <v>2311</v>
      </c>
      <c r="P318" t="s">
        <v>2129</v>
      </c>
      <c r="Q318" t="s">
        <v>2129</v>
      </c>
    </row>
    <row r="319" ht="25.8" customHeight="1" spans="1:17">
      <c r="A319" s="74">
        <v>317</v>
      </c>
      <c r="B319" s="74" t="s">
        <v>2698</v>
      </c>
      <c r="C319" s="74" t="s">
        <v>2699</v>
      </c>
      <c r="D319" s="74">
        <v>0.0001</v>
      </c>
      <c r="E319" s="74" t="s">
        <v>2311</v>
      </c>
      <c r="F319" s="74">
        <v>0</v>
      </c>
      <c r="G319" s="74">
        <v>0</v>
      </c>
      <c r="H319" s="74">
        <v>0</v>
      </c>
      <c r="I319" s="74">
        <v>0</v>
      </c>
      <c r="J319" s="74">
        <v>0.0026</v>
      </c>
      <c r="K319" s="74">
        <v>171</v>
      </c>
      <c r="L319" s="74">
        <v>1983969</v>
      </c>
      <c r="M319" s="74">
        <v>171</v>
      </c>
      <c r="N319" s="15" t="s">
        <v>2311</v>
      </c>
      <c r="P319" t="s">
        <v>2129</v>
      </c>
      <c r="Q319" t="s">
        <v>2129</v>
      </c>
    </row>
    <row r="320" ht="25.8" customHeight="1" spans="1:17">
      <c r="A320" s="74">
        <v>318</v>
      </c>
      <c r="B320" s="74" t="s">
        <v>2700</v>
      </c>
      <c r="C320" s="74" t="s">
        <v>2471</v>
      </c>
      <c r="D320" s="74">
        <v>0.0001</v>
      </c>
      <c r="E320" s="74" t="s">
        <v>2311</v>
      </c>
      <c r="F320" s="74">
        <v>0</v>
      </c>
      <c r="G320" s="74">
        <v>0</v>
      </c>
      <c r="H320" s="74">
        <v>0</v>
      </c>
      <c r="I320" s="74">
        <v>0</v>
      </c>
      <c r="J320" s="74">
        <v>0.0026</v>
      </c>
      <c r="K320" s="74">
        <v>14398</v>
      </c>
      <c r="L320" s="74">
        <v>18485</v>
      </c>
      <c r="M320" s="74">
        <v>14398</v>
      </c>
      <c r="N320" s="15" t="s">
        <v>2311</v>
      </c>
      <c r="P320" t="s">
        <v>2129</v>
      </c>
      <c r="Q320" t="s">
        <v>2129</v>
      </c>
    </row>
    <row r="321" ht="25.8" customHeight="1" spans="1:17">
      <c r="A321" s="74">
        <v>319</v>
      </c>
      <c r="B321" s="74" t="s">
        <v>2701</v>
      </c>
      <c r="C321" s="74" t="s">
        <v>2702</v>
      </c>
      <c r="D321" s="74">
        <v>0.0001</v>
      </c>
      <c r="E321" s="74" t="s">
        <v>2311</v>
      </c>
      <c r="F321" s="74">
        <v>0</v>
      </c>
      <c r="G321" s="74">
        <v>0</v>
      </c>
      <c r="H321" s="74">
        <v>0</v>
      </c>
      <c r="I321" s="74">
        <v>0</v>
      </c>
      <c r="J321" s="74">
        <v>0.0026</v>
      </c>
      <c r="K321" s="74">
        <v>383</v>
      </c>
      <c r="L321" s="74">
        <v>892829</v>
      </c>
      <c r="M321" s="74">
        <v>383</v>
      </c>
      <c r="N321" s="15" t="s">
        <v>2311</v>
      </c>
      <c r="P321" t="s">
        <v>2129</v>
      </c>
      <c r="Q321" t="s">
        <v>2129</v>
      </c>
    </row>
    <row r="322" ht="25.8" customHeight="1" spans="1:17">
      <c r="A322" s="74">
        <v>320</v>
      </c>
      <c r="B322" s="74" t="s">
        <v>2703</v>
      </c>
      <c r="C322" s="74" t="s">
        <v>2704</v>
      </c>
      <c r="D322" s="74">
        <v>0.0001</v>
      </c>
      <c r="E322" s="74" t="s">
        <v>2311</v>
      </c>
      <c r="F322" s="74">
        <v>0</v>
      </c>
      <c r="G322" s="74">
        <v>0</v>
      </c>
      <c r="H322" s="74">
        <v>0</v>
      </c>
      <c r="I322" s="74">
        <v>0</v>
      </c>
      <c r="J322" s="74">
        <v>0.0026</v>
      </c>
      <c r="K322" s="74">
        <v>141</v>
      </c>
      <c r="L322" s="74">
        <v>2381794</v>
      </c>
      <c r="M322" s="74">
        <v>141</v>
      </c>
      <c r="N322" s="15" t="s">
        <v>2311</v>
      </c>
      <c r="P322" t="s">
        <v>2129</v>
      </c>
      <c r="Q322" t="s">
        <v>2129</v>
      </c>
    </row>
    <row r="323" ht="25.8" customHeight="1" spans="1:17">
      <c r="A323" s="74">
        <v>321</v>
      </c>
      <c r="B323" s="74" t="s">
        <v>2705</v>
      </c>
      <c r="C323" s="74" t="s">
        <v>2706</v>
      </c>
      <c r="D323" s="74">
        <v>0.0001</v>
      </c>
      <c r="E323" s="74" t="s">
        <v>2311</v>
      </c>
      <c r="F323" s="74">
        <v>0</v>
      </c>
      <c r="G323" s="74">
        <v>0</v>
      </c>
      <c r="H323" s="74">
        <v>0</v>
      </c>
      <c r="I323" s="74">
        <v>0</v>
      </c>
      <c r="J323" s="74">
        <v>0.0026</v>
      </c>
      <c r="K323" s="74">
        <v>181</v>
      </c>
      <c r="L323" s="74">
        <v>1877573</v>
      </c>
      <c r="M323" s="74">
        <v>181</v>
      </c>
      <c r="N323" s="15" t="s">
        <v>2311</v>
      </c>
      <c r="P323" t="s">
        <v>2129</v>
      </c>
      <c r="Q323" t="s">
        <v>2129</v>
      </c>
    </row>
    <row r="324" ht="25.8" customHeight="1" spans="1:17">
      <c r="A324" s="74">
        <v>322</v>
      </c>
      <c r="B324" s="74" t="s">
        <v>2707</v>
      </c>
      <c r="C324" s="74" t="s">
        <v>2708</v>
      </c>
      <c r="D324" s="74">
        <v>0.0001</v>
      </c>
      <c r="E324" s="74" t="s">
        <v>2311</v>
      </c>
      <c r="F324" s="74">
        <v>0</v>
      </c>
      <c r="G324" s="74">
        <v>0</v>
      </c>
      <c r="H324" s="74">
        <v>0</v>
      </c>
      <c r="I324" s="74">
        <v>0</v>
      </c>
      <c r="J324" s="74">
        <v>0.0026</v>
      </c>
      <c r="K324" s="74">
        <v>308</v>
      </c>
      <c r="L324" s="74">
        <v>1114948</v>
      </c>
      <c r="M324" s="74">
        <v>308</v>
      </c>
      <c r="N324" s="15" t="s">
        <v>2311</v>
      </c>
      <c r="P324" t="s">
        <v>2129</v>
      </c>
      <c r="Q324" t="s">
        <v>2129</v>
      </c>
    </row>
    <row r="325" ht="25.8" customHeight="1" spans="1:17">
      <c r="A325" s="74">
        <v>323</v>
      </c>
      <c r="B325" s="74" t="s">
        <v>2709</v>
      </c>
      <c r="C325" s="74" t="s">
        <v>2710</v>
      </c>
      <c r="D325" s="74">
        <v>0.0001</v>
      </c>
      <c r="E325" s="74" t="s">
        <v>2311</v>
      </c>
      <c r="F325" s="74">
        <v>0</v>
      </c>
      <c r="G325" s="74">
        <v>0</v>
      </c>
      <c r="H325" s="74">
        <v>0</v>
      </c>
      <c r="I325" s="74">
        <v>0</v>
      </c>
      <c r="J325" s="74">
        <v>0.0026</v>
      </c>
      <c r="K325" s="74">
        <v>191</v>
      </c>
      <c r="L325" s="74">
        <v>1781632</v>
      </c>
      <c r="M325" s="74">
        <v>191</v>
      </c>
      <c r="N325" s="15" t="s">
        <v>2311</v>
      </c>
      <c r="P325" t="s">
        <v>2129</v>
      </c>
      <c r="Q325" t="s">
        <v>2129</v>
      </c>
    </row>
    <row r="326" ht="25.8" customHeight="1" spans="1:17">
      <c r="A326" s="74">
        <v>324</v>
      </c>
      <c r="B326" s="74" t="s">
        <v>2711</v>
      </c>
      <c r="C326" s="74" t="s">
        <v>2712</v>
      </c>
      <c r="D326" s="74">
        <v>0.0001</v>
      </c>
      <c r="E326" s="74" t="s">
        <v>2311</v>
      </c>
      <c r="F326" s="74">
        <v>0</v>
      </c>
      <c r="G326" s="74">
        <v>0</v>
      </c>
      <c r="H326" s="74">
        <v>0</v>
      </c>
      <c r="I326" s="74">
        <v>0</v>
      </c>
      <c r="J326" s="74">
        <v>0.0026</v>
      </c>
      <c r="K326" s="74">
        <v>0</v>
      </c>
      <c r="L326" s="74">
        <v>0</v>
      </c>
      <c r="M326" s="74">
        <v>0</v>
      </c>
      <c r="N326" s="15" t="s">
        <v>2311</v>
      </c>
      <c r="P326" t="s">
        <v>2129</v>
      </c>
      <c r="Q326" t="s">
        <v>2129</v>
      </c>
    </row>
    <row r="327" ht="25.8" customHeight="1" spans="1:17">
      <c r="A327" s="74">
        <v>325</v>
      </c>
      <c r="B327" s="74" t="s">
        <v>2713</v>
      </c>
      <c r="C327" s="74" t="s">
        <v>2714</v>
      </c>
      <c r="D327" s="74">
        <v>0.0001</v>
      </c>
      <c r="E327" s="74" t="s">
        <v>2311</v>
      </c>
      <c r="F327" s="74">
        <v>0</v>
      </c>
      <c r="G327" s="74">
        <v>0</v>
      </c>
      <c r="H327" s="74">
        <v>0</v>
      </c>
      <c r="I327" s="74">
        <v>0</v>
      </c>
      <c r="J327" s="74">
        <v>0.0026</v>
      </c>
      <c r="K327" s="74">
        <v>237</v>
      </c>
      <c r="L327" s="74">
        <v>1446171</v>
      </c>
      <c r="M327" s="74">
        <v>237</v>
      </c>
      <c r="N327" s="15" t="s">
        <v>2311</v>
      </c>
      <c r="P327" t="s">
        <v>2129</v>
      </c>
      <c r="Q327" t="s">
        <v>2129</v>
      </c>
    </row>
    <row r="328" ht="25.8" customHeight="1" spans="1:17">
      <c r="A328" s="74">
        <v>326</v>
      </c>
      <c r="B328" s="74" t="s">
        <v>2715</v>
      </c>
      <c r="C328" s="74"/>
      <c r="D328" s="74">
        <v>0.0001</v>
      </c>
      <c r="E328" s="74" t="s">
        <v>2311</v>
      </c>
      <c r="F328" s="74">
        <v>0</v>
      </c>
      <c r="G328" s="74">
        <v>0</v>
      </c>
      <c r="H328" s="74">
        <v>0</v>
      </c>
      <c r="I328" s="74">
        <v>0</v>
      </c>
      <c r="J328" s="74">
        <v>0.0026</v>
      </c>
      <c r="K328" s="74">
        <v>0</v>
      </c>
      <c r="L328" s="74">
        <v>0</v>
      </c>
      <c r="M328" s="74">
        <v>0</v>
      </c>
      <c r="N328" s="15" t="s">
        <v>2311</v>
      </c>
      <c r="P328" t="s">
        <v>2129</v>
      </c>
      <c r="Q328" t="s">
        <v>2129</v>
      </c>
    </row>
    <row r="329" ht="25.8" customHeight="1" spans="1:17">
      <c r="A329" s="74">
        <v>327</v>
      </c>
      <c r="B329" s="74" t="s">
        <v>2716</v>
      </c>
      <c r="C329" s="74" t="s">
        <v>2215</v>
      </c>
      <c r="D329" s="74">
        <v>0.0001</v>
      </c>
      <c r="E329" s="74" t="s">
        <v>2311</v>
      </c>
      <c r="F329" s="74">
        <v>0</v>
      </c>
      <c r="G329" s="74">
        <v>0</v>
      </c>
      <c r="H329" s="74">
        <v>0</v>
      </c>
      <c r="I329" s="74">
        <v>0</v>
      </c>
      <c r="J329" s="74">
        <v>0.0026</v>
      </c>
      <c r="K329" s="74">
        <v>191</v>
      </c>
      <c r="L329" s="74">
        <v>1781632</v>
      </c>
      <c r="M329" s="74">
        <v>191</v>
      </c>
      <c r="N329" s="15" t="s">
        <v>2311</v>
      </c>
      <c r="P329" t="s">
        <v>2129</v>
      </c>
      <c r="Q329" t="s">
        <v>2129</v>
      </c>
    </row>
    <row r="330" ht="25.8" customHeight="1" spans="1:17">
      <c r="A330" s="74">
        <v>328</v>
      </c>
      <c r="B330" s="74" t="s">
        <v>2717</v>
      </c>
      <c r="C330" s="74" t="s">
        <v>2718</v>
      </c>
      <c r="D330" s="74">
        <v>0</v>
      </c>
      <c r="E330" s="74" t="s">
        <v>2311</v>
      </c>
      <c r="F330" s="74">
        <v>0</v>
      </c>
      <c r="G330" s="74">
        <v>0</v>
      </c>
      <c r="H330" s="74">
        <v>0</v>
      </c>
      <c r="I330" s="74">
        <v>0</v>
      </c>
      <c r="J330" s="74">
        <v>0</v>
      </c>
      <c r="K330" s="74">
        <v>247</v>
      </c>
      <c r="L330" s="74">
        <v>1387615</v>
      </c>
      <c r="M330" s="74">
        <v>247</v>
      </c>
      <c r="N330" s="15" t="s">
        <v>2311</v>
      </c>
      <c r="P330" t="s">
        <v>2129</v>
      </c>
      <c r="Q330" t="s">
        <v>2129</v>
      </c>
    </row>
    <row r="331" ht="25.8" customHeight="1" spans="1:17">
      <c r="A331" s="74">
        <v>329</v>
      </c>
      <c r="B331" s="74" t="s">
        <v>2719</v>
      </c>
      <c r="C331" s="74" t="s">
        <v>2720</v>
      </c>
      <c r="D331" s="74">
        <v>0</v>
      </c>
      <c r="E331" s="74" t="s">
        <v>2311</v>
      </c>
      <c r="F331" s="74">
        <v>0</v>
      </c>
      <c r="G331" s="74">
        <v>0</v>
      </c>
      <c r="H331" s="74">
        <v>0</v>
      </c>
      <c r="I331" s="74">
        <v>0</v>
      </c>
      <c r="J331" s="74">
        <v>0</v>
      </c>
      <c r="K331" s="74">
        <v>590</v>
      </c>
      <c r="L331" s="74">
        <v>576251</v>
      </c>
      <c r="M331" s="74">
        <v>590</v>
      </c>
      <c r="N331" s="15" t="s">
        <v>2311</v>
      </c>
      <c r="P331" t="s">
        <v>2129</v>
      </c>
      <c r="Q331" t="s">
        <v>2129</v>
      </c>
    </row>
    <row r="332" ht="25.8" customHeight="1" spans="1:17">
      <c r="A332" s="74">
        <v>330</v>
      </c>
      <c r="B332" s="74" t="s">
        <v>2721</v>
      </c>
      <c r="C332" s="74" t="s">
        <v>2722</v>
      </c>
      <c r="D332" s="74">
        <v>0</v>
      </c>
      <c r="E332" s="74" t="s">
        <v>2311</v>
      </c>
      <c r="F332" s="74">
        <v>0</v>
      </c>
      <c r="G332" s="74">
        <v>0</v>
      </c>
      <c r="H332" s="74">
        <v>0</v>
      </c>
      <c r="I332" s="74">
        <v>0</v>
      </c>
      <c r="J332" s="74">
        <v>0</v>
      </c>
      <c r="K332" s="74">
        <v>217</v>
      </c>
      <c r="L332" s="74">
        <v>1578876</v>
      </c>
      <c r="M332" s="74">
        <v>217</v>
      </c>
      <c r="N332" s="15" t="s">
        <v>2311</v>
      </c>
      <c r="P332" t="s">
        <v>2129</v>
      </c>
      <c r="Q332" t="s">
        <v>2129</v>
      </c>
    </row>
    <row r="333" ht="25.8" customHeight="1" spans="1:17">
      <c r="A333" s="74">
        <v>331</v>
      </c>
      <c r="B333" s="74" t="s">
        <v>2723</v>
      </c>
      <c r="C333" s="74" t="s">
        <v>2724</v>
      </c>
      <c r="D333" s="74">
        <v>0</v>
      </c>
      <c r="E333" s="74" t="s">
        <v>2311</v>
      </c>
      <c r="F333" s="74">
        <v>0</v>
      </c>
      <c r="G333" s="74">
        <v>0</v>
      </c>
      <c r="H333" s="74">
        <v>0</v>
      </c>
      <c r="I333" s="74">
        <v>0</v>
      </c>
      <c r="J333" s="74">
        <v>0</v>
      </c>
      <c r="K333" s="74">
        <v>191</v>
      </c>
      <c r="L333" s="74">
        <v>1781632</v>
      </c>
      <c r="M333" s="74">
        <v>191</v>
      </c>
      <c r="N333" s="15" t="s">
        <v>2311</v>
      </c>
      <c r="P333" t="s">
        <v>2129</v>
      </c>
      <c r="Q333" t="s">
        <v>2129</v>
      </c>
    </row>
    <row r="334" ht="25.8" customHeight="1" spans="1:17">
      <c r="A334" s="74">
        <v>332</v>
      </c>
      <c r="B334" s="74" t="s">
        <v>2725</v>
      </c>
      <c r="C334" s="74" t="s">
        <v>2726</v>
      </c>
      <c r="D334" s="74">
        <v>0</v>
      </c>
      <c r="E334" s="74" t="s">
        <v>2311</v>
      </c>
      <c r="F334" s="74">
        <v>0</v>
      </c>
      <c r="G334" s="74">
        <v>0</v>
      </c>
      <c r="H334" s="74">
        <v>0</v>
      </c>
      <c r="I334" s="74">
        <v>0</v>
      </c>
      <c r="J334" s="74">
        <v>0</v>
      </c>
      <c r="K334" s="74">
        <v>186</v>
      </c>
      <c r="L334" s="74">
        <v>1828438</v>
      </c>
      <c r="M334" s="74">
        <v>186</v>
      </c>
      <c r="N334" s="15" t="s">
        <v>2311</v>
      </c>
      <c r="P334" t="s">
        <v>2129</v>
      </c>
      <c r="Q334" t="s">
        <v>2129</v>
      </c>
    </row>
    <row r="335" ht="25.8" customHeight="1" spans="1:17">
      <c r="A335" s="74">
        <v>333</v>
      </c>
      <c r="B335" s="74" t="s">
        <v>2727</v>
      </c>
      <c r="C335" s="74" t="s">
        <v>2728</v>
      </c>
      <c r="D335" s="74">
        <v>0</v>
      </c>
      <c r="E335" s="74" t="s">
        <v>2311</v>
      </c>
      <c r="F335" s="74">
        <v>0</v>
      </c>
      <c r="G335" s="74">
        <v>0</v>
      </c>
      <c r="H335" s="74">
        <v>0</v>
      </c>
      <c r="I335" s="74">
        <v>0</v>
      </c>
      <c r="J335" s="74">
        <v>0</v>
      </c>
      <c r="K335" s="74">
        <v>222</v>
      </c>
      <c r="L335" s="74">
        <v>1543254</v>
      </c>
      <c r="M335" s="74">
        <v>222</v>
      </c>
      <c r="N335" s="15" t="s">
        <v>2311</v>
      </c>
      <c r="P335" t="s">
        <v>2129</v>
      </c>
      <c r="Q335" t="s">
        <v>2129</v>
      </c>
    </row>
    <row r="336" ht="25.8" customHeight="1" spans="1:17">
      <c r="A336" s="74">
        <v>334</v>
      </c>
      <c r="B336" s="74" t="s">
        <v>2729</v>
      </c>
      <c r="C336" s="74" t="s">
        <v>2730</v>
      </c>
      <c r="D336" s="74">
        <v>0</v>
      </c>
      <c r="E336" s="74" t="s">
        <v>2311</v>
      </c>
      <c r="F336" s="74">
        <v>0</v>
      </c>
      <c r="G336" s="74">
        <v>0</v>
      </c>
      <c r="H336" s="74">
        <v>0</v>
      </c>
      <c r="I336" s="74">
        <v>0</v>
      </c>
      <c r="J336" s="74">
        <v>0</v>
      </c>
      <c r="K336" s="74">
        <v>0</v>
      </c>
      <c r="L336" s="74">
        <v>0</v>
      </c>
      <c r="M336" s="74">
        <v>0</v>
      </c>
      <c r="N336" s="15" t="s">
        <v>2311</v>
      </c>
      <c r="P336" t="s">
        <v>2129</v>
      </c>
      <c r="Q336" t="s">
        <v>2129</v>
      </c>
    </row>
    <row r="337" ht="25.8" customHeight="1" spans="1:17">
      <c r="A337" s="74">
        <v>335</v>
      </c>
      <c r="B337" s="74" t="s">
        <v>1892</v>
      </c>
      <c r="C337" s="74" t="s">
        <v>2731</v>
      </c>
      <c r="D337" s="74">
        <v>0</v>
      </c>
      <c r="E337" s="74" t="s">
        <v>2311</v>
      </c>
      <c r="F337" s="74">
        <v>0</v>
      </c>
      <c r="G337" s="74">
        <v>0</v>
      </c>
      <c r="H337" s="74">
        <v>0</v>
      </c>
      <c r="I337" s="74">
        <v>0</v>
      </c>
      <c r="J337" s="74">
        <v>0</v>
      </c>
      <c r="K337" s="74">
        <v>237</v>
      </c>
      <c r="L337" s="74">
        <v>1446171</v>
      </c>
      <c r="M337" s="74">
        <v>237</v>
      </c>
      <c r="N337" s="15" t="s">
        <v>2311</v>
      </c>
      <c r="P337" t="s">
        <v>2129</v>
      </c>
      <c r="Q337" t="s">
        <v>2129</v>
      </c>
    </row>
    <row r="338" ht="25.8" customHeight="1" spans="1:17">
      <c r="A338" s="74">
        <v>336</v>
      </c>
      <c r="B338" s="74" t="s">
        <v>2732</v>
      </c>
      <c r="C338" s="74" t="s">
        <v>2733</v>
      </c>
      <c r="D338" s="74">
        <v>0</v>
      </c>
      <c r="E338" s="74" t="s">
        <v>2311</v>
      </c>
      <c r="F338" s="74">
        <v>0</v>
      </c>
      <c r="G338" s="74">
        <v>0</v>
      </c>
      <c r="H338" s="74">
        <v>0</v>
      </c>
      <c r="I338" s="74">
        <v>0</v>
      </c>
      <c r="J338" s="74">
        <v>0</v>
      </c>
      <c r="K338" s="74">
        <v>909</v>
      </c>
      <c r="L338" s="74">
        <v>370272</v>
      </c>
      <c r="M338" s="74">
        <v>909</v>
      </c>
      <c r="N338" s="15" t="s">
        <v>2311</v>
      </c>
      <c r="P338" t="s">
        <v>2129</v>
      </c>
      <c r="Q338" t="s">
        <v>2129</v>
      </c>
    </row>
    <row r="339" ht="25.8" customHeight="1" spans="1:17">
      <c r="A339" s="74">
        <v>337</v>
      </c>
      <c r="B339" s="74" t="s">
        <v>2734</v>
      </c>
      <c r="C339" s="74" t="s">
        <v>2735</v>
      </c>
      <c r="D339" s="74">
        <v>0</v>
      </c>
      <c r="E339" s="74" t="s">
        <v>2311</v>
      </c>
      <c r="F339" s="74">
        <v>0</v>
      </c>
      <c r="G339" s="74">
        <v>0</v>
      </c>
      <c r="H339" s="74">
        <v>0</v>
      </c>
      <c r="I339" s="74">
        <v>0</v>
      </c>
      <c r="J339" s="74">
        <v>0</v>
      </c>
      <c r="K339" s="74">
        <v>217</v>
      </c>
      <c r="L339" s="74">
        <v>1578876</v>
      </c>
      <c r="M339" s="74">
        <v>217</v>
      </c>
      <c r="N339" s="15" t="s">
        <v>2311</v>
      </c>
      <c r="P339" t="s">
        <v>2129</v>
      </c>
      <c r="Q339" t="s">
        <v>2129</v>
      </c>
    </row>
    <row r="340" ht="25.8" customHeight="1" spans="1:17">
      <c r="A340" s="74">
        <v>338</v>
      </c>
      <c r="B340" s="74" t="s">
        <v>2736</v>
      </c>
      <c r="C340" s="74" t="s">
        <v>2737</v>
      </c>
      <c r="D340" s="74">
        <v>0</v>
      </c>
      <c r="E340" s="74" t="s">
        <v>2311</v>
      </c>
      <c r="F340" s="74">
        <v>0</v>
      </c>
      <c r="G340" s="74">
        <v>0</v>
      </c>
      <c r="H340" s="74">
        <v>0</v>
      </c>
      <c r="I340" s="74">
        <v>0</v>
      </c>
      <c r="J340" s="74">
        <v>0</v>
      </c>
      <c r="K340" s="74">
        <v>6419</v>
      </c>
      <c r="L340" s="74">
        <v>46515</v>
      </c>
      <c r="M340" s="74">
        <v>6419</v>
      </c>
      <c r="N340" s="15" t="s">
        <v>2311</v>
      </c>
      <c r="P340" t="s">
        <v>2129</v>
      </c>
      <c r="Q340" t="s">
        <v>2129</v>
      </c>
    </row>
    <row r="341" ht="25.8" customHeight="1" spans="1:17">
      <c r="A341" s="74">
        <v>339</v>
      </c>
      <c r="B341" s="74" t="s">
        <v>2738</v>
      </c>
      <c r="C341" s="74" t="s">
        <v>2739</v>
      </c>
      <c r="D341" s="74">
        <v>0</v>
      </c>
      <c r="E341" s="74" t="s">
        <v>2311</v>
      </c>
      <c r="F341" s="74">
        <v>0</v>
      </c>
      <c r="G341" s="74">
        <v>0</v>
      </c>
      <c r="H341" s="74">
        <v>0</v>
      </c>
      <c r="I341" s="74">
        <v>0</v>
      </c>
      <c r="J341" s="74">
        <v>0</v>
      </c>
      <c r="K341" s="74">
        <v>616</v>
      </c>
      <c r="L341" s="74">
        <v>552148</v>
      </c>
      <c r="M341" s="74">
        <v>616</v>
      </c>
      <c r="N341" s="15" t="s">
        <v>2311</v>
      </c>
      <c r="P341" t="s">
        <v>2129</v>
      </c>
      <c r="Q341" t="s">
        <v>2129</v>
      </c>
    </row>
    <row r="342" ht="25.8" customHeight="1" spans="1:17">
      <c r="A342" s="74">
        <v>340</v>
      </c>
      <c r="B342" s="74" t="s">
        <v>2740</v>
      </c>
      <c r="C342" s="74" t="s">
        <v>2741</v>
      </c>
      <c r="D342" s="74">
        <v>0</v>
      </c>
      <c r="E342" s="74" t="s">
        <v>2311</v>
      </c>
      <c r="F342" s="74">
        <v>0</v>
      </c>
      <c r="G342" s="74">
        <v>0</v>
      </c>
      <c r="H342" s="74">
        <v>0</v>
      </c>
      <c r="I342" s="74">
        <v>0</v>
      </c>
      <c r="J342" s="74">
        <v>0</v>
      </c>
      <c r="K342" s="74">
        <v>499</v>
      </c>
      <c r="L342" s="74">
        <v>682763</v>
      </c>
      <c r="M342" s="74">
        <v>499</v>
      </c>
      <c r="N342" s="15" t="s">
        <v>2311</v>
      </c>
      <c r="P342" t="s">
        <v>2129</v>
      </c>
      <c r="Q342" t="s">
        <v>2129</v>
      </c>
    </row>
    <row r="343" ht="25.8" customHeight="1" spans="1:17">
      <c r="A343" s="74">
        <v>341</v>
      </c>
      <c r="B343" s="74" t="s">
        <v>2742</v>
      </c>
      <c r="C343" s="74" t="s">
        <v>2743</v>
      </c>
      <c r="D343" s="74">
        <v>0</v>
      </c>
      <c r="E343" s="74" t="s">
        <v>2311</v>
      </c>
      <c r="F343" s="74">
        <v>0</v>
      </c>
      <c r="G343" s="74">
        <v>0</v>
      </c>
      <c r="H343" s="74">
        <v>0</v>
      </c>
      <c r="I343" s="74">
        <v>0</v>
      </c>
      <c r="J343" s="74">
        <v>0</v>
      </c>
      <c r="K343" s="74">
        <v>282</v>
      </c>
      <c r="L343" s="74">
        <v>1214476</v>
      </c>
      <c r="M343" s="74">
        <v>282</v>
      </c>
      <c r="N343" s="15" t="s">
        <v>2311</v>
      </c>
      <c r="P343" t="s">
        <v>2129</v>
      </c>
      <c r="Q343" t="s">
        <v>2129</v>
      </c>
    </row>
    <row r="344" ht="25.8" customHeight="1" spans="1:17">
      <c r="A344" s="74">
        <v>342</v>
      </c>
      <c r="B344" s="74" t="s">
        <v>2744</v>
      </c>
      <c r="C344" s="74" t="s">
        <v>2745</v>
      </c>
      <c r="D344" s="74">
        <v>0</v>
      </c>
      <c r="E344" s="74" t="s">
        <v>2311</v>
      </c>
      <c r="F344" s="74">
        <v>0</v>
      </c>
      <c r="G344" s="74">
        <v>0</v>
      </c>
      <c r="H344" s="74">
        <v>0</v>
      </c>
      <c r="I344" s="74">
        <v>0</v>
      </c>
      <c r="J344" s="74">
        <v>0</v>
      </c>
      <c r="K344" s="74">
        <v>646</v>
      </c>
      <c r="L344" s="74">
        <v>525614</v>
      </c>
      <c r="M344" s="74">
        <v>646</v>
      </c>
      <c r="N344" s="15" t="s">
        <v>2311</v>
      </c>
      <c r="P344" t="s">
        <v>2129</v>
      </c>
      <c r="Q344" t="s">
        <v>2129</v>
      </c>
    </row>
    <row r="345" ht="25.8" customHeight="1" spans="1:17">
      <c r="A345" s="74">
        <v>343</v>
      </c>
      <c r="B345" s="74" t="s">
        <v>2746</v>
      </c>
      <c r="C345" s="74" t="s">
        <v>2747</v>
      </c>
      <c r="D345" s="74">
        <v>0</v>
      </c>
      <c r="E345" s="74" t="s">
        <v>2311</v>
      </c>
      <c r="F345" s="74">
        <v>0</v>
      </c>
      <c r="G345" s="74">
        <v>0</v>
      </c>
      <c r="H345" s="74">
        <v>0</v>
      </c>
      <c r="I345" s="74">
        <v>0</v>
      </c>
      <c r="J345" s="74">
        <v>0</v>
      </c>
      <c r="K345" s="74">
        <v>459</v>
      </c>
      <c r="L345" s="74">
        <v>743734</v>
      </c>
      <c r="M345" s="74">
        <v>459</v>
      </c>
      <c r="N345" s="15" t="s">
        <v>2311</v>
      </c>
      <c r="P345" t="s">
        <v>2129</v>
      </c>
      <c r="Q345" t="s">
        <v>2129</v>
      </c>
    </row>
    <row r="346" ht="25.8" customHeight="1" spans="1:17">
      <c r="A346" s="74">
        <v>344</v>
      </c>
      <c r="B346" s="74" t="s">
        <v>2748</v>
      </c>
      <c r="C346" s="74" t="s">
        <v>2749</v>
      </c>
      <c r="D346" s="74">
        <v>0</v>
      </c>
      <c r="E346" s="74" t="s">
        <v>2311</v>
      </c>
      <c r="F346" s="74">
        <v>0</v>
      </c>
      <c r="G346" s="74">
        <v>0</v>
      </c>
      <c r="H346" s="74">
        <v>0</v>
      </c>
      <c r="I346" s="74">
        <v>0</v>
      </c>
      <c r="J346" s="74">
        <v>0</v>
      </c>
      <c r="K346" s="74">
        <v>303</v>
      </c>
      <c r="L346" s="74">
        <v>1133769</v>
      </c>
      <c r="M346" s="74">
        <v>303</v>
      </c>
      <c r="N346" s="15" t="s">
        <v>2311</v>
      </c>
      <c r="P346" t="s">
        <v>2129</v>
      </c>
      <c r="Q346" t="s">
        <v>2129</v>
      </c>
    </row>
    <row r="347" ht="25.8" customHeight="1" spans="1:17">
      <c r="A347" s="74">
        <v>345</v>
      </c>
      <c r="B347" s="74" t="s">
        <v>2750</v>
      </c>
      <c r="C347" s="74" t="s">
        <v>2751</v>
      </c>
      <c r="D347" s="74">
        <v>0</v>
      </c>
      <c r="E347" s="74" t="s">
        <v>2311</v>
      </c>
      <c r="F347" s="74">
        <v>0</v>
      </c>
      <c r="G347" s="74">
        <v>0</v>
      </c>
      <c r="H347" s="74">
        <v>0</v>
      </c>
      <c r="I347" s="74">
        <v>0</v>
      </c>
      <c r="J347" s="74">
        <v>0</v>
      </c>
      <c r="K347" s="74">
        <v>272</v>
      </c>
      <c r="L347" s="74">
        <v>1259450</v>
      </c>
      <c r="M347" s="74">
        <v>272</v>
      </c>
      <c r="N347" s="15" t="s">
        <v>2311</v>
      </c>
      <c r="P347" t="s">
        <v>2129</v>
      </c>
      <c r="Q347" t="s">
        <v>2129</v>
      </c>
    </row>
    <row r="348" ht="25.8" customHeight="1" spans="1:17">
      <c r="A348" s="74">
        <v>346</v>
      </c>
      <c r="B348" s="74" t="s">
        <v>2752</v>
      </c>
      <c r="C348" s="74" t="s">
        <v>2753</v>
      </c>
      <c r="D348" s="74">
        <v>0</v>
      </c>
      <c r="E348" s="74" t="s">
        <v>2311</v>
      </c>
      <c r="F348" s="74">
        <v>0</v>
      </c>
      <c r="G348" s="74">
        <v>0</v>
      </c>
      <c r="H348" s="74">
        <v>0</v>
      </c>
      <c r="I348" s="74">
        <v>0</v>
      </c>
      <c r="J348" s="74">
        <v>0</v>
      </c>
      <c r="K348" s="74">
        <v>1525</v>
      </c>
      <c r="L348" s="74">
        <v>216316</v>
      </c>
      <c r="M348" s="74">
        <v>1525</v>
      </c>
      <c r="N348" s="15" t="s">
        <v>2311</v>
      </c>
      <c r="P348" t="s">
        <v>2129</v>
      </c>
      <c r="Q348" t="s">
        <v>2129</v>
      </c>
    </row>
    <row r="349" ht="25.8" customHeight="1" spans="1:17">
      <c r="A349" s="74">
        <v>347</v>
      </c>
      <c r="B349" s="74" t="s">
        <v>2754</v>
      </c>
      <c r="C349" s="74" t="s">
        <v>2755</v>
      </c>
      <c r="D349" s="74">
        <v>0</v>
      </c>
      <c r="E349" s="74" t="s">
        <v>2311</v>
      </c>
      <c r="F349" s="74">
        <v>0</v>
      </c>
      <c r="G349" s="74">
        <v>0</v>
      </c>
      <c r="H349" s="74">
        <v>0</v>
      </c>
      <c r="I349" s="74">
        <v>0</v>
      </c>
      <c r="J349" s="74">
        <v>0</v>
      </c>
      <c r="K349" s="74">
        <v>202</v>
      </c>
      <c r="L349" s="74">
        <v>1694944</v>
      </c>
      <c r="M349" s="74">
        <v>202</v>
      </c>
      <c r="N349" s="15" t="s">
        <v>2311</v>
      </c>
      <c r="P349" t="s">
        <v>2129</v>
      </c>
      <c r="Q349" t="s">
        <v>2129</v>
      </c>
    </row>
    <row r="350" ht="25.8" customHeight="1" spans="1:17">
      <c r="A350" s="74">
        <v>348</v>
      </c>
      <c r="B350" s="74" t="s">
        <v>2756</v>
      </c>
      <c r="C350" s="74" t="s">
        <v>2757</v>
      </c>
      <c r="D350" s="74">
        <v>0</v>
      </c>
      <c r="E350" s="74" t="s">
        <v>2311</v>
      </c>
      <c r="F350" s="74">
        <v>0</v>
      </c>
      <c r="G350" s="74">
        <v>0</v>
      </c>
      <c r="H350" s="74">
        <v>0</v>
      </c>
      <c r="I350" s="74">
        <v>0</v>
      </c>
      <c r="J350" s="74">
        <v>0</v>
      </c>
      <c r="K350" s="74">
        <v>838</v>
      </c>
      <c r="L350" s="74">
        <v>402465</v>
      </c>
      <c r="M350" s="74">
        <v>838</v>
      </c>
      <c r="N350" s="15" t="s">
        <v>2311</v>
      </c>
      <c r="P350" t="s">
        <v>2129</v>
      </c>
      <c r="Q350" t="s">
        <v>2129</v>
      </c>
    </row>
    <row r="351" ht="25.8" customHeight="1" spans="1:17">
      <c r="A351" s="74">
        <v>349</v>
      </c>
      <c r="B351" s="74" t="s">
        <v>2758</v>
      </c>
      <c r="C351" s="74"/>
      <c r="D351" s="74">
        <v>0</v>
      </c>
      <c r="E351" s="74" t="s">
        <v>2311</v>
      </c>
      <c r="F351" s="74">
        <v>0</v>
      </c>
      <c r="G351" s="74">
        <v>0</v>
      </c>
      <c r="H351" s="74">
        <v>0</v>
      </c>
      <c r="I351" s="74">
        <v>0</v>
      </c>
      <c r="J351" s="74">
        <v>0</v>
      </c>
      <c r="K351" s="74">
        <v>308</v>
      </c>
      <c r="L351" s="74">
        <v>1114948</v>
      </c>
      <c r="M351" s="74">
        <v>308</v>
      </c>
      <c r="N351" s="15" t="s">
        <v>2311</v>
      </c>
      <c r="P351" t="s">
        <v>2129</v>
      </c>
      <c r="Q351" t="s">
        <v>2129</v>
      </c>
    </row>
    <row r="352" ht="25.8" customHeight="1" spans="1:17">
      <c r="A352" s="74">
        <v>350</v>
      </c>
      <c r="B352" s="74" t="s">
        <v>2759</v>
      </c>
      <c r="C352" s="74" t="s">
        <v>2760</v>
      </c>
      <c r="D352" s="74">
        <v>0</v>
      </c>
      <c r="E352" s="74" t="s">
        <v>2311</v>
      </c>
      <c r="F352" s="74">
        <v>0</v>
      </c>
      <c r="G352" s="74">
        <v>0</v>
      </c>
      <c r="H352" s="74">
        <v>0</v>
      </c>
      <c r="I352" s="74">
        <v>0</v>
      </c>
      <c r="J352" s="74">
        <v>0</v>
      </c>
      <c r="K352" s="74">
        <v>267</v>
      </c>
      <c r="L352" s="74">
        <v>1283247</v>
      </c>
      <c r="M352" s="74">
        <v>267</v>
      </c>
      <c r="N352" s="15" t="s">
        <v>2311</v>
      </c>
      <c r="P352" t="s">
        <v>2129</v>
      </c>
      <c r="Q352" t="s">
        <v>2129</v>
      </c>
    </row>
    <row r="353" ht="25.8" customHeight="1" spans="1:17">
      <c r="A353" s="74">
        <v>351</v>
      </c>
      <c r="B353" s="74" t="s">
        <v>2761</v>
      </c>
      <c r="C353" s="74" t="s">
        <v>2762</v>
      </c>
      <c r="D353" s="74">
        <v>0</v>
      </c>
      <c r="E353" s="74" t="s">
        <v>2311</v>
      </c>
      <c r="F353" s="74">
        <v>0</v>
      </c>
      <c r="G353" s="74">
        <v>0</v>
      </c>
      <c r="H353" s="74">
        <v>0</v>
      </c>
      <c r="I353" s="74">
        <v>0</v>
      </c>
      <c r="J353" s="74">
        <v>0</v>
      </c>
      <c r="K353" s="74">
        <v>2353</v>
      </c>
      <c r="L353" s="74">
        <v>137233</v>
      </c>
      <c r="M353" s="74">
        <v>2353</v>
      </c>
      <c r="N353" s="15" t="s">
        <v>2311</v>
      </c>
      <c r="P353" t="s">
        <v>2129</v>
      </c>
      <c r="Q353" t="s">
        <v>2129</v>
      </c>
    </row>
    <row r="354" ht="25.8" customHeight="1" spans="1:17">
      <c r="A354" s="74">
        <v>352</v>
      </c>
      <c r="B354" s="74" t="s">
        <v>2763</v>
      </c>
      <c r="C354" s="74" t="s">
        <v>2764</v>
      </c>
      <c r="D354" s="74">
        <v>0</v>
      </c>
      <c r="E354" s="74" t="s">
        <v>2311</v>
      </c>
      <c r="F354" s="74">
        <v>0</v>
      </c>
      <c r="G354" s="74">
        <v>0</v>
      </c>
      <c r="H354" s="74">
        <v>0</v>
      </c>
      <c r="I354" s="74">
        <v>0</v>
      </c>
      <c r="J354" s="74">
        <v>0</v>
      </c>
      <c r="K354" s="74">
        <v>378</v>
      </c>
      <c r="L354" s="74">
        <v>904984</v>
      </c>
      <c r="M354" s="74">
        <v>378</v>
      </c>
      <c r="N354" s="15" t="s">
        <v>2311</v>
      </c>
      <c r="P354" t="s">
        <v>2129</v>
      </c>
      <c r="Q354" t="s">
        <v>2129</v>
      </c>
    </row>
    <row r="355" ht="25.8" customHeight="1" spans="1:17">
      <c r="A355" s="74">
        <v>353</v>
      </c>
      <c r="B355" s="74" t="s">
        <v>2765</v>
      </c>
      <c r="C355" s="74" t="s">
        <v>2766</v>
      </c>
      <c r="D355" s="74">
        <v>0</v>
      </c>
      <c r="E355" s="74" t="s">
        <v>2311</v>
      </c>
      <c r="F355" s="74">
        <v>0</v>
      </c>
      <c r="G355" s="74">
        <v>0</v>
      </c>
      <c r="H355" s="74">
        <v>0</v>
      </c>
      <c r="I355" s="74">
        <v>0</v>
      </c>
      <c r="J355" s="74">
        <v>0</v>
      </c>
      <c r="K355" s="74">
        <v>2631</v>
      </c>
      <c r="L355" s="74">
        <v>121921</v>
      </c>
      <c r="M355" s="74">
        <v>2631</v>
      </c>
      <c r="N355" s="15" t="s">
        <v>2311</v>
      </c>
      <c r="P355" t="s">
        <v>2129</v>
      </c>
      <c r="Q355" t="s">
        <v>2129</v>
      </c>
    </row>
    <row r="356" ht="25.8" customHeight="1" spans="1:17">
      <c r="A356" s="74">
        <v>354</v>
      </c>
      <c r="B356" s="74" t="s">
        <v>2767</v>
      </c>
      <c r="C356" s="74" t="s">
        <v>2768</v>
      </c>
      <c r="D356" s="74">
        <v>0</v>
      </c>
      <c r="E356" s="74" t="s">
        <v>2311</v>
      </c>
      <c r="F356" s="74">
        <v>0</v>
      </c>
      <c r="G356" s="74">
        <v>0</v>
      </c>
      <c r="H356" s="74">
        <v>0</v>
      </c>
      <c r="I356" s="74">
        <v>0</v>
      </c>
      <c r="J356" s="74">
        <v>0</v>
      </c>
      <c r="K356" s="74">
        <v>449</v>
      </c>
      <c r="L356" s="74">
        <v>760771</v>
      </c>
      <c r="M356" s="74">
        <v>449</v>
      </c>
      <c r="N356" s="15" t="s">
        <v>2311</v>
      </c>
      <c r="P356" t="s">
        <v>2129</v>
      </c>
      <c r="Q356" t="s">
        <v>2129</v>
      </c>
    </row>
    <row r="357" ht="25.8" customHeight="1" spans="1:17">
      <c r="A357" s="74">
        <v>355</v>
      </c>
      <c r="B357" s="74" t="s">
        <v>2769</v>
      </c>
      <c r="C357" s="74" t="s">
        <v>2770</v>
      </c>
      <c r="D357" s="74">
        <v>0</v>
      </c>
      <c r="E357" s="74" t="s">
        <v>2311</v>
      </c>
      <c r="F357" s="74">
        <v>0</v>
      </c>
      <c r="G357" s="74">
        <v>0</v>
      </c>
      <c r="H357" s="74">
        <v>0</v>
      </c>
      <c r="I357" s="74">
        <v>0</v>
      </c>
      <c r="J357" s="74">
        <v>0</v>
      </c>
      <c r="K357" s="74">
        <v>515</v>
      </c>
      <c r="L357" s="74">
        <v>662578</v>
      </c>
      <c r="M357" s="74">
        <v>515</v>
      </c>
      <c r="N357" s="15" t="s">
        <v>2311</v>
      </c>
      <c r="P357" t="s">
        <v>2129</v>
      </c>
      <c r="Q357" t="s">
        <v>2129</v>
      </c>
    </row>
    <row r="358" ht="25.8" customHeight="1" spans="1:17">
      <c r="A358" s="74">
        <v>356</v>
      </c>
      <c r="B358" s="74" t="s">
        <v>2771</v>
      </c>
      <c r="C358" s="74" t="s">
        <v>2772</v>
      </c>
      <c r="D358" s="74">
        <v>0</v>
      </c>
      <c r="E358" s="74" t="s">
        <v>2311</v>
      </c>
      <c r="F358" s="74">
        <v>0</v>
      </c>
      <c r="G358" s="74">
        <v>0</v>
      </c>
      <c r="H358" s="74">
        <v>0</v>
      </c>
      <c r="I358" s="74">
        <v>0</v>
      </c>
      <c r="J358" s="74">
        <v>0</v>
      </c>
      <c r="K358" s="74">
        <v>207</v>
      </c>
      <c r="L358" s="74">
        <v>1654523</v>
      </c>
      <c r="M358" s="74">
        <v>207</v>
      </c>
      <c r="N358" s="15" t="s">
        <v>2311</v>
      </c>
      <c r="P358" t="s">
        <v>2129</v>
      </c>
      <c r="Q358" t="s">
        <v>2129</v>
      </c>
    </row>
    <row r="359" ht="25.8" customHeight="1" spans="1:17">
      <c r="A359" s="74">
        <v>357</v>
      </c>
      <c r="B359" s="74" t="s">
        <v>2773</v>
      </c>
      <c r="C359" s="74"/>
      <c r="D359" s="74">
        <v>0</v>
      </c>
      <c r="E359" s="74" t="s">
        <v>2311</v>
      </c>
      <c r="F359" s="74">
        <v>0</v>
      </c>
      <c r="G359" s="74">
        <v>0</v>
      </c>
      <c r="H359" s="74">
        <v>0</v>
      </c>
      <c r="I359" s="74">
        <v>0</v>
      </c>
      <c r="J359" s="74">
        <v>0</v>
      </c>
      <c r="K359" s="74">
        <v>0</v>
      </c>
      <c r="L359" s="74">
        <v>0</v>
      </c>
      <c r="M359" s="74">
        <v>0</v>
      </c>
      <c r="N359" s="15" t="s">
        <v>2311</v>
      </c>
      <c r="P359" t="s">
        <v>2129</v>
      </c>
      <c r="Q359" t="s">
        <v>2129</v>
      </c>
    </row>
    <row r="360" ht="25.8" customHeight="1" spans="1:17">
      <c r="A360" s="74">
        <v>358</v>
      </c>
      <c r="B360" s="74" t="s">
        <v>569</v>
      </c>
      <c r="C360" s="74" t="s">
        <v>2774</v>
      </c>
      <c r="D360" s="74">
        <v>0</v>
      </c>
      <c r="E360" s="74" t="s">
        <v>2311</v>
      </c>
      <c r="F360" s="74">
        <v>0</v>
      </c>
      <c r="G360" s="74">
        <v>0</v>
      </c>
      <c r="H360" s="74">
        <v>0</v>
      </c>
      <c r="I360" s="74">
        <v>0</v>
      </c>
      <c r="J360" s="74">
        <v>0</v>
      </c>
      <c r="K360" s="74">
        <v>717</v>
      </c>
      <c r="L360" s="74">
        <v>472407</v>
      </c>
      <c r="M360" s="74">
        <v>717</v>
      </c>
      <c r="N360" s="15" t="s">
        <v>2311</v>
      </c>
      <c r="P360" t="s">
        <v>2129</v>
      </c>
      <c r="Q360" t="s">
        <v>2129</v>
      </c>
    </row>
    <row r="361" ht="25.8" customHeight="1" spans="1:17">
      <c r="A361" s="74">
        <v>359</v>
      </c>
      <c r="B361" s="74" t="s">
        <v>2775</v>
      </c>
      <c r="C361" s="74" t="s">
        <v>2776</v>
      </c>
      <c r="D361" s="74">
        <v>0</v>
      </c>
      <c r="E361" s="74" t="s">
        <v>2311</v>
      </c>
      <c r="F361" s="74">
        <v>0</v>
      </c>
      <c r="G361" s="74">
        <v>0</v>
      </c>
      <c r="H361" s="74">
        <v>0</v>
      </c>
      <c r="I361" s="74">
        <v>0</v>
      </c>
      <c r="J361" s="74">
        <v>0</v>
      </c>
      <c r="K361" s="74">
        <v>444</v>
      </c>
      <c r="L361" s="74">
        <v>769477</v>
      </c>
      <c r="M361" s="74">
        <v>444</v>
      </c>
      <c r="N361" s="15" t="s">
        <v>2311</v>
      </c>
      <c r="P361" t="s">
        <v>2129</v>
      </c>
      <c r="Q361" t="s">
        <v>2129</v>
      </c>
    </row>
    <row r="362" ht="25.8" customHeight="1" spans="1:17">
      <c r="A362" s="74">
        <v>360</v>
      </c>
      <c r="B362" s="74" t="s">
        <v>2777</v>
      </c>
      <c r="C362" s="74" t="s">
        <v>2778</v>
      </c>
      <c r="D362" s="74">
        <v>0</v>
      </c>
      <c r="E362" s="74" t="s">
        <v>2311</v>
      </c>
      <c r="F362" s="74">
        <v>0</v>
      </c>
      <c r="G362" s="74">
        <v>0</v>
      </c>
      <c r="H362" s="74">
        <v>0</v>
      </c>
      <c r="I362" s="74">
        <v>0</v>
      </c>
      <c r="J362" s="74">
        <v>0</v>
      </c>
      <c r="K362" s="74">
        <v>1242</v>
      </c>
      <c r="L362" s="74">
        <v>267750</v>
      </c>
      <c r="M362" s="74">
        <v>1242</v>
      </c>
      <c r="N362" s="15" t="s">
        <v>2311</v>
      </c>
      <c r="P362" t="s">
        <v>2129</v>
      </c>
      <c r="Q362" t="s">
        <v>2129</v>
      </c>
    </row>
    <row r="363" ht="25.8" customHeight="1" spans="1:17">
      <c r="A363" s="74">
        <v>361</v>
      </c>
      <c r="B363" s="74" t="s">
        <v>2779</v>
      </c>
      <c r="C363" s="74" t="s">
        <v>2780</v>
      </c>
      <c r="D363" s="74">
        <v>0</v>
      </c>
      <c r="E363" s="74" t="s">
        <v>2311</v>
      </c>
      <c r="F363" s="74">
        <v>0</v>
      </c>
      <c r="G363" s="74">
        <v>0</v>
      </c>
      <c r="H363" s="74">
        <v>0</v>
      </c>
      <c r="I363" s="74">
        <v>0</v>
      </c>
      <c r="J363" s="74">
        <v>0</v>
      </c>
      <c r="K363" s="74">
        <v>787</v>
      </c>
      <c r="L363" s="74">
        <v>428924</v>
      </c>
      <c r="M363" s="74">
        <v>787</v>
      </c>
      <c r="N363" s="15" t="s">
        <v>2311</v>
      </c>
      <c r="P363" t="s">
        <v>2129</v>
      </c>
      <c r="Q363" t="s">
        <v>2129</v>
      </c>
    </row>
    <row r="364" ht="25.8" customHeight="1" spans="1:17">
      <c r="A364" s="74">
        <v>362</v>
      </c>
      <c r="B364" s="74" t="s">
        <v>2781</v>
      </c>
      <c r="C364" s="74" t="s">
        <v>2782</v>
      </c>
      <c r="D364" s="74">
        <v>0</v>
      </c>
      <c r="E364" s="74" t="s">
        <v>2311</v>
      </c>
      <c r="F364" s="74">
        <v>0</v>
      </c>
      <c r="G364" s="74">
        <v>0</v>
      </c>
      <c r="H364" s="74">
        <v>0</v>
      </c>
      <c r="I364" s="74">
        <v>0</v>
      </c>
      <c r="J364" s="74">
        <v>0</v>
      </c>
      <c r="K364" s="74">
        <v>126</v>
      </c>
      <c r="L364" s="74">
        <v>2640751</v>
      </c>
      <c r="M364" s="74">
        <v>126</v>
      </c>
      <c r="N364" s="15" t="s">
        <v>2311</v>
      </c>
      <c r="P364" t="s">
        <v>2129</v>
      </c>
      <c r="Q364" t="s">
        <v>2129</v>
      </c>
    </row>
    <row r="365" ht="25.8" customHeight="1" spans="1:17">
      <c r="A365" s="74">
        <v>363</v>
      </c>
      <c r="B365" s="74" t="s">
        <v>2783</v>
      </c>
      <c r="C365" s="74" t="s">
        <v>2784</v>
      </c>
      <c r="D365" s="74">
        <v>0</v>
      </c>
      <c r="E365" s="74" t="s">
        <v>2311</v>
      </c>
      <c r="F365" s="74">
        <v>0</v>
      </c>
      <c r="G365" s="74">
        <v>0</v>
      </c>
      <c r="H365" s="74">
        <v>0</v>
      </c>
      <c r="I365" s="74">
        <v>0</v>
      </c>
      <c r="J365" s="74">
        <v>0</v>
      </c>
      <c r="K365" s="74">
        <v>6404</v>
      </c>
      <c r="L365" s="74">
        <v>46649</v>
      </c>
      <c r="M365" s="74">
        <v>6404</v>
      </c>
      <c r="N365" s="15" t="s">
        <v>2311</v>
      </c>
      <c r="P365" t="s">
        <v>2129</v>
      </c>
      <c r="Q365" t="s">
        <v>2129</v>
      </c>
    </row>
    <row r="366" ht="25.8" customHeight="1" spans="1:17">
      <c r="A366" s="74">
        <v>364</v>
      </c>
      <c r="B366" s="74" t="s">
        <v>2785</v>
      </c>
      <c r="C366" s="74" t="s">
        <v>2786</v>
      </c>
      <c r="D366" s="74">
        <v>0</v>
      </c>
      <c r="E366" s="74" t="s">
        <v>2311</v>
      </c>
      <c r="F366" s="74">
        <v>0</v>
      </c>
      <c r="G366" s="74">
        <v>0</v>
      </c>
      <c r="H366" s="74">
        <v>0</v>
      </c>
      <c r="I366" s="74">
        <v>0</v>
      </c>
      <c r="J366" s="74">
        <v>0</v>
      </c>
      <c r="K366" s="74">
        <v>247</v>
      </c>
      <c r="L366" s="74">
        <v>1387615</v>
      </c>
      <c r="M366" s="74">
        <v>247</v>
      </c>
      <c r="N366" s="15" t="s">
        <v>2311</v>
      </c>
      <c r="P366" t="s">
        <v>2129</v>
      </c>
      <c r="Q366" t="s">
        <v>2129</v>
      </c>
    </row>
    <row r="367" ht="25.8" customHeight="1" spans="1:17">
      <c r="A367" s="74">
        <v>365</v>
      </c>
      <c r="B367" s="74" t="s">
        <v>2787</v>
      </c>
      <c r="C367" s="74" t="s">
        <v>2788</v>
      </c>
      <c r="D367" s="74">
        <v>0</v>
      </c>
      <c r="E367" s="74" t="s">
        <v>2311</v>
      </c>
      <c r="F367" s="74">
        <v>0</v>
      </c>
      <c r="G367" s="74">
        <v>0</v>
      </c>
      <c r="H367" s="74">
        <v>0</v>
      </c>
      <c r="I367" s="74">
        <v>0</v>
      </c>
      <c r="J367" s="74">
        <v>0</v>
      </c>
      <c r="K367" s="74">
        <v>136</v>
      </c>
      <c r="L367" s="74">
        <v>2463193</v>
      </c>
      <c r="M367" s="74">
        <v>136</v>
      </c>
      <c r="N367" s="15" t="s">
        <v>2311</v>
      </c>
      <c r="P367" t="s">
        <v>2129</v>
      </c>
      <c r="Q367" t="s">
        <v>2129</v>
      </c>
    </row>
    <row r="368" ht="25.8" customHeight="1" spans="1:17">
      <c r="A368" s="74">
        <v>366</v>
      </c>
      <c r="B368" s="74" t="s">
        <v>2789</v>
      </c>
      <c r="C368" s="74" t="s">
        <v>2790</v>
      </c>
      <c r="D368" s="74">
        <v>0</v>
      </c>
      <c r="E368" s="74" t="s">
        <v>2311</v>
      </c>
      <c r="F368" s="74">
        <v>0</v>
      </c>
      <c r="G368" s="74">
        <v>0</v>
      </c>
      <c r="H368" s="74">
        <v>0</v>
      </c>
      <c r="I368" s="74">
        <v>0</v>
      </c>
      <c r="J368" s="74">
        <v>0</v>
      </c>
      <c r="K368" s="74">
        <v>2772</v>
      </c>
      <c r="L368" s="74">
        <v>115335</v>
      </c>
      <c r="M368" s="74">
        <v>2772</v>
      </c>
      <c r="N368" s="15" t="s">
        <v>2311</v>
      </c>
      <c r="P368" t="s">
        <v>2129</v>
      </c>
      <c r="Q368" t="s">
        <v>2129</v>
      </c>
    </row>
    <row r="369" ht="25.8" customHeight="1" spans="1:17">
      <c r="A369" s="74">
        <v>367</v>
      </c>
      <c r="B369" s="74" t="s">
        <v>2791</v>
      </c>
      <c r="C369" s="74" t="s">
        <v>2792</v>
      </c>
      <c r="D369" s="74">
        <v>0</v>
      </c>
      <c r="E369" s="74" t="s">
        <v>2311</v>
      </c>
      <c r="F369" s="74">
        <v>0</v>
      </c>
      <c r="G369" s="74">
        <v>0</v>
      </c>
      <c r="H369" s="74">
        <v>0</v>
      </c>
      <c r="I369" s="74">
        <v>0</v>
      </c>
      <c r="J369" s="74">
        <v>0</v>
      </c>
      <c r="K369" s="74">
        <v>888</v>
      </c>
      <c r="L369" s="74">
        <v>378842</v>
      </c>
      <c r="M369" s="74">
        <v>888</v>
      </c>
      <c r="N369" s="15" t="s">
        <v>2311</v>
      </c>
      <c r="P369" t="s">
        <v>2129</v>
      </c>
      <c r="Q369" t="s">
        <v>2129</v>
      </c>
    </row>
    <row r="370" ht="25.8" customHeight="1" spans="1:17">
      <c r="A370" s="74">
        <v>368</v>
      </c>
      <c r="B370" s="74" t="s">
        <v>2793</v>
      </c>
      <c r="C370" s="74" t="s">
        <v>2794</v>
      </c>
      <c r="D370" s="74">
        <v>0</v>
      </c>
      <c r="E370" s="74" t="s">
        <v>2311</v>
      </c>
      <c r="F370" s="74">
        <v>0</v>
      </c>
      <c r="G370" s="74">
        <v>0</v>
      </c>
      <c r="H370" s="74">
        <v>0</v>
      </c>
      <c r="I370" s="74">
        <v>0</v>
      </c>
      <c r="J370" s="74">
        <v>0</v>
      </c>
      <c r="K370" s="74">
        <v>0</v>
      </c>
      <c r="L370" s="74">
        <v>0</v>
      </c>
      <c r="M370" s="74">
        <v>0</v>
      </c>
      <c r="N370" s="15" t="s">
        <v>2311</v>
      </c>
      <c r="P370" t="s">
        <v>2129</v>
      </c>
      <c r="Q370" t="s">
        <v>2129</v>
      </c>
    </row>
    <row r="371" ht="25.8" customHeight="1" spans="1:17">
      <c r="A371" s="74">
        <v>369</v>
      </c>
      <c r="B371" s="74" t="s">
        <v>2795</v>
      </c>
      <c r="C371" s="74" t="s">
        <v>2796</v>
      </c>
      <c r="D371" s="74">
        <v>0</v>
      </c>
      <c r="E371" s="74" t="s">
        <v>2311</v>
      </c>
      <c r="F371" s="74">
        <v>0</v>
      </c>
      <c r="G371" s="74">
        <v>0</v>
      </c>
      <c r="H371" s="74">
        <v>0</v>
      </c>
      <c r="I371" s="74">
        <v>0</v>
      </c>
      <c r="J371" s="74">
        <v>0</v>
      </c>
      <c r="K371" s="74">
        <v>449</v>
      </c>
      <c r="L371" s="74">
        <v>760771</v>
      </c>
      <c r="M371" s="74">
        <v>449</v>
      </c>
      <c r="N371" s="15" t="s">
        <v>2311</v>
      </c>
      <c r="P371" t="s">
        <v>2129</v>
      </c>
      <c r="Q371" t="s">
        <v>2129</v>
      </c>
    </row>
    <row r="372" ht="25.8" customHeight="1" spans="1:17">
      <c r="A372" s="74">
        <v>370</v>
      </c>
      <c r="B372" s="74" t="s">
        <v>2797</v>
      </c>
      <c r="C372" s="74" t="s">
        <v>2798</v>
      </c>
      <c r="D372" s="74">
        <v>0</v>
      </c>
      <c r="E372" s="74" t="s">
        <v>2311</v>
      </c>
      <c r="F372" s="74">
        <v>0</v>
      </c>
      <c r="G372" s="74">
        <v>0</v>
      </c>
      <c r="H372" s="74">
        <v>0</v>
      </c>
      <c r="I372" s="74">
        <v>0</v>
      </c>
      <c r="J372" s="74">
        <v>0</v>
      </c>
      <c r="K372" s="74">
        <v>0</v>
      </c>
      <c r="L372" s="74">
        <v>0</v>
      </c>
      <c r="M372" s="74">
        <v>0</v>
      </c>
      <c r="N372" s="15" t="s">
        <v>2311</v>
      </c>
      <c r="P372" t="s">
        <v>2129</v>
      </c>
      <c r="Q372" t="s">
        <v>2129</v>
      </c>
    </row>
    <row r="373" ht="25.8" customHeight="1" spans="1:17">
      <c r="A373" s="74">
        <v>371</v>
      </c>
      <c r="B373" s="74" t="s">
        <v>2799</v>
      </c>
      <c r="C373" s="74" t="s">
        <v>2739</v>
      </c>
      <c r="D373" s="74">
        <v>0</v>
      </c>
      <c r="E373" s="74" t="s">
        <v>2311</v>
      </c>
      <c r="F373" s="74">
        <v>0</v>
      </c>
      <c r="G373" s="74">
        <v>0</v>
      </c>
      <c r="H373" s="74">
        <v>0</v>
      </c>
      <c r="I373" s="74">
        <v>0</v>
      </c>
      <c r="J373" s="74">
        <v>0</v>
      </c>
      <c r="K373" s="74">
        <v>651</v>
      </c>
      <c r="L373" s="74">
        <v>521326</v>
      </c>
      <c r="M373" s="74">
        <v>651</v>
      </c>
      <c r="N373" s="15" t="s">
        <v>2311</v>
      </c>
      <c r="P373" t="s">
        <v>2129</v>
      </c>
      <c r="Q373" t="s">
        <v>2129</v>
      </c>
    </row>
    <row r="374" ht="25.8" customHeight="1" spans="1:17">
      <c r="A374" s="74">
        <v>372</v>
      </c>
      <c r="B374" s="74" t="s">
        <v>2800</v>
      </c>
      <c r="C374" s="74" t="s">
        <v>2801</v>
      </c>
      <c r="D374" s="74">
        <v>0</v>
      </c>
      <c r="E374" s="74" t="s">
        <v>2311</v>
      </c>
      <c r="F374" s="74">
        <v>0</v>
      </c>
      <c r="G374" s="74">
        <v>0</v>
      </c>
      <c r="H374" s="74">
        <v>0</v>
      </c>
      <c r="I374" s="74">
        <v>0</v>
      </c>
      <c r="J374" s="74">
        <v>0</v>
      </c>
      <c r="K374" s="74">
        <v>5661</v>
      </c>
      <c r="L374" s="74">
        <v>53555</v>
      </c>
      <c r="M374" s="74">
        <v>5661</v>
      </c>
      <c r="N374" s="15" t="s">
        <v>2311</v>
      </c>
      <c r="P374" t="s">
        <v>2129</v>
      </c>
      <c r="Q374" t="s">
        <v>2129</v>
      </c>
    </row>
    <row r="375" ht="25.8" customHeight="1" spans="1:17">
      <c r="A375" s="74">
        <v>373</v>
      </c>
      <c r="B375" s="74" t="s">
        <v>2802</v>
      </c>
      <c r="C375" s="74" t="s">
        <v>2803</v>
      </c>
      <c r="D375" s="74">
        <v>0</v>
      </c>
      <c r="E375" s="74" t="s">
        <v>2311</v>
      </c>
      <c r="F375" s="74">
        <v>0</v>
      </c>
      <c r="G375" s="74">
        <v>0</v>
      </c>
      <c r="H375" s="74">
        <v>0</v>
      </c>
      <c r="I375" s="74">
        <v>0</v>
      </c>
      <c r="J375" s="74">
        <v>0</v>
      </c>
      <c r="K375" s="74">
        <v>813</v>
      </c>
      <c r="L375" s="74">
        <v>415205</v>
      </c>
      <c r="M375" s="74">
        <v>813</v>
      </c>
      <c r="N375" s="15" t="s">
        <v>2311</v>
      </c>
      <c r="P375" t="s">
        <v>2129</v>
      </c>
      <c r="Q375" t="s">
        <v>2129</v>
      </c>
    </row>
    <row r="376" ht="25.8" customHeight="1" spans="1:17">
      <c r="A376" s="74">
        <v>374</v>
      </c>
      <c r="B376" s="74" t="s">
        <v>2804</v>
      </c>
      <c r="C376" s="74" t="s">
        <v>2805</v>
      </c>
      <c r="D376" s="74">
        <v>0</v>
      </c>
      <c r="E376" s="74" t="s">
        <v>2311</v>
      </c>
      <c r="F376" s="74">
        <v>0</v>
      </c>
      <c r="G376" s="74">
        <v>0</v>
      </c>
      <c r="H376" s="74">
        <v>0</v>
      </c>
      <c r="I376" s="74">
        <v>0</v>
      </c>
      <c r="J376" s="74">
        <v>0</v>
      </c>
      <c r="K376" s="74">
        <v>272</v>
      </c>
      <c r="L376" s="74">
        <v>1259450</v>
      </c>
      <c r="M376" s="74">
        <v>272</v>
      </c>
      <c r="N376" s="15" t="s">
        <v>2311</v>
      </c>
      <c r="P376" t="s">
        <v>2129</v>
      </c>
      <c r="Q376" t="s">
        <v>2129</v>
      </c>
    </row>
    <row r="377" ht="25.8" customHeight="1" spans="1:17">
      <c r="A377" s="74">
        <v>375</v>
      </c>
      <c r="B377" s="74" t="s">
        <v>2806</v>
      </c>
      <c r="C377" s="74" t="s">
        <v>2807</v>
      </c>
      <c r="D377" s="74">
        <v>0</v>
      </c>
      <c r="E377" s="74" t="s">
        <v>2311</v>
      </c>
      <c r="F377" s="74">
        <v>0</v>
      </c>
      <c r="G377" s="74">
        <v>0</v>
      </c>
      <c r="H377" s="74">
        <v>0</v>
      </c>
      <c r="I377" s="74">
        <v>0</v>
      </c>
      <c r="J377" s="74">
        <v>0</v>
      </c>
      <c r="K377" s="74">
        <v>202</v>
      </c>
      <c r="L377" s="74">
        <v>1694944</v>
      </c>
      <c r="M377" s="74">
        <v>202</v>
      </c>
      <c r="N377" s="15" t="s">
        <v>2311</v>
      </c>
      <c r="P377" t="s">
        <v>2129</v>
      </c>
      <c r="Q377" t="s">
        <v>2129</v>
      </c>
    </row>
    <row r="378" ht="25.8" customHeight="1" spans="1:17">
      <c r="A378" s="74">
        <v>376</v>
      </c>
      <c r="B378" s="74" t="s">
        <v>2808</v>
      </c>
      <c r="C378" s="74" t="s">
        <v>2809</v>
      </c>
      <c r="D378" s="74">
        <v>0</v>
      </c>
      <c r="E378" s="74" t="s">
        <v>2311</v>
      </c>
      <c r="F378" s="74">
        <v>0</v>
      </c>
      <c r="G378" s="74">
        <v>0</v>
      </c>
      <c r="H378" s="74">
        <v>0</v>
      </c>
      <c r="I378" s="74">
        <v>0</v>
      </c>
      <c r="J378" s="74">
        <v>0</v>
      </c>
      <c r="K378" s="74">
        <v>0</v>
      </c>
      <c r="L378" s="74">
        <v>0</v>
      </c>
      <c r="M378" s="74">
        <v>0</v>
      </c>
      <c r="N378" s="15" t="s">
        <v>2311</v>
      </c>
      <c r="P378" t="s">
        <v>2129</v>
      </c>
      <c r="Q378" t="s">
        <v>2129</v>
      </c>
    </row>
    <row r="379" ht="25.8" customHeight="1" spans="1:17">
      <c r="A379" s="74">
        <v>377</v>
      </c>
      <c r="B379" s="74" t="s">
        <v>2810</v>
      </c>
      <c r="C379" s="74"/>
      <c r="D379" s="74">
        <v>0</v>
      </c>
      <c r="E379" s="74" t="s">
        <v>2311</v>
      </c>
      <c r="F379" s="74">
        <v>0</v>
      </c>
      <c r="G379" s="74">
        <v>0</v>
      </c>
      <c r="H379" s="74">
        <v>0</v>
      </c>
      <c r="I379" s="74">
        <v>0</v>
      </c>
      <c r="J379" s="74">
        <v>0</v>
      </c>
      <c r="K379" s="74">
        <v>171</v>
      </c>
      <c r="L379" s="74">
        <v>1983969</v>
      </c>
      <c r="M379" s="74">
        <v>171</v>
      </c>
      <c r="N379" s="15" t="s">
        <v>2311</v>
      </c>
      <c r="P379" t="s">
        <v>2129</v>
      </c>
      <c r="Q379" t="s">
        <v>2129</v>
      </c>
    </row>
    <row r="380" ht="25.8" customHeight="1" spans="1:17">
      <c r="A380" s="74">
        <v>378</v>
      </c>
      <c r="B380" s="74" t="s">
        <v>2811</v>
      </c>
      <c r="C380" s="74" t="s">
        <v>2812</v>
      </c>
      <c r="D380" s="74">
        <v>0</v>
      </c>
      <c r="E380" s="74" t="s">
        <v>2311</v>
      </c>
      <c r="F380" s="74">
        <v>0</v>
      </c>
      <c r="G380" s="74">
        <v>0</v>
      </c>
      <c r="H380" s="74">
        <v>0</v>
      </c>
      <c r="I380" s="74">
        <v>0</v>
      </c>
      <c r="J380" s="74">
        <v>0</v>
      </c>
      <c r="K380" s="74">
        <v>484</v>
      </c>
      <c r="L380" s="74">
        <v>704297</v>
      </c>
      <c r="M380" s="74">
        <v>484</v>
      </c>
      <c r="N380" s="15" t="s">
        <v>2311</v>
      </c>
      <c r="P380" t="s">
        <v>2129</v>
      </c>
      <c r="Q380" t="s">
        <v>2129</v>
      </c>
    </row>
    <row r="381" ht="25.8" customHeight="1" spans="1:17">
      <c r="A381" s="74">
        <v>379</v>
      </c>
      <c r="B381" s="74" t="s">
        <v>2813</v>
      </c>
      <c r="C381" s="74" t="s">
        <v>2814</v>
      </c>
      <c r="D381" s="74">
        <v>0</v>
      </c>
      <c r="E381" s="74" t="s">
        <v>2311</v>
      </c>
      <c r="F381" s="74">
        <v>0</v>
      </c>
      <c r="G381" s="74">
        <v>0</v>
      </c>
      <c r="H381" s="74">
        <v>0</v>
      </c>
      <c r="I381" s="74">
        <v>0</v>
      </c>
      <c r="J381" s="74">
        <v>0</v>
      </c>
      <c r="K381" s="74">
        <v>171</v>
      </c>
      <c r="L381" s="74">
        <v>1983969</v>
      </c>
      <c r="M381" s="74">
        <v>171</v>
      </c>
      <c r="N381" s="15" t="s">
        <v>2311</v>
      </c>
      <c r="P381" t="s">
        <v>2129</v>
      </c>
      <c r="Q381" t="s">
        <v>2129</v>
      </c>
    </row>
    <row r="382" ht="25.8" customHeight="1" spans="1:17">
      <c r="A382" s="74">
        <v>380</v>
      </c>
      <c r="B382" s="74" t="s">
        <v>2815</v>
      </c>
      <c r="C382" s="74" t="s">
        <v>2816</v>
      </c>
      <c r="D382" s="74">
        <v>0</v>
      </c>
      <c r="E382" s="74" t="s">
        <v>2311</v>
      </c>
      <c r="F382" s="74">
        <v>0</v>
      </c>
      <c r="G382" s="74">
        <v>0</v>
      </c>
      <c r="H382" s="74">
        <v>0</v>
      </c>
      <c r="I382" s="74">
        <v>0</v>
      </c>
      <c r="J382" s="74">
        <v>0</v>
      </c>
      <c r="K382" s="74">
        <v>202</v>
      </c>
      <c r="L382" s="74">
        <v>1694944</v>
      </c>
      <c r="M382" s="74">
        <v>202</v>
      </c>
      <c r="N382" s="15" t="s">
        <v>2311</v>
      </c>
      <c r="P382" t="s">
        <v>2129</v>
      </c>
      <c r="Q382" t="s">
        <v>2129</v>
      </c>
    </row>
    <row r="383" ht="25.8" customHeight="1" spans="1:17">
      <c r="A383" s="74">
        <v>381</v>
      </c>
      <c r="B383" s="74" t="s">
        <v>2817</v>
      </c>
      <c r="C383" s="74" t="s">
        <v>2818</v>
      </c>
      <c r="D383" s="74">
        <v>0</v>
      </c>
      <c r="E383" s="74" t="s">
        <v>2311</v>
      </c>
      <c r="F383" s="74">
        <v>0</v>
      </c>
      <c r="G383" s="74">
        <v>0</v>
      </c>
      <c r="H383" s="74">
        <v>0</v>
      </c>
      <c r="I383" s="74">
        <v>0</v>
      </c>
      <c r="J383" s="74">
        <v>0</v>
      </c>
      <c r="K383" s="74">
        <v>313</v>
      </c>
      <c r="L383" s="74">
        <v>1096865</v>
      </c>
      <c r="M383" s="74">
        <v>313</v>
      </c>
      <c r="N383" s="15" t="s">
        <v>2311</v>
      </c>
      <c r="P383" t="s">
        <v>2129</v>
      </c>
      <c r="Q383" t="s">
        <v>2129</v>
      </c>
    </row>
    <row r="384" ht="25.8" customHeight="1" spans="1:17">
      <c r="A384" s="74">
        <v>382</v>
      </c>
      <c r="B384" s="74" t="s">
        <v>2819</v>
      </c>
      <c r="C384" s="74" t="s">
        <v>2820</v>
      </c>
      <c r="D384" s="74">
        <v>0</v>
      </c>
      <c r="E384" s="74" t="s">
        <v>2311</v>
      </c>
      <c r="F384" s="74">
        <v>0</v>
      </c>
      <c r="G384" s="74">
        <v>0</v>
      </c>
      <c r="H384" s="74">
        <v>0</v>
      </c>
      <c r="I384" s="74">
        <v>0</v>
      </c>
      <c r="J384" s="74">
        <v>0</v>
      </c>
      <c r="K384" s="74">
        <v>161</v>
      </c>
      <c r="L384" s="74">
        <v>2102187</v>
      </c>
      <c r="M384" s="74">
        <v>161</v>
      </c>
      <c r="N384" s="15" t="s">
        <v>2311</v>
      </c>
      <c r="P384" t="s">
        <v>2129</v>
      </c>
      <c r="Q384" t="s">
        <v>2129</v>
      </c>
    </row>
    <row r="385" ht="25.8" customHeight="1" spans="1:17">
      <c r="A385" s="74">
        <v>383</v>
      </c>
      <c r="B385" s="74" t="s">
        <v>2821</v>
      </c>
      <c r="C385" s="74" t="s">
        <v>2822</v>
      </c>
      <c r="D385" s="74">
        <v>0</v>
      </c>
      <c r="E385" s="74" t="s">
        <v>2311</v>
      </c>
      <c r="F385" s="74">
        <v>0</v>
      </c>
      <c r="G385" s="74">
        <v>0</v>
      </c>
      <c r="H385" s="74">
        <v>0</v>
      </c>
      <c r="I385" s="74">
        <v>0</v>
      </c>
      <c r="J385" s="74">
        <v>0</v>
      </c>
      <c r="K385" s="74">
        <v>1191</v>
      </c>
      <c r="L385" s="74">
        <v>279568</v>
      </c>
      <c r="M385" s="74">
        <v>1191</v>
      </c>
      <c r="N385" s="15" t="s">
        <v>2311</v>
      </c>
      <c r="P385" t="s">
        <v>2129</v>
      </c>
      <c r="Q385" t="s">
        <v>2129</v>
      </c>
    </row>
    <row r="386" ht="25.8" customHeight="1" spans="1:17">
      <c r="A386" s="74">
        <v>384</v>
      </c>
      <c r="B386" s="74" t="s">
        <v>2823</v>
      </c>
      <c r="C386" s="74" t="s">
        <v>2824</v>
      </c>
      <c r="D386" s="74">
        <v>0</v>
      </c>
      <c r="E386" s="74" t="s">
        <v>2311</v>
      </c>
      <c r="F386" s="74">
        <v>0</v>
      </c>
      <c r="G386" s="74">
        <v>0</v>
      </c>
      <c r="H386" s="74">
        <v>0</v>
      </c>
      <c r="I386" s="74">
        <v>0</v>
      </c>
      <c r="J386" s="74">
        <v>0</v>
      </c>
      <c r="K386" s="74">
        <v>848</v>
      </c>
      <c r="L386" s="74">
        <v>397517</v>
      </c>
      <c r="M386" s="74">
        <v>848</v>
      </c>
      <c r="N386" s="15" t="s">
        <v>2311</v>
      </c>
      <c r="P386">
        <v>0.0232</v>
      </c>
      <c r="Q386">
        <v>0.0097</v>
      </c>
    </row>
    <row r="387" ht="25.8" customHeight="1" spans="1:17">
      <c r="A387" s="74">
        <v>385</v>
      </c>
      <c r="B387" s="74" t="s">
        <v>2825</v>
      </c>
      <c r="C387" s="74" t="s">
        <v>2826</v>
      </c>
      <c r="D387" s="74">
        <v>0</v>
      </c>
      <c r="E387" s="74" t="s">
        <v>2311</v>
      </c>
      <c r="F387" s="74">
        <v>0</v>
      </c>
      <c r="G387" s="74">
        <v>0</v>
      </c>
      <c r="H387" s="74">
        <v>0</v>
      </c>
      <c r="I387" s="74">
        <v>0</v>
      </c>
      <c r="J387" s="74">
        <v>0</v>
      </c>
      <c r="K387" s="74">
        <v>792</v>
      </c>
      <c r="L387" s="74">
        <v>426141</v>
      </c>
      <c r="M387" s="74">
        <v>792</v>
      </c>
      <c r="N387" s="15" t="s">
        <v>2311</v>
      </c>
      <c r="P387" t="s">
        <v>2129</v>
      </c>
      <c r="Q387" t="s">
        <v>2129</v>
      </c>
    </row>
    <row r="388" ht="25.8" customHeight="1" spans="1:17">
      <c r="A388" s="74">
        <v>386</v>
      </c>
      <c r="B388" s="74" t="s">
        <v>2827</v>
      </c>
      <c r="C388" s="74" t="s">
        <v>2828</v>
      </c>
      <c r="D388" s="74">
        <v>0</v>
      </c>
      <c r="E388" s="74" t="s">
        <v>2311</v>
      </c>
      <c r="F388" s="74">
        <v>0</v>
      </c>
      <c r="G388" s="74">
        <v>0</v>
      </c>
      <c r="H388" s="74">
        <v>0</v>
      </c>
      <c r="I388" s="74">
        <v>0</v>
      </c>
      <c r="J388" s="74">
        <v>0</v>
      </c>
      <c r="K388" s="74">
        <v>252</v>
      </c>
      <c r="L388" s="74">
        <v>1360019</v>
      </c>
      <c r="M388" s="74">
        <v>252</v>
      </c>
      <c r="N388" s="15" t="s">
        <v>2311</v>
      </c>
      <c r="P388" t="s">
        <v>2129</v>
      </c>
      <c r="Q388" t="s">
        <v>2129</v>
      </c>
    </row>
    <row r="389" ht="25.8" customHeight="1" spans="1:17">
      <c r="A389" s="74">
        <v>387</v>
      </c>
      <c r="B389" s="74" t="s">
        <v>2829</v>
      </c>
      <c r="C389" s="74"/>
      <c r="D389" s="74">
        <v>0</v>
      </c>
      <c r="E389" s="74" t="s">
        <v>2311</v>
      </c>
      <c r="F389" s="74">
        <v>0</v>
      </c>
      <c r="G389" s="74">
        <v>0</v>
      </c>
      <c r="H389" s="74">
        <v>0</v>
      </c>
      <c r="I389" s="74">
        <v>0</v>
      </c>
      <c r="J389" s="74">
        <v>0</v>
      </c>
      <c r="K389" s="74">
        <v>207</v>
      </c>
      <c r="L389" s="74">
        <v>1654523</v>
      </c>
      <c r="M389" s="74">
        <v>207</v>
      </c>
      <c r="N389" s="15" t="s">
        <v>2311</v>
      </c>
      <c r="P389" t="s">
        <v>2129</v>
      </c>
      <c r="Q389" t="s">
        <v>2129</v>
      </c>
    </row>
    <row r="390" ht="25.8" customHeight="1" spans="1:17">
      <c r="A390" s="74">
        <v>388</v>
      </c>
      <c r="B390" s="74" t="s">
        <v>2830</v>
      </c>
      <c r="C390" s="74" t="s">
        <v>2831</v>
      </c>
      <c r="D390" s="74">
        <v>0</v>
      </c>
      <c r="E390" s="74" t="s">
        <v>2311</v>
      </c>
      <c r="F390" s="74">
        <v>0</v>
      </c>
      <c r="G390" s="74">
        <v>0</v>
      </c>
      <c r="H390" s="74">
        <v>0</v>
      </c>
      <c r="I390" s="74">
        <v>0</v>
      </c>
      <c r="J390" s="74">
        <v>0</v>
      </c>
      <c r="K390" s="74">
        <v>479</v>
      </c>
      <c r="L390" s="74">
        <v>711755</v>
      </c>
      <c r="M390" s="74">
        <v>479</v>
      </c>
      <c r="N390" s="15" t="s">
        <v>2311</v>
      </c>
      <c r="P390" t="s">
        <v>2129</v>
      </c>
      <c r="Q390" t="s">
        <v>2129</v>
      </c>
    </row>
    <row r="391" ht="25.8" customHeight="1" spans="1:17">
      <c r="A391" s="74">
        <v>389</v>
      </c>
      <c r="B391" s="74" t="s">
        <v>2832</v>
      </c>
      <c r="C391" s="74" t="s">
        <v>2833</v>
      </c>
      <c r="D391" s="74">
        <v>0</v>
      </c>
      <c r="E391" s="74" t="s">
        <v>2311</v>
      </c>
      <c r="F391" s="74">
        <v>0</v>
      </c>
      <c r="G391" s="74">
        <v>0</v>
      </c>
      <c r="H391" s="74">
        <v>0</v>
      </c>
      <c r="I391" s="74">
        <v>0</v>
      </c>
      <c r="J391" s="74">
        <v>0</v>
      </c>
      <c r="K391" s="74">
        <v>333</v>
      </c>
      <c r="L391" s="74">
        <v>1029902</v>
      </c>
      <c r="M391" s="74">
        <v>333</v>
      </c>
      <c r="N391" s="15" t="s">
        <v>2311</v>
      </c>
      <c r="P391" t="s">
        <v>2129</v>
      </c>
      <c r="Q391" t="s">
        <v>2129</v>
      </c>
    </row>
    <row r="392" ht="25.8" customHeight="1" spans="1:17">
      <c r="A392" s="74">
        <v>390</v>
      </c>
      <c r="B392" s="74" t="s">
        <v>2834</v>
      </c>
      <c r="C392" s="74"/>
      <c r="D392" s="74">
        <v>0</v>
      </c>
      <c r="E392" s="74" t="s">
        <v>2311</v>
      </c>
      <c r="F392" s="74">
        <v>0</v>
      </c>
      <c r="G392" s="74">
        <v>0</v>
      </c>
      <c r="H392" s="74">
        <v>0</v>
      </c>
      <c r="I392" s="74">
        <v>0</v>
      </c>
      <c r="J392" s="74">
        <v>0</v>
      </c>
      <c r="K392" s="74">
        <v>272</v>
      </c>
      <c r="L392" s="74">
        <v>1259450</v>
      </c>
      <c r="M392" s="74">
        <v>272</v>
      </c>
      <c r="N392" s="15" t="s">
        <v>2311</v>
      </c>
      <c r="P392" t="s">
        <v>2129</v>
      </c>
      <c r="Q392" t="s">
        <v>2129</v>
      </c>
    </row>
    <row r="393" ht="25.8" customHeight="1" spans="1:17">
      <c r="A393" s="74">
        <v>391</v>
      </c>
      <c r="B393" s="74" t="s">
        <v>2835</v>
      </c>
      <c r="C393" s="74" t="s">
        <v>2836</v>
      </c>
      <c r="D393" s="74">
        <v>0</v>
      </c>
      <c r="E393" s="74" t="s">
        <v>2311</v>
      </c>
      <c r="F393" s="74">
        <v>0</v>
      </c>
      <c r="G393" s="74">
        <v>0</v>
      </c>
      <c r="H393" s="74">
        <v>0</v>
      </c>
      <c r="I393" s="74">
        <v>0</v>
      </c>
      <c r="J393" s="74">
        <v>0</v>
      </c>
      <c r="K393" s="74">
        <v>419</v>
      </c>
      <c r="L393" s="74">
        <v>816507</v>
      </c>
      <c r="M393" s="74">
        <v>419</v>
      </c>
      <c r="N393" s="15" t="s">
        <v>2311</v>
      </c>
      <c r="P393" t="s">
        <v>2129</v>
      </c>
      <c r="Q393" t="s">
        <v>2129</v>
      </c>
    </row>
    <row r="394" ht="25.8" customHeight="1" spans="1:17">
      <c r="A394" s="74">
        <v>392</v>
      </c>
      <c r="B394" s="74" t="s">
        <v>2837</v>
      </c>
      <c r="C394" s="74" t="s">
        <v>2838</v>
      </c>
      <c r="D394" s="74">
        <v>0</v>
      </c>
      <c r="E394" s="74" t="s">
        <v>2311</v>
      </c>
      <c r="F394" s="74">
        <v>0</v>
      </c>
      <c r="G394" s="74">
        <v>0</v>
      </c>
      <c r="H394" s="74">
        <v>0</v>
      </c>
      <c r="I394" s="74">
        <v>0</v>
      </c>
      <c r="J394" s="74">
        <v>0</v>
      </c>
      <c r="K394" s="74">
        <v>181</v>
      </c>
      <c r="L394" s="74">
        <v>1877573</v>
      </c>
      <c r="M394" s="74">
        <v>181</v>
      </c>
      <c r="N394" s="15" t="s">
        <v>2311</v>
      </c>
      <c r="P394" t="s">
        <v>2129</v>
      </c>
      <c r="Q394" t="s">
        <v>2129</v>
      </c>
    </row>
    <row r="395" ht="25.8" customHeight="1" spans="1:17">
      <c r="A395" s="74">
        <v>393</v>
      </c>
      <c r="B395" s="74" t="s">
        <v>2839</v>
      </c>
      <c r="C395" s="74" t="s">
        <v>2840</v>
      </c>
      <c r="D395" s="74">
        <v>0</v>
      </c>
      <c r="E395" s="74" t="s">
        <v>2311</v>
      </c>
      <c r="F395" s="74">
        <v>0</v>
      </c>
      <c r="G395" s="74">
        <v>0</v>
      </c>
      <c r="H395" s="74">
        <v>0</v>
      </c>
      <c r="I395" s="74">
        <v>0</v>
      </c>
      <c r="J395" s="74">
        <v>0</v>
      </c>
      <c r="K395" s="74">
        <v>176</v>
      </c>
      <c r="L395" s="74">
        <v>1929301</v>
      </c>
      <c r="M395" s="74">
        <v>176</v>
      </c>
      <c r="N395" s="15" t="s">
        <v>2311</v>
      </c>
      <c r="P395" t="s">
        <v>2129</v>
      </c>
      <c r="Q395" t="s">
        <v>2129</v>
      </c>
    </row>
    <row r="396" ht="25.8" customHeight="1" spans="1:17">
      <c r="A396" s="74">
        <v>394</v>
      </c>
      <c r="B396" s="74" t="s">
        <v>2841</v>
      </c>
      <c r="C396" s="74" t="s">
        <v>2842</v>
      </c>
      <c r="D396" s="74">
        <v>0</v>
      </c>
      <c r="E396" s="74" t="s">
        <v>2311</v>
      </c>
      <c r="F396" s="74">
        <v>0</v>
      </c>
      <c r="G396" s="74">
        <v>0</v>
      </c>
      <c r="H396" s="74">
        <v>0</v>
      </c>
      <c r="I396" s="74">
        <v>0</v>
      </c>
      <c r="J396" s="74">
        <v>0</v>
      </c>
      <c r="K396" s="74">
        <v>196</v>
      </c>
      <c r="L396" s="74">
        <v>1737240</v>
      </c>
      <c r="M396" s="74">
        <v>196</v>
      </c>
      <c r="N396" s="15" t="s">
        <v>2311</v>
      </c>
      <c r="P396" t="s">
        <v>2129</v>
      </c>
      <c r="Q396" t="s">
        <v>2129</v>
      </c>
    </row>
    <row r="397" ht="25.8" customHeight="1" spans="1:17">
      <c r="A397" s="74">
        <v>395</v>
      </c>
      <c r="B397" s="74" t="s">
        <v>2843</v>
      </c>
      <c r="C397" s="74" t="s">
        <v>2844</v>
      </c>
      <c r="D397" s="74">
        <v>0</v>
      </c>
      <c r="E397" s="74" t="s">
        <v>2311</v>
      </c>
      <c r="F397" s="74">
        <v>0</v>
      </c>
      <c r="G397" s="74">
        <v>0</v>
      </c>
      <c r="H397" s="74">
        <v>0</v>
      </c>
      <c r="I397" s="74">
        <v>0</v>
      </c>
      <c r="J397" s="74">
        <v>0</v>
      </c>
      <c r="K397" s="74">
        <v>611</v>
      </c>
      <c r="L397" s="74">
        <v>556857</v>
      </c>
      <c r="M397" s="74">
        <v>611</v>
      </c>
      <c r="N397" s="15" t="s">
        <v>2311</v>
      </c>
      <c r="P397" t="s">
        <v>2129</v>
      </c>
      <c r="Q397" t="s">
        <v>2129</v>
      </c>
    </row>
    <row r="398" ht="25.8" customHeight="1" spans="1:17">
      <c r="A398" s="74">
        <v>396</v>
      </c>
      <c r="B398" s="74" t="s">
        <v>2845</v>
      </c>
      <c r="C398" s="74" t="s">
        <v>2591</v>
      </c>
      <c r="D398" s="74">
        <v>0</v>
      </c>
      <c r="E398" s="74" t="s">
        <v>2311</v>
      </c>
      <c r="F398" s="74">
        <v>0</v>
      </c>
      <c r="G398" s="74">
        <v>0</v>
      </c>
      <c r="H398" s="74">
        <v>0</v>
      </c>
      <c r="I398" s="74">
        <v>0</v>
      </c>
      <c r="J398" s="74">
        <v>0</v>
      </c>
      <c r="K398" s="74">
        <v>0</v>
      </c>
      <c r="L398" s="74">
        <v>0</v>
      </c>
      <c r="M398" s="74">
        <v>0</v>
      </c>
      <c r="N398" s="15" t="s">
        <v>2311</v>
      </c>
      <c r="P398" t="s">
        <v>2129</v>
      </c>
      <c r="Q398" t="s">
        <v>2129</v>
      </c>
    </row>
    <row r="399" ht="25.8" customHeight="1" spans="1:17">
      <c r="A399" s="74">
        <v>397</v>
      </c>
      <c r="B399" s="74" t="s">
        <v>2846</v>
      </c>
      <c r="C399" s="74" t="s">
        <v>2653</v>
      </c>
      <c r="D399" s="74">
        <v>0</v>
      </c>
      <c r="E399" s="74" t="s">
        <v>2311</v>
      </c>
      <c r="F399" s="74">
        <v>0</v>
      </c>
      <c r="G399" s="74">
        <v>0</v>
      </c>
      <c r="H399" s="74">
        <v>0</v>
      </c>
      <c r="I399" s="74">
        <v>0</v>
      </c>
      <c r="J399" s="74">
        <v>0</v>
      </c>
      <c r="K399" s="74">
        <v>242</v>
      </c>
      <c r="L399" s="74">
        <v>1416303</v>
      </c>
      <c r="M399" s="74">
        <v>242</v>
      </c>
      <c r="N399" s="15" t="s">
        <v>2311</v>
      </c>
      <c r="P399" t="s">
        <v>2129</v>
      </c>
      <c r="Q399" t="s">
        <v>2129</v>
      </c>
    </row>
    <row r="400" ht="25.8" customHeight="1" spans="1:17">
      <c r="A400" s="74">
        <v>398</v>
      </c>
      <c r="B400" s="74" t="s">
        <v>2847</v>
      </c>
      <c r="C400" s="74" t="s">
        <v>2848</v>
      </c>
      <c r="D400" s="74">
        <v>0</v>
      </c>
      <c r="E400" s="74" t="s">
        <v>2311</v>
      </c>
      <c r="F400" s="74">
        <v>0</v>
      </c>
      <c r="G400" s="74">
        <v>0</v>
      </c>
      <c r="H400" s="74">
        <v>0</v>
      </c>
      <c r="I400" s="74">
        <v>0</v>
      </c>
      <c r="J400" s="74">
        <v>0</v>
      </c>
      <c r="K400" s="74">
        <v>171</v>
      </c>
      <c r="L400" s="74">
        <v>1983969</v>
      </c>
      <c r="M400" s="74">
        <v>171</v>
      </c>
      <c r="N400" s="15" t="s">
        <v>2311</v>
      </c>
      <c r="P400" t="s">
        <v>2129</v>
      </c>
      <c r="Q400" t="s">
        <v>2129</v>
      </c>
    </row>
    <row r="401" ht="25.8" customHeight="1" spans="1:17">
      <c r="A401" s="74">
        <v>399</v>
      </c>
      <c r="B401" s="74" t="s">
        <v>2849</v>
      </c>
      <c r="C401" s="74" t="s">
        <v>2850</v>
      </c>
      <c r="D401" s="74">
        <v>0</v>
      </c>
      <c r="E401" s="74" t="s">
        <v>2311</v>
      </c>
      <c r="F401" s="74">
        <v>0</v>
      </c>
      <c r="G401" s="74">
        <v>0</v>
      </c>
      <c r="H401" s="74">
        <v>0</v>
      </c>
      <c r="I401" s="74">
        <v>0</v>
      </c>
      <c r="J401" s="74">
        <v>0</v>
      </c>
      <c r="K401" s="74">
        <v>272</v>
      </c>
      <c r="L401" s="74">
        <v>1259450</v>
      </c>
      <c r="M401" s="74">
        <v>272</v>
      </c>
      <c r="N401" s="15" t="s">
        <v>2311</v>
      </c>
      <c r="P401" t="s">
        <v>2129</v>
      </c>
      <c r="Q401" t="s">
        <v>2129</v>
      </c>
    </row>
    <row r="402" ht="25.8" customHeight="1" spans="1:17">
      <c r="A402" s="74">
        <v>400</v>
      </c>
      <c r="B402" s="74" t="s">
        <v>2851</v>
      </c>
      <c r="C402" s="74" t="s">
        <v>2852</v>
      </c>
      <c r="D402" s="74">
        <v>0</v>
      </c>
      <c r="E402" s="74" t="s">
        <v>2311</v>
      </c>
      <c r="F402" s="74">
        <v>0</v>
      </c>
      <c r="G402" s="74">
        <v>0</v>
      </c>
      <c r="H402" s="74">
        <v>0</v>
      </c>
      <c r="I402" s="74">
        <v>0</v>
      </c>
      <c r="J402" s="74">
        <v>0</v>
      </c>
      <c r="K402" s="74">
        <v>666</v>
      </c>
      <c r="L402" s="74">
        <v>509234</v>
      </c>
      <c r="M402" s="74">
        <v>666</v>
      </c>
      <c r="N402" s="15" t="s">
        <v>2311</v>
      </c>
      <c r="P402" t="s">
        <v>2129</v>
      </c>
      <c r="Q402" t="s">
        <v>2129</v>
      </c>
    </row>
    <row r="403" ht="25.8" customHeight="1" spans="1:17">
      <c r="A403" s="74">
        <v>401</v>
      </c>
      <c r="B403" s="74" t="s">
        <v>2853</v>
      </c>
      <c r="C403" s="74" t="s">
        <v>2854</v>
      </c>
      <c r="D403" s="74">
        <v>0</v>
      </c>
      <c r="E403" s="74" t="s">
        <v>2311</v>
      </c>
      <c r="F403" s="74">
        <v>0</v>
      </c>
      <c r="G403" s="74">
        <v>0</v>
      </c>
      <c r="H403" s="74">
        <v>0</v>
      </c>
      <c r="I403" s="74">
        <v>0</v>
      </c>
      <c r="J403" s="74">
        <v>0</v>
      </c>
      <c r="K403" s="74">
        <v>155284</v>
      </c>
      <c r="L403" s="74">
        <v>528</v>
      </c>
      <c r="M403" s="74">
        <v>155284</v>
      </c>
      <c r="N403" s="15" t="s">
        <v>2311</v>
      </c>
      <c r="P403" t="s">
        <v>2129</v>
      </c>
      <c r="Q403" t="s">
        <v>2129</v>
      </c>
    </row>
    <row r="404" ht="25.8" customHeight="1" spans="1:17">
      <c r="A404" s="74">
        <v>402</v>
      </c>
      <c r="B404" s="74" t="s">
        <v>2855</v>
      </c>
      <c r="C404" s="74" t="s">
        <v>2856</v>
      </c>
      <c r="D404" s="74">
        <v>0</v>
      </c>
      <c r="E404" s="74" t="s">
        <v>2311</v>
      </c>
      <c r="F404" s="74">
        <v>0</v>
      </c>
      <c r="G404" s="74">
        <v>0</v>
      </c>
      <c r="H404" s="74">
        <v>0</v>
      </c>
      <c r="I404" s="74">
        <v>0</v>
      </c>
      <c r="J404" s="74">
        <v>0</v>
      </c>
      <c r="K404" s="74">
        <v>787</v>
      </c>
      <c r="L404" s="74">
        <v>428924</v>
      </c>
      <c r="M404" s="74">
        <v>787</v>
      </c>
      <c r="N404" s="15" t="s">
        <v>2311</v>
      </c>
      <c r="P404" t="s">
        <v>2129</v>
      </c>
      <c r="Q404" t="s">
        <v>2129</v>
      </c>
    </row>
    <row r="405" ht="25.8" customHeight="1" spans="1:17">
      <c r="A405" s="74">
        <v>403</v>
      </c>
      <c r="B405" s="74" t="s">
        <v>2857</v>
      </c>
      <c r="C405" s="74" t="s">
        <v>2857</v>
      </c>
      <c r="D405" s="74">
        <v>0</v>
      </c>
      <c r="E405" s="74" t="s">
        <v>2311</v>
      </c>
      <c r="F405" s="74">
        <v>0</v>
      </c>
      <c r="G405" s="74">
        <v>0</v>
      </c>
      <c r="H405" s="74">
        <v>0</v>
      </c>
      <c r="I405" s="74">
        <v>0</v>
      </c>
      <c r="J405" s="74">
        <v>0</v>
      </c>
      <c r="K405" s="74">
        <v>2202</v>
      </c>
      <c r="L405" s="74">
        <v>147151</v>
      </c>
      <c r="M405" s="74">
        <v>2202</v>
      </c>
      <c r="N405" s="15" t="s">
        <v>2311</v>
      </c>
      <c r="P405" t="s">
        <v>2129</v>
      </c>
      <c r="Q405" t="s">
        <v>2129</v>
      </c>
    </row>
    <row r="406" ht="25.8" customHeight="1" spans="1:17">
      <c r="A406" s="74">
        <v>404</v>
      </c>
      <c r="B406" s="74" t="s">
        <v>2858</v>
      </c>
      <c r="C406" s="74" t="s">
        <v>2859</v>
      </c>
      <c r="D406" s="74">
        <v>0</v>
      </c>
      <c r="E406" s="74" t="s">
        <v>2311</v>
      </c>
      <c r="F406" s="74">
        <v>0</v>
      </c>
      <c r="G406" s="74">
        <v>0</v>
      </c>
      <c r="H406" s="74">
        <v>0</v>
      </c>
      <c r="I406" s="74">
        <v>0</v>
      </c>
      <c r="J406" s="74">
        <v>0</v>
      </c>
      <c r="K406" s="74">
        <v>186</v>
      </c>
      <c r="L406" s="74">
        <v>1828438</v>
      </c>
      <c r="M406" s="74">
        <v>186</v>
      </c>
      <c r="N406" s="15" t="s">
        <v>2311</v>
      </c>
      <c r="P406" t="s">
        <v>2129</v>
      </c>
      <c r="Q406" t="s">
        <v>2129</v>
      </c>
    </row>
    <row r="407" ht="25.8" customHeight="1" spans="1:17">
      <c r="A407" s="74">
        <v>405</v>
      </c>
      <c r="B407" s="74" t="s">
        <v>2860</v>
      </c>
      <c r="C407" s="74" t="s">
        <v>2861</v>
      </c>
      <c r="D407" s="74">
        <v>0</v>
      </c>
      <c r="E407" s="74" t="s">
        <v>2311</v>
      </c>
      <c r="F407" s="74">
        <v>0</v>
      </c>
      <c r="G407" s="74">
        <v>0</v>
      </c>
      <c r="H407" s="74">
        <v>0</v>
      </c>
      <c r="I407" s="74">
        <v>0</v>
      </c>
      <c r="J407" s="74">
        <v>0</v>
      </c>
      <c r="K407" s="74">
        <v>237</v>
      </c>
      <c r="L407" s="74">
        <v>1446171</v>
      </c>
      <c r="M407" s="74">
        <v>237</v>
      </c>
      <c r="N407" s="15" t="s">
        <v>2311</v>
      </c>
      <c r="P407" t="s">
        <v>2129</v>
      </c>
      <c r="Q407" t="s">
        <v>2129</v>
      </c>
    </row>
    <row r="408" ht="25.8" customHeight="1" spans="1:17">
      <c r="A408" s="74">
        <v>406</v>
      </c>
      <c r="B408" s="74" t="s">
        <v>2862</v>
      </c>
      <c r="C408" s="74" t="s">
        <v>2863</v>
      </c>
      <c r="D408" s="74">
        <v>0</v>
      </c>
      <c r="E408" s="74" t="s">
        <v>2311</v>
      </c>
      <c r="F408" s="74">
        <v>0</v>
      </c>
      <c r="G408" s="74">
        <v>0</v>
      </c>
      <c r="H408" s="74">
        <v>0</v>
      </c>
      <c r="I408" s="74">
        <v>0</v>
      </c>
      <c r="J408" s="74">
        <v>0</v>
      </c>
      <c r="K408" s="74">
        <v>232</v>
      </c>
      <c r="L408" s="74">
        <v>1477516</v>
      </c>
      <c r="M408" s="74">
        <v>232</v>
      </c>
      <c r="N408" s="15" t="s">
        <v>2311</v>
      </c>
      <c r="P408" t="s">
        <v>2129</v>
      </c>
      <c r="Q408" t="s">
        <v>2129</v>
      </c>
    </row>
    <row r="409" ht="25.8" customHeight="1" spans="1:17">
      <c r="A409" s="74">
        <v>407</v>
      </c>
      <c r="B409" s="74" t="s">
        <v>2864</v>
      </c>
      <c r="C409" s="74" t="s">
        <v>2865</v>
      </c>
      <c r="D409" s="74">
        <v>0</v>
      </c>
      <c r="E409" s="74" t="s">
        <v>2311</v>
      </c>
      <c r="F409" s="74">
        <v>0</v>
      </c>
      <c r="G409" s="74">
        <v>0</v>
      </c>
      <c r="H409" s="74">
        <v>0</v>
      </c>
      <c r="I409" s="74">
        <v>0</v>
      </c>
      <c r="J409" s="74">
        <v>0</v>
      </c>
      <c r="K409" s="74">
        <v>2045</v>
      </c>
      <c r="L409" s="74">
        <v>159057</v>
      </c>
      <c r="M409" s="74">
        <v>2045</v>
      </c>
      <c r="N409" s="15" t="s">
        <v>2311</v>
      </c>
      <c r="P409" t="s">
        <v>2129</v>
      </c>
      <c r="Q409" t="s">
        <v>2129</v>
      </c>
    </row>
    <row r="410" ht="25.8" customHeight="1" spans="1:17">
      <c r="A410" s="74">
        <v>408</v>
      </c>
      <c r="B410" s="74" t="s">
        <v>2866</v>
      </c>
      <c r="C410" s="74" t="s">
        <v>2411</v>
      </c>
      <c r="D410" s="74">
        <v>0</v>
      </c>
      <c r="E410" s="74" t="s">
        <v>2311</v>
      </c>
      <c r="F410" s="74">
        <v>0</v>
      </c>
      <c r="G410" s="74">
        <v>0</v>
      </c>
      <c r="H410" s="74">
        <v>0</v>
      </c>
      <c r="I410" s="74">
        <v>0</v>
      </c>
      <c r="J410" s="74">
        <v>0</v>
      </c>
      <c r="K410" s="74">
        <v>338</v>
      </c>
      <c r="L410" s="74">
        <v>1014394</v>
      </c>
      <c r="M410" s="74">
        <v>338</v>
      </c>
      <c r="N410" s="15" t="s">
        <v>2311</v>
      </c>
      <c r="P410" t="s">
        <v>2129</v>
      </c>
      <c r="Q410" t="s">
        <v>2129</v>
      </c>
    </row>
    <row r="411" ht="25.8" customHeight="1" spans="1:17">
      <c r="A411" s="74">
        <v>409</v>
      </c>
      <c r="B411" s="74" t="s">
        <v>2867</v>
      </c>
      <c r="C411" s="74" t="s">
        <v>2868</v>
      </c>
      <c r="D411" s="74">
        <v>0</v>
      </c>
      <c r="E411" s="74" t="s">
        <v>2311</v>
      </c>
      <c r="F411" s="74">
        <v>0</v>
      </c>
      <c r="G411" s="74">
        <v>0</v>
      </c>
      <c r="H411" s="74">
        <v>0</v>
      </c>
      <c r="I411" s="74">
        <v>0</v>
      </c>
      <c r="J411" s="74">
        <v>0</v>
      </c>
      <c r="K411" s="74">
        <v>156</v>
      </c>
      <c r="L411" s="74">
        <v>2166080</v>
      </c>
      <c r="M411" s="74">
        <v>156</v>
      </c>
      <c r="N411" s="15" t="s">
        <v>2311</v>
      </c>
      <c r="P411" t="s">
        <v>2129</v>
      </c>
      <c r="Q411" t="s">
        <v>2129</v>
      </c>
    </row>
    <row r="412" ht="25.8" customHeight="1" spans="1:17">
      <c r="A412" s="74">
        <v>410</v>
      </c>
      <c r="B412" s="74" t="s">
        <v>2869</v>
      </c>
      <c r="C412" s="74" t="s">
        <v>2870</v>
      </c>
      <c r="D412" s="74">
        <v>0</v>
      </c>
      <c r="E412" s="74" t="s">
        <v>2311</v>
      </c>
      <c r="F412" s="74">
        <v>0</v>
      </c>
      <c r="G412" s="74">
        <v>0</v>
      </c>
      <c r="H412" s="74">
        <v>0</v>
      </c>
      <c r="I412" s="74">
        <v>0</v>
      </c>
      <c r="J412" s="74">
        <v>0</v>
      </c>
      <c r="K412" s="74">
        <v>0</v>
      </c>
      <c r="L412" s="74">
        <v>0</v>
      </c>
      <c r="M412" s="74">
        <v>0</v>
      </c>
      <c r="N412" s="15" t="s">
        <v>2311</v>
      </c>
      <c r="P412" t="s">
        <v>2129</v>
      </c>
      <c r="Q412" t="s">
        <v>2129</v>
      </c>
    </row>
    <row r="413" ht="25.8" customHeight="1" spans="1:17">
      <c r="A413" s="74">
        <v>411</v>
      </c>
      <c r="B413" s="74" t="s">
        <v>2871</v>
      </c>
      <c r="C413" s="74" t="s">
        <v>2872</v>
      </c>
      <c r="D413" s="74">
        <v>0</v>
      </c>
      <c r="E413" s="74" t="s">
        <v>2311</v>
      </c>
      <c r="F413" s="74">
        <v>0</v>
      </c>
      <c r="G413" s="74">
        <v>0</v>
      </c>
      <c r="H413" s="74">
        <v>0</v>
      </c>
      <c r="I413" s="74">
        <v>0</v>
      </c>
      <c r="J413" s="74">
        <v>0</v>
      </c>
      <c r="K413" s="74">
        <v>323</v>
      </c>
      <c r="L413" s="74">
        <v>1062167</v>
      </c>
      <c r="M413" s="74">
        <v>323</v>
      </c>
      <c r="N413" s="15" t="s">
        <v>2311</v>
      </c>
      <c r="P413" t="s">
        <v>2129</v>
      </c>
      <c r="Q413" t="s">
        <v>2129</v>
      </c>
    </row>
    <row r="414" ht="25.8" customHeight="1" spans="1:17">
      <c r="A414" s="74">
        <v>412</v>
      </c>
      <c r="B414" s="74" t="s">
        <v>2873</v>
      </c>
      <c r="C414" s="74" t="s">
        <v>2874</v>
      </c>
      <c r="D414" s="74">
        <v>0</v>
      </c>
      <c r="E414" s="74" t="s">
        <v>2311</v>
      </c>
      <c r="F414" s="74">
        <v>0</v>
      </c>
      <c r="G414" s="74">
        <v>0</v>
      </c>
      <c r="H414" s="74">
        <v>0</v>
      </c>
      <c r="I414" s="74">
        <v>0</v>
      </c>
      <c r="J414" s="74">
        <v>0</v>
      </c>
      <c r="K414" s="74">
        <v>2323</v>
      </c>
      <c r="L414" s="74">
        <v>139112</v>
      </c>
      <c r="M414" s="74">
        <v>2323</v>
      </c>
      <c r="N414" s="15" t="s">
        <v>2311</v>
      </c>
      <c r="P414" t="s">
        <v>2129</v>
      </c>
      <c r="Q414" t="s">
        <v>2129</v>
      </c>
    </row>
    <row r="415" ht="25.8" customHeight="1" spans="1:17">
      <c r="A415" s="74">
        <v>413</v>
      </c>
      <c r="B415" s="74" t="s">
        <v>2875</v>
      </c>
      <c r="C415" s="74" t="s">
        <v>2876</v>
      </c>
      <c r="D415" s="74">
        <v>0</v>
      </c>
      <c r="E415" s="74" t="s">
        <v>2311</v>
      </c>
      <c r="F415" s="74">
        <v>0</v>
      </c>
      <c r="G415" s="74">
        <v>0</v>
      </c>
      <c r="H415" s="74">
        <v>0</v>
      </c>
      <c r="I415" s="74">
        <v>0</v>
      </c>
      <c r="J415" s="74">
        <v>0</v>
      </c>
      <c r="K415" s="74">
        <v>0</v>
      </c>
      <c r="L415" s="74">
        <v>0</v>
      </c>
      <c r="M415" s="74">
        <v>0</v>
      </c>
      <c r="N415" s="15" t="s">
        <v>2311</v>
      </c>
      <c r="P415" t="s">
        <v>2129</v>
      </c>
      <c r="Q415" t="s">
        <v>2129</v>
      </c>
    </row>
    <row r="416" ht="25.8" customHeight="1" spans="1:17">
      <c r="A416" s="74">
        <v>414</v>
      </c>
      <c r="B416" s="74" t="s">
        <v>2877</v>
      </c>
      <c r="C416" s="74" t="s">
        <v>2878</v>
      </c>
      <c r="D416" s="74">
        <v>0</v>
      </c>
      <c r="E416" s="74" t="s">
        <v>2311</v>
      </c>
      <c r="F416" s="74">
        <v>0</v>
      </c>
      <c r="G416" s="74">
        <v>0</v>
      </c>
      <c r="H416" s="74">
        <v>0</v>
      </c>
      <c r="I416" s="74">
        <v>0</v>
      </c>
      <c r="J416" s="74">
        <v>0</v>
      </c>
      <c r="K416" s="74">
        <v>378</v>
      </c>
      <c r="L416" s="74">
        <v>904984</v>
      </c>
      <c r="M416" s="74">
        <v>378</v>
      </c>
      <c r="N416" s="15" t="s">
        <v>2311</v>
      </c>
      <c r="P416" t="s">
        <v>2129</v>
      </c>
      <c r="Q416" t="s">
        <v>2129</v>
      </c>
    </row>
    <row r="417" ht="25.8" customHeight="1" spans="1:17">
      <c r="A417" s="74">
        <v>415</v>
      </c>
      <c r="B417" s="74" t="s">
        <v>2879</v>
      </c>
      <c r="C417" s="74" t="s">
        <v>2880</v>
      </c>
      <c r="D417" s="74">
        <v>0</v>
      </c>
      <c r="E417" s="74" t="s">
        <v>2311</v>
      </c>
      <c r="F417" s="74">
        <v>0</v>
      </c>
      <c r="G417" s="74">
        <v>0</v>
      </c>
      <c r="H417" s="74">
        <v>0</v>
      </c>
      <c r="I417" s="74">
        <v>0</v>
      </c>
      <c r="J417" s="74">
        <v>0</v>
      </c>
      <c r="K417" s="74">
        <v>272</v>
      </c>
      <c r="L417" s="74">
        <v>1259450</v>
      </c>
      <c r="M417" s="74">
        <v>272</v>
      </c>
      <c r="N417" s="15" t="s">
        <v>2311</v>
      </c>
      <c r="P417" t="s">
        <v>2129</v>
      </c>
      <c r="Q417" t="s">
        <v>2129</v>
      </c>
    </row>
    <row r="418" ht="25.8" customHeight="1" spans="1:17">
      <c r="A418" s="74">
        <v>416</v>
      </c>
      <c r="B418" s="74" t="s">
        <v>2881</v>
      </c>
      <c r="C418" s="74" t="s">
        <v>2882</v>
      </c>
      <c r="D418" s="74">
        <v>0</v>
      </c>
      <c r="E418" s="74" t="s">
        <v>2311</v>
      </c>
      <c r="F418" s="74">
        <v>0</v>
      </c>
      <c r="G418" s="74">
        <v>0</v>
      </c>
      <c r="H418" s="74">
        <v>0</v>
      </c>
      <c r="I418" s="74">
        <v>0</v>
      </c>
      <c r="J418" s="74">
        <v>0</v>
      </c>
      <c r="K418" s="74">
        <v>838</v>
      </c>
      <c r="L418" s="74">
        <v>402465</v>
      </c>
      <c r="M418" s="74">
        <v>838</v>
      </c>
      <c r="N418" s="15" t="s">
        <v>2311</v>
      </c>
      <c r="P418" t="s">
        <v>2129</v>
      </c>
      <c r="Q418" t="s">
        <v>2129</v>
      </c>
    </row>
    <row r="419" ht="25.8" customHeight="1" spans="1:17">
      <c r="A419" s="74">
        <v>417</v>
      </c>
      <c r="B419" s="74" t="s">
        <v>2883</v>
      </c>
      <c r="C419" s="74" t="s">
        <v>2884</v>
      </c>
      <c r="D419" s="74">
        <v>0</v>
      </c>
      <c r="E419" s="74" t="s">
        <v>2311</v>
      </c>
      <c r="F419" s="74">
        <v>0</v>
      </c>
      <c r="G419" s="74">
        <v>0</v>
      </c>
      <c r="H419" s="74">
        <v>0</v>
      </c>
      <c r="I419" s="74">
        <v>0</v>
      </c>
      <c r="J419" s="74">
        <v>0</v>
      </c>
      <c r="K419" s="74">
        <v>166</v>
      </c>
      <c r="L419" s="74">
        <v>2041430</v>
      </c>
      <c r="M419" s="74">
        <v>166</v>
      </c>
      <c r="N419" s="15" t="s">
        <v>2311</v>
      </c>
      <c r="P419" t="s">
        <v>2129</v>
      </c>
      <c r="Q419" t="s">
        <v>2129</v>
      </c>
    </row>
    <row r="420" ht="25.8" customHeight="1" spans="1:17">
      <c r="A420" s="74">
        <v>418</v>
      </c>
      <c r="B420" s="74" t="s">
        <v>2885</v>
      </c>
      <c r="C420" s="74" t="s">
        <v>2886</v>
      </c>
      <c r="D420" s="74">
        <v>0</v>
      </c>
      <c r="E420" s="74" t="s">
        <v>2311</v>
      </c>
      <c r="F420" s="74">
        <v>0</v>
      </c>
      <c r="G420" s="74">
        <v>0</v>
      </c>
      <c r="H420" s="74">
        <v>0</v>
      </c>
      <c r="I420" s="74">
        <v>0</v>
      </c>
      <c r="J420" s="74">
        <v>0</v>
      </c>
      <c r="K420" s="74">
        <v>1555</v>
      </c>
      <c r="L420" s="74">
        <v>211912</v>
      </c>
      <c r="M420" s="74">
        <v>1555</v>
      </c>
      <c r="N420" s="15" t="s">
        <v>2311</v>
      </c>
      <c r="P420" t="s">
        <v>2129</v>
      </c>
      <c r="Q420" t="s">
        <v>2129</v>
      </c>
    </row>
    <row r="421" ht="25.8" customHeight="1" spans="1:17">
      <c r="A421" s="74">
        <v>419</v>
      </c>
      <c r="B421" s="74" t="s">
        <v>2887</v>
      </c>
      <c r="C421" s="74" t="s">
        <v>2888</v>
      </c>
      <c r="D421" s="74">
        <v>0</v>
      </c>
      <c r="E421" s="74" t="s">
        <v>2311</v>
      </c>
      <c r="F421" s="74">
        <v>0</v>
      </c>
      <c r="G421" s="74">
        <v>0</v>
      </c>
      <c r="H421" s="74">
        <v>0</v>
      </c>
      <c r="I421" s="74">
        <v>0</v>
      </c>
      <c r="J421" s="74">
        <v>0</v>
      </c>
      <c r="K421" s="74">
        <v>636</v>
      </c>
      <c r="L421" s="74">
        <v>534183</v>
      </c>
      <c r="M421" s="74">
        <v>636</v>
      </c>
      <c r="N421" s="15" t="s">
        <v>2311</v>
      </c>
      <c r="P421" t="s">
        <v>2129</v>
      </c>
      <c r="Q421" t="s">
        <v>2129</v>
      </c>
    </row>
    <row r="422" ht="25.8" customHeight="1" spans="1:17">
      <c r="A422" s="74">
        <v>420</v>
      </c>
      <c r="B422" s="74" t="s">
        <v>2889</v>
      </c>
      <c r="C422" s="74" t="s">
        <v>2890</v>
      </c>
      <c r="D422" s="74">
        <v>0</v>
      </c>
      <c r="E422" s="74" t="s">
        <v>2311</v>
      </c>
      <c r="F422" s="74">
        <v>0</v>
      </c>
      <c r="G422" s="74">
        <v>0</v>
      </c>
      <c r="H422" s="74">
        <v>0</v>
      </c>
      <c r="I422" s="74">
        <v>0</v>
      </c>
      <c r="J422" s="74">
        <v>0</v>
      </c>
      <c r="K422" s="74">
        <v>313</v>
      </c>
      <c r="L422" s="74">
        <v>1096865</v>
      </c>
      <c r="M422" s="74">
        <v>313</v>
      </c>
      <c r="N422" s="15" t="s">
        <v>2311</v>
      </c>
      <c r="P422" t="s">
        <v>2129</v>
      </c>
      <c r="Q422" t="s">
        <v>2129</v>
      </c>
    </row>
    <row r="423" ht="25.8" customHeight="1" spans="1:17">
      <c r="A423" s="74">
        <v>421</v>
      </c>
      <c r="B423" s="74" t="s">
        <v>2891</v>
      </c>
      <c r="C423" s="74" t="s">
        <v>2892</v>
      </c>
      <c r="D423" s="74">
        <v>0</v>
      </c>
      <c r="E423" s="74" t="s">
        <v>2311</v>
      </c>
      <c r="F423" s="74">
        <v>0</v>
      </c>
      <c r="G423" s="74">
        <v>0</v>
      </c>
      <c r="H423" s="74">
        <v>0</v>
      </c>
      <c r="I423" s="74">
        <v>0</v>
      </c>
      <c r="J423" s="74">
        <v>0</v>
      </c>
      <c r="K423" s="74">
        <v>0</v>
      </c>
      <c r="L423" s="74">
        <v>0</v>
      </c>
      <c r="M423" s="74">
        <v>0</v>
      </c>
      <c r="N423" s="15" t="s">
        <v>2311</v>
      </c>
      <c r="P423" t="s">
        <v>2129</v>
      </c>
      <c r="Q423" t="s">
        <v>2129</v>
      </c>
    </row>
    <row r="424" ht="25.8" customHeight="1" spans="1:17">
      <c r="A424" s="74">
        <v>422</v>
      </c>
      <c r="B424" s="74" t="s">
        <v>2893</v>
      </c>
      <c r="C424" s="74" t="s">
        <v>2894</v>
      </c>
      <c r="D424" s="74">
        <v>0</v>
      </c>
      <c r="E424" s="74" t="s">
        <v>2311</v>
      </c>
      <c r="F424" s="74">
        <v>0</v>
      </c>
      <c r="G424" s="74">
        <v>0</v>
      </c>
      <c r="H424" s="74">
        <v>0</v>
      </c>
      <c r="I424" s="74">
        <v>0</v>
      </c>
      <c r="J424" s="74">
        <v>0</v>
      </c>
      <c r="K424" s="74">
        <v>328</v>
      </c>
      <c r="L424" s="74">
        <v>1045825</v>
      </c>
      <c r="M424" s="74">
        <v>328</v>
      </c>
      <c r="N424" s="15" t="s">
        <v>2311</v>
      </c>
      <c r="P424" t="s">
        <v>2129</v>
      </c>
      <c r="Q424" t="s">
        <v>2129</v>
      </c>
    </row>
    <row r="425" ht="25.8" customHeight="1" spans="1:17">
      <c r="A425" s="74">
        <v>423</v>
      </c>
      <c r="B425" s="74" t="s">
        <v>2895</v>
      </c>
      <c r="C425" s="74" t="s">
        <v>2896</v>
      </c>
      <c r="D425" s="74">
        <v>0</v>
      </c>
      <c r="E425" s="74" t="s">
        <v>2311</v>
      </c>
      <c r="F425" s="74">
        <v>0</v>
      </c>
      <c r="G425" s="74">
        <v>0</v>
      </c>
      <c r="H425" s="74">
        <v>0</v>
      </c>
      <c r="I425" s="74">
        <v>0</v>
      </c>
      <c r="J425" s="74">
        <v>0</v>
      </c>
      <c r="K425" s="74">
        <v>328</v>
      </c>
      <c r="L425" s="74">
        <v>1045825</v>
      </c>
      <c r="M425" s="74">
        <v>328</v>
      </c>
      <c r="N425" s="15" t="s">
        <v>2311</v>
      </c>
      <c r="P425" t="s">
        <v>2129</v>
      </c>
      <c r="Q425" t="s">
        <v>2129</v>
      </c>
    </row>
    <row r="426" ht="25.8" customHeight="1" spans="1:17">
      <c r="A426" s="74">
        <v>424</v>
      </c>
      <c r="B426" s="74" t="s">
        <v>2897</v>
      </c>
      <c r="C426" s="74" t="s">
        <v>2898</v>
      </c>
      <c r="D426" s="74">
        <v>0</v>
      </c>
      <c r="E426" s="74" t="s">
        <v>2311</v>
      </c>
      <c r="F426" s="74">
        <v>0</v>
      </c>
      <c r="G426" s="74">
        <v>0</v>
      </c>
      <c r="H426" s="74">
        <v>0</v>
      </c>
      <c r="I426" s="74">
        <v>0</v>
      </c>
      <c r="J426" s="74">
        <v>0</v>
      </c>
      <c r="K426" s="74">
        <v>363</v>
      </c>
      <c r="L426" s="74">
        <v>943510</v>
      </c>
      <c r="M426" s="74">
        <v>363</v>
      </c>
      <c r="N426" s="15" t="s">
        <v>2311</v>
      </c>
      <c r="P426" t="s">
        <v>2129</v>
      </c>
      <c r="Q426" t="s">
        <v>2129</v>
      </c>
    </row>
    <row r="427" ht="25.8" customHeight="1" spans="1:17">
      <c r="A427" s="74">
        <v>425</v>
      </c>
      <c r="B427" s="74" t="s">
        <v>2899</v>
      </c>
      <c r="C427" s="74" t="s">
        <v>2900</v>
      </c>
      <c r="D427" s="74">
        <v>0</v>
      </c>
      <c r="E427" s="74" t="s">
        <v>2311</v>
      </c>
      <c r="F427" s="74">
        <v>0</v>
      </c>
      <c r="G427" s="74">
        <v>0</v>
      </c>
      <c r="H427" s="74">
        <v>0</v>
      </c>
      <c r="I427" s="74">
        <v>0</v>
      </c>
      <c r="J427" s="74">
        <v>0</v>
      </c>
      <c r="K427" s="74">
        <v>328</v>
      </c>
      <c r="L427" s="74">
        <v>1045825</v>
      </c>
      <c r="M427" s="74">
        <v>328</v>
      </c>
      <c r="N427" s="15" t="s">
        <v>2311</v>
      </c>
      <c r="P427" t="s">
        <v>2129</v>
      </c>
      <c r="Q427" t="s">
        <v>2129</v>
      </c>
    </row>
    <row r="428" ht="25.8" customHeight="1" spans="1:17">
      <c r="A428" s="74">
        <v>426</v>
      </c>
      <c r="B428" s="74" t="s">
        <v>2901</v>
      </c>
      <c r="C428" s="74" t="s">
        <v>2902</v>
      </c>
      <c r="D428" s="74">
        <v>0</v>
      </c>
      <c r="E428" s="74" t="s">
        <v>2311</v>
      </c>
      <c r="F428" s="74">
        <v>0</v>
      </c>
      <c r="G428" s="74">
        <v>0</v>
      </c>
      <c r="H428" s="74">
        <v>0</v>
      </c>
      <c r="I428" s="74">
        <v>0</v>
      </c>
      <c r="J428" s="74">
        <v>0</v>
      </c>
      <c r="K428" s="74">
        <v>161</v>
      </c>
      <c r="L428" s="74">
        <v>2102187</v>
      </c>
      <c r="M428" s="74">
        <v>161</v>
      </c>
      <c r="N428" s="15" t="s">
        <v>2311</v>
      </c>
      <c r="P428" t="s">
        <v>2129</v>
      </c>
      <c r="Q428" t="s">
        <v>2129</v>
      </c>
    </row>
    <row r="429" ht="25.8" customHeight="1" spans="1:17">
      <c r="A429" s="74">
        <v>427</v>
      </c>
      <c r="B429" s="74" t="s">
        <v>2903</v>
      </c>
      <c r="C429" s="74" t="s">
        <v>2904</v>
      </c>
      <c r="D429" s="74">
        <v>0</v>
      </c>
      <c r="E429" s="74" t="s">
        <v>2311</v>
      </c>
      <c r="F429" s="74">
        <v>0</v>
      </c>
      <c r="G429" s="74">
        <v>0</v>
      </c>
      <c r="H429" s="74">
        <v>0</v>
      </c>
      <c r="I429" s="74">
        <v>0</v>
      </c>
      <c r="J429" s="74">
        <v>0</v>
      </c>
      <c r="K429" s="74">
        <v>595</v>
      </c>
      <c r="L429" s="74">
        <v>571344</v>
      </c>
      <c r="M429" s="74">
        <v>595</v>
      </c>
      <c r="N429" s="15" t="s">
        <v>2311</v>
      </c>
      <c r="P429" t="s">
        <v>2129</v>
      </c>
      <c r="Q429" t="s">
        <v>2129</v>
      </c>
    </row>
    <row r="430" ht="25.8" customHeight="1" spans="1:17">
      <c r="A430" s="74">
        <v>428</v>
      </c>
      <c r="B430" s="74" t="s">
        <v>2905</v>
      </c>
      <c r="C430" s="74" t="s">
        <v>2906</v>
      </c>
      <c r="D430" s="74">
        <v>0</v>
      </c>
      <c r="E430" s="74" t="s">
        <v>2311</v>
      </c>
      <c r="F430" s="74">
        <v>0</v>
      </c>
      <c r="G430" s="74">
        <v>0</v>
      </c>
      <c r="H430" s="74">
        <v>0</v>
      </c>
      <c r="I430" s="74">
        <v>0</v>
      </c>
      <c r="J430" s="74">
        <v>0</v>
      </c>
      <c r="K430" s="74">
        <v>0</v>
      </c>
      <c r="L430" s="74">
        <v>0</v>
      </c>
      <c r="M430" s="74">
        <v>0</v>
      </c>
      <c r="N430" s="15" t="s">
        <v>2311</v>
      </c>
      <c r="P430" t="s">
        <v>2129</v>
      </c>
      <c r="Q430" t="s">
        <v>2129</v>
      </c>
    </row>
    <row r="431" ht="25.8" customHeight="1" spans="1:17">
      <c r="A431" s="74">
        <v>429</v>
      </c>
      <c r="B431" s="74" t="s">
        <v>2907</v>
      </c>
      <c r="C431" s="74" t="s">
        <v>2908</v>
      </c>
      <c r="D431" s="74">
        <v>0</v>
      </c>
      <c r="E431" s="74" t="s">
        <v>2311</v>
      </c>
      <c r="F431" s="74">
        <v>0</v>
      </c>
      <c r="G431" s="74">
        <v>0</v>
      </c>
      <c r="H431" s="74">
        <v>0</v>
      </c>
      <c r="I431" s="74">
        <v>0</v>
      </c>
      <c r="J431" s="74">
        <v>0</v>
      </c>
      <c r="K431" s="74">
        <v>636</v>
      </c>
      <c r="L431" s="74">
        <v>534183</v>
      </c>
      <c r="M431" s="74">
        <v>636</v>
      </c>
      <c r="N431" s="15" t="s">
        <v>2311</v>
      </c>
      <c r="P431" t="s">
        <v>2129</v>
      </c>
      <c r="Q431" t="s">
        <v>2129</v>
      </c>
    </row>
    <row r="432" ht="25.8" customHeight="1" spans="1:17">
      <c r="A432" s="74">
        <v>430</v>
      </c>
      <c r="B432" s="74" t="s">
        <v>2909</v>
      </c>
      <c r="C432" s="74" t="s">
        <v>2910</v>
      </c>
      <c r="D432" s="74">
        <v>0</v>
      </c>
      <c r="E432" s="74" t="s">
        <v>2311</v>
      </c>
      <c r="F432" s="74">
        <v>0</v>
      </c>
      <c r="G432" s="74">
        <v>0</v>
      </c>
      <c r="H432" s="74">
        <v>0</v>
      </c>
      <c r="I432" s="74">
        <v>0</v>
      </c>
      <c r="J432" s="74">
        <v>0</v>
      </c>
      <c r="K432" s="74">
        <v>212</v>
      </c>
      <c r="L432" s="74">
        <v>1615832</v>
      </c>
      <c r="M432" s="74">
        <v>212</v>
      </c>
      <c r="N432" s="15" t="s">
        <v>2311</v>
      </c>
      <c r="P432" t="s">
        <v>2129</v>
      </c>
      <c r="Q432" t="s">
        <v>2129</v>
      </c>
    </row>
    <row r="433" ht="25.8" customHeight="1" spans="1:17">
      <c r="A433" s="74">
        <v>431</v>
      </c>
      <c r="B433" s="74" t="s">
        <v>2911</v>
      </c>
      <c r="C433" s="74" t="s">
        <v>2912</v>
      </c>
      <c r="D433" s="74">
        <v>0</v>
      </c>
      <c r="E433" s="74" t="s">
        <v>2311</v>
      </c>
      <c r="F433" s="74">
        <v>0</v>
      </c>
      <c r="G433" s="74">
        <v>0</v>
      </c>
      <c r="H433" s="74">
        <v>0</v>
      </c>
      <c r="I433" s="74">
        <v>0</v>
      </c>
      <c r="J433" s="74">
        <v>0</v>
      </c>
      <c r="K433" s="74">
        <v>297</v>
      </c>
      <c r="L433" s="74">
        <v>1153121</v>
      </c>
      <c r="M433" s="74">
        <v>297</v>
      </c>
      <c r="N433" s="15" t="s">
        <v>2311</v>
      </c>
      <c r="P433" t="s">
        <v>2129</v>
      </c>
      <c r="Q433" t="s">
        <v>2129</v>
      </c>
    </row>
    <row r="434" ht="25.8" customHeight="1" spans="1:17">
      <c r="A434" s="74">
        <v>432</v>
      </c>
      <c r="B434" s="74" t="s">
        <v>2913</v>
      </c>
      <c r="C434" s="74" t="s">
        <v>2914</v>
      </c>
      <c r="D434" s="74">
        <v>0</v>
      </c>
      <c r="E434" s="74" t="s">
        <v>2311</v>
      </c>
      <c r="F434" s="74">
        <v>0</v>
      </c>
      <c r="G434" s="74">
        <v>0</v>
      </c>
      <c r="H434" s="74">
        <v>0</v>
      </c>
      <c r="I434" s="74">
        <v>0</v>
      </c>
      <c r="J434" s="74">
        <v>0</v>
      </c>
      <c r="K434" s="74">
        <v>257</v>
      </c>
      <c r="L434" s="74">
        <v>1333554</v>
      </c>
      <c r="M434" s="74">
        <v>257</v>
      </c>
      <c r="N434" s="15" t="s">
        <v>2311</v>
      </c>
      <c r="P434" t="s">
        <v>2129</v>
      </c>
      <c r="Q434" t="s">
        <v>2129</v>
      </c>
    </row>
    <row r="435" ht="25.8" customHeight="1" spans="1:17">
      <c r="A435" s="74">
        <v>433</v>
      </c>
      <c r="B435" s="74" t="s">
        <v>2915</v>
      </c>
      <c r="C435" s="74" t="s">
        <v>2916</v>
      </c>
      <c r="D435" s="74">
        <v>0</v>
      </c>
      <c r="E435" s="74" t="s">
        <v>2311</v>
      </c>
      <c r="F435" s="74">
        <v>0</v>
      </c>
      <c r="G435" s="74">
        <v>0</v>
      </c>
      <c r="H435" s="74">
        <v>0</v>
      </c>
      <c r="I435" s="74">
        <v>0</v>
      </c>
      <c r="J435" s="74">
        <v>0</v>
      </c>
      <c r="K435" s="74">
        <v>601</v>
      </c>
      <c r="L435" s="74">
        <v>566491</v>
      </c>
      <c r="M435" s="74">
        <v>601</v>
      </c>
      <c r="N435" s="15" t="s">
        <v>2311</v>
      </c>
      <c r="P435" t="s">
        <v>2129</v>
      </c>
      <c r="Q435" t="s">
        <v>2129</v>
      </c>
    </row>
    <row r="436" ht="25.8" customHeight="1" spans="1:17">
      <c r="A436" s="74">
        <v>434</v>
      </c>
      <c r="B436" s="74" t="s">
        <v>2917</v>
      </c>
      <c r="C436" s="74" t="s">
        <v>2918</v>
      </c>
      <c r="D436" s="74">
        <v>0</v>
      </c>
      <c r="E436" s="74" t="s">
        <v>2311</v>
      </c>
      <c r="F436" s="74">
        <v>0</v>
      </c>
      <c r="G436" s="74">
        <v>0</v>
      </c>
      <c r="H436" s="74">
        <v>0</v>
      </c>
      <c r="I436" s="74">
        <v>0</v>
      </c>
      <c r="J436" s="74">
        <v>0</v>
      </c>
      <c r="K436" s="74">
        <v>681</v>
      </c>
      <c r="L436" s="74">
        <v>497694</v>
      </c>
      <c r="M436" s="74">
        <v>681</v>
      </c>
      <c r="N436" s="15" t="s">
        <v>2311</v>
      </c>
      <c r="P436" t="s">
        <v>2129</v>
      </c>
      <c r="Q436" t="s">
        <v>2129</v>
      </c>
    </row>
    <row r="437" ht="25.8" customHeight="1" spans="1:17">
      <c r="A437" s="74">
        <v>435</v>
      </c>
      <c r="B437" s="74" t="s">
        <v>2919</v>
      </c>
      <c r="C437" s="74" t="s">
        <v>2920</v>
      </c>
      <c r="D437" s="74">
        <v>0</v>
      </c>
      <c r="E437" s="74" t="s">
        <v>2311</v>
      </c>
      <c r="F437" s="74">
        <v>0</v>
      </c>
      <c r="G437" s="74">
        <v>0</v>
      </c>
      <c r="H437" s="74">
        <v>0</v>
      </c>
      <c r="I437" s="74">
        <v>0</v>
      </c>
      <c r="J437" s="74">
        <v>0</v>
      </c>
      <c r="K437" s="74">
        <v>353</v>
      </c>
      <c r="L437" s="74">
        <v>970620</v>
      </c>
      <c r="M437" s="74">
        <v>353</v>
      </c>
      <c r="N437" s="15" t="s">
        <v>2311</v>
      </c>
      <c r="P437" t="s">
        <v>2129</v>
      </c>
      <c r="Q437" t="s">
        <v>2129</v>
      </c>
    </row>
    <row r="438" ht="25.8" customHeight="1" spans="1:17">
      <c r="A438" s="74">
        <v>436</v>
      </c>
      <c r="B438" s="74" t="s">
        <v>2921</v>
      </c>
      <c r="C438" s="74" t="s">
        <v>2922</v>
      </c>
      <c r="D438" s="74">
        <v>0</v>
      </c>
      <c r="E438" s="74" t="s">
        <v>2311</v>
      </c>
      <c r="F438" s="74">
        <v>0</v>
      </c>
      <c r="G438" s="74">
        <v>0</v>
      </c>
      <c r="H438" s="74">
        <v>0</v>
      </c>
      <c r="I438" s="74">
        <v>0</v>
      </c>
      <c r="J438" s="74">
        <v>0</v>
      </c>
      <c r="K438" s="74">
        <v>0</v>
      </c>
      <c r="L438" s="74">
        <v>0</v>
      </c>
      <c r="M438" s="74">
        <v>0</v>
      </c>
      <c r="N438" s="15" t="s">
        <v>2311</v>
      </c>
      <c r="P438" t="s">
        <v>2129</v>
      </c>
      <c r="Q438" t="s">
        <v>2129</v>
      </c>
    </row>
    <row r="439" ht="25.8" customHeight="1" spans="1:17">
      <c r="A439" s="74">
        <v>437</v>
      </c>
      <c r="B439" s="74" t="s">
        <v>2923</v>
      </c>
      <c r="C439" s="74" t="s">
        <v>2924</v>
      </c>
      <c r="D439" s="74">
        <v>0</v>
      </c>
      <c r="E439" s="74" t="s">
        <v>2311</v>
      </c>
      <c r="F439" s="74">
        <v>0</v>
      </c>
      <c r="G439" s="74">
        <v>0</v>
      </c>
      <c r="H439" s="74">
        <v>0</v>
      </c>
      <c r="I439" s="74">
        <v>0</v>
      </c>
      <c r="J439" s="74">
        <v>0</v>
      </c>
      <c r="K439" s="74">
        <v>227</v>
      </c>
      <c r="L439" s="74">
        <v>1509663</v>
      </c>
      <c r="M439" s="74">
        <v>227</v>
      </c>
      <c r="N439" s="15" t="s">
        <v>2311</v>
      </c>
      <c r="P439" t="s">
        <v>2129</v>
      </c>
      <c r="Q439" t="s">
        <v>2129</v>
      </c>
    </row>
    <row r="440" ht="25.8" customHeight="1" spans="1:17">
      <c r="A440" s="74">
        <v>438</v>
      </c>
      <c r="B440" s="74" t="s">
        <v>2925</v>
      </c>
      <c r="C440" s="74" t="s">
        <v>2926</v>
      </c>
      <c r="D440" s="74">
        <v>0</v>
      </c>
      <c r="E440" s="74" t="s">
        <v>2311</v>
      </c>
      <c r="F440" s="74">
        <v>0</v>
      </c>
      <c r="G440" s="74">
        <v>0</v>
      </c>
      <c r="H440" s="74">
        <v>0</v>
      </c>
      <c r="I440" s="74">
        <v>0</v>
      </c>
      <c r="J440" s="74">
        <v>0</v>
      </c>
      <c r="K440" s="74">
        <v>702</v>
      </c>
      <c r="L440" s="74">
        <v>482966</v>
      </c>
      <c r="M440" s="74">
        <v>702</v>
      </c>
      <c r="N440" s="15" t="s">
        <v>2311</v>
      </c>
      <c r="P440" t="s">
        <v>2129</v>
      </c>
      <c r="Q440" t="s">
        <v>2129</v>
      </c>
    </row>
    <row r="441" ht="25.8" customHeight="1" spans="1:17">
      <c r="A441" s="74">
        <v>439</v>
      </c>
      <c r="B441" s="74" t="s">
        <v>2927</v>
      </c>
      <c r="C441" s="74" t="s">
        <v>2928</v>
      </c>
      <c r="D441" s="74">
        <v>0</v>
      </c>
      <c r="E441" s="74" t="s">
        <v>2311</v>
      </c>
      <c r="F441" s="74">
        <v>0</v>
      </c>
      <c r="G441" s="74">
        <v>0</v>
      </c>
      <c r="H441" s="74">
        <v>0</v>
      </c>
      <c r="I441" s="74">
        <v>0</v>
      </c>
      <c r="J441" s="74">
        <v>0</v>
      </c>
      <c r="K441" s="74">
        <v>252</v>
      </c>
      <c r="L441" s="74">
        <v>1360019</v>
      </c>
      <c r="M441" s="74">
        <v>252</v>
      </c>
      <c r="N441" s="15" t="s">
        <v>2311</v>
      </c>
      <c r="P441" t="s">
        <v>2129</v>
      </c>
      <c r="Q441" t="s">
        <v>2129</v>
      </c>
    </row>
    <row r="442" ht="25.8" customHeight="1" spans="1:17">
      <c r="A442" s="74">
        <v>440</v>
      </c>
      <c r="B442" s="74" t="s">
        <v>2929</v>
      </c>
      <c r="C442" s="74" t="s">
        <v>2930</v>
      </c>
      <c r="D442" s="74">
        <v>0</v>
      </c>
      <c r="E442" s="74" t="s">
        <v>2311</v>
      </c>
      <c r="F442" s="74">
        <v>0</v>
      </c>
      <c r="G442" s="74">
        <v>0</v>
      </c>
      <c r="H442" s="74">
        <v>0</v>
      </c>
      <c r="I442" s="74">
        <v>0</v>
      </c>
      <c r="J442" s="74">
        <v>0</v>
      </c>
      <c r="K442" s="74">
        <v>0</v>
      </c>
      <c r="L442" s="74">
        <v>0</v>
      </c>
      <c r="M442" s="74">
        <v>0</v>
      </c>
      <c r="N442" s="15" t="s">
        <v>2311</v>
      </c>
      <c r="P442" t="s">
        <v>2129</v>
      </c>
      <c r="Q442" t="s">
        <v>2129</v>
      </c>
    </row>
    <row r="443" ht="25.8" customHeight="1" spans="1:17">
      <c r="A443" s="74">
        <v>441</v>
      </c>
      <c r="B443" s="74" t="s">
        <v>2931</v>
      </c>
      <c r="C443" s="74" t="s">
        <v>2932</v>
      </c>
      <c r="D443" s="74">
        <v>0</v>
      </c>
      <c r="E443" s="74" t="s">
        <v>2311</v>
      </c>
      <c r="F443" s="74">
        <v>0</v>
      </c>
      <c r="G443" s="74">
        <v>0</v>
      </c>
      <c r="H443" s="74">
        <v>0</v>
      </c>
      <c r="I443" s="74">
        <v>0</v>
      </c>
      <c r="J443" s="74">
        <v>0</v>
      </c>
      <c r="K443" s="74">
        <v>303</v>
      </c>
      <c r="L443" s="74">
        <v>1133769</v>
      </c>
      <c r="M443" s="74">
        <v>303</v>
      </c>
      <c r="N443" s="15" t="s">
        <v>2311</v>
      </c>
      <c r="P443" t="s">
        <v>2129</v>
      </c>
      <c r="Q443" t="s">
        <v>2129</v>
      </c>
    </row>
    <row r="444" ht="25.8" customHeight="1" spans="1:17">
      <c r="A444" s="74">
        <v>442</v>
      </c>
      <c r="B444" s="74" t="s">
        <v>2933</v>
      </c>
      <c r="C444" s="74" t="s">
        <v>2934</v>
      </c>
      <c r="D444" s="74">
        <v>0</v>
      </c>
      <c r="E444" s="74" t="s">
        <v>2311</v>
      </c>
      <c r="F444" s="74">
        <v>0</v>
      </c>
      <c r="G444" s="74">
        <v>0</v>
      </c>
      <c r="H444" s="74">
        <v>0</v>
      </c>
      <c r="I444" s="74">
        <v>0</v>
      </c>
      <c r="J444" s="74">
        <v>0</v>
      </c>
      <c r="K444" s="74">
        <v>585</v>
      </c>
      <c r="L444" s="74">
        <v>581399</v>
      </c>
      <c r="M444" s="74">
        <v>585</v>
      </c>
      <c r="N444" s="15" t="s">
        <v>2311</v>
      </c>
      <c r="P444" t="s">
        <v>2129</v>
      </c>
      <c r="Q444" t="s">
        <v>2129</v>
      </c>
    </row>
    <row r="445" ht="25.8" customHeight="1" spans="1:17">
      <c r="A445" s="74">
        <v>443</v>
      </c>
      <c r="B445" s="74" t="s">
        <v>2935</v>
      </c>
      <c r="C445" s="74" t="s">
        <v>2936</v>
      </c>
      <c r="D445" s="74">
        <v>0</v>
      </c>
      <c r="E445" s="74" t="s">
        <v>2311</v>
      </c>
      <c r="F445" s="74">
        <v>0</v>
      </c>
      <c r="G445" s="74">
        <v>0</v>
      </c>
      <c r="H445" s="74">
        <v>0</v>
      </c>
      <c r="I445" s="74">
        <v>0</v>
      </c>
      <c r="J445" s="74">
        <v>0</v>
      </c>
      <c r="K445" s="74">
        <v>131</v>
      </c>
      <c r="L445" s="74">
        <v>2549167</v>
      </c>
      <c r="M445" s="74">
        <v>131</v>
      </c>
      <c r="N445" s="15" t="s">
        <v>2311</v>
      </c>
      <c r="P445" t="s">
        <v>2129</v>
      </c>
      <c r="Q445" t="s">
        <v>2129</v>
      </c>
    </row>
    <row r="446" ht="25.8" customHeight="1" spans="1:17">
      <c r="A446" s="74">
        <v>444</v>
      </c>
      <c r="B446" s="74" t="s">
        <v>2937</v>
      </c>
      <c r="C446" s="74" t="s">
        <v>2938</v>
      </c>
      <c r="D446" s="74">
        <v>0</v>
      </c>
      <c r="E446" s="74" t="s">
        <v>2311</v>
      </c>
      <c r="F446" s="74">
        <v>0</v>
      </c>
      <c r="G446" s="74">
        <v>0</v>
      </c>
      <c r="H446" s="74">
        <v>0</v>
      </c>
      <c r="I446" s="74">
        <v>0</v>
      </c>
      <c r="J446" s="74">
        <v>0</v>
      </c>
      <c r="K446" s="74">
        <v>772</v>
      </c>
      <c r="L446" s="74">
        <v>437426</v>
      </c>
      <c r="M446" s="74">
        <v>772</v>
      </c>
      <c r="N446" s="15" t="s">
        <v>2311</v>
      </c>
      <c r="P446" t="s">
        <v>2129</v>
      </c>
      <c r="Q446" t="s">
        <v>2129</v>
      </c>
    </row>
    <row r="447" ht="25.8" customHeight="1" spans="1:17">
      <c r="A447" s="74">
        <v>445</v>
      </c>
      <c r="B447" s="74" t="s">
        <v>2939</v>
      </c>
      <c r="C447" s="74" t="s">
        <v>2940</v>
      </c>
      <c r="D447" s="74">
        <v>0</v>
      </c>
      <c r="E447" s="74" t="s">
        <v>2311</v>
      </c>
      <c r="F447" s="74">
        <v>0</v>
      </c>
      <c r="G447" s="74">
        <v>0</v>
      </c>
      <c r="H447" s="74">
        <v>0</v>
      </c>
      <c r="I447" s="74">
        <v>0</v>
      </c>
      <c r="J447" s="74">
        <v>0</v>
      </c>
      <c r="K447" s="74">
        <v>499</v>
      </c>
      <c r="L447" s="74">
        <v>682763</v>
      </c>
      <c r="M447" s="74">
        <v>499</v>
      </c>
      <c r="N447" s="15" t="s">
        <v>2311</v>
      </c>
      <c r="P447" t="s">
        <v>2129</v>
      </c>
      <c r="Q447" t="s">
        <v>2129</v>
      </c>
    </row>
    <row r="448" ht="25.8" customHeight="1" spans="1:17">
      <c r="A448" s="74">
        <v>446</v>
      </c>
      <c r="B448" s="74" t="s">
        <v>2941</v>
      </c>
      <c r="C448" s="74" t="s">
        <v>2942</v>
      </c>
      <c r="D448" s="74">
        <v>0</v>
      </c>
      <c r="E448" s="74" t="s">
        <v>2311</v>
      </c>
      <c r="F448" s="74">
        <v>0</v>
      </c>
      <c r="G448" s="74">
        <v>0</v>
      </c>
      <c r="H448" s="74">
        <v>0</v>
      </c>
      <c r="I448" s="74">
        <v>0</v>
      </c>
      <c r="J448" s="74">
        <v>0</v>
      </c>
      <c r="K448" s="74">
        <v>732</v>
      </c>
      <c r="L448" s="74">
        <v>462366</v>
      </c>
      <c r="M448" s="74">
        <v>732</v>
      </c>
      <c r="N448" s="15" t="s">
        <v>2311</v>
      </c>
      <c r="P448" t="s">
        <v>2129</v>
      </c>
      <c r="Q448" t="s">
        <v>2129</v>
      </c>
    </row>
    <row r="449" ht="25.8" customHeight="1" spans="1:17">
      <c r="A449" s="74">
        <v>447</v>
      </c>
      <c r="B449" s="74" t="s">
        <v>2943</v>
      </c>
      <c r="C449" s="74" t="s">
        <v>2944</v>
      </c>
      <c r="D449" s="74">
        <v>0</v>
      </c>
      <c r="E449" s="74" t="s">
        <v>2311</v>
      </c>
      <c r="F449" s="74">
        <v>0</v>
      </c>
      <c r="G449" s="74">
        <v>0</v>
      </c>
      <c r="H449" s="74">
        <v>0</v>
      </c>
      <c r="I449" s="74">
        <v>0</v>
      </c>
      <c r="J449" s="74">
        <v>0</v>
      </c>
      <c r="K449" s="74">
        <v>0</v>
      </c>
      <c r="L449" s="74">
        <v>0</v>
      </c>
      <c r="M449" s="74">
        <v>0</v>
      </c>
      <c r="N449" s="15" t="s">
        <v>2311</v>
      </c>
      <c r="P449" t="s">
        <v>2129</v>
      </c>
      <c r="Q449" t="s">
        <v>2129</v>
      </c>
    </row>
    <row r="450" ht="25.8" customHeight="1" spans="1:17">
      <c r="A450" s="74">
        <v>448</v>
      </c>
      <c r="B450" s="74" t="s">
        <v>2945</v>
      </c>
      <c r="C450" s="74" t="s">
        <v>2946</v>
      </c>
      <c r="D450" s="74">
        <v>0</v>
      </c>
      <c r="E450" s="74" t="s">
        <v>2311</v>
      </c>
      <c r="F450" s="74">
        <v>0</v>
      </c>
      <c r="G450" s="74">
        <v>0</v>
      </c>
      <c r="H450" s="74">
        <v>0</v>
      </c>
      <c r="I450" s="74">
        <v>0</v>
      </c>
      <c r="J450" s="74">
        <v>0</v>
      </c>
      <c r="K450" s="74">
        <v>671</v>
      </c>
      <c r="L450" s="74">
        <v>505371</v>
      </c>
      <c r="M450" s="74">
        <v>671</v>
      </c>
      <c r="N450" s="15" t="s">
        <v>2311</v>
      </c>
      <c r="P450" t="s">
        <v>2129</v>
      </c>
      <c r="Q450" t="s">
        <v>2129</v>
      </c>
    </row>
    <row r="451" ht="25.8" customHeight="1" spans="1:17">
      <c r="A451" s="74">
        <v>449</v>
      </c>
      <c r="B451" s="74" t="s">
        <v>2947</v>
      </c>
      <c r="C451" s="74" t="s">
        <v>2948</v>
      </c>
      <c r="D451" s="74">
        <v>0</v>
      </c>
      <c r="E451" s="74" t="s">
        <v>2311</v>
      </c>
      <c r="F451" s="74">
        <v>0</v>
      </c>
      <c r="G451" s="74">
        <v>0</v>
      </c>
      <c r="H451" s="74">
        <v>0</v>
      </c>
      <c r="I451" s="74">
        <v>0</v>
      </c>
      <c r="J451" s="74">
        <v>0</v>
      </c>
      <c r="K451" s="74">
        <v>0</v>
      </c>
      <c r="L451" s="74">
        <v>0</v>
      </c>
      <c r="M451" s="74">
        <v>0</v>
      </c>
      <c r="N451" s="15" t="s">
        <v>2311</v>
      </c>
      <c r="P451" t="s">
        <v>2129</v>
      </c>
      <c r="Q451" t="s">
        <v>2129</v>
      </c>
    </row>
    <row r="452" ht="25.8" customHeight="1" spans="1:17">
      <c r="A452" s="74">
        <v>450</v>
      </c>
      <c r="B452" s="74" t="s">
        <v>2949</v>
      </c>
      <c r="C452" s="74" t="s">
        <v>2950</v>
      </c>
      <c r="D452" s="74">
        <v>0</v>
      </c>
      <c r="E452" s="74" t="s">
        <v>2311</v>
      </c>
      <c r="F452" s="74">
        <v>0</v>
      </c>
      <c r="G452" s="74">
        <v>0</v>
      </c>
      <c r="H452" s="74">
        <v>0</v>
      </c>
      <c r="I452" s="74">
        <v>0</v>
      </c>
      <c r="J452" s="74">
        <v>0</v>
      </c>
      <c r="K452" s="74">
        <v>904</v>
      </c>
      <c r="L452" s="74">
        <v>372331</v>
      </c>
      <c r="M452" s="74">
        <v>904</v>
      </c>
      <c r="N452" s="15" t="s">
        <v>2311</v>
      </c>
      <c r="P452" t="s">
        <v>2129</v>
      </c>
      <c r="Q452" t="s">
        <v>2129</v>
      </c>
    </row>
    <row r="453" ht="25.8" customHeight="1" spans="1:17">
      <c r="A453" s="74">
        <v>451</v>
      </c>
      <c r="B453" s="74" t="s">
        <v>2951</v>
      </c>
      <c r="C453" s="74" t="s">
        <v>2952</v>
      </c>
      <c r="D453" s="74">
        <v>0</v>
      </c>
      <c r="E453" s="74" t="s">
        <v>2311</v>
      </c>
      <c r="F453" s="74">
        <v>0</v>
      </c>
      <c r="G453" s="74">
        <v>0</v>
      </c>
      <c r="H453" s="74">
        <v>0</v>
      </c>
      <c r="I453" s="74">
        <v>0</v>
      </c>
      <c r="J453" s="74">
        <v>0</v>
      </c>
      <c r="K453" s="74">
        <v>0</v>
      </c>
      <c r="L453" s="74">
        <v>0</v>
      </c>
      <c r="M453" s="74">
        <v>0</v>
      </c>
      <c r="N453" s="15" t="s">
        <v>2311</v>
      </c>
      <c r="P453" t="s">
        <v>2129</v>
      </c>
      <c r="Q453" t="s">
        <v>2129</v>
      </c>
    </row>
    <row r="454" ht="25.8" customHeight="1" spans="1:17">
      <c r="A454" s="74">
        <v>452</v>
      </c>
      <c r="B454" s="74" t="s">
        <v>2953</v>
      </c>
      <c r="C454" s="74" t="s">
        <v>2954</v>
      </c>
      <c r="D454" s="74">
        <v>0</v>
      </c>
      <c r="E454" s="74" t="s">
        <v>2311</v>
      </c>
      <c r="F454" s="74">
        <v>0</v>
      </c>
      <c r="G454" s="74">
        <v>0</v>
      </c>
      <c r="H454" s="74">
        <v>0</v>
      </c>
      <c r="I454" s="74">
        <v>0</v>
      </c>
      <c r="J454" s="74">
        <v>0</v>
      </c>
      <c r="K454" s="74">
        <v>348</v>
      </c>
      <c r="L454" s="74">
        <v>984856</v>
      </c>
      <c r="M454" s="74">
        <v>348</v>
      </c>
      <c r="N454" s="15" t="s">
        <v>2311</v>
      </c>
      <c r="P454" t="s">
        <v>2129</v>
      </c>
      <c r="Q454" t="s">
        <v>2129</v>
      </c>
    </row>
    <row r="455" ht="25.8" customHeight="1" spans="1:17">
      <c r="A455" s="74">
        <v>453</v>
      </c>
      <c r="B455" s="74" t="s">
        <v>2955</v>
      </c>
      <c r="C455" s="74" t="s">
        <v>2956</v>
      </c>
      <c r="D455" s="74">
        <v>0</v>
      </c>
      <c r="E455" s="74" t="s">
        <v>2311</v>
      </c>
      <c r="F455" s="74">
        <v>0</v>
      </c>
      <c r="G455" s="74">
        <v>0</v>
      </c>
      <c r="H455" s="74">
        <v>0</v>
      </c>
      <c r="I455" s="74">
        <v>0</v>
      </c>
      <c r="J455" s="74">
        <v>0</v>
      </c>
      <c r="K455" s="74">
        <v>151</v>
      </c>
      <c r="L455" s="74">
        <v>2233874</v>
      </c>
      <c r="M455" s="74">
        <v>151</v>
      </c>
      <c r="N455" s="15" t="s">
        <v>2311</v>
      </c>
      <c r="P455" t="s">
        <v>2129</v>
      </c>
      <c r="Q455" t="s">
        <v>2129</v>
      </c>
    </row>
    <row r="456" ht="25.8" customHeight="1" spans="1:17">
      <c r="A456" s="74">
        <v>454</v>
      </c>
      <c r="B456" s="74" t="s">
        <v>2957</v>
      </c>
      <c r="C456" s="74" t="s">
        <v>2958</v>
      </c>
      <c r="D456" s="74">
        <v>0</v>
      </c>
      <c r="E456" s="74" t="s">
        <v>2311</v>
      </c>
      <c r="F456" s="74">
        <v>0</v>
      </c>
      <c r="G456" s="74">
        <v>0</v>
      </c>
      <c r="H456" s="74">
        <v>0</v>
      </c>
      <c r="I456" s="74">
        <v>0</v>
      </c>
      <c r="J456" s="74">
        <v>0</v>
      </c>
      <c r="K456" s="74">
        <v>0</v>
      </c>
      <c r="L456" s="74">
        <v>0</v>
      </c>
      <c r="M456" s="74">
        <v>0</v>
      </c>
      <c r="N456" s="15" t="s">
        <v>2311</v>
      </c>
      <c r="P456" t="s">
        <v>2129</v>
      </c>
      <c r="Q456" t="s">
        <v>2129</v>
      </c>
    </row>
    <row r="457" ht="25.8" customHeight="1" spans="1:17">
      <c r="A457" s="74">
        <v>455</v>
      </c>
      <c r="B457" s="74" t="s">
        <v>2959</v>
      </c>
      <c r="C457" s="74" t="s">
        <v>2960</v>
      </c>
      <c r="D457" s="74">
        <v>0</v>
      </c>
      <c r="E457" s="74" t="s">
        <v>2311</v>
      </c>
      <c r="F457" s="74">
        <v>0</v>
      </c>
      <c r="G457" s="74">
        <v>0</v>
      </c>
      <c r="H457" s="74">
        <v>0</v>
      </c>
      <c r="I457" s="74">
        <v>0</v>
      </c>
      <c r="J457" s="74">
        <v>0</v>
      </c>
      <c r="K457" s="74">
        <v>0</v>
      </c>
      <c r="L457" s="74">
        <v>0</v>
      </c>
      <c r="M457" s="74">
        <v>0</v>
      </c>
      <c r="N457" s="15" t="s">
        <v>2311</v>
      </c>
      <c r="P457" t="s">
        <v>2129</v>
      </c>
      <c r="Q457" t="s">
        <v>2129</v>
      </c>
    </row>
    <row r="458" ht="25.8" customHeight="1" spans="1:17">
      <c r="A458" s="74">
        <v>456</v>
      </c>
      <c r="B458" s="74" t="s">
        <v>2961</v>
      </c>
      <c r="C458" s="74" t="s">
        <v>2962</v>
      </c>
      <c r="D458" s="74">
        <v>0</v>
      </c>
      <c r="E458" s="74" t="s">
        <v>2311</v>
      </c>
      <c r="F458" s="74">
        <v>0</v>
      </c>
      <c r="G458" s="74">
        <v>0</v>
      </c>
      <c r="H458" s="74">
        <v>0</v>
      </c>
      <c r="I458" s="74">
        <v>0</v>
      </c>
      <c r="J458" s="74">
        <v>0</v>
      </c>
      <c r="K458" s="74">
        <v>126</v>
      </c>
      <c r="L458" s="74">
        <v>2640751</v>
      </c>
      <c r="M458" s="74">
        <v>126</v>
      </c>
      <c r="N458" s="15" t="s">
        <v>2311</v>
      </c>
      <c r="P458" t="s">
        <v>2129</v>
      </c>
      <c r="Q458" t="s">
        <v>2129</v>
      </c>
    </row>
    <row r="459" ht="25.8" customHeight="1" spans="1:17">
      <c r="A459" s="74">
        <v>457</v>
      </c>
      <c r="B459" s="74" t="s">
        <v>2963</v>
      </c>
      <c r="C459" s="74" t="s">
        <v>2964</v>
      </c>
      <c r="D459" s="74">
        <v>0</v>
      </c>
      <c r="E459" s="74" t="s">
        <v>2311</v>
      </c>
      <c r="F459" s="74">
        <v>0</v>
      </c>
      <c r="G459" s="74">
        <v>0</v>
      </c>
      <c r="H459" s="74">
        <v>0</v>
      </c>
      <c r="I459" s="74">
        <v>0</v>
      </c>
      <c r="J459" s="74">
        <v>0</v>
      </c>
      <c r="K459" s="74">
        <v>1499</v>
      </c>
      <c r="L459" s="74">
        <v>220148</v>
      </c>
      <c r="M459" s="74">
        <v>1499</v>
      </c>
      <c r="N459" s="15" t="s">
        <v>2311</v>
      </c>
      <c r="P459" t="s">
        <v>2129</v>
      </c>
      <c r="Q459" t="s">
        <v>2129</v>
      </c>
    </row>
    <row r="460" ht="25.8" customHeight="1" spans="1:17">
      <c r="A460" s="74">
        <v>458</v>
      </c>
      <c r="B460" s="74" t="s">
        <v>2965</v>
      </c>
      <c r="C460" s="74" t="s">
        <v>2966</v>
      </c>
      <c r="D460" s="74">
        <v>0</v>
      </c>
      <c r="E460" s="74" t="s">
        <v>2311</v>
      </c>
      <c r="F460" s="74">
        <v>0</v>
      </c>
      <c r="G460" s="74">
        <v>0</v>
      </c>
      <c r="H460" s="74">
        <v>0</v>
      </c>
      <c r="I460" s="74">
        <v>0</v>
      </c>
      <c r="J460" s="74">
        <v>0</v>
      </c>
      <c r="K460" s="74">
        <v>161</v>
      </c>
      <c r="L460" s="74">
        <v>2102187</v>
      </c>
      <c r="M460" s="74">
        <v>161</v>
      </c>
      <c r="N460" s="15" t="s">
        <v>2311</v>
      </c>
      <c r="P460" t="s">
        <v>2129</v>
      </c>
      <c r="Q460" t="s">
        <v>2129</v>
      </c>
    </row>
    <row r="461" ht="25.8" customHeight="1" spans="1:17">
      <c r="A461" s="74">
        <v>459</v>
      </c>
      <c r="B461" s="74" t="s">
        <v>2967</v>
      </c>
      <c r="C461" s="74" t="s">
        <v>2968</v>
      </c>
      <c r="D461" s="74">
        <v>0</v>
      </c>
      <c r="E461" s="74" t="s">
        <v>2311</v>
      </c>
      <c r="F461" s="74">
        <v>0</v>
      </c>
      <c r="G461" s="74">
        <v>0</v>
      </c>
      <c r="H461" s="74">
        <v>0</v>
      </c>
      <c r="I461" s="74">
        <v>0</v>
      </c>
      <c r="J461" s="74">
        <v>0</v>
      </c>
      <c r="K461" s="74">
        <v>1939</v>
      </c>
      <c r="L461" s="74">
        <v>168301</v>
      </c>
      <c r="M461" s="74">
        <v>1939</v>
      </c>
      <c r="N461" s="15" t="s">
        <v>2311</v>
      </c>
      <c r="P461" t="s">
        <v>2129</v>
      </c>
      <c r="Q461" t="s">
        <v>2129</v>
      </c>
    </row>
    <row r="462" ht="25.8" customHeight="1" spans="1:17">
      <c r="A462" s="74">
        <v>460</v>
      </c>
      <c r="B462" s="74" t="s">
        <v>2969</v>
      </c>
      <c r="C462" s="74" t="s">
        <v>2970</v>
      </c>
      <c r="D462" s="74">
        <v>0</v>
      </c>
      <c r="E462" s="74" t="s">
        <v>2311</v>
      </c>
      <c r="F462" s="74">
        <v>0</v>
      </c>
      <c r="G462" s="74">
        <v>0</v>
      </c>
      <c r="H462" s="74">
        <v>0</v>
      </c>
      <c r="I462" s="74">
        <v>0</v>
      </c>
      <c r="J462" s="74">
        <v>0</v>
      </c>
      <c r="K462" s="74">
        <v>1520</v>
      </c>
      <c r="L462" s="74">
        <v>217065</v>
      </c>
      <c r="M462" s="74">
        <v>1520</v>
      </c>
      <c r="N462" s="15" t="s">
        <v>2311</v>
      </c>
      <c r="P462" t="s">
        <v>2129</v>
      </c>
      <c r="Q462" t="s">
        <v>2129</v>
      </c>
    </row>
    <row r="463" ht="25.8" customHeight="1" spans="1:17">
      <c r="A463" s="74">
        <v>461</v>
      </c>
      <c r="B463" s="74" t="s">
        <v>2971</v>
      </c>
      <c r="C463" s="74" t="s">
        <v>2972</v>
      </c>
      <c r="D463" s="74">
        <v>0</v>
      </c>
      <c r="E463" s="74" t="s">
        <v>2311</v>
      </c>
      <c r="F463" s="74">
        <v>0</v>
      </c>
      <c r="G463" s="74">
        <v>0</v>
      </c>
      <c r="H463" s="74">
        <v>0</v>
      </c>
      <c r="I463" s="74">
        <v>0</v>
      </c>
      <c r="J463" s="74">
        <v>0</v>
      </c>
      <c r="K463" s="74">
        <v>176</v>
      </c>
      <c r="L463" s="74">
        <v>1929301</v>
      </c>
      <c r="M463" s="74">
        <v>176</v>
      </c>
      <c r="N463" s="15" t="s">
        <v>2311</v>
      </c>
      <c r="P463" t="s">
        <v>2129</v>
      </c>
      <c r="Q463" t="s">
        <v>2129</v>
      </c>
    </row>
    <row r="464" ht="25.8" customHeight="1" spans="1:17">
      <c r="A464" s="74">
        <v>462</v>
      </c>
      <c r="B464" s="74" t="s">
        <v>2973</v>
      </c>
      <c r="C464" s="74" t="s">
        <v>2974</v>
      </c>
      <c r="D464" s="74">
        <v>0</v>
      </c>
      <c r="E464" s="74" t="s">
        <v>2311</v>
      </c>
      <c r="F464" s="74">
        <v>0</v>
      </c>
      <c r="G464" s="74">
        <v>0</v>
      </c>
      <c r="H464" s="74">
        <v>0</v>
      </c>
      <c r="I464" s="74">
        <v>0</v>
      </c>
      <c r="J464" s="74">
        <v>0</v>
      </c>
      <c r="K464" s="74">
        <v>3696</v>
      </c>
      <c r="L464" s="74">
        <v>84843</v>
      </c>
      <c r="M464" s="74">
        <v>3696</v>
      </c>
      <c r="N464" s="15" t="s">
        <v>2311</v>
      </c>
      <c r="P464" t="s">
        <v>2129</v>
      </c>
      <c r="Q464" t="s">
        <v>2129</v>
      </c>
    </row>
    <row r="465" ht="25.8" customHeight="1" spans="1:17">
      <c r="A465" s="74">
        <v>463</v>
      </c>
      <c r="B465" s="74" t="s">
        <v>2975</v>
      </c>
      <c r="C465" s="74" t="s">
        <v>2976</v>
      </c>
      <c r="D465" s="74">
        <v>0</v>
      </c>
      <c r="E465" s="74" t="s">
        <v>2311</v>
      </c>
      <c r="F465" s="74">
        <v>0</v>
      </c>
      <c r="G465" s="74">
        <v>0</v>
      </c>
      <c r="H465" s="74">
        <v>0</v>
      </c>
      <c r="I465" s="74">
        <v>0</v>
      </c>
      <c r="J465" s="74">
        <v>0</v>
      </c>
      <c r="K465" s="74">
        <v>0</v>
      </c>
      <c r="L465" s="74">
        <v>0</v>
      </c>
      <c r="M465" s="74">
        <v>0</v>
      </c>
      <c r="N465" s="15" t="s">
        <v>2311</v>
      </c>
      <c r="P465" t="s">
        <v>2129</v>
      </c>
      <c r="Q465" t="s">
        <v>2129</v>
      </c>
    </row>
    <row r="466" ht="25.8" customHeight="1" spans="1:17">
      <c r="A466" s="74">
        <v>464</v>
      </c>
      <c r="B466" s="74" t="s">
        <v>2977</v>
      </c>
      <c r="C466" s="74" t="s">
        <v>2978</v>
      </c>
      <c r="D466" s="74">
        <v>0</v>
      </c>
      <c r="E466" s="74" t="s">
        <v>2311</v>
      </c>
      <c r="F466" s="74">
        <v>0</v>
      </c>
      <c r="G466" s="74">
        <v>0</v>
      </c>
      <c r="H466" s="74">
        <v>0</v>
      </c>
      <c r="I466" s="74">
        <v>0</v>
      </c>
      <c r="J466" s="74">
        <v>0</v>
      </c>
      <c r="K466" s="74">
        <v>181</v>
      </c>
      <c r="L466" s="74">
        <v>1877573</v>
      </c>
      <c r="M466" s="74">
        <v>181</v>
      </c>
      <c r="N466" s="15" t="s">
        <v>2311</v>
      </c>
      <c r="P466" t="s">
        <v>2129</v>
      </c>
      <c r="Q466" t="s">
        <v>2129</v>
      </c>
    </row>
    <row r="467" ht="25.8" customHeight="1" spans="1:17">
      <c r="A467" s="74">
        <v>465</v>
      </c>
      <c r="B467" s="74" t="s">
        <v>2979</v>
      </c>
      <c r="C467" s="74" t="s">
        <v>2980</v>
      </c>
      <c r="D467" s="74">
        <v>0</v>
      </c>
      <c r="E467" s="74" t="s">
        <v>2311</v>
      </c>
      <c r="F467" s="74">
        <v>0</v>
      </c>
      <c r="G467" s="74">
        <v>0</v>
      </c>
      <c r="H467" s="74">
        <v>0</v>
      </c>
      <c r="I467" s="74">
        <v>0</v>
      </c>
      <c r="J467" s="74">
        <v>0</v>
      </c>
      <c r="K467" s="74">
        <v>1848</v>
      </c>
      <c r="L467" s="74">
        <v>176994</v>
      </c>
      <c r="M467" s="74">
        <v>1848</v>
      </c>
      <c r="N467" s="15" t="s">
        <v>2311</v>
      </c>
      <c r="P467" t="s">
        <v>2129</v>
      </c>
      <c r="Q467" t="s">
        <v>2129</v>
      </c>
    </row>
    <row r="468" ht="25.8" customHeight="1" spans="1:17">
      <c r="A468" s="74">
        <v>466</v>
      </c>
      <c r="B468" s="74" t="s">
        <v>2981</v>
      </c>
      <c r="C468" s="74" t="s">
        <v>2982</v>
      </c>
      <c r="D468" s="74">
        <v>0</v>
      </c>
      <c r="E468" s="74" t="s">
        <v>2311</v>
      </c>
      <c r="F468" s="74">
        <v>0</v>
      </c>
      <c r="G468" s="74">
        <v>0</v>
      </c>
      <c r="H468" s="74">
        <v>0</v>
      </c>
      <c r="I468" s="74">
        <v>0</v>
      </c>
      <c r="J468" s="74">
        <v>0</v>
      </c>
      <c r="K468" s="74">
        <v>242</v>
      </c>
      <c r="L468" s="74">
        <v>1416303</v>
      </c>
      <c r="M468" s="74">
        <v>242</v>
      </c>
      <c r="N468" s="15" t="s">
        <v>2311</v>
      </c>
      <c r="P468" t="s">
        <v>2129</v>
      </c>
      <c r="Q468" t="s">
        <v>2129</v>
      </c>
    </row>
    <row r="469" ht="25.8" customHeight="1" spans="1:17">
      <c r="A469" s="74">
        <v>467</v>
      </c>
      <c r="B469" s="74" t="s">
        <v>2983</v>
      </c>
      <c r="C469" s="74" t="s">
        <v>2984</v>
      </c>
      <c r="D469" s="74">
        <v>0</v>
      </c>
      <c r="E469" s="74" t="s">
        <v>2311</v>
      </c>
      <c r="F469" s="74">
        <v>0</v>
      </c>
      <c r="G469" s="74">
        <v>0</v>
      </c>
      <c r="H469" s="74">
        <v>0</v>
      </c>
      <c r="I469" s="74">
        <v>0</v>
      </c>
      <c r="J469" s="74">
        <v>0</v>
      </c>
      <c r="K469" s="74">
        <v>136</v>
      </c>
      <c r="L469" s="74">
        <v>2463193</v>
      </c>
      <c r="M469" s="74">
        <v>136</v>
      </c>
      <c r="N469" s="15" t="s">
        <v>2311</v>
      </c>
      <c r="P469" t="s">
        <v>2129</v>
      </c>
      <c r="Q469" t="s">
        <v>2129</v>
      </c>
    </row>
    <row r="470" ht="25.8" customHeight="1" spans="1:17">
      <c r="A470" s="74">
        <v>468</v>
      </c>
      <c r="B470" s="74" t="s">
        <v>2985</v>
      </c>
      <c r="C470" s="74" t="s">
        <v>2985</v>
      </c>
      <c r="D470" s="74">
        <v>0</v>
      </c>
      <c r="E470" s="74" t="s">
        <v>2311</v>
      </c>
      <c r="F470" s="74">
        <v>0</v>
      </c>
      <c r="G470" s="74">
        <v>0</v>
      </c>
      <c r="H470" s="74">
        <v>0</v>
      </c>
      <c r="I470" s="74">
        <v>0</v>
      </c>
      <c r="J470" s="74">
        <v>0</v>
      </c>
      <c r="K470" s="74">
        <v>232</v>
      </c>
      <c r="L470" s="74">
        <v>1477516</v>
      </c>
      <c r="M470" s="74">
        <v>232</v>
      </c>
      <c r="N470" s="15" t="s">
        <v>2311</v>
      </c>
      <c r="P470" t="s">
        <v>2129</v>
      </c>
      <c r="Q470" t="s">
        <v>2129</v>
      </c>
    </row>
    <row r="471" ht="25.8" customHeight="1" spans="1:17">
      <c r="A471" s="74">
        <v>469</v>
      </c>
      <c r="B471" s="74" t="s">
        <v>2986</v>
      </c>
      <c r="C471" s="74" t="s">
        <v>2987</v>
      </c>
      <c r="D471" s="74">
        <v>0</v>
      </c>
      <c r="E471" s="74" t="s">
        <v>2311</v>
      </c>
      <c r="F471" s="74">
        <v>0</v>
      </c>
      <c r="G471" s="74">
        <v>0</v>
      </c>
      <c r="H471" s="74">
        <v>0</v>
      </c>
      <c r="I471" s="74">
        <v>0</v>
      </c>
      <c r="J471" s="74">
        <v>0</v>
      </c>
      <c r="K471" s="74">
        <v>126</v>
      </c>
      <c r="L471" s="74">
        <v>2640751</v>
      </c>
      <c r="M471" s="74">
        <v>126</v>
      </c>
      <c r="N471" s="15" t="s">
        <v>2311</v>
      </c>
      <c r="P471" t="s">
        <v>2129</v>
      </c>
      <c r="Q471" t="s">
        <v>2129</v>
      </c>
    </row>
    <row r="472" ht="25.8" customHeight="1" spans="1:17">
      <c r="A472" s="74">
        <v>470</v>
      </c>
      <c r="B472" s="74" t="s">
        <v>2988</v>
      </c>
      <c r="C472" s="74" t="s">
        <v>2940</v>
      </c>
      <c r="D472" s="74">
        <v>0</v>
      </c>
      <c r="E472" s="74" t="s">
        <v>2311</v>
      </c>
      <c r="F472" s="74">
        <v>0</v>
      </c>
      <c r="G472" s="74">
        <v>0</v>
      </c>
      <c r="H472" s="74">
        <v>0</v>
      </c>
      <c r="I472" s="74">
        <v>0</v>
      </c>
      <c r="J472" s="74">
        <v>0</v>
      </c>
      <c r="K472" s="74">
        <v>0</v>
      </c>
      <c r="L472" s="74">
        <v>0</v>
      </c>
      <c r="M472" s="74">
        <v>0</v>
      </c>
      <c r="N472" s="15" t="s">
        <v>2311</v>
      </c>
      <c r="P472" t="s">
        <v>2129</v>
      </c>
      <c r="Q472" t="s">
        <v>2129</v>
      </c>
    </row>
    <row r="473" ht="25.8" customHeight="1" spans="1:17">
      <c r="A473" s="74">
        <v>471</v>
      </c>
      <c r="B473" s="74" t="s">
        <v>2989</v>
      </c>
      <c r="C473" s="74" t="s">
        <v>2990</v>
      </c>
      <c r="D473" s="74">
        <v>0</v>
      </c>
      <c r="E473" s="74" t="s">
        <v>2311</v>
      </c>
      <c r="F473" s="74">
        <v>0</v>
      </c>
      <c r="G473" s="74">
        <v>0</v>
      </c>
      <c r="H473" s="74">
        <v>0</v>
      </c>
      <c r="I473" s="74">
        <v>0</v>
      </c>
      <c r="J473" s="74">
        <v>0</v>
      </c>
      <c r="K473" s="74">
        <v>0</v>
      </c>
      <c r="L473" s="74">
        <v>0</v>
      </c>
      <c r="M473" s="74">
        <v>0</v>
      </c>
      <c r="N473" s="15" t="s">
        <v>2311</v>
      </c>
      <c r="P473" t="s">
        <v>2129</v>
      </c>
      <c r="Q473" t="s">
        <v>2129</v>
      </c>
    </row>
    <row r="474" ht="25.8" customHeight="1" spans="1:17">
      <c r="A474" s="74">
        <v>472</v>
      </c>
      <c r="B474" s="74" t="s">
        <v>2991</v>
      </c>
      <c r="C474" s="74" t="s">
        <v>2790</v>
      </c>
      <c r="D474" s="74">
        <v>0</v>
      </c>
      <c r="E474" s="74" t="s">
        <v>2311</v>
      </c>
      <c r="F474" s="74">
        <v>0</v>
      </c>
      <c r="G474" s="74">
        <v>0</v>
      </c>
      <c r="H474" s="74">
        <v>0</v>
      </c>
      <c r="I474" s="74">
        <v>0</v>
      </c>
      <c r="J474" s="74">
        <v>0</v>
      </c>
      <c r="K474" s="74">
        <v>1217</v>
      </c>
      <c r="L474" s="74">
        <v>273629</v>
      </c>
      <c r="M474" s="74">
        <v>1217</v>
      </c>
      <c r="N474" s="15" t="s">
        <v>2311</v>
      </c>
      <c r="P474" t="s">
        <v>2129</v>
      </c>
      <c r="Q474" t="s">
        <v>2129</v>
      </c>
    </row>
    <row r="475" ht="25.8" customHeight="1" spans="1:17">
      <c r="A475" s="74">
        <v>473</v>
      </c>
      <c r="B475" s="74" t="s">
        <v>2992</v>
      </c>
      <c r="C475" s="74" t="s">
        <v>2993</v>
      </c>
      <c r="D475" s="74">
        <v>0</v>
      </c>
      <c r="E475" s="74" t="s">
        <v>2311</v>
      </c>
      <c r="F475" s="74">
        <v>0</v>
      </c>
      <c r="G475" s="74">
        <v>0</v>
      </c>
      <c r="H475" s="74">
        <v>0</v>
      </c>
      <c r="I475" s="74">
        <v>0</v>
      </c>
      <c r="J475" s="74">
        <v>0</v>
      </c>
      <c r="K475" s="74">
        <v>196</v>
      </c>
      <c r="L475" s="74">
        <v>1737240</v>
      </c>
      <c r="M475" s="74">
        <v>196</v>
      </c>
      <c r="N475" s="15" t="s">
        <v>2311</v>
      </c>
      <c r="P475" t="s">
        <v>2129</v>
      </c>
      <c r="Q475" t="s">
        <v>2129</v>
      </c>
    </row>
    <row r="476" ht="25.8" customHeight="1" spans="1:17">
      <c r="A476" s="74">
        <v>474</v>
      </c>
      <c r="B476" s="74" t="s">
        <v>2994</v>
      </c>
      <c r="C476" s="74" t="s">
        <v>2995</v>
      </c>
      <c r="D476" s="74">
        <v>0</v>
      </c>
      <c r="E476" s="74" t="s">
        <v>2311</v>
      </c>
      <c r="F476" s="74">
        <v>0</v>
      </c>
      <c r="G476" s="74">
        <v>0</v>
      </c>
      <c r="H476" s="74">
        <v>0</v>
      </c>
      <c r="I476" s="74">
        <v>0</v>
      </c>
      <c r="J476" s="74">
        <v>0</v>
      </c>
      <c r="K476" s="74">
        <v>232</v>
      </c>
      <c r="L476" s="74">
        <v>1477516</v>
      </c>
      <c r="M476" s="74">
        <v>232</v>
      </c>
      <c r="N476" s="15" t="s">
        <v>2311</v>
      </c>
      <c r="P476" t="s">
        <v>2129</v>
      </c>
      <c r="Q476" t="s">
        <v>2129</v>
      </c>
    </row>
    <row r="477" ht="25.8" customHeight="1" spans="1:17">
      <c r="A477" s="74">
        <v>475</v>
      </c>
      <c r="B477" s="74" t="s">
        <v>2996</v>
      </c>
      <c r="C477" s="74" t="s">
        <v>2997</v>
      </c>
      <c r="D477" s="74">
        <v>0</v>
      </c>
      <c r="E477" s="74" t="s">
        <v>2311</v>
      </c>
      <c r="F477" s="74">
        <v>0</v>
      </c>
      <c r="G477" s="74">
        <v>0</v>
      </c>
      <c r="H477" s="74">
        <v>0</v>
      </c>
      <c r="I477" s="74">
        <v>0</v>
      </c>
      <c r="J477" s="74">
        <v>0</v>
      </c>
      <c r="K477" s="74">
        <v>56569</v>
      </c>
      <c r="L477" s="74">
        <v>3307</v>
      </c>
      <c r="M477" s="74">
        <v>56569</v>
      </c>
      <c r="N477" s="15" t="s">
        <v>2311</v>
      </c>
      <c r="P477" t="s">
        <v>2129</v>
      </c>
      <c r="Q477" t="s">
        <v>2129</v>
      </c>
    </row>
    <row r="478" ht="25.8" customHeight="1" spans="1:17">
      <c r="A478" s="74">
        <v>476</v>
      </c>
      <c r="B478" s="74" t="s">
        <v>2998</v>
      </c>
      <c r="C478" s="74" t="s">
        <v>2999</v>
      </c>
      <c r="D478" s="74">
        <v>0</v>
      </c>
      <c r="E478" s="74" t="s">
        <v>2311</v>
      </c>
      <c r="F478" s="74">
        <v>0</v>
      </c>
      <c r="G478" s="74">
        <v>0</v>
      </c>
      <c r="H478" s="74">
        <v>0</v>
      </c>
      <c r="I478" s="74">
        <v>0</v>
      </c>
      <c r="J478" s="74">
        <v>0</v>
      </c>
      <c r="K478" s="74">
        <v>131</v>
      </c>
      <c r="L478" s="74">
        <v>2549167</v>
      </c>
      <c r="M478" s="74">
        <v>131</v>
      </c>
      <c r="N478" s="15" t="s">
        <v>2311</v>
      </c>
      <c r="P478" t="s">
        <v>2129</v>
      </c>
      <c r="Q478" t="s">
        <v>2129</v>
      </c>
    </row>
    <row r="479" ht="25.8" customHeight="1" spans="1:17">
      <c r="A479" s="74">
        <v>477</v>
      </c>
      <c r="B479" s="74" t="s">
        <v>3000</v>
      </c>
      <c r="C479" s="74" t="s">
        <v>3001</v>
      </c>
      <c r="D479" s="74">
        <v>0</v>
      </c>
      <c r="E479" s="74" t="s">
        <v>2311</v>
      </c>
      <c r="F479" s="74">
        <v>0</v>
      </c>
      <c r="G479" s="74">
        <v>0</v>
      </c>
      <c r="H479" s="74">
        <v>0</v>
      </c>
      <c r="I479" s="74">
        <v>0</v>
      </c>
      <c r="J479" s="74">
        <v>0</v>
      </c>
      <c r="K479" s="74">
        <v>0</v>
      </c>
      <c r="L479" s="74">
        <v>0</v>
      </c>
      <c r="M479" s="74">
        <v>0</v>
      </c>
      <c r="N479" s="15" t="s">
        <v>2311</v>
      </c>
      <c r="P479" t="s">
        <v>2129</v>
      </c>
      <c r="Q479" t="s">
        <v>2129</v>
      </c>
    </row>
    <row r="480" ht="25.8" customHeight="1" spans="1:17">
      <c r="A480" s="74">
        <v>478</v>
      </c>
      <c r="B480" s="74" t="s">
        <v>3002</v>
      </c>
      <c r="C480" s="74" t="s">
        <v>3003</v>
      </c>
      <c r="D480" s="74">
        <v>0</v>
      </c>
      <c r="E480" s="74" t="s">
        <v>2311</v>
      </c>
      <c r="F480" s="74">
        <v>0</v>
      </c>
      <c r="G480" s="74">
        <v>0</v>
      </c>
      <c r="H480" s="74">
        <v>0</v>
      </c>
      <c r="I480" s="74">
        <v>0</v>
      </c>
      <c r="J480" s="74">
        <v>0</v>
      </c>
      <c r="K480" s="74">
        <v>277</v>
      </c>
      <c r="L480" s="74">
        <v>1236396</v>
      </c>
      <c r="M480" s="74">
        <v>277</v>
      </c>
      <c r="N480" s="15" t="s">
        <v>2311</v>
      </c>
      <c r="P480" t="s">
        <v>2129</v>
      </c>
      <c r="Q480" t="s">
        <v>2129</v>
      </c>
    </row>
    <row r="481" ht="25.8" customHeight="1" spans="1:17">
      <c r="A481" s="74">
        <v>479</v>
      </c>
      <c r="B481" s="74" t="s">
        <v>3004</v>
      </c>
      <c r="C481" s="74"/>
      <c r="D481" s="74">
        <v>0</v>
      </c>
      <c r="E481" s="74" t="s">
        <v>2311</v>
      </c>
      <c r="F481" s="74">
        <v>0</v>
      </c>
      <c r="G481" s="74">
        <v>0</v>
      </c>
      <c r="H481" s="74">
        <v>0</v>
      </c>
      <c r="I481" s="74">
        <v>0</v>
      </c>
      <c r="J481" s="74">
        <v>0</v>
      </c>
      <c r="K481" s="74">
        <v>156</v>
      </c>
      <c r="L481" s="74">
        <v>2166080</v>
      </c>
      <c r="M481" s="74">
        <v>156</v>
      </c>
      <c r="N481" s="15" t="s">
        <v>2311</v>
      </c>
      <c r="P481" t="s">
        <v>2129</v>
      </c>
      <c r="Q481" t="s">
        <v>2129</v>
      </c>
    </row>
    <row r="482" ht="25.8" customHeight="1" spans="1:17">
      <c r="A482" s="74">
        <v>480</v>
      </c>
      <c r="B482" s="74" t="s">
        <v>3005</v>
      </c>
      <c r="C482" s="74" t="s">
        <v>3006</v>
      </c>
      <c r="D482" s="74">
        <v>0</v>
      </c>
      <c r="E482" s="74" t="s">
        <v>2311</v>
      </c>
      <c r="F482" s="74">
        <v>0</v>
      </c>
      <c r="G482" s="74">
        <v>0</v>
      </c>
      <c r="H482" s="74">
        <v>0</v>
      </c>
      <c r="I482" s="74">
        <v>0</v>
      </c>
      <c r="J482" s="74">
        <v>0</v>
      </c>
      <c r="K482" s="74">
        <v>242</v>
      </c>
      <c r="L482" s="74">
        <v>1416303</v>
      </c>
      <c r="M482" s="74">
        <v>242</v>
      </c>
      <c r="N482" s="15" t="s">
        <v>2311</v>
      </c>
      <c r="P482" t="s">
        <v>2129</v>
      </c>
      <c r="Q482" t="s">
        <v>2129</v>
      </c>
    </row>
    <row r="483" ht="25.8" customHeight="1" spans="1:17">
      <c r="A483" s="74">
        <v>481</v>
      </c>
      <c r="B483" s="74" t="s">
        <v>3007</v>
      </c>
      <c r="C483" s="74" t="s">
        <v>3008</v>
      </c>
      <c r="D483" s="74">
        <v>0</v>
      </c>
      <c r="E483" s="74" t="s">
        <v>2311</v>
      </c>
      <c r="F483" s="74">
        <v>0</v>
      </c>
      <c r="G483" s="74">
        <v>0</v>
      </c>
      <c r="H483" s="74">
        <v>0</v>
      </c>
      <c r="I483" s="74">
        <v>0</v>
      </c>
      <c r="J483" s="74">
        <v>0</v>
      </c>
      <c r="K483" s="74">
        <v>151</v>
      </c>
      <c r="L483" s="74">
        <v>2233874</v>
      </c>
      <c r="M483" s="74">
        <v>151</v>
      </c>
      <c r="N483" s="15" t="s">
        <v>2311</v>
      </c>
      <c r="P483" t="s">
        <v>2129</v>
      </c>
      <c r="Q483" t="s">
        <v>2129</v>
      </c>
    </row>
    <row r="484" ht="25.8" customHeight="1" spans="1:17">
      <c r="A484" s="74">
        <v>482</v>
      </c>
      <c r="B484" s="74" t="s">
        <v>3009</v>
      </c>
      <c r="C484" s="74" t="s">
        <v>3010</v>
      </c>
      <c r="D484" s="74">
        <v>0</v>
      </c>
      <c r="E484" s="74" t="s">
        <v>2311</v>
      </c>
      <c r="F484" s="74">
        <v>0</v>
      </c>
      <c r="G484" s="74">
        <v>0</v>
      </c>
      <c r="H484" s="74">
        <v>0</v>
      </c>
      <c r="I484" s="74">
        <v>0</v>
      </c>
      <c r="J484" s="74">
        <v>0</v>
      </c>
      <c r="K484" s="74">
        <v>151</v>
      </c>
      <c r="L484" s="74">
        <v>2233874</v>
      </c>
      <c r="M484" s="74">
        <v>151</v>
      </c>
      <c r="N484" s="15" t="s">
        <v>2311</v>
      </c>
      <c r="P484" t="s">
        <v>2129</v>
      </c>
      <c r="Q484" t="s">
        <v>2129</v>
      </c>
    </row>
    <row r="485" ht="25.8" customHeight="1" spans="1:17">
      <c r="A485" s="74">
        <v>483</v>
      </c>
      <c r="B485" s="74" t="s">
        <v>3011</v>
      </c>
      <c r="C485" s="74" t="s">
        <v>2993</v>
      </c>
      <c r="D485" s="74">
        <v>0</v>
      </c>
      <c r="E485" s="74" t="s">
        <v>2311</v>
      </c>
      <c r="F485" s="74">
        <v>0</v>
      </c>
      <c r="G485" s="74">
        <v>0</v>
      </c>
      <c r="H485" s="74">
        <v>0</v>
      </c>
      <c r="I485" s="74">
        <v>0</v>
      </c>
      <c r="J485" s="74">
        <v>0</v>
      </c>
      <c r="K485" s="74">
        <v>1146</v>
      </c>
      <c r="L485" s="74">
        <v>291158</v>
      </c>
      <c r="M485" s="74">
        <v>1146</v>
      </c>
      <c r="N485" s="15" t="s">
        <v>2311</v>
      </c>
      <c r="P485" t="s">
        <v>2129</v>
      </c>
      <c r="Q485" t="s">
        <v>2129</v>
      </c>
    </row>
    <row r="486" ht="25.8" customHeight="1" spans="1:17">
      <c r="A486" s="74">
        <v>484</v>
      </c>
      <c r="B486" s="74" t="s">
        <v>3012</v>
      </c>
      <c r="C486" s="74" t="s">
        <v>3013</v>
      </c>
      <c r="D486" s="74">
        <v>0</v>
      </c>
      <c r="E486" s="74" t="s">
        <v>2311</v>
      </c>
      <c r="F486" s="74">
        <v>0</v>
      </c>
      <c r="G486" s="74">
        <v>0</v>
      </c>
      <c r="H486" s="74">
        <v>0</v>
      </c>
      <c r="I486" s="74">
        <v>0</v>
      </c>
      <c r="J486" s="74">
        <v>0</v>
      </c>
      <c r="K486" s="74">
        <v>227</v>
      </c>
      <c r="L486" s="74">
        <v>1509663</v>
      </c>
      <c r="M486" s="74">
        <v>227</v>
      </c>
      <c r="N486" s="15" t="s">
        <v>2311</v>
      </c>
      <c r="P486" t="s">
        <v>2129</v>
      </c>
      <c r="Q486" t="s">
        <v>2129</v>
      </c>
    </row>
    <row r="487" ht="25.8" customHeight="1" spans="1:17">
      <c r="A487" s="74">
        <v>485</v>
      </c>
      <c r="B487" s="74" t="s">
        <v>3014</v>
      </c>
      <c r="C487" s="74" t="s">
        <v>3015</v>
      </c>
      <c r="D487" s="74">
        <v>0</v>
      </c>
      <c r="E487" s="74" t="s">
        <v>2311</v>
      </c>
      <c r="F487" s="74">
        <v>0</v>
      </c>
      <c r="G487" s="74">
        <v>0</v>
      </c>
      <c r="H487" s="74">
        <v>0</v>
      </c>
      <c r="I487" s="74">
        <v>0</v>
      </c>
      <c r="J487" s="74">
        <v>0</v>
      </c>
      <c r="K487" s="74">
        <v>1111</v>
      </c>
      <c r="L487" s="74">
        <v>300765</v>
      </c>
      <c r="M487" s="74">
        <v>1111</v>
      </c>
      <c r="N487" s="15" t="s">
        <v>2311</v>
      </c>
      <c r="P487" t="s">
        <v>2129</v>
      </c>
      <c r="Q487" t="s">
        <v>2129</v>
      </c>
    </row>
    <row r="488" ht="25.8" customHeight="1" spans="1:17">
      <c r="A488" s="74">
        <v>486</v>
      </c>
      <c r="B488" s="74" t="s">
        <v>3016</v>
      </c>
      <c r="C488" s="74"/>
      <c r="D488" s="74">
        <v>0</v>
      </c>
      <c r="E488" s="74" t="s">
        <v>2311</v>
      </c>
      <c r="F488" s="74">
        <v>0</v>
      </c>
      <c r="G488" s="74">
        <v>0</v>
      </c>
      <c r="H488" s="74">
        <v>0</v>
      </c>
      <c r="I488" s="74">
        <v>0</v>
      </c>
      <c r="J488" s="74">
        <v>0</v>
      </c>
      <c r="K488" s="74">
        <v>484</v>
      </c>
      <c r="L488" s="74">
        <v>704297</v>
      </c>
      <c r="M488" s="74">
        <v>484</v>
      </c>
      <c r="N488" s="15" t="s">
        <v>2311</v>
      </c>
      <c r="P488" t="s">
        <v>2129</v>
      </c>
      <c r="Q488" t="s">
        <v>2129</v>
      </c>
    </row>
    <row r="489" ht="25.8" customHeight="1" spans="1:17">
      <c r="A489" s="74">
        <v>487</v>
      </c>
      <c r="B489" s="74" t="s">
        <v>3017</v>
      </c>
      <c r="C489" s="74" t="s">
        <v>3018</v>
      </c>
      <c r="D489" s="74">
        <v>0</v>
      </c>
      <c r="E489" s="74" t="s">
        <v>2311</v>
      </c>
      <c r="F489" s="74">
        <v>0</v>
      </c>
      <c r="G489" s="74">
        <v>0</v>
      </c>
      <c r="H489" s="74">
        <v>0</v>
      </c>
      <c r="I489" s="74">
        <v>0</v>
      </c>
      <c r="J489" s="74">
        <v>0</v>
      </c>
      <c r="K489" s="74">
        <v>262</v>
      </c>
      <c r="L489" s="74">
        <v>1308012</v>
      </c>
      <c r="M489" s="74">
        <v>262</v>
      </c>
      <c r="N489" s="15" t="s">
        <v>2311</v>
      </c>
      <c r="P489" t="s">
        <v>2129</v>
      </c>
      <c r="Q489" t="s">
        <v>2129</v>
      </c>
    </row>
    <row r="490" ht="25.8" customHeight="1" spans="1:17">
      <c r="A490" s="74">
        <v>488</v>
      </c>
      <c r="B490" s="74" t="s">
        <v>3019</v>
      </c>
      <c r="C490" s="74" t="s">
        <v>3020</v>
      </c>
      <c r="D490" s="74">
        <v>0</v>
      </c>
      <c r="E490" s="74" t="s">
        <v>2311</v>
      </c>
      <c r="F490" s="74">
        <v>0</v>
      </c>
      <c r="G490" s="74">
        <v>0</v>
      </c>
      <c r="H490" s="74">
        <v>0</v>
      </c>
      <c r="I490" s="74">
        <v>0</v>
      </c>
      <c r="J490" s="74">
        <v>0</v>
      </c>
      <c r="K490" s="74">
        <v>166</v>
      </c>
      <c r="L490" s="74">
        <v>2041430</v>
      </c>
      <c r="M490" s="74">
        <v>166</v>
      </c>
      <c r="N490" s="15" t="s">
        <v>2311</v>
      </c>
      <c r="P490" t="s">
        <v>2129</v>
      </c>
      <c r="Q490" t="s">
        <v>2129</v>
      </c>
    </row>
    <row r="491" ht="25.8" customHeight="1" spans="1:17">
      <c r="A491" s="74">
        <v>489</v>
      </c>
      <c r="B491" s="74" t="s">
        <v>3021</v>
      </c>
      <c r="C491" s="74" t="s">
        <v>3022</v>
      </c>
      <c r="D491" s="74">
        <v>0</v>
      </c>
      <c r="E491" s="74" t="s">
        <v>2311</v>
      </c>
      <c r="F491" s="74">
        <v>0</v>
      </c>
      <c r="G491" s="74">
        <v>0</v>
      </c>
      <c r="H491" s="74">
        <v>0</v>
      </c>
      <c r="I491" s="74">
        <v>0</v>
      </c>
      <c r="J491" s="74">
        <v>0</v>
      </c>
      <c r="K491" s="74">
        <v>3232</v>
      </c>
      <c r="L491" s="74">
        <v>97992</v>
      </c>
      <c r="M491" s="74">
        <v>3232</v>
      </c>
      <c r="N491" s="15" t="s">
        <v>2311</v>
      </c>
      <c r="P491" t="s">
        <v>2129</v>
      </c>
      <c r="Q491" t="s">
        <v>2129</v>
      </c>
    </row>
    <row r="492" ht="25.8" customHeight="1" spans="1:17">
      <c r="A492" s="74">
        <v>490</v>
      </c>
      <c r="B492" s="74" t="s">
        <v>3023</v>
      </c>
      <c r="C492" s="74" t="s">
        <v>3024</v>
      </c>
      <c r="D492" s="74">
        <v>0</v>
      </c>
      <c r="E492" s="74" t="s">
        <v>2311</v>
      </c>
      <c r="F492" s="74">
        <v>0</v>
      </c>
      <c r="G492" s="74">
        <v>0</v>
      </c>
      <c r="H492" s="74">
        <v>0</v>
      </c>
      <c r="I492" s="74">
        <v>0</v>
      </c>
      <c r="J492" s="74">
        <v>0</v>
      </c>
      <c r="K492" s="74">
        <v>949</v>
      </c>
      <c r="L492" s="74">
        <v>353987</v>
      </c>
      <c r="M492" s="74">
        <v>949</v>
      </c>
      <c r="N492" s="15" t="s">
        <v>2311</v>
      </c>
      <c r="P492" t="s">
        <v>2129</v>
      </c>
      <c r="Q492" t="s">
        <v>2129</v>
      </c>
    </row>
    <row r="493" ht="25.8" customHeight="1" spans="1:17">
      <c r="A493" s="74">
        <v>491</v>
      </c>
      <c r="B493" s="74" t="s">
        <v>3025</v>
      </c>
      <c r="C493" s="74" t="s">
        <v>3026</v>
      </c>
      <c r="D493" s="74">
        <v>0</v>
      </c>
      <c r="E493" s="74" t="s">
        <v>2311</v>
      </c>
      <c r="F493" s="74">
        <v>0</v>
      </c>
      <c r="G493" s="74">
        <v>0</v>
      </c>
      <c r="H493" s="74">
        <v>0</v>
      </c>
      <c r="I493" s="74">
        <v>0</v>
      </c>
      <c r="J493" s="74">
        <v>0</v>
      </c>
      <c r="K493" s="74">
        <v>666</v>
      </c>
      <c r="L493" s="74">
        <v>509234</v>
      </c>
      <c r="M493" s="74">
        <v>666</v>
      </c>
      <c r="N493" s="15" t="s">
        <v>2311</v>
      </c>
      <c r="P493" t="s">
        <v>2129</v>
      </c>
      <c r="Q493" t="s">
        <v>2129</v>
      </c>
    </row>
    <row r="494" ht="25.8" customHeight="1" spans="1:17">
      <c r="A494" s="74">
        <v>492</v>
      </c>
      <c r="B494" s="74" t="s">
        <v>3027</v>
      </c>
      <c r="C494" s="74" t="s">
        <v>3027</v>
      </c>
      <c r="D494" s="74">
        <v>0</v>
      </c>
      <c r="E494" s="74" t="s">
        <v>2311</v>
      </c>
      <c r="F494" s="74">
        <v>0</v>
      </c>
      <c r="G494" s="74">
        <v>0</v>
      </c>
      <c r="H494" s="74">
        <v>0</v>
      </c>
      <c r="I494" s="74">
        <v>0</v>
      </c>
      <c r="J494" s="74">
        <v>0</v>
      </c>
      <c r="K494" s="74">
        <v>2303</v>
      </c>
      <c r="L494" s="74">
        <v>140457</v>
      </c>
      <c r="M494" s="74">
        <v>2303</v>
      </c>
      <c r="N494" s="15" t="s">
        <v>2311</v>
      </c>
      <c r="P494" t="s">
        <v>2129</v>
      </c>
      <c r="Q494" t="s">
        <v>2129</v>
      </c>
    </row>
    <row r="495" ht="25.8" customHeight="1" spans="1:17">
      <c r="A495" s="74">
        <v>493</v>
      </c>
      <c r="B495" s="74" t="s">
        <v>3028</v>
      </c>
      <c r="C495" s="74" t="s">
        <v>3029</v>
      </c>
      <c r="D495" s="74">
        <v>0</v>
      </c>
      <c r="E495" s="74" t="s">
        <v>2311</v>
      </c>
      <c r="F495" s="74">
        <v>0</v>
      </c>
      <c r="G495" s="74">
        <v>0</v>
      </c>
      <c r="H495" s="74">
        <v>0</v>
      </c>
      <c r="I495" s="74">
        <v>0</v>
      </c>
      <c r="J495" s="74">
        <v>0</v>
      </c>
      <c r="K495" s="74">
        <v>717</v>
      </c>
      <c r="L495" s="74">
        <v>472407</v>
      </c>
      <c r="M495" s="74">
        <v>717</v>
      </c>
      <c r="N495" s="15" t="s">
        <v>2311</v>
      </c>
      <c r="P495" t="s">
        <v>2129</v>
      </c>
      <c r="Q495" t="s">
        <v>2129</v>
      </c>
    </row>
    <row r="496" ht="25.8" customHeight="1" spans="1:17">
      <c r="A496" s="74">
        <v>494</v>
      </c>
      <c r="B496" s="74" t="s">
        <v>3030</v>
      </c>
      <c r="C496" s="74" t="s">
        <v>3031</v>
      </c>
      <c r="D496" s="74">
        <v>0</v>
      </c>
      <c r="E496" s="74" t="s">
        <v>2311</v>
      </c>
      <c r="F496" s="74">
        <v>0</v>
      </c>
      <c r="G496" s="74">
        <v>0</v>
      </c>
      <c r="H496" s="74">
        <v>0</v>
      </c>
      <c r="I496" s="74">
        <v>0</v>
      </c>
      <c r="J496" s="74">
        <v>0</v>
      </c>
      <c r="K496" s="74">
        <v>520</v>
      </c>
      <c r="L496" s="74">
        <v>656101</v>
      </c>
      <c r="M496" s="74">
        <v>520</v>
      </c>
      <c r="N496" s="15" t="s">
        <v>2311</v>
      </c>
      <c r="P496" t="s">
        <v>2129</v>
      </c>
      <c r="Q496" t="s">
        <v>2129</v>
      </c>
    </row>
    <row r="497" ht="25.8" customHeight="1" spans="1:17">
      <c r="A497" s="74">
        <v>495</v>
      </c>
      <c r="B497" s="74" t="s">
        <v>3032</v>
      </c>
      <c r="C497" s="74" t="s">
        <v>3032</v>
      </c>
      <c r="D497" s="74">
        <v>0</v>
      </c>
      <c r="E497" s="74" t="s">
        <v>2311</v>
      </c>
      <c r="F497" s="74">
        <v>0</v>
      </c>
      <c r="G497" s="74">
        <v>0</v>
      </c>
      <c r="H497" s="74">
        <v>0</v>
      </c>
      <c r="I497" s="74">
        <v>0</v>
      </c>
      <c r="J497" s="74">
        <v>0</v>
      </c>
      <c r="K497" s="74">
        <v>323</v>
      </c>
      <c r="L497" s="74">
        <v>1062167</v>
      </c>
      <c r="M497" s="74">
        <v>323</v>
      </c>
      <c r="N497" s="15" t="s">
        <v>2311</v>
      </c>
      <c r="P497" t="s">
        <v>2129</v>
      </c>
      <c r="Q497" t="s">
        <v>2129</v>
      </c>
    </row>
    <row r="498" ht="25.8" customHeight="1" spans="1:17">
      <c r="A498" s="74">
        <v>496</v>
      </c>
      <c r="B498" s="74" t="s">
        <v>3033</v>
      </c>
      <c r="C498" s="74" t="s">
        <v>3034</v>
      </c>
      <c r="D498" s="74">
        <v>0</v>
      </c>
      <c r="E498" s="74" t="s">
        <v>2311</v>
      </c>
      <c r="F498" s="74">
        <v>0</v>
      </c>
      <c r="G498" s="74">
        <v>0</v>
      </c>
      <c r="H498" s="74">
        <v>0</v>
      </c>
      <c r="I498" s="74">
        <v>0</v>
      </c>
      <c r="J498" s="74">
        <v>0</v>
      </c>
      <c r="K498" s="74">
        <v>318</v>
      </c>
      <c r="L498" s="74">
        <v>1079209</v>
      </c>
      <c r="M498" s="74">
        <v>318</v>
      </c>
      <c r="N498" s="15" t="s">
        <v>2311</v>
      </c>
      <c r="P498" t="s">
        <v>2129</v>
      </c>
      <c r="Q498" t="s">
        <v>2129</v>
      </c>
    </row>
    <row r="499" ht="25.8" customHeight="1" spans="1:17">
      <c r="A499" s="74">
        <v>497</v>
      </c>
      <c r="B499" s="74" t="s">
        <v>3035</v>
      </c>
      <c r="C499" s="74" t="s">
        <v>3036</v>
      </c>
      <c r="D499" s="74">
        <v>0</v>
      </c>
      <c r="E499" s="74" t="s">
        <v>2311</v>
      </c>
      <c r="F499" s="74">
        <v>0</v>
      </c>
      <c r="G499" s="74">
        <v>0</v>
      </c>
      <c r="H499" s="74">
        <v>0</v>
      </c>
      <c r="I499" s="74">
        <v>0</v>
      </c>
      <c r="J499" s="74">
        <v>0</v>
      </c>
      <c r="K499" s="74">
        <v>252</v>
      </c>
      <c r="L499" s="74">
        <v>1360019</v>
      </c>
      <c r="M499" s="74">
        <v>252</v>
      </c>
      <c r="N499" s="15" t="s">
        <v>2311</v>
      </c>
      <c r="P499" t="s">
        <v>2129</v>
      </c>
      <c r="Q499" t="s">
        <v>2129</v>
      </c>
    </row>
    <row r="500" ht="25.8" customHeight="1" spans="1:17">
      <c r="A500" s="74">
        <v>498</v>
      </c>
      <c r="B500" s="74" t="s">
        <v>3037</v>
      </c>
      <c r="C500" s="74" t="s">
        <v>3038</v>
      </c>
      <c r="D500" s="74">
        <v>0</v>
      </c>
      <c r="E500" s="74" t="s">
        <v>2311</v>
      </c>
      <c r="F500" s="74">
        <v>0</v>
      </c>
      <c r="G500" s="74">
        <v>0</v>
      </c>
      <c r="H500" s="74">
        <v>0</v>
      </c>
      <c r="I500" s="74">
        <v>0</v>
      </c>
      <c r="J500" s="74">
        <v>0</v>
      </c>
      <c r="K500" s="74">
        <v>1267</v>
      </c>
      <c r="L500" s="74">
        <v>262285</v>
      </c>
      <c r="M500" s="74">
        <v>1267</v>
      </c>
      <c r="N500" s="15" t="s">
        <v>2311</v>
      </c>
      <c r="O500" t="s">
        <v>2134</v>
      </c>
      <c r="P500">
        <v>0.0349</v>
      </c>
      <c r="Q500">
        <v>0.0199</v>
      </c>
    </row>
    <row r="501" ht="25.8" customHeight="1" spans="1:17">
      <c r="A501" s="74">
        <v>499</v>
      </c>
      <c r="B501" s="74" t="s">
        <v>3039</v>
      </c>
      <c r="C501" s="74" t="s">
        <v>3040</v>
      </c>
      <c r="D501" s="74">
        <v>0</v>
      </c>
      <c r="E501" s="74" t="s">
        <v>2311</v>
      </c>
      <c r="F501" s="74">
        <v>0</v>
      </c>
      <c r="G501" s="74">
        <v>0</v>
      </c>
      <c r="H501" s="74">
        <v>0</v>
      </c>
      <c r="I501" s="74">
        <v>0</v>
      </c>
      <c r="J501" s="74">
        <v>0</v>
      </c>
      <c r="K501" s="74">
        <v>1338</v>
      </c>
      <c r="L501" s="74">
        <v>247882</v>
      </c>
      <c r="M501" s="74">
        <v>1338</v>
      </c>
      <c r="N501" s="15" t="s">
        <v>2311</v>
      </c>
      <c r="P501" t="s">
        <v>2129</v>
      </c>
      <c r="Q501" t="s">
        <v>2129</v>
      </c>
    </row>
    <row r="502" ht="25.8" customHeight="1" spans="1:17">
      <c r="A502" s="74">
        <v>500</v>
      </c>
      <c r="B502" s="74" t="s">
        <v>3041</v>
      </c>
      <c r="C502" s="74" t="s">
        <v>3042</v>
      </c>
      <c r="D502" s="74">
        <v>0</v>
      </c>
      <c r="E502" s="74" t="s">
        <v>2311</v>
      </c>
      <c r="F502" s="74">
        <v>0</v>
      </c>
      <c r="G502" s="74">
        <v>0</v>
      </c>
      <c r="H502" s="74">
        <v>0</v>
      </c>
      <c r="I502" s="74">
        <v>0</v>
      </c>
      <c r="J502" s="74">
        <v>0</v>
      </c>
      <c r="K502" s="74">
        <v>303</v>
      </c>
      <c r="L502" s="74">
        <v>1133769</v>
      </c>
      <c r="M502" s="74">
        <v>303</v>
      </c>
      <c r="N502" s="15" t="s">
        <v>2311</v>
      </c>
      <c r="P502" t="s">
        <v>2129</v>
      </c>
      <c r="Q502" t="s">
        <v>2129</v>
      </c>
    </row>
    <row r="503" ht="25.8" customHeight="1" spans="1:17">
      <c r="A503" s="74">
        <v>501</v>
      </c>
      <c r="B503" s="74" t="s">
        <v>3043</v>
      </c>
      <c r="C503" s="74" t="s">
        <v>3044</v>
      </c>
      <c r="D503" s="74">
        <v>0</v>
      </c>
      <c r="E503" s="74" t="s">
        <v>2311</v>
      </c>
      <c r="F503" s="74">
        <v>0</v>
      </c>
      <c r="G503" s="74">
        <v>0</v>
      </c>
      <c r="H503" s="74">
        <v>0</v>
      </c>
      <c r="I503" s="74">
        <v>0</v>
      </c>
      <c r="J503" s="74">
        <v>0</v>
      </c>
      <c r="K503" s="74">
        <v>1974</v>
      </c>
      <c r="L503" s="74">
        <v>165109</v>
      </c>
      <c r="M503" s="74">
        <v>1974</v>
      </c>
      <c r="N503" s="15" t="s">
        <v>2311</v>
      </c>
      <c r="P503" t="s">
        <v>2129</v>
      </c>
      <c r="Q503" t="s">
        <v>2129</v>
      </c>
    </row>
    <row r="504" ht="25.8" customHeight="1" spans="1:17">
      <c r="A504" s="74">
        <v>502</v>
      </c>
      <c r="B504" s="74" t="s">
        <v>3045</v>
      </c>
      <c r="C504" s="74" t="s">
        <v>3046</v>
      </c>
      <c r="D504" s="74">
        <v>0</v>
      </c>
      <c r="E504" s="74" t="s">
        <v>2311</v>
      </c>
      <c r="F504" s="74">
        <v>0</v>
      </c>
      <c r="G504" s="74">
        <v>0</v>
      </c>
      <c r="H504" s="74">
        <v>0</v>
      </c>
      <c r="I504" s="74">
        <v>0</v>
      </c>
      <c r="J504" s="74">
        <v>0</v>
      </c>
      <c r="K504" s="74">
        <v>237</v>
      </c>
      <c r="L504" s="74">
        <v>1446171</v>
      </c>
      <c r="M504" s="74">
        <v>237</v>
      </c>
      <c r="N504" s="15" t="s">
        <v>2311</v>
      </c>
      <c r="P504" t="s">
        <v>2129</v>
      </c>
      <c r="Q504" t="s">
        <v>2129</v>
      </c>
    </row>
    <row r="505" ht="25.8" customHeight="1" spans="1:17">
      <c r="A505" s="74">
        <v>503</v>
      </c>
      <c r="B505" s="74" t="s">
        <v>3047</v>
      </c>
      <c r="C505" s="74" t="s">
        <v>3048</v>
      </c>
      <c r="D505" s="74">
        <v>0</v>
      </c>
      <c r="E505" s="74" t="s">
        <v>2311</v>
      </c>
      <c r="F505" s="74">
        <v>0</v>
      </c>
      <c r="G505" s="74">
        <v>0</v>
      </c>
      <c r="H505" s="74">
        <v>0</v>
      </c>
      <c r="I505" s="74">
        <v>0</v>
      </c>
      <c r="J505" s="74">
        <v>0</v>
      </c>
      <c r="K505" s="74">
        <v>494</v>
      </c>
      <c r="L505" s="74">
        <v>689727</v>
      </c>
      <c r="M505" s="74">
        <v>494</v>
      </c>
      <c r="N505" s="15" t="s">
        <v>2311</v>
      </c>
      <c r="P505" t="s">
        <v>2129</v>
      </c>
      <c r="Q505" t="s">
        <v>2129</v>
      </c>
    </row>
    <row r="506" ht="25.8" customHeight="1" spans="1:17">
      <c r="A506" s="74">
        <v>504</v>
      </c>
      <c r="B506" s="74" t="s">
        <v>3049</v>
      </c>
      <c r="C506" s="74" t="s">
        <v>3050</v>
      </c>
      <c r="D506" s="74">
        <v>0</v>
      </c>
      <c r="E506" s="74" t="s">
        <v>2311</v>
      </c>
      <c r="F506" s="74">
        <v>0</v>
      </c>
      <c r="G506" s="74">
        <v>0</v>
      </c>
      <c r="H506" s="74">
        <v>0</v>
      </c>
      <c r="I506" s="74">
        <v>0</v>
      </c>
      <c r="J506" s="74">
        <v>0</v>
      </c>
      <c r="K506" s="74">
        <v>459</v>
      </c>
      <c r="L506" s="74">
        <v>743734</v>
      </c>
      <c r="M506" s="74">
        <v>459</v>
      </c>
      <c r="N506" s="15" t="s">
        <v>2311</v>
      </c>
      <c r="P506" t="s">
        <v>2129</v>
      </c>
      <c r="Q506" t="s">
        <v>2129</v>
      </c>
    </row>
    <row r="507" ht="25.8" customHeight="1" spans="1:17">
      <c r="A507" s="74">
        <v>505</v>
      </c>
      <c r="B507" s="74" t="s">
        <v>3051</v>
      </c>
      <c r="C507" s="74" t="s">
        <v>3052</v>
      </c>
      <c r="D507" s="74">
        <v>0</v>
      </c>
      <c r="E507" s="74" t="s">
        <v>2311</v>
      </c>
      <c r="F507" s="74">
        <v>0</v>
      </c>
      <c r="G507" s="74">
        <v>0</v>
      </c>
      <c r="H507" s="74">
        <v>0</v>
      </c>
      <c r="I507" s="74">
        <v>0</v>
      </c>
      <c r="J507" s="74">
        <v>0</v>
      </c>
      <c r="K507" s="74">
        <v>0</v>
      </c>
      <c r="L507" s="74">
        <v>0</v>
      </c>
      <c r="M507" s="74">
        <v>0</v>
      </c>
      <c r="N507" s="15" t="s">
        <v>2311</v>
      </c>
      <c r="P507" t="s">
        <v>2129</v>
      </c>
      <c r="Q507" t="s">
        <v>2129</v>
      </c>
    </row>
    <row r="508" ht="25.8" customHeight="1" spans="1:17">
      <c r="A508" s="74">
        <v>506</v>
      </c>
      <c r="B508" s="74" t="s">
        <v>3053</v>
      </c>
      <c r="C508" s="74" t="s">
        <v>3054</v>
      </c>
      <c r="D508" s="74">
        <v>0</v>
      </c>
      <c r="E508" s="74" t="s">
        <v>2311</v>
      </c>
      <c r="F508" s="74">
        <v>0</v>
      </c>
      <c r="G508" s="74">
        <v>0</v>
      </c>
      <c r="H508" s="74">
        <v>0</v>
      </c>
      <c r="I508" s="74">
        <v>0</v>
      </c>
      <c r="J508" s="74">
        <v>0</v>
      </c>
      <c r="K508" s="74">
        <v>237</v>
      </c>
      <c r="L508" s="74">
        <v>1446171</v>
      </c>
      <c r="M508" s="74">
        <v>237</v>
      </c>
      <c r="N508" s="15" t="s">
        <v>2311</v>
      </c>
      <c r="P508" t="s">
        <v>2129</v>
      </c>
      <c r="Q508" t="s">
        <v>2129</v>
      </c>
    </row>
    <row r="509" ht="25.8" customHeight="1" spans="1:17">
      <c r="A509" s="74">
        <v>507</v>
      </c>
      <c r="B509" s="74" t="s">
        <v>3055</v>
      </c>
      <c r="C509" s="74" t="s">
        <v>3056</v>
      </c>
      <c r="D509" s="74">
        <v>0</v>
      </c>
      <c r="E509" s="74" t="s">
        <v>2311</v>
      </c>
      <c r="F509" s="74">
        <v>0</v>
      </c>
      <c r="G509" s="74">
        <v>0</v>
      </c>
      <c r="H509" s="74">
        <v>0</v>
      </c>
      <c r="I509" s="74">
        <v>0</v>
      </c>
      <c r="J509" s="74">
        <v>0</v>
      </c>
      <c r="K509" s="74">
        <v>787</v>
      </c>
      <c r="L509" s="74">
        <v>428924</v>
      </c>
      <c r="M509" s="74">
        <v>787</v>
      </c>
      <c r="N509" s="15" t="s">
        <v>2311</v>
      </c>
      <c r="P509" t="s">
        <v>2129</v>
      </c>
      <c r="Q509" t="s">
        <v>2129</v>
      </c>
    </row>
    <row r="510" ht="25.8" customHeight="1" spans="1:17">
      <c r="A510" s="74">
        <v>508</v>
      </c>
      <c r="B510" s="74" t="s">
        <v>3057</v>
      </c>
      <c r="C510" s="74" t="s">
        <v>3058</v>
      </c>
      <c r="D510" s="74">
        <v>0</v>
      </c>
      <c r="E510" s="74" t="s">
        <v>2311</v>
      </c>
      <c r="F510" s="74">
        <v>0</v>
      </c>
      <c r="G510" s="74">
        <v>0</v>
      </c>
      <c r="H510" s="74">
        <v>0</v>
      </c>
      <c r="I510" s="74">
        <v>0</v>
      </c>
      <c r="J510" s="74">
        <v>0</v>
      </c>
      <c r="K510" s="74">
        <v>0</v>
      </c>
      <c r="L510" s="74">
        <v>0</v>
      </c>
      <c r="M510" s="74">
        <v>0</v>
      </c>
      <c r="N510" s="15" t="s">
        <v>2311</v>
      </c>
      <c r="P510" t="s">
        <v>2129</v>
      </c>
      <c r="Q510" t="s">
        <v>2129</v>
      </c>
    </row>
    <row r="511" ht="25.8" customHeight="1" spans="1:17">
      <c r="A511" s="74">
        <v>509</v>
      </c>
      <c r="B511" s="74" t="s">
        <v>3059</v>
      </c>
      <c r="C511" s="74" t="s">
        <v>2653</v>
      </c>
      <c r="D511" s="74">
        <v>0</v>
      </c>
      <c r="E511" s="74" t="s">
        <v>2311</v>
      </c>
      <c r="F511" s="74">
        <v>0</v>
      </c>
      <c r="G511" s="74">
        <v>0</v>
      </c>
      <c r="H511" s="74">
        <v>0</v>
      </c>
      <c r="I511" s="74">
        <v>0</v>
      </c>
      <c r="J511" s="74">
        <v>0</v>
      </c>
      <c r="K511" s="74">
        <v>267</v>
      </c>
      <c r="L511" s="74">
        <v>1283247</v>
      </c>
      <c r="M511" s="74">
        <v>267</v>
      </c>
      <c r="N511" s="15" t="s">
        <v>2311</v>
      </c>
      <c r="P511" t="s">
        <v>2129</v>
      </c>
      <c r="Q511" t="s">
        <v>2129</v>
      </c>
    </row>
    <row r="512" ht="25.8" customHeight="1" spans="1:17">
      <c r="A512" s="74">
        <v>510</v>
      </c>
      <c r="B512" s="74" t="s">
        <v>3060</v>
      </c>
      <c r="C512" s="74" t="s">
        <v>3061</v>
      </c>
      <c r="D512" s="74">
        <v>0</v>
      </c>
      <c r="E512" s="74" t="s">
        <v>2311</v>
      </c>
      <c r="F512" s="74">
        <v>0</v>
      </c>
      <c r="G512" s="74">
        <v>0</v>
      </c>
      <c r="H512" s="74">
        <v>0</v>
      </c>
      <c r="I512" s="74">
        <v>0</v>
      </c>
      <c r="J512" s="74">
        <v>0</v>
      </c>
      <c r="K512" s="74">
        <v>196</v>
      </c>
      <c r="L512" s="74">
        <v>1737240</v>
      </c>
      <c r="M512" s="74">
        <v>196</v>
      </c>
      <c r="N512" s="15" t="s">
        <v>2311</v>
      </c>
      <c r="P512" t="s">
        <v>2129</v>
      </c>
      <c r="Q512" t="s">
        <v>2129</v>
      </c>
    </row>
    <row r="513" ht="25.8" customHeight="1" spans="1:17">
      <c r="A513" s="74">
        <v>511</v>
      </c>
      <c r="B513" s="74" t="s">
        <v>3062</v>
      </c>
      <c r="C513" s="74" t="s">
        <v>3063</v>
      </c>
      <c r="D513" s="74">
        <v>0</v>
      </c>
      <c r="E513" s="74" t="s">
        <v>2311</v>
      </c>
      <c r="F513" s="74">
        <v>0</v>
      </c>
      <c r="G513" s="74">
        <v>0</v>
      </c>
      <c r="H513" s="74">
        <v>0</v>
      </c>
      <c r="I513" s="74">
        <v>0</v>
      </c>
      <c r="J513" s="74">
        <v>0</v>
      </c>
      <c r="K513" s="74">
        <v>146</v>
      </c>
      <c r="L513" s="74">
        <v>2305459</v>
      </c>
      <c r="M513" s="74">
        <v>146</v>
      </c>
      <c r="N513" s="15" t="s">
        <v>2311</v>
      </c>
      <c r="P513" t="s">
        <v>2129</v>
      </c>
      <c r="Q513" t="s">
        <v>2129</v>
      </c>
    </row>
    <row r="514" ht="25.8" customHeight="1" spans="1:17">
      <c r="A514" s="74">
        <v>512</v>
      </c>
      <c r="B514" s="74" t="s">
        <v>3064</v>
      </c>
      <c r="C514" s="74" t="s">
        <v>3065</v>
      </c>
      <c r="D514" s="74">
        <v>0</v>
      </c>
      <c r="E514" s="74" t="s">
        <v>2311</v>
      </c>
      <c r="F514" s="74">
        <v>0</v>
      </c>
      <c r="G514" s="74">
        <v>0</v>
      </c>
      <c r="H514" s="74">
        <v>0</v>
      </c>
      <c r="I514" s="74">
        <v>0</v>
      </c>
      <c r="J514" s="74">
        <v>0</v>
      </c>
      <c r="K514" s="74">
        <v>464</v>
      </c>
      <c r="L514" s="74">
        <v>735457</v>
      </c>
      <c r="M514" s="74">
        <v>464</v>
      </c>
      <c r="N514" s="15" t="s">
        <v>2311</v>
      </c>
      <c r="P514" t="s">
        <v>2129</v>
      </c>
      <c r="Q514" t="s">
        <v>2129</v>
      </c>
    </row>
    <row r="515" ht="25.8" customHeight="1" spans="1:17">
      <c r="A515" s="74">
        <v>513</v>
      </c>
      <c r="B515" s="74" t="s">
        <v>3066</v>
      </c>
      <c r="C515" s="74" t="s">
        <v>3067</v>
      </c>
      <c r="D515" s="74">
        <v>0</v>
      </c>
      <c r="E515" s="74" t="s">
        <v>2311</v>
      </c>
      <c r="F515" s="74">
        <v>0</v>
      </c>
      <c r="G515" s="74">
        <v>0</v>
      </c>
      <c r="H515" s="74">
        <v>0</v>
      </c>
      <c r="I515" s="74">
        <v>0</v>
      </c>
      <c r="J515" s="74">
        <v>0</v>
      </c>
      <c r="K515" s="74">
        <v>0</v>
      </c>
      <c r="L515" s="74">
        <v>0</v>
      </c>
      <c r="M515" s="74">
        <v>0</v>
      </c>
      <c r="N515" s="15" t="s">
        <v>2311</v>
      </c>
      <c r="P515" t="s">
        <v>2129</v>
      </c>
      <c r="Q515" t="s">
        <v>2129</v>
      </c>
    </row>
    <row r="516" ht="25.8" customHeight="1" spans="1:17">
      <c r="A516" s="74">
        <v>514</v>
      </c>
      <c r="B516" s="74" t="s">
        <v>3068</v>
      </c>
      <c r="C516" s="74" t="s">
        <v>3069</v>
      </c>
      <c r="D516" s="74">
        <v>0</v>
      </c>
      <c r="E516" s="74" t="s">
        <v>2311</v>
      </c>
      <c r="F516" s="74">
        <v>0</v>
      </c>
      <c r="G516" s="74">
        <v>0</v>
      </c>
      <c r="H516" s="74">
        <v>0</v>
      </c>
      <c r="I516" s="74">
        <v>0</v>
      </c>
      <c r="J516" s="74">
        <v>0</v>
      </c>
      <c r="K516" s="74">
        <v>338</v>
      </c>
      <c r="L516" s="74">
        <v>1014394</v>
      </c>
      <c r="M516" s="74">
        <v>338</v>
      </c>
      <c r="N516" s="15" t="s">
        <v>2311</v>
      </c>
      <c r="P516" t="s">
        <v>2129</v>
      </c>
      <c r="Q516" t="s">
        <v>2129</v>
      </c>
    </row>
    <row r="517" ht="25.8" customHeight="1" spans="1:17">
      <c r="A517" s="74">
        <v>515</v>
      </c>
      <c r="B517" s="74" t="s">
        <v>3070</v>
      </c>
      <c r="C517" s="74" t="s">
        <v>3071</v>
      </c>
      <c r="D517" s="74">
        <v>0</v>
      </c>
      <c r="E517" s="74" t="s">
        <v>2311</v>
      </c>
      <c r="F517" s="74">
        <v>0</v>
      </c>
      <c r="G517" s="74">
        <v>0</v>
      </c>
      <c r="H517" s="74">
        <v>0</v>
      </c>
      <c r="I517" s="74">
        <v>0</v>
      </c>
      <c r="J517" s="74">
        <v>0</v>
      </c>
      <c r="K517" s="74">
        <v>499</v>
      </c>
      <c r="L517" s="74">
        <v>682763</v>
      </c>
      <c r="M517" s="74">
        <v>499</v>
      </c>
      <c r="N517" s="15" t="s">
        <v>2311</v>
      </c>
      <c r="P517" t="s">
        <v>2129</v>
      </c>
      <c r="Q517" t="s">
        <v>2129</v>
      </c>
    </row>
    <row r="518" ht="25.8" customHeight="1" spans="1:17">
      <c r="A518" s="74">
        <v>516</v>
      </c>
      <c r="B518" s="74" t="s">
        <v>3072</v>
      </c>
      <c r="C518" s="74" t="s">
        <v>3073</v>
      </c>
      <c r="D518" s="74">
        <v>0</v>
      </c>
      <c r="E518" s="74" t="s">
        <v>2311</v>
      </c>
      <c r="F518" s="74">
        <v>0</v>
      </c>
      <c r="G518" s="74">
        <v>0</v>
      </c>
      <c r="H518" s="74">
        <v>0</v>
      </c>
      <c r="I518" s="74">
        <v>0</v>
      </c>
      <c r="J518" s="74">
        <v>0</v>
      </c>
      <c r="K518" s="74">
        <v>949</v>
      </c>
      <c r="L518" s="74">
        <v>353987</v>
      </c>
      <c r="M518" s="74">
        <v>949</v>
      </c>
      <c r="N518" s="15" t="s">
        <v>2311</v>
      </c>
      <c r="P518" t="s">
        <v>2129</v>
      </c>
      <c r="Q518" t="s">
        <v>2129</v>
      </c>
    </row>
    <row r="519" ht="25.8" customHeight="1" spans="1:17">
      <c r="A519" s="74">
        <v>517</v>
      </c>
      <c r="B519" s="74" t="s">
        <v>3074</v>
      </c>
      <c r="C519" s="74" t="s">
        <v>3075</v>
      </c>
      <c r="D519" s="74">
        <v>0</v>
      </c>
      <c r="E519" s="74" t="s">
        <v>2311</v>
      </c>
      <c r="F519" s="74">
        <v>0</v>
      </c>
      <c r="G519" s="74">
        <v>0</v>
      </c>
      <c r="H519" s="74">
        <v>0</v>
      </c>
      <c r="I519" s="74">
        <v>0</v>
      </c>
      <c r="J519" s="74">
        <v>0</v>
      </c>
      <c r="K519" s="74">
        <v>0</v>
      </c>
      <c r="L519" s="74">
        <v>0</v>
      </c>
      <c r="M519" s="74">
        <v>0</v>
      </c>
      <c r="N519" s="15" t="s">
        <v>2311</v>
      </c>
      <c r="P519" t="s">
        <v>2129</v>
      </c>
      <c r="Q519" t="s">
        <v>2129</v>
      </c>
    </row>
    <row r="520" ht="25.8" customHeight="1" spans="1:17">
      <c r="A520" s="74">
        <v>518</v>
      </c>
      <c r="B520" s="74" t="s">
        <v>3076</v>
      </c>
      <c r="C520" s="74" t="s">
        <v>3077</v>
      </c>
      <c r="D520" s="74">
        <v>0</v>
      </c>
      <c r="E520" s="74" t="s">
        <v>2311</v>
      </c>
      <c r="F520" s="74">
        <v>0</v>
      </c>
      <c r="G520" s="74">
        <v>0</v>
      </c>
      <c r="H520" s="74">
        <v>0</v>
      </c>
      <c r="I520" s="74">
        <v>0</v>
      </c>
      <c r="J520" s="74">
        <v>0</v>
      </c>
      <c r="K520" s="74">
        <v>696</v>
      </c>
      <c r="L520" s="74">
        <v>486584</v>
      </c>
      <c r="M520" s="74">
        <v>696</v>
      </c>
      <c r="N520" s="15" t="s">
        <v>2311</v>
      </c>
      <c r="P520" t="s">
        <v>2129</v>
      </c>
      <c r="Q520" t="s">
        <v>2129</v>
      </c>
    </row>
    <row r="521" ht="25.8" customHeight="1" spans="1:17">
      <c r="A521" s="74">
        <v>519</v>
      </c>
      <c r="B521" s="74" t="s">
        <v>3078</v>
      </c>
      <c r="C521" s="74" t="s">
        <v>3079</v>
      </c>
      <c r="D521" s="74">
        <v>0</v>
      </c>
      <c r="E521" s="74" t="s">
        <v>2311</v>
      </c>
      <c r="F521" s="74">
        <v>0</v>
      </c>
      <c r="G521" s="74">
        <v>0</v>
      </c>
      <c r="H521" s="74">
        <v>0</v>
      </c>
      <c r="I521" s="74">
        <v>0</v>
      </c>
      <c r="J521" s="74">
        <v>0</v>
      </c>
      <c r="K521" s="74">
        <v>237</v>
      </c>
      <c r="L521" s="74">
        <v>1446171</v>
      </c>
      <c r="M521" s="74">
        <v>237</v>
      </c>
      <c r="N521" s="15" t="s">
        <v>2311</v>
      </c>
      <c r="P521" t="s">
        <v>2129</v>
      </c>
      <c r="Q521" t="s">
        <v>2129</v>
      </c>
    </row>
    <row r="522" ht="25.8" customHeight="1" spans="1:17">
      <c r="A522" s="74">
        <v>520</v>
      </c>
      <c r="B522" s="74" t="s">
        <v>3080</v>
      </c>
      <c r="C522" s="74" t="s">
        <v>3081</v>
      </c>
      <c r="D522" s="74">
        <v>0</v>
      </c>
      <c r="E522" s="74" t="s">
        <v>2311</v>
      </c>
      <c r="F522" s="74">
        <v>0</v>
      </c>
      <c r="G522" s="74">
        <v>0</v>
      </c>
      <c r="H522" s="74">
        <v>0</v>
      </c>
      <c r="I522" s="74">
        <v>0</v>
      </c>
      <c r="J522" s="74">
        <v>0</v>
      </c>
      <c r="K522" s="74">
        <v>141</v>
      </c>
      <c r="L522" s="74">
        <v>2381794</v>
      </c>
      <c r="M522" s="74">
        <v>141</v>
      </c>
      <c r="N522" s="15" t="s">
        <v>2311</v>
      </c>
      <c r="P522" t="s">
        <v>2129</v>
      </c>
      <c r="Q522" t="s">
        <v>2129</v>
      </c>
    </row>
    <row r="523" ht="25.8" customHeight="1" spans="1:17">
      <c r="A523" s="74">
        <v>521</v>
      </c>
      <c r="B523" s="74" t="s">
        <v>3082</v>
      </c>
      <c r="C523" s="74" t="s">
        <v>3083</v>
      </c>
      <c r="D523" s="74">
        <v>0</v>
      </c>
      <c r="E523" s="74" t="s">
        <v>2311</v>
      </c>
      <c r="F523" s="74">
        <v>0</v>
      </c>
      <c r="G523" s="74">
        <v>0</v>
      </c>
      <c r="H523" s="74">
        <v>0</v>
      </c>
      <c r="I523" s="74">
        <v>0</v>
      </c>
      <c r="J523" s="74">
        <v>0</v>
      </c>
      <c r="K523" s="74">
        <v>181</v>
      </c>
      <c r="L523" s="74">
        <v>1877573</v>
      </c>
      <c r="M523" s="74">
        <v>181</v>
      </c>
      <c r="N523" s="15" t="s">
        <v>2311</v>
      </c>
      <c r="P523" t="s">
        <v>2129</v>
      </c>
      <c r="Q523" t="s">
        <v>2129</v>
      </c>
    </row>
    <row r="524" ht="25.8" customHeight="1" spans="1:17">
      <c r="A524" s="74">
        <v>522</v>
      </c>
      <c r="B524" s="74" t="s">
        <v>3084</v>
      </c>
      <c r="C524" s="74" t="s">
        <v>2653</v>
      </c>
      <c r="D524" s="74">
        <v>0</v>
      </c>
      <c r="E524" s="74" t="s">
        <v>2311</v>
      </c>
      <c r="F524" s="74">
        <v>0</v>
      </c>
      <c r="G524" s="74">
        <v>0</v>
      </c>
      <c r="H524" s="74">
        <v>0</v>
      </c>
      <c r="I524" s="74">
        <v>0</v>
      </c>
      <c r="J524" s="74">
        <v>0</v>
      </c>
      <c r="K524" s="74">
        <v>348</v>
      </c>
      <c r="L524" s="74">
        <v>984856</v>
      </c>
      <c r="M524" s="74">
        <v>348</v>
      </c>
      <c r="N524" s="15" t="s">
        <v>2311</v>
      </c>
      <c r="P524" t="s">
        <v>2129</v>
      </c>
      <c r="Q524" t="s">
        <v>2129</v>
      </c>
    </row>
    <row r="525" ht="25.8" customHeight="1" spans="1:17">
      <c r="A525" s="74">
        <v>523</v>
      </c>
      <c r="B525" s="74" t="s">
        <v>3085</v>
      </c>
      <c r="C525" s="74" t="s">
        <v>3086</v>
      </c>
      <c r="D525" s="74">
        <v>0</v>
      </c>
      <c r="E525" s="74" t="s">
        <v>2311</v>
      </c>
      <c r="F525" s="74">
        <v>0</v>
      </c>
      <c r="G525" s="74">
        <v>0</v>
      </c>
      <c r="H525" s="74">
        <v>0</v>
      </c>
      <c r="I525" s="74">
        <v>0</v>
      </c>
      <c r="J525" s="74">
        <v>0</v>
      </c>
      <c r="K525" s="74">
        <v>232</v>
      </c>
      <c r="L525" s="74">
        <v>1477516</v>
      </c>
      <c r="M525" s="74">
        <v>232</v>
      </c>
      <c r="N525" s="15" t="s">
        <v>2311</v>
      </c>
      <c r="P525" t="s">
        <v>2129</v>
      </c>
      <c r="Q525" t="s">
        <v>2129</v>
      </c>
    </row>
    <row r="526" ht="25.8" customHeight="1" spans="1:17">
      <c r="A526" s="74">
        <v>524</v>
      </c>
      <c r="B526" s="74" t="s">
        <v>3087</v>
      </c>
      <c r="C526" s="74" t="s">
        <v>3088</v>
      </c>
      <c r="D526" s="74">
        <v>0</v>
      </c>
      <c r="E526" s="74" t="s">
        <v>2311</v>
      </c>
      <c r="F526" s="74">
        <v>0</v>
      </c>
      <c r="G526" s="74">
        <v>0</v>
      </c>
      <c r="H526" s="74">
        <v>0</v>
      </c>
      <c r="I526" s="74">
        <v>0</v>
      </c>
      <c r="J526" s="74">
        <v>0</v>
      </c>
      <c r="K526" s="74">
        <v>691</v>
      </c>
      <c r="L526" s="74">
        <v>490243</v>
      </c>
      <c r="M526" s="74">
        <v>691</v>
      </c>
      <c r="N526" s="15" t="s">
        <v>2311</v>
      </c>
      <c r="P526" t="s">
        <v>2129</v>
      </c>
      <c r="Q526" t="s">
        <v>2129</v>
      </c>
    </row>
    <row r="527" ht="25.8" customHeight="1" spans="1:17">
      <c r="A527" s="74">
        <v>525</v>
      </c>
      <c r="B527" s="74" t="s">
        <v>3089</v>
      </c>
      <c r="C527" s="74" t="s">
        <v>3090</v>
      </c>
      <c r="D527" s="74">
        <v>0</v>
      </c>
      <c r="E527" s="74" t="s">
        <v>2311</v>
      </c>
      <c r="F527" s="74">
        <v>0</v>
      </c>
      <c r="G527" s="74">
        <v>0</v>
      </c>
      <c r="H527" s="74">
        <v>0</v>
      </c>
      <c r="I527" s="74">
        <v>0</v>
      </c>
      <c r="J527" s="74">
        <v>0</v>
      </c>
      <c r="K527" s="74">
        <v>171</v>
      </c>
      <c r="L527" s="74">
        <v>1983969</v>
      </c>
      <c r="M527" s="74">
        <v>171</v>
      </c>
      <c r="N527" s="15" t="s">
        <v>2311</v>
      </c>
      <c r="P527" t="s">
        <v>2129</v>
      </c>
      <c r="Q527" t="s">
        <v>2129</v>
      </c>
    </row>
    <row r="528" ht="25.8" customHeight="1" spans="1:17">
      <c r="A528" s="74">
        <v>526</v>
      </c>
      <c r="B528" s="74" t="s">
        <v>3091</v>
      </c>
      <c r="C528" s="74" t="s">
        <v>3092</v>
      </c>
      <c r="D528" s="74">
        <v>0</v>
      </c>
      <c r="E528" s="74" t="s">
        <v>2311</v>
      </c>
      <c r="F528" s="74">
        <v>0</v>
      </c>
      <c r="G528" s="74">
        <v>0</v>
      </c>
      <c r="H528" s="74">
        <v>0</v>
      </c>
      <c r="I528" s="74">
        <v>0</v>
      </c>
      <c r="J528" s="74">
        <v>0</v>
      </c>
      <c r="K528" s="74">
        <v>0</v>
      </c>
      <c r="L528" s="74">
        <v>0</v>
      </c>
      <c r="M528" s="74">
        <v>0</v>
      </c>
      <c r="N528" s="15" t="s">
        <v>2311</v>
      </c>
      <c r="P528" t="s">
        <v>2129</v>
      </c>
      <c r="Q528" t="s">
        <v>2129</v>
      </c>
    </row>
    <row r="529" ht="25.8" customHeight="1" spans="1:17">
      <c r="A529" s="74">
        <v>527</v>
      </c>
      <c r="B529" s="74" t="s">
        <v>3093</v>
      </c>
      <c r="C529" s="74" t="s">
        <v>2838</v>
      </c>
      <c r="D529" s="74">
        <v>0</v>
      </c>
      <c r="E529" s="74" t="s">
        <v>2311</v>
      </c>
      <c r="F529" s="74">
        <v>0</v>
      </c>
      <c r="G529" s="74">
        <v>0</v>
      </c>
      <c r="H529" s="74">
        <v>0</v>
      </c>
      <c r="I529" s="74">
        <v>0</v>
      </c>
      <c r="J529" s="74">
        <v>0</v>
      </c>
      <c r="K529" s="74">
        <v>414</v>
      </c>
      <c r="L529" s="74">
        <v>826608</v>
      </c>
      <c r="M529" s="74">
        <v>414</v>
      </c>
      <c r="N529" s="15" t="s">
        <v>2311</v>
      </c>
      <c r="P529" t="s">
        <v>2129</v>
      </c>
      <c r="Q529" t="s">
        <v>2129</v>
      </c>
    </row>
    <row r="530" ht="25.8" customHeight="1" spans="1:17">
      <c r="A530" s="74">
        <v>528</v>
      </c>
      <c r="B530" s="74" t="s">
        <v>3094</v>
      </c>
      <c r="C530" s="74" t="s">
        <v>3095</v>
      </c>
      <c r="D530" s="74">
        <v>0</v>
      </c>
      <c r="E530" s="74" t="s">
        <v>2311</v>
      </c>
      <c r="F530" s="74">
        <v>0</v>
      </c>
      <c r="G530" s="74">
        <v>0</v>
      </c>
      <c r="H530" s="74">
        <v>0</v>
      </c>
      <c r="I530" s="74">
        <v>0</v>
      </c>
      <c r="J530" s="74">
        <v>0</v>
      </c>
      <c r="K530" s="74">
        <v>287</v>
      </c>
      <c r="L530" s="74">
        <v>1193375</v>
      </c>
      <c r="M530" s="74">
        <v>287</v>
      </c>
      <c r="N530" s="15" t="s">
        <v>2311</v>
      </c>
      <c r="P530" t="s">
        <v>2129</v>
      </c>
      <c r="Q530" t="s">
        <v>2129</v>
      </c>
    </row>
    <row r="531" ht="25.8" customHeight="1" spans="1:17">
      <c r="A531" s="74">
        <v>529</v>
      </c>
      <c r="B531" s="74" t="s">
        <v>3096</v>
      </c>
      <c r="C531" s="74" t="s">
        <v>3097</v>
      </c>
      <c r="D531" s="74">
        <v>0</v>
      </c>
      <c r="E531" s="74" t="s">
        <v>2311</v>
      </c>
      <c r="F531" s="74">
        <v>0</v>
      </c>
      <c r="G531" s="74">
        <v>0</v>
      </c>
      <c r="H531" s="74">
        <v>0</v>
      </c>
      <c r="I531" s="74">
        <v>0</v>
      </c>
      <c r="J531" s="74">
        <v>0</v>
      </c>
      <c r="K531" s="74">
        <v>10787</v>
      </c>
      <c r="L531" s="74">
        <v>25869</v>
      </c>
      <c r="M531" s="74">
        <v>10787</v>
      </c>
      <c r="N531" s="15" t="s">
        <v>2311</v>
      </c>
      <c r="P531" t="s">
        <v>2129</v>
      </c>
      <c r="Q531" t="s">
        <v>2129</v>
      </c>
    </row>
    <row r="532" ht="25.8" customHeight="1" spans="1:17">
      <c r="A532" s="74">
        <v>530</v>
      </c>
      <c r="B532" s="74" t="s">
        <v>3098</v>
      </c>
      <c r="C532" s="74" t="s">
        <v>3099</v>
      </c>
      <c r="D532" s="74">
        <v>0</v>
      </c>
      <c r="E532" s="74" t="s">
        <v>2311</v>
      </c>
      <c r="F532" s="74">
        <v>0</v>
      </c>
      <c r="G532" s="74">
        <v>0</v>
      </c>
      <c r="H532" s="74">
        <v>0</v>
      </c>
      <c r="I532" s="74">
        <v>0</v>
      </c>
      <c r="J532" s="74">
        <v>0</v>
      </c>
      <c r="K532" s="74">
        <v>29429</v>
      </c>
      <c r="L532" s="74">
        <v>7249</v>
      </c>
      <c r="M532" s="74">
        <v>29429</v>
      </c>
      <c r="N532" s="15" t="s">
        <v>2311</v>
      </c>
      <c r="P532" t="s">
        <v>2129</v>
      </c>
      <c r="Q532" t="s">
        <v>2129</v>
      </c>
    </row>
    <row r="533" ht="25.8" customHeight="1" spans="1:17">
      <c r="A533" s="74">
        <v>531</v>
      </c>
      <c r="B533" s="74" t="s">
        <v>3100</v>
      </c>
      <c r="C533" s="74" t="s">
        <v>3100</v>
      </c>
      <c r="D533" s="74">
        <v>0</v>
      </c>
      <c r="E533" s="74" t="s">
        <v>2311</v>
      </c>
      <c r="F533" s="74">
        <v>0</v>
      </c>
      <c r="G533" s="74">
        <v>0</v>
      </c>
      <c r="H533" s="74">
        <v>0</v>
      </c>
      <c r="I533" s="74">
        <v>0</v>
      </c>
      <c r="J533" s="74">
        <v>0</v>
      </c>
      <c r="K533" s="74">
        <v>0</v>
      </c>
      <c r="L533" s="74">
        <v>0</v>
      </c>
      <c r="M533" s="74">
        <v>0</v>
      </c>
      <c r="N533" s="15" t="s">
        <v>2311</v>
      </c>
      <c r="P533" t="s">
        <v>2129</v>
      </c>
      <c r="Q533" t="s">
        <v>2129</v>
      </c>
    </row>
    <row r="534" ht="25.8" customHeight="1" spans="1:17">
      <c r="A534" s="74">
        <v>532</v>
      </c>
      <c r="B534" s="74" t="s">
        <v>3101</v>
      </c>
      <c r="C534" s="74" t="s">
        <v>3102</v>
      </c>
      <c r="D534" s="74">
        <v>0</v>
      </c>
      <c r="E534" s="74" t="s">
        <v>2311</v>
      </c>
      <c r="F534" s="74">
        <v>0</v>
      </c>
      <c r="G534" s="74">
        <v>0</v>
      </c>
      <c r="H534" s="74">
        <v>0</v>
      </c>
      <c r="I534" s="74">
        <v>0</v>
      </c>
      <c r="J534" s="74">
        <v>0</v>
      </c>
      <c r="K534" s="74">
        <v>196</v>
      </c>
      <c r="L534" s="74">
        <v>1737240</v>
      </c>
      <c r="M534" s="74">
        <v>196</v>
      </c>
      <c r="N534" s="15" t="s">
        <v>2311</v>
      </c>
      <c r="P534" t="s">
        <v>2129</v>
      </c>
      <c r="Q534" t="s">
        <v>2129</v>
      </c>
    </row>
    <row r="535" ht="25.8" customHeight="1" spans="1:17">
      <c r="A535" s="74">
        <v>533</v>
      </c>
      <c r="B535" s="74" t="s">
        <v>3103</v>
      </c>
      <c r="C535" s="74" t="s">
        <v>3104</v>
      </c>
      <c r="D535" s="74">
        <v>0</v>
      </c>
      <c r="E535" s="74" t="s">
        <v>2311</v>
      </c>
      <c r="F535" s="74">
        <v>0</v>
      </c>
      <c r="G535" s="74">
        <v>0</v>
      </c>
      <c r="H535" s="74">
        <v>0</v>
      </c>
      <c r="I535" s="74">
        <v>0</v>
      </c>
      <c r="J535" s="74">
        <v>0</v>
      </c>
      <c r="K535" s="74">
        <v>146</v>
      </c>
      <c r="L535" s="74">
        <v>2305459</v>
      </c>
      <c r="M535" s="74">
        <v>146</v>
      </c>
      <c r="N535" s="15" t="s">
        <v>2311</v>
      </c>
      <c r="P535" t="s">
        <v>2129</v>
      </c>
      <c r="Q535" t="s">
        <v>2129</v>
      </c>
    </row>
    <row r="536" ht="25.8" customHeight="1" spans="1:17">
      <c r="A536" s="74">
        <v>534</v>
      </c>
      <c r="B536" s="74" t="s">
        <v>3105</v>
      </c>
      <c r="C536" s="74" t="s">
        <v>3106</v>
      </c>
      <c r="D536" s="74">
        <v>0</v>
      </c>
      <c r="E536" s="74" t="s">
        <v>2311</v>
      </c>
      <c r="F536" s="74">
        <v>0</v>
      </c>
      <c r="G536" s="74">
        <v>0</v>
      </c>
      <c r="H536" s="74">
        <v>0</v>
      </c>
      <c r="I536" s="74">
        <v>0</v>
      </c>
      <c r="J536" s="74">
        <v>0</v>
      </c>
      <c r="K536" s="74">
        <v>212</v>
      </c>
      <c r="L536" s="74">
        <v>1615832</v>
      </c>
      <c r="M536" s="74">
        <v>212</v>
      </c>
      <c r="N536" s="15" t="s">
        <v>2311</v>
      </c>
      <c r="P536" t="s">
        <v>2129</v>
      </c>
      <c r="Q536" t="s">
        <v>2129</v>
      </c>
    </row>
    <row r="537" ht="25.8" customHeight="1" spans="1:17">
      <c r="A537" s="74">
        <v>535</v>
      </c>
      <c r="B537" s="74" t="s">
        <v>3107</v>
      </c>
      <c r="C537" s="74" t="s">
        <v>3108</v>
      </c>
      <c r="D537" s="74">
        <v>0</v>
      </c>
      <c r="E537" s="74" t="s">
        <v>2311</v>
      </c>
      <c r="F537" s="74">
        <v>0</v>
      </c>
      <c r="G537" s="74">
        <v>0</v>
      </c>
      <c r="H537" s="74">
        <v>0</v>
      </c>
      <c r="I537" s="74">
        <v>0</v>
      </c>
      <c r="J537" s="74">
        <v>0</v>
      </c>
      <c r="K537" s="74">
        <v>151</v>
      </c>
      <c r="L537" s="74">
        <v>2233874</v>
      </c>
      <c r="M537" s="74">
        <v>151</v>
      </c>
      <c r="N537" s="15" t="s">
        <v>2311</v>
      </c>
      <c r="P537" t="s">
        <v>2129</v>
      </c>
      <c r="Q537" t="s">
        <v>2129</v>
      </c>
    </row>
    <row r="538" ht="25.8" customHeight="1" spans="1:17">
      <c r="A538" s="74">
        <v>536</v>
      </c>
      <c r="B538" s="74" t="s">
        <v>3109</v>
      </c>
      <c r="C538" s="74" t="s">
        <v>3110</v>
      </c>
      <c r="D538" s="74">
        <v>0</v>
      </c>
      <c r="E538" s="74" t="s">
        <v>2311</v>
      </c>
      <c r="F538" s="74">
        <v>0</v>
      </c>
      <c r="G538" s="74">
        <v>0</v>
      </c>
      <c r="H538" s="74">
        <v>0</v>
      </c>
      <c r="I538" s="74">
        <v>0</v>
      </c>
      <c r="J538" s="74">
        <v>0</v>
      </c>
      <c r="K538" s="74">
        <v>196</v>
      </c>
      <c r="L538" s="74">
        <v>1737240</v>
      </c>
      <c r="M538" s="74">
        <v>196</v>
      </c>
      <c r="N538" s="15" t="s">
        <v>2311</v>
      </c>
      <c r="P538" t="s">
        <v>2129</v>
      </c>
      <c r="Q538" t="s">
        <v>2129</v>
      </c>
    </row>
    <row r="539" ht="25.8" customHeight="1" spans="1:17">
      <c r="A539" s="74">
        <v>537</v>
      </c>
      <c r="B539" s="74" t="s">
        <v>3111</v>
      </c>
      <c r="C539" s="74" t="s">
        <v>3112</v>
      </c>
      <c r="D539" s="74">
        <v>0</v>
      </c>
      <c r="E539" s="74" t="s">
        <v>2311</v>
      </c>
      <c r="F539" s="74">
        <v>0</v>
      </c>
      <c r="G539" s="74">
        <v>0</v>
      </c>
      <c r="H539" s="74">
        <v>0</v>
      </c>
      <c r="I539" s="74">
        <v>0</v>
      </c>
      <c r="J539" s="74">
        <v>0</v>
      </c>
      <c r="K539" s="74">
        <v>303</v>
      </c>
      <c r="L539" s="74">
        <v>1133769</v>
      </c>
      <c r="M539" s="74">
        <v>303</v>
      </c>
      <c r="N539" s="15" t="s">
        <v>2311</v>
      </c>
      <c r="P539" t="s">
        <v>2129</v>
      </c>
      <c r="Q539" t="s">
        <v>2129</v>
      </c>
    </row>
    <row r="540" ht="25.8" customHeight="1" spans="1:17">
      <c r="A540" s="74">
        <v>538</v>
      </c>
      <c r="B540" s="74" t="s">
        <v>3113</v>
      </c>
      <c r="C540" s="74" t="s">
        <v>3114</v>
      </c>
      <c r="D540" s="74">
        <v>0</v>
      </c>
      <c r="E540" s="74" t="s">
        <v>2311</v>
      </c>
      <c r="F540" s="74">
        <v>0</v>
      </c>
      <c r="G540" s="74">
        <v>0</v>
      </c>
      <c r="H540" s="74">
        <v>0</v>
      </c>
      <c r="I540" s="74">
        <v>0</v>
      </c>
      <c r="J540" s="74">
        <v>0</v>
      </c>
      <c r="K540" s="74">
        <v>772</v>
      </c>
      <c r="L540" s="74">
        <v>437426</v>
      </c>
      <c r="M540" s="74">
        <v>772</v>
      </c>
      <c r="N540" s="15" t="s">
        <v>2311</v>
      </c>
      <c r="P540" t="s">
        <v>2129</v>
      </c>
      <c r="Q540" t="s">
        <v>2129</v>
      </c>
    </row>
    <row r="541" ht="25.8" customHeight="1" spans="1:17">
      <c r="A541" s="74">
        <v>539</v>
      </c>
      <c r="B541" s="74" t="s">
        <v>3115</v>
      </c>
      <c r="C541" s="74" t="s">
        <v>3116</v>
      </c>
      <c r="D541" s="74">
        <v>0</v>
      </c>
      <c r="E541" s="74" t="s">
        <v>2311</v>
      </c>
      <c r="F541" s="74">
        <v>0</v>
      </c>
      <c r="G541" s="74">
        <v>0</v>
      </c>
      <c r="H541" s="74">
        <v>0</v>
      </c>
      <c r="I541" s="74">
        <v>0</v>
      </c>
      <c r="J541" s="74">
        <v>0</v>
      </c>
      <c r="K541" s="74">
        <v>429</v>
      </c>
      <c r="L541" s="74">
        <v>797230</v>
      </c>
      <c r="M541" s="74">
        <v>429</v>
      </c>
      <c r="N541" s="15" t="s">
        <v>2311</v>
      </c>
      <c r="P541" t="s">
        <v>2129</v>
      </c>
      <c r="Q541" t="s">
        <v>2129</v>
      </c>
    </row>
    <row r="542" ht="25.8" customHeight="1" spans="1:17">
      <c r="A542" s="74">
        <v>540</v>
      </c>
      <c r="B542" s="74" t="s">
        <v>3117</v>
      </c>
      <c r="C542" s="74" t="s">
        <v>2741</v>
      </c>
      <c r="D542" s="74">
        <v>0</v>
      </c>
      <c r="E542" s="74" t="s">
        <v>2311</v>
      </c>
      <c r="F542" s="74">
        <v>0</v>
      </c>
      <c r="G542" s="74">
        <v>0</v>
      </c>
      <c r="H542" s="74">
        <v>0</v>
      </c>
      <c r="I542" s="74">
        <v>0</v>
      </c>
      <c r="J542" s="74">
        <v>0</v>
      </c>
      <c r="K542" s="74">
        <v>363</v>
      </c>
      <c r="L542" s="74">
        <v>943510</v>
      </c>
      <c r="M542" s="74">
        <v>363</v>
      </c>
      <c r="N542" s="15" t="s">
        <v>2311</v>
      </c>
      <c r="P542" t="s">
        <v>2129</v>
      </c>
      <c r="Q542" t="s">
        <v>2129</v>
      </c>
    </row>
    <row r="543" ht="25.8" customHeight="1" spans="1:17">
      <c r="A543" s="74">
        <v>541</v>
      </c>
      <c r="B543" s="74" t="s">
        <v>3118</v>
      </c>
      <c r="C543" s="74" t="s">
        <v>3119</v>
      </c>
      <c r="D543" s="74">
        <v>0</v>
      </c>
      <c r="E543" s="74" t="s">
        <v>2311</v>
      </c>
      <c r="F543" s="74">
        <v>0</v>
      </c>
      <c r="G543" s="74">
        <v>0</v>
      </c>
      <c r="H543" s="74">
        <v>0</v>
      </c>
      <c r="I543" s="74">
        <v>0</v>
      </c>
      <c r="J543" s="74">
        <v>0</v>
      </c>
      <c r="K543" s="74">
        <v>813</v>
      </c>
      <c r="L543" s="74">
        <v>415205</v>
      </c>
      <c r="M543" s="74">
        <v>813</v>
      </c>
      <c r="N543" s="15" t="s">
        <v>2311</v>
      </c>
      <c r="P543" t="s">
        <v>2129</v>
      </c>
      <c r="Q543" t="s">
        <v>2129</v>
      </c>
    </row>
    <row r="544" ht="25.8" customHeight="1" spans="1:17">
      <c r="A544" s="74">
        <v>542</v>
      </c>
      <c r="B544" s="74" t="s">
        <v>3120</v>
      </c>
      <c r="C544" s="74" t="s">
        <v>3121</v>
      </c>
      <c r="D544" s="74">
        <v>0</v>
      </c>
      <c r="E544" s="74" t="s">
        <v>2311</v>
      </c>
      <c r="F544" s="74">
        <v>0</v>
      </c>
      <c r="G544" s="74">
        <v>0</v>
      </c>
      <c r="H544" s="74">
        <v>0</v>
      </c>
      <c r="I544" s="74">
        <v>0</v>
      </c>
      <c r="J544" s="74">
        <v>0</v>
      </c>
      <c r="K544" s="74">
        <v>515</v>
      </c>
      <c r="L544" s="74">
        <v>662578</v>
      </c>
      <c r="M544" s="74">
        <v>515</v>
      </c>
      <c r="N544" s="15" t="s">
        <v>2311</v>
      </c>
      <c r="P544" t="s">
        <v>2129</v>
      </c>
      <c r="Q544" t="s">
        <v>2129</v>
      </c>
    </row>
    <row r="545" ht="25.8" customHeight="1" spans="1:17">
      <c r="A545" s="74">
        <v>543</v>
      </c>
      <c r="B545" s="74" t="s">
        <v>3122</v>
      </c>
      <c r="C545" s="74"/>
      <c r="D545" s="74">
        <v>0</v>
      </c>
      <c r="E545" s="74" t="s">
        <v>2311</v>
      </c>
      <c r="F545" s="74">
        <v>0</v>
      </c>
      <c r="G545" s="74">
        <v>0</v>
      </c>
      <c r="H545" s="74">
        <v>0</v>
      </c>
      <c r="I545" s="74">
        <v>0</v>
      </c>
      <c r="J545" s="74">
        <v>0</v>
      </c>
      <c r="K545" s="74">
        <v>217</v>
      </c>
      <c r="L545" s="74">
        <v>1578876</v>
      </c>
      <c r="M545" s="74">
        <v>217</v>
      </c>
      <c r="N545" s="15" t="s">
        <v>2311</v>
      </c>
      <c r="P545" t="s">
        <v>2129</v>
      </c>
      <c r="Q545" t="s">
        <v>2129</v>
      </c>
    </row>
    <row r="546" ht="25.8" customHeight="1" spans="1:17">
      <c r="A546" s="74">
        <v>544</v>
      </c>
      <c r="B546" s="74" t="s">
        <v>3123</v>
      </c>
      <c r="C546" s="74" t="s">
        <v>2836</v>
      </c>
      <c r="D546" s="74">
        <v>0</v>
      </c>
      <c r="E546" s="74" t="s">
        <v>2311</v>
      </c>
      <c r="F546" s="74">
        <v>0</v>
      </c>
      <c r="G546" s="74">
        <v>0</v>
      </c>
      <c r="H546" s="74">
        <v>0</v>
      </c>
      <c r="I546" s="74">
        <v>0</v>
      </c>
      <c r="J546" s="74">
        <v>0</v>
      </c>
      <c r="K546" s="74">
        <v>1499</v>
      </c>
      <c r="L546" s="74">
        <v>220148</v>
      </c>
      <c r="M546" s="74">
        <v>1499</v>
      </c>
      <c r="N546" s="15" t="s">
        <v>2311</v>
      </c>
      <c r="P546" t="s">
        <v>2129</v>
      </c>
      <c r="Q546" t="s">
        <v>2129</v>
      </c>
    </row>
    <row r="547" ht="25.8" customHeight="1" spans="1:17">
      <c r="A547" s="74">
        <v>545</v>
      </c>
      <c r="B547" s="74" t="s">
        <v>3124</v>
      </c>
      <c r="C547" s="74"/>
      <c r="D547" s="74">
        <v>0</v>
      </c>
      <c r="E547" s="74" t="s">
        <v>2311</v>
      </c>
      <c r="F547" s="74">
        <v>0</v>
      </c>
      <c r="G547" s="74">
        <v>0</v>
      </c>
      <c r="H547" s="74">
        <v>0</v>
      </c>
      <c r="I547" s="74">
        <v>0</v>
      </c>
      <c r="J547" s="74">
        <v>0</v>
      </c>
      <c r="K547" s="74">
        <v>328</v>
      </c>
      <c r="L547" s="74">
        <v>1045825</v>
      </c>
      <c r="M547" s="74">
        <v>328</v>
      </c>
      <c r="N547" s="15" t="s">
        <v>2311</v>
      </c>
      <c r="P547" t="s">
        <v>2129</v>
      </c>
      <c r="Q547" t="s">
        <v>2129</v>
      </c>
    </row>
    <row r="548" ht="25.8" customHeight="1" spans="1:17">
      <c r="A548" s="74">
        <v>546</v>
      </c>
      <c r="B548" s="74" t="s">
        <v>3125</v>
      </c>
      <c r="C548" s="74" t="s">
        <v>3126</v>
      </c>
      <c r="D548" s="74">
        <v>0</v>
      </c>
      <c r="E548" s="74" t="s">
        <v>2311</v>
      </c>
      <c r="F548" s="74">
        <v>0</v>
      </c>
      <c r="G548" s="74">
        <v>0</v>
      </c>
      <c r="H548" s="74">
        <v>0</v>
      </c>
      <c r="I548" s="74">
        <v>0</v>
      </c>
      <c r="J548" s="74">
        <v>0</v>
      </c>
      <c r="K548" s="74">
        <v>136</v>
      </c>
      <c r="L548" s="74">
        <v>2463193</v>
      </c>
      <c r="M548" s="74">
        <v>136</v>
      </c>
      <c r="N548" s="15" t="s">
        <v>2311</v>
      </c>
      <c r="P548" t="s">
        <v>2129</v>
      </c>
      <c r="Q548" t="s">
        <v>2129</v>
      </c>
    </row>
    <row r="549" ht="25.8" customHeight="1" spans="1:17">
      <c r="A549" s="74">
        <v>547</v>
      </c>
      <c r="B549" s="74" t="s">
        <v>3127</v>
      </c>
      <c r="C549" s="74"/>
      <c r="D549" s="74">
        <v>0</v>
      </c>
      <c r="E549" s="74" t="s">
        <v>2311</v>
      </c>
      <c r="F549" s="74">
        <v>0</v>
      </c>
      <c r="G549" s="74">
        <v>0</v>
      </c>
      <c r="H549" s="74">
        <v>0</v>
      </c>
      <c r="I549" s="74">
        <v>0</v>
      </c>
      <c r="J549" s="74">
        <v>0</v>
      </c>
      <c r="K549" s="74">
        <v>323</v>
      </c>
      <c r="L549" s="74">
        <v>1062167</v>
      </c>
      <c r="M549" s="74">
        <v>323</v>
      </c>
      <c r="N549" s="15" t="s">
        <v>2311</v>
      </c>
      <c r="P549" t="s">
        <v>2129</v>
      </c>
      <c r="Q549" t="s">
        <v>2129</v>
      </c>
    </row>
    <row r="550" ht="25.8" customHeight="1" spans="1:17">
      <c r="A550" s="74">
        <v>548</v>
      </c>
      <c r="B550" s="74" t="s">
        <v>3128</v>
      </c>
      <c r="C550" s="74" t="s">
        <v>3129</v>
      </c>
      <c r="D550" s="74">
        <v>0</v>
      </c>
      <c r="E550" s="74" t="s">
        <v>2311</v>
      </c>
      <c r="F550" s="74">
        <v>0</v>
      </c>
      <c r="G550" s="74">
        <v>0</v>
      </c>
      <c r="H550" s="74">
        <v>0</v>
      </c>
      <c r="I550" s="74">
        <v>0</v>
      </c>
      <c r="J550" s="74">
        <v>0</v>
      </c>
      <c r="K550" s="74">
        <v>252</v>
      </c>
      <c r="L550" s="74">
        <v>1360019</v>
      </c>
      <c r="M550" s="74">
        <v>252</v>
      </c>
      <c r="N550" s="15" t="s">
        <v>2311</v>
      </c>
      <c r="P550" t="s">
        <v>2129</v>
      </c>
      <c r="Q550" t="s">
        <v>2129</v>
      </c>
    </row>
    <row r="551" ht="25.8" customHeight="1" spans="1:17">
      <c r="A551" s="74">
        <v>549</v>
      </c>
      <c r="B551" s="74" t="s">
        <v>3130</v>
      </c>
      <c r="C551" s="74"/>
      <c r="D551" s="74">
        <v>0</v>
      </c>
      <c r="E551" s="74" t="s">
        <v>2311</v>
      </c>
      <c r="F551" s="74">
        <v>0</v>
      </c>
      <c r="G551" s="74">
        <v>0</v>
      </c>
      <c r="H551" s="74">
        <v>0</v>
      </c>
      <c r="I551" s="74">
        <v>0</v>
      </c>
      <c r="J551" s="74">
        <v>0</v>
      </c>
      <c r="K551" s="74">
        <v>186</v>
      </c>
      <c r="L551" s="74">
        <v>1828438</v>
      </c>
      <c r="M551" s="74">
        <v>186</v>
      </c>
      <c r="N551" s="15" t="s">
        <v>2311</v>
      </c>
      <c r="P551" t="s">
        <v>2129</v>
      </c>
      <c r="Q551" t="s">
        <v>2129</v>
      </c>
    </row>
    <row r="552" ht="25.8" customHeight="1" spans="1:17">
      <c r="A552" s="74">
        <v>550</v>
      </c>
      <c r="B552" s="74" t="s">
        <v>3131</v>
      </c>
      <c r="C552" s="74" t="s">
        <v>3132</v>
      </c>
      <c r="D552" s="74">
        <v>0</v>
      </c>
      <c r="E552" s="74" t="s">
        <v>2311</v>
      </c>
      <c r="F552" s="74">
        <v>0</v>
      </c>
      <c r="G552" s="74">
        <v>0</v>
      </c>
      <c r="H552" s="74">
        <v>0</v>
      </c>
      <c r="I552" s="74">
        <v>0</v>
      </c>
      <c r="J552" s="74">
        <v>0</v>
      </c>
      <c r="K552" s="74">
        <v>171</v>
      </c>
      <c r="L552" s="74">
        <v>1983969</v>
      </c>
      <c r="M552" s="74">
        <v>171</v>
      </c>
      <c r="N552" s="15" t="s">
        <v>2311</v>
      </c>
      <c r="P552" t="s">
        <v>2129</v>
      </c>
      <c r="Q552" t="s">
        <v>2129</v>
      </c>
    </row>
    <row r="553" ht="25.8" customHeight="1" spans="1:17">
      <c r="A553" s="74">
        <v>551</v>
      </c>
      <c r="B553" s="74" t="s">
        <v>3133</v>
      </c>
      <c r="C553" s="74" t="s">
        <v>3134</v>
      </c>
      <c r="D553" s="74">
        <v>0</v>
      </c>
      <c r="E553" s="74" t="s">
        <v>2311</v>
      </c>
      <c r="F553" s="74">
        <v>0</v>
      </c>
      <c r="G553" s="74">
        <v>0</v>
      </c>
      <c r="H553" s="74">
        <v>0</v>
      </c>
      <c r="I553" s="74">
        <v>0</v>
      </c>
      <c r="J553" s="74">
        <v>0</v>
      </c>
      <c r="K553" s="74">
        <v>732</v>
      </c>
      <c r="L553" s="74">
        <v>462366</v>
      </c>
      <c r="M553" s="74">
        <v>732</v>
      </c>
      <c r="N553" s="15" t="s">
        <v>2311</v>
      </c>
      <c r="P553" t="s">
        <v>2129</v>
      </c>
      <c r="Q553" t="s">
        <v>2129</v>
      </c>
    </row>
    <row r="554" ht="25.8" customHeight="1" spans="1:17">
      <c r="A554" s="74">
        <v>552</v>
      </c>
      <c r="B554" s="74" t="s">
        <v>3135</v>
      </c>
      <c r="C554" s="74" t="s">
        <v>3136</v>
      </c>
      <c r="D554" s="74">
        <v>0</v>
      </c>
      <c r="E554" s="74" t="s">
        <v>2311</v>
      </c>
      <c r="F554" s="74">
        <v>0</v>
      </c>
      <c r="G554" s="74">
        <v>0</v>
      </c>
      <c r="H554" s="74">
        <v>0</v>
      </c>
      <c r="I554" s="74">
        <v>0</v>
      </c>
      <c r="J554" s="74">
        <v>0</v>
      </c>
      <c r="K554" s="74">
        <v>141</v>
      </c>
      <c r="L554" s="74">
        <v>2381794</v>
      </c>
      <c r="M554" s="74">
        <v>141</v>
      </c>
      <c r="N554" s="15" t="s">
        <v>2311</v>
      </c>
      <c r="P554" t="s">
        <v>2129</v>
      </c>
      <c r="Q554" t="s">
        <v>2129</v>
      </c>
    </row>
    <row r="555" ht="25.8" customHeight="1" spans="1:17">
      <c r="A555" s="74">
        <v>553</v>
      </c>
      <c r="B555" s="74" t="s">
        <v>3137</v>
      </c>
      <c r="C555" s="74" t="s">
        <v>3138</v>
      </c>
      <c r="D555" s="74">
        <v>0</v>
      </c>
      <c r="E555" s="74" t="s">
        <v>2311</v>
      </c>
      <c r="F555" s="74">
        <v>0</v>
      </c>
      <c r="G555" s="74">
        <v>0</v>
      </c>
      <c r="H555" s="74">
        <v>0</v>
      </c>
      <c r="I555" s="74">
        <v>0</v>
      </c>
      <c r="J555" s="74">
        <v>0</v>
      </c>
      <c r="K555" s="74">
        <v>212</v>
      </c>
      <c r="L555" s="74">
        <v>1615832</v>
      </c>
      <c r="M555" s="74">
        <v>212</v>
      </c>
      <c r="N555" s="15" t="s">
        <v>2311</v>
      </c>
      <c r="P555" t="s">
        <v>2129</v>
      </c>
      <c r="Q555" t="s">
        <v>2129</v>
      </c>
    </row>
    <row r="556" ht="25.8" customHeight="1" spans="1:17">
      <c r="A556" s="74">
        <v>554</v>
      </c>
      <c r="B556" s="74" t="s">
        <v>3139</v>
      </c>
      <c r="C556" s="74" t="s">
        <v>3140</v>
      </c>
      <c r="D556" s="74">
        <v>0</v>
      </c>
      <c r="E556" s="74" t="s">
        <v>2311</v>
      </c>
      <c r="F556" s="74">
        <v>0</v>
      </c>
      <c r="G556" s="74">
        <v>0</v>
      </c>
      <c r="H556" s="74">
        <v>0</v>
      </c>
      <c r="I556" s="74">
        <v>0</v>
      </c>
      <c r="J556" s="74">
        <v>0</v>
      </c>
      <c r="K556" s="74">
        <v>303</v>
      </c>
      <c r="L556" s="74">
        <v>1133769</v>
      </c>
      <c r="M556" s="74">
        <v>303</v>
      </c>
      <c r="N556" s="15" t="s">
        <v>2311</v>
      </c>
      <c r="P556" t="s">
        <v>2129</v>
      </c>
      <c r="Q556" t="s">
        <v>2129</v>
      </c>
    </row>
    <row r="557" ht="25.8" customHeight="1" spans="1:17">
      <c r="A557" s="74">
        <v>555</v>
      </c>
      <c r="B557" s="74" t="s">
        <v>3141</v>
      </c>
      <c r="C557" s="74" t="s">
        <v>3142</v>
      </c>
      <c r="D557" s="74">
        <v>0</v>
      </c>
      <c r="E557" s="74" t="s">
        <v>2311</v>
      </c>
      <c r="F557" s="74">
        <v>0</v>
      </c>
      <c r="G557" s="74">
        <v>0</v>
      </c>
      <c r="H557" s="74">
        <v>0</v>
      </c>
      <c r="I557" s="74">
        <v>0</v>
      </c>
      <c r="J557" s="74">
        <v>0</v>
      </c>
      <c r="K557" s="74">
        <v>1489</v>
      </c>
      <c r="L557" s="74">
        <v>221635</v>
      </c>
      <c r="M557" s="74">
        <v>1489</v>
      </c>
      <c r="N557" s="15" t="s">
        <v>2311</v>
      </c>
      <c r="P557" t="s">
        <v>2129</v>
      </c>
      <c r="Q557" t="s">
        <v>2129</v>
      </c>
    </row>
    <row r="558" ht="25.8" customHeight="1" spans="1:17">
      <c r="A558" s="74">
        <v>556</v>
      </c>
      <c r="B558" s="74" t="s">
        <v>3143</v>
      </c>
      <c r="C558" s="74" t="s">
        <v>3144</v>
      </c>
      <c r="D558" s="74">
        <v>0</v>
      </c>
      <c r="E558" s="74" t="s">
        <v>2311</v>
      </c>
      <c r="F558" s="74">
        <v>0</v>
      </c>
      <c r="G558" s="74">
        <v>0</v>
      </c>
      <c r="H558" s="74">
        <v>0</v>
      </c>
      <c r="I558" s="74">
        <v>0</v>
      </c>
      <c r="J558" s="74">
        <v>0</v>
      </c>
      <c r="K558" s="74">
        <v>555</v>
      </c>
      <c r="L558" s="74">
        <v>613748</v>
      </c>
      <c r="M558" s="74">
        <v>555</v>
      </c>
      <c r="N558" s="15" t="s">
        <v>2311</v>
      </c>
      <c r="P558" t="s">
        <v>2129</v>
      </c>
      <c r="Q558" t="s">
        <v>2129</v>
      </c>
    </row>
    <row r="559" ht="25.8" customHeight="1" spans="1:17">
      <c r="A559" s="74">
        <v>557</v>
      </c>
      <c r="B559" s="74" t="s">
        <v>3145</v>
      </c>
      <c r="C559" s="74" t="s">
        <v>3146</v>
      </c>
      <c r="D559" s="74">
        <v>0</v>
      </c>
      <c r="E559" s="74" t="s">
        <v>2311</v>
      </c>
      <c r="F559" s="74">
        <v>0</v>
      </c>
      <c r="G559" s="74">
        <v>0</v>
      </c>
      <c r="H559" s="74">
        <v>0</v>
      </c>
      <c r="I559" s="74">
        <v>0</v>
      </c>
      <c r="J559" s="74">
        <v>0</v>
      </c>
      <c r="K559" s="74">
        <v>282</v>
      </c>
      <c r="L559" s="74">
        <v>1214476</v>
      </c>
      <c r="M559" s="74">
        <v>282</v>
      </c>
      <c r="N559" s="15" t="s">
        <v>2311</v>
      </c>
      <c r="P559" t="s">
        <v>2129</v>
      </c>
      <c r="Q559" t="s">
        <v>2129</v>
      </c>
    </row>
    <row r="560" ht="25.8" customHeight="1" spans="1:17">
      <c r="A560" s="74">
        <v>558</v>
      </c>
      <c r="B560" s="74" t="s">
        <v>3147</v>
      </c>
      <c r="C560" s="74"/>
      <c r="D560" s="74">
        <v>0</v>
      </c>
      <c r="E560" s="74" t="s">
        <v>2311</v>
      </c>
      <c r="F560" s="74">
        <v>0</v>
      </c>
      <c r="G560" s="74">
        <v>0</v>
      </c>
      <c r="H560" s="74">
        <v>0</v>
      </c>
      <c r="I560" s="74">
        <v>0</v>
      </c>
      <c r="J560" s="74">
        <v>0</v>
      </c>
      <c r="K560" s="74">
        <v>171</v>
      </c>
      <c r="L560" s="74">
        <v>1983969</v>
      </c>
      <c r="M560" s="74">
        <v>171</v>
      </c>
      <c r="N560" s="15" t="s">
        <v>2311</v>
      </c>
      <c r="P560" t="s">
        <v>2129</v>
      </c>
      <c r="Q560" t="s">
        <v>2129</v>
      </c>
    </row>
    <row r="561" ht="25.8" customHeight="1" spans="1:17">
      <c r="A561" s="74">
        <v>559</v>
      </c>
      <c r="B561" s="74" t="s">
        <v>3148</v>
      </c>
      <c r="C561" s="74" t="s">
        <v>3149</v>
      </c>
      <c r="D561" s="74">
        <v>0</v>
      </c>
      <c r="E561" s="74" t="s">
        <v>2311</v>
      </c>
      <c r="F561" s="74">
        <v>0</v>
      </c>
      <c r="G561" s="74">
        <v>0</v>
      </c>
      <c r="H561" s="74">
        <v>0</v>
      </c>
      <c r="I561" s="74">
        <v>0</v>
      </c>
      <c r="J561" s="74">
        <v>0</v>
      </c>
      <c r="K561" s="74">
        <v>141</v>
      </c>
      <c r="L561" s="74">
        <v>2381794</v>
      </c>
      <c r="M561" s="74">
        <v>141</v>
      </c>
      <c r="N561" s="15" t="s">
        <v>2311</v>
      </c>
      <c r="P561" t="s">
        <v>2129</v>
      </c>
      <c r="Q561" t="s">
        <v>2129</v>
      </c>
    </row>
    <row r="562" ht="25.8" customHeight="1" spans="1:17">
      <c r="A562" s="74">
        <v>560</v>
      </c>
      <c r="B562" s="74" t="s">
        <v>3150</v>
      </c>
      <c r="C562" s="74" t="s">
        <v>3151</v>
      </c>
      <c r="D562" s="74">
        <v>0</v>
      </c>
      <c r="E562" s="74" t="s">
        <v>2311</v>
      </c>
      <c r="F562" s="74">
        <v>0</v>
      </c>
      <c r="G562" s="74">
        <v>0</v>
      </c>
      <c r="H562" s="74">
        <v>0</v>
      </c>
      <c r="I562" s="74">
        <v>0</v>
      </c>
      <c r="J562" s="74">
        <v>0</v>
      </c>
      <c r="K562" s="74">
        <v>1530</v>
      </c>
      <c r="L562" s="74">
        <v>215550</v>
      </c>
      <c r="M562" s="74">
        <v>1530</v>
      </c>
      <c r="N562" s="15" t="s">
        <v>2311</v>
      </c>
      <c r="P562" t="s">
        <v>2129</v>
      </c>
      <c r="Q562" t="s">
        <v>2129</v>
      </c>
    </row>
    <row r="563" ht="25.8" customHeight="1" spans="1:17">
      <c r="A563" s="74">
        <v>561</v>
      </c>
      <c r="B563" s="74" t="s">
        <v>3152</v>
      </c>
      <c r="C563" s="74" t="s">
        <v>3153</v>
      </c>
      <c r="D563" s="74">
        <v>0</v>
      </c>
      <c r="E563" s="74" t="s">
        <v>2311</v>
      </c>
      <c r="F563" s="74">
        <v>0</v>
      </c>
      <c r="G563" s="74">
        <v>0</v>
      </c>
      <c r="H563" s="74">
        <v>0</v>
      </c>
      <c r="I563" s="74">
        <v>0</v>
      </c>
      <c r="J563" s="74">
        <v>0</v>
      </c>
      <c r="K563" s="74">
        <v>282</v>
      </c>
      <c r="L563" s="74">
        <v>1214476</v>
      </c>
      <c r="M563" s="74">
        <v>282</v>
      </c>
      <c r="N563" s="15" t="s">
        <v>2311</v>
      </c>
      <c r="P563" t="s">
        <v>2129</v>
      </c>
      <c r="Q563" t="s">
        <v>2129</v>
      </c>
    </row>
    <row r="564" ht="25.8" customHeight="1" spans="1:17">
      <c r="A564" s="74">
        <v>562</v>
      </c>
      <c r="B564" s="74" t="s">
        <v>3154</v>
      </c>
      <c r="C564" s="74" t="s">
        <v>3154</v>
      </c>
      <c r="D564" s="74">
        <v>0</v>
      </c>
      <c r="E564" s="74" t="s">
        <v>2311</v>
      </c>
      <c r="F564" s="74">
        <v>0</v>
      </c>
      <c r="G564" s="74">
        <v>0</v>
      </c>
      <c r="H564" s="74">
        <v>0</v>
      </c>
      <c r="I564" s="74">
        <v>0</v>
      </c>
      <c r="J564" s="74">
        <v>0</v>
      </c>
      <c r="K564" s="74">
        <v>373</v>
      </c>
      <c r="L564" s="74">
        <v>917514</v>
      </c>
      <c r="M564" s="74">
        <v>373</v>
      </c>
      <c r="N564" s="15" t="s">
        <v>2311</v>
      </c>
      <c r="P564" t="s">
        <v>2129</v>
      </c>
      <c r="Q564" t="s">
        <v>2129</v>
      </c>
    </row>
    <row r="565" ht="25.8" customHeight="1" spans="1:17">
      <c r="A565" s="74">
        <v>563</v>
      </c>
      <c r="B565" s="74" t="s">
        <v>3155</v>
      </c>
      <c r="C565" s="74" t="s">
        <v>3156</v>
      </c>
      <c r="D565" s="74">
        <v>0</v>
      </c>
      <c r="E565" s="74" t="s">
        <v>2311</v>
      </c>
      <c r="F565" s="74">
        <v>0</v>
      </c>
      <c r="G565" s="74">
        <v>0</v>
      </c>
      <c r="H565" s="74">
        <v>0</v>
      </c>
      <c r="I565" s="74">
        <v>0</v>
      </c>
      <c r="J565" s="74">
        <v>0</v>
      </c>
      <c r="K565" s="74">
        <v>0</v>
      </c>
      <c r="L565" s="74">
        <v>0</v>
      </c>
      <c r="M565" s="74">
        <v>0</v>
      </c>
      <c r="N565" s="15" t="s">
        <v>2311</v>
      </c>
      <c r="P565" t="s">
        <v>2129</v>
      </c>
      <c r="Q565" t="s">
        <v>2129</v>
      </c>
    </row>
    <row r="566" ht="25.8" customHeight="1" spans="1:17">
      <c r="A566" s="74">
        <v>564</v>
      </c>
      <c r="B566" s="74" t="s">
        <v>3157</v>
      </c>
      <c r="C566" s="74" t="s">
        <v>3158</v>
      </c>
      <c r="D566" s="74">
        <v>0</v>
      </c>
      <c r="E566" s="74" t="s">
        <v>2311</v>
      </c>
      <c r="F566" s="74">
        <v>0</v>
      </c>
      <c r="G566" s="74">
        <v>0</v>
      </c>
      <c r="H566" s="74">
        <v>0</v>
      </c>
      <c r="I566" s="74">
        <v>0</v>
      </c>
      <c r="J566" s="74">
        <v>0</v>
      </c>
      <c r="K566" s="74">
        <v>373</v>
      </c>
      <c r="L566" s="74">
        <v>917514</v>
      </c>
      <c r="M566" s="74">
        <v>373</v>
      </c>
      <c r="N566" s="15" t="s">
        <v>2311</v>
      </c>
      <c r="P566" t="s">
        <v>2129</v>
      </c>
      <c r="Q566" t="s">
        <v>2129</v>
      </c>
    </row>
    <row r="567" ht="25.8" customHeight="1" spans="1:17">
      <c r="A567" s="74">
        <v>565</v>
      </c>
      <c r="B567" s="74" t="s">
        <v>3159</v>
      </c>
      <c r="C567" s="74" t="s">
        <v>3160</v>
      </c>
      <c r="D567" s="74">
        <v>0</v>
      </c>
      <c r="E567" s="74" t="s">
        <v>2311</v>
      </c>
      <c r="F567" s="74">
        <v>0</v>
      </c>
      <c r="G567" s="74">
        <v>0</v>
      </c>
      <c r="H567" s="74">
        <v>0</v>
      </c>
      <c r="I567" s="74">
        <v>0</v>
      </c>
      <c r="J567" s="74">
        <v>0</v>
      </c>
      <c r="K567" s="74">
        <v>0</v>
      </c>
      <c r="L567" s="74">
        <v>0</v>
      </c>
      <c r="M567" s="74">
        <v>0</v>
      </c>
      <c r="N567" s="15" t="s">
        <v>2311</v>
      </c>
      <c r="P567" t="s">
        <v>2129</v>
      </c>
      <c r="Q567" t="s">
        <v>2129</v>
      </c>
    </row>
    <row r="568" ht="25.8" customHeight="1" spans="1:17">
      <c r="A568" s="74">
        <v>566</v>
      </c>
      <c r="B568" s="74" t="s">
        <v>3161</v>
      </c>
      <c r="C568" s="74"/>
      <c r="D568" s="74">
        <v>0</v>
      </c>
      <c r="E568" s="74" t="s">
        <v>2311</v>
      </c>
      <c r="F568" s="74">
        <v>0</v>
      </c>
      <c r="G568" s="74">
        <v>0</v>
      </c>
      <c r="H568" s="74">
        <v>0</v>
      </c>
      <c r="I568" s="74">
        <v>0</v>
      </c>
      <c r="J568" s="74">
        <v>0</v>
      </c>
      <c r="K568" s="74">
        <v>126</v>
      </c>
      <c r="L568" s="74">
        <v>2640751</v>
      </c>
      <c r="M568" s="74">
        <v>126</v>
      </c>
      <c r="N568" s="15" t="s">
        <v>2311</v>
      </c>
      <c r="P568" t="s">
        <v>2129</v>
      </c>
      <c r="Q568" t="s">
        <v>2129</v>
      </c>
    </row>
    <row r="569" ht="25.8" customHeight="1" spans="1:17">
      <c r="A569" s="74">
        <v>567</v>
      </c>
      <c r="B569" s="74" t="s">
        <v>3162</v>
      </c>
      <c r="C569" s="74" t="s">
        <v>2980</v>
      </c>
      <c r="D569" s="74">
        <v>0</v>
      </c>
      <c r="E569" s="74" t="s">
        <v>2311</v>
      </c>
      <c r="F569" s="74">
        <v>0</v>
      </c>
      <c r="G569" s="74">
        <v>0</v>
      </c>
      <c r="H569" s="74">
        <v>0</v>
      </c>
      <c r="I569" s="74">
        <v>0</v>
      </c>
      <c r="J569" s="74">
        <v>0</v>
      </c>
      <c r="K569" s="74">
        <v>318</v>
      </c>
      <c r="L569" s="74">
        <v>1079209</v>
      </c>
      <c r="M569" s="74">
        <v>318</v>
      </c>
      <c r="N569" s="15" t="s">
        <v>2311</v>
      </c>
      <c r="P569" t="s">
        <v>2129</v>
      </c>
      <c r="Q569" t="s">
        <v>2129</v>
      </c>
    </row>
    <row r="570" ht="25.8" customHeight="1" spans="1:17">
      <c r="A570" s="74">
        <v>568</v>
      </c>
      <c r="B570" s="74" t="s">
        <v>3163</v>
      </c>
      <c r="C570" s="74" t="s">
        <v>3164</v>
      </c>
      <c r="D570" s="74">
        <v>0</v>
      </c>
      <c r="E570" s="74" t="s">
        <v>2311</v>
      </c>
      <c r="F570" s="74">
        <v>0</v>
      </c>
      <c r="G570" s="74">
        <v>0</v>
      </c>
      <c r="H570" s="74">
        <v>0</v>
      </c>
      <c r="I570" s="74">
        <v>0</v>
      </c>
      <c r="J570" s="74">
        <v>0</v>
      </c>
      <c r="K570" s="74">
        <v>272</v>
      </c>
      <c r="L570" s="74">
        <v>1259450</v>
      </c>
      <c r="M570" s="74">
        <v>272</v>
      </c>
      <c r="N570" s="15" t="s">
        <v>2311</v>
      </c>
      <c r="P570" t="s">
        <v>2129</v>
      </c>
      <c r="Q570" t="s">
        <v>2129</v>
      </c>
    </row>
    <row r="571" ht="25.8" customHeight="1" spans="1:17">
      <c r="A571" s="74">
        <v>569</v>
      </c>
      <c r="B571" s="74" t="s">
        <v>3165</v>
      </c>
      <c r="C571" s="74" t="s">
        <v>3166</v>
      </c>
      <c r="D571" s="74">
        <v>0</v>
      </c>
      <c r="E571" s="74" t="s">
        <v>2311</v>
      </c>
      <c r="F571" s="74">
        <v>0</v>
      </c>
      <c r="G571" s="74">
        <v>0</v>
      </c>
      <c r="H571" s="74">
        <v>0</v>
      </c>
      <c r="I571" s="74">
        <v>0</v>
      </c>
      <c r="J571" s="74">
        <v>0</v>
      </c>
      <c r="K571" s="74">
        <v>161</v>
      </c>
      <c r="L571" s="74">
        <v>2102187</v>
      </c>
      <c r="M571" s="74">
        <v>161</v>
      </c>
      <c r="N571" s="15" t="s">
        <v>2311</v>
      </c>
      <c r="P571" t="s">
        <v>2129</v>
      </c>
      <c r="Q571" t="s">
        <v>2129</v>
      </c>
    </row>
    <row r="572" ht="25.8" customHeight="1" spans="1:17">
      <c r="A572" s="74">
        <v>570</v>
      </c>
      <c r="B572" s="74" t="s">
        <v>3167</v>
      </c>
      <c r="C572" s="74" t="s">
        <v>3168</v>
      </c>
      <c r="D572" s="74">
        <v>0</v>
      </c>
      <c r="E572" s="74" t="s">
        <v>2311</v>
      </c>
      <c r="F572" s="74">
        <v>0</v>
      </c>
      <c r="G572" s="74">
        <v>0</v>
      </c>
      <c r="H572" s="74">
        <v>0</v>
      </c>
      <c r="I572" s="74">
        <v>0</v>
      </c>
      <c r="J572" s="74">
        <v>0</v>
      </c>
      <c r="K572" s="74">
        <v>0</v>
      </c>
      <c r="L572" s="74">
        <v>0</v>
      </c>
      <c r="M572" s="74">
        <v>0</v>
      </c>
      <c r="N572" s="15" t="s">
        <v>2311</v>
      </c>
      <c r="P572" t="s">
        <v>2129</v>
      </c>
      <c r="Q572" t="s">
        <v>2129</v>
      </c>
    </row>
    <row r="573" ht="25.8" customHeight="1" spans="1:17">
      <c r="A573" s="74">
        <v>571</v>
      </c>
      <c r="B573" s="74" t="s">
        <v>3169</v>
      </c>
      <c r="C573" s="74" t="s">
        <v>3170</v>
      </c>
      <c r="D573" s="74">
        <v>0</v>
      </c>
      <c r="E573" s="74" t="s">
        <v>2311</v>
      </c>
      <c r="F573" s="74">
        <v>0</v>
      </c>
      <c r="G573" s="74">
        <v>0</v>
      </c>
      <c r="H573" s="74">
        <v>0</v>
      </c>
      <c r="I573" s="74">
        <v>0</v>
      </c>
      <c r="J573" s="74">
        <v>0</v>
      </c>
      <c r="K573" s="74">
        <v>313</v>
      </c>
      <c r="L573" s="74">
        <v>1096865</v>
      </c>
      <c r="M573" s="74">
        <v>313</v>
      </c>
      <c r="N573" s="15" t="s">
        <v>2311</v>
      </c>
      <c r="P573" t="s">
        <v>2129</v>
      </c>
      <c r="Q573" t="s">
        <v>2129</v>
      </c>
    </row>
    <row r="574" ht="25.8" customHeight="1" spans="1:17">
      <c r="A574" s="74">
        <v>572</v>
      </c>
      <c r="B574" s="74" t="s">
        <v>3171</v>
      </c>
      <c r="C574" s="74" t="s">
        <v>3172</v>
      </c>
      <c r="D574" s="74">
        <v>0</v>
      </c>
      <c r="E574" s="74" t="s">
        <v>2311</v>
      </c>
      <c r="F574" s="74">
        <v>0</v>
      </c>
      <c r="G574" s="74">
        <v>0</v>
      </c>
      <c r="H574" s="74">
        <v>0</v>
      </c>
      <c r="I574" s="74">
        <v>0</v>
      </c>
      <c r="J574" s="74">
        <v>0</v>
      </c>
      <c r="K574" s="74">
        <v>146</v>
      </c>
      <c r="L574" s="74">
        <v>2305459</v>
      </c>
      <c r="M574" s="74">
        <v>146</v>
      </c>
      <c r="N574" s="15" t="s">
        <v>2311</v>
      </c>
      <c r="P574" t="s">
        <v>2129</v>
      </c>
      <c r="Q574" t="s">
        <v>2129</v>
      </c>
    </row>
    <row r="575" ht="25.8" customHeight="1" spans="1:17">
      <c r="A575" s="74">
        <v>573</v>
      </c>
      <c r="B575" s="74" t="s">
        <v>3173</v>
      </c>
      <c r="C575" s="74" t="s">
        <v>3174</v>
      </c>
      <c r="D575" s="74">
        <v>0</v>
      </c>
      <c r="E575" s="74" t="s">
        <v>2311</v>
      </c>
      <c r="F575" s="74">
        <v>0</v>
      </c>
      <c r="G575" s="74">
        <v>0</v>
      </c>
      <c r="H575" s="74">
        <v>0</v>
      </c>
      <c r="I575" s="74">
        <v>0</v>
      </c>
      <c r="J575" s="74">
        <v>0</v>
      </c>
      <c r="K575" s="74">
        <v>0</v>
      </c>
      <c r="L575" s="74">
        <v>0</v>
      </c>
      <c r="M575" s="74">
        <v>0</v>
      </c>
      <c r="N575" s="15" t="s">
        <v>2311</v>
      </c>
      <c r="P575" t="s">
        <v>2129</v>
      </c>
      <c r="Q575" t="s">
        <v>2129</v>
      </c>
    </row>
    <row r="576" ht="25.8" customHeight="1" spans="1:17">
      <c r="A576" s="74">
        <v>574</v>
      </c>
      <c r="B576" s="74" t="s">
        <v>3175</v>
      </c>
      <c r="C576" s="74" t="s">
        <v>3176</v>
      </c>
      <c r="D576" s="74">
        <v>0</v>
      </c>
      <c r="E576" s="74" t="s">
        <v>2311</v>
      </c>
      <c r="F576" s="74">
        <v>0</v>
      </c>
      <c r="G576" s="74">
        <v>0</v>
      </c>
      <c r="H576" s="74">
        <v>0</v>
      </c>
      <c r="I576" s="74">
        <v>0</v>
      </c>
      <c r="J576" s="74">
        <v>0</v>
      </c>
      <c r="K576" s="74">
        <v>747</v>
      </c>
      <c r="L576" s="74">
        <v>452796</v>
      </c>
      <c r="M576" s="74">
        <v>747</v>
      </c>
      <c r="N576" s="15" t="s">
        <v>2311</v>
      </c>
      <c r="P576" t="s">
        <v>2129</v>
      </c>
      <c r="Q576" t="s">
        <v>2129</v>
      </c>
    </row>
    <row r="577" ht="25.8" customHeight="1" spans="1:17">
      <c r="A577" s="74">
        <v>575</v>
      </c>
      <c r="B577" s="74" t="s">
        <v>3177</v>
      </c>
      <c r="C577" s="74" t="s">
        <v>3177</v>
      </c>
      <c r="D577" s="74">
        <v>0</v>
      </c>
      <c r="E577" s="74" t="s">
        <v>2311</v>
      </c>
      <c r="F577" s="74">
        <v>0</v>
      </c>
      <c r="G577" s="74">
        <v>0</v>
      </c>
      <c r="H577" s="74">
        <v>0</v>
      </c>
      <c r="I577" s="74">
        <v>0</v>
      </c>
      <c r="J577" s="74">
        <v>0</v>
      </c>
      <c r="K577" s="74">
        <v>818</v>
      </c>
      <c r="L577" s="74">
        <v>412667</v>
      </c>
      <c r="M577" s="74">
        <v>818</v>
      </c>
      <c r="N577" s="15" t="s">
        <v>2311</v>
      </c>
      <c r="P577" t="s">
        <v>2129</v>
      </c>
      <c r="Q577" t="s">
        <v>2129</v>
      </c>
    </row>
    <row r="578" ht="25.8" customHeight="1" spans="1:17">
      <c r="A578" s="74">
        <v>576</v>
      </c>
      <c r="B578" s="74" t="s">
        <v>3178</v>
      </c>
      <c r="C578" s="74" t="s">
        <v>3179</v>
      </c>
      <c r="D578" s="74">
        <v>0</v>
      </c>
      <c r="E578" s="74" t="s">
        <v>2311</v>
      </c>
      <c r="F578" s="74">
        <v>0</v>
      </c>
      <c r="G578" s="74">
        <v>0</v>
      </c>
      <c r="H578" s="74">
        <v>0</v>
      </c>
      <c r="I578" s="74">
        <v>0</v>
      </c>
      <c r="J578" s="74">
        <v>0</v>
      </c>
      <c r="K578" s="74">
        <v>212</v>
      </c>
      <c r="L578" s="74">
        <v>1615832</v>
      </c>
      <c r="M578" s="74">
        <v>212</v>
      </c>
      <c r="N578" s="15" t="s">
        <v>2311</v>
      </c>
      <c r="P578" t="s">
        <v>2129</v>
      </c>
      <c r="Q578" t="s">
        <v>2129</v>
      </c>
    </row>
    <row r="579" ht="25.8" customHeight="1" spans="1:17">
      <c r="A579" s="74">
        <v>577</v>
      </c>
      <c r="B579" s="74" t="s">
        <v>3180</v>
      </c>
      <c r="C579" s="74" t="s">
        <v>3181</v>
      </c>
      <c r="D579" s="74">
        <v>0</v>
      </c>
      <c r="E579" s="74" t="s">
        <v>2311</v>
      </c>
      <c r="F579" s="74">
        <v>0</v>
      </c>
      <c r="G579" s="74">
        <v>0</v>
      </c>
      <c r="H579" s="74">
        <v>0</v>
      </c>
      <c r="I579" s="74">
        <v>0</v>
      </c>
      <c r="J579" s="74">
        <v>0</v>
      </c>
      <c r="K579" s="74">
        <v>505</v>
      </c>
      <c r="L579" s="74">
        <v>675975</v>
      </c>
      <c r="M579" s="74">
        <v>505</v>
      </c>
      <c r="N579" s="15" t="s">
        <v>2311</v>
      </c>
      <c r="P579" t="s">
        <v>2129</v>
      </c>
      <c r="Q579" t="s">
        <v>2129</v>
      </c>
    </row>
    <row r="580" ht="25.8" customHeight="1" spans="1:17">
      <c r="A580" s="74">
        <v>578</v>
      </c>
      <c r="B580" s="74" t="s">
        <v>3182</v>
      </c>
      <c r="C580" s="74" t="s">
        <v>3183</v>
      </c>
      <c r="D580" s="74">
        <v>0</v>
      </c>
      <c r="E580" s="74" t="s">
        <v>2311</v>
      </c>
      <c r="F580" s="74">
        <v>0</v>
      </c>
      <c r="G580" s="74">
        <v>0</v>
      </c>
      <c r="H580" s="74">
        <v>0</v>
      </c>
      <c r="I580" s="74">
        <v>0</v>
      </c>
      <c r="J580" s="74">
        <v>0</v>
      </c>
      <c r="K580" s="74">
        <v>323</v>
      </c>
      <c r="L580" s="74">
        <v>1062167</v>
      </c>
      <c r="M580" s="74">
        <v>323</v>
      </c>
      <c r="N580" s="15" t="s">
        <v>2311</v>
      </c>
      <c r="P580" t="s">
        <v>2129</v>
      </c>
      <c r="Q580" t="s">
        <v>2129</v>
      </c>
    </row>
    <row r="581" ht="25.8" customHeight="1" spans="1:17">
      <c r="A581" s="74">
        <v>579</v>
      </c>
      <c r="B581" s="74" t="s">
        <v>3184</v>
      </c>
      <c r="C581" s="74" t="s">
        <v>2786</v>
      </c>
      <c r="D581" s="74">
        <v>0</v>
      </c>
      <c r="E581" s="74" t="s">
        <v>2311</v>
      </c>
      <c r="F581" s="74">
        <v>0</v>
      </c>
      <c r="G581" s="74">
        <v>0</v>
      </c>
      <c r="H581" s="74">
        <v>0</v>
      </c>
      <c r="I581" s="74">
        <v>0</v>
      </c>
      <c r="J581" s="74">
        <v>0</v>
      </c>
      <c r="K581" s="74">
        <v>22939</v>
      </c>
      <c r="L581" s="74">
        <v>10304</v>
      </c>
      <c r="M581" s="74">
        <v>22939</v>
      </c>
      <c r="N581" s="15" t="s">
        <v>2311</v>
      </c>
      <c r="P581" t="s">
        <v>2129</v>
      </c>
      <c r="Q581" t="s">
        <v>2129</v>
      </c>
    </row>
    <row r="582" ht="25.8" customHeight="1" spans="1:17">
      <c r="A582" s="74">
        <v>580</v>
      </c>
      <c r="B582" s="74" t="s">
        <v>3185</v>
      </c>
      <c r="C582" s="74" t="s">
        <v>3186</v>
      </c>
      <c r="D582" s="74">
        <v>0</v>
      </c>
      <c r="E582" s="74" t="s">
        <v>2311</v>
      </c>
      <c r="F582" s="74">
        <v>0</v>
      </c>
      <c r="G582" s="74">
        <v>0</v>
      </c>
      <c r="H582" s="74">
        <v>0</v>
      </c>
      <c r="I582" s="74">
        <v>0</v>
      </c>
      <c r="J582" s="74">
        <v>0</v>
      </c>
      <c r="K582" s="74">
        <v>171</v>
      </c>
      <c r="L582" s="74">
        <v>1983969</v>
      </c>
      <c r="M582" s="74">
        <v>171</v>
      </c>
      <c r="N582" s="15" t="s">
        <v>2311</v>
      </c>
      <c r="P582" t="s">
        <v>2129</v>
      </c>
      <c r="Q582" t="s">
        <v>2129</v>
      </c>
    </row>
    <row r="583" ht="25.8" customHeight="1" spans="1:17">
      <c r="A583" s="74">
        <v>581</v>
      </c>
      <c r="B583" s="74" t="s">
        <v>3187</v>
      </c>
      <c r="C583" s="74" t="s">
        <v>3188</v>
      </c>
      <c r="D583" s="74">
        <v>0</v>
      </c>
      <c r="E583" s="74" t="s">
        <v>2311</v>
      </c>
      <c r="F583" s="74">
        <v>0</v>
      </c>
      <c r="G583" s="74">
        <v>0</v>
      </c>
      <c r="H583" s="74">
        <v>0</v>
      </c>
      <c r="I583" s="74">
        <v>0</v>
      </c>
      <c r="J583" s="74">
        <v>0</v>
      </c>
      <c r="K583" s="74">
        <v>1575</v>
      </c>
      <c r="L583" s="74">
        <v>209090</v>
      </c>
      <c r="M583" s="74">
        <v>1575</v>
      </c>
      <c r="N583" s="15" t="s">
        <v>2311</v>
      </c>
      <c r="P583" t="s">
        <v>2129</v>
      </c>
      <c r="Q583" t="s">
        <v>2129</v>
      </c>
    </row>
    <row r="584" ht="25.8" customHeight="1" spans="1:17">
      <c r="A584" s="74">
        <v>582</v>
      </c>
      <c r="B584" s="74" t="s">
        <v>3189</v>
      </c>
      <c r="C584" s="74" t="s">
        <v>3190</v>
      </c>
      <c r="D584" s="74">
        <v>0</v>
      </c>
      <c r="E584" s="74" t="s">
        <v>2311</v>
      </c>
      <c r="F584" s="74">
        <v>0</v>
      </c>
      <c r="G584" s="74">
        <v>0</v>
      </c>
      <c r="H584" s="74">
        <v>0</v>
      </c>
      <c r="I584" s="74">
        <v>0</v>
      </c>
      <c r="J584" s="74">
        <v>0</v>
      </c>
      <c r="K584" s="74">
        <v>237</v>
      </c>
      <c r="L584" s="74">
        <v>1446171</v>
      </c>
      <c r="M584" s="74">
        <v>237</v>
      </c>
      <c r="N584" s="15" t="s">
        <v>2311</v>
      </c>
      <c r="P584" t="s">
        <v>2129</v>
      </c>
      <c r="Q584" t="s">
        <v>2129</v>
      </c>
    </row>
    <row r="585" ht="25.8" customHeight="1" spans="1:17">
      <c r="A585" s="74">
        <v>583</v>
      </c>
      <c r="B585" s="74" t="s">
        <v>3191</v>
      </c>
      <c r="C585" s="74" t="s">
        <v>3192</v>
      </c>
      <c r="D585" s="74">
        <v>0</v>
      </c>
      <c r="E585" s="74" t="s">
        <v>2311</v>
      </c>
      <c r="F585" s="74">
        <v>0</v>
      </c>
      <c r="G585" s="74">
        <v>0</v>
      </c>
      <c r="H585" s="74">
        <v>0</v>
      </c>
      <c r="I585" s="74">
        <v>0</v>
      </c>
      <c r="J585" s="74">
        <v>0</v>
      </c>
      <c r="K585" s="74">
        <v>247</v>
      </c>
      <c r="L585" s="74">
        <v>1387615</v>
      </c>
      <c r="M585" s="74">
        <v>247</v>
      </c>
      <c r="N585" s="15" t="s">
        <v>2311</v>
      </c>
      <c r="P585" t="s">
        <v>2129</v>
      </c>
      <c r="Q585" t="s">
        <v>2129</v>
      </c>
    </row>
    <row r="586" ht="25.8" customHeight="1" spans="1:17">
      <c r="A586" s="74">
        <v>584</v>
      </c>
      <c r="B586" s="74" t="s">
        <v>3193</v>
      </c>
      <c r="C586" s="74" t="s">
        <v>3194</v>
      </c>
      <c r="D586" s="74">
        <v>0</v>
      </c>
      <c r="E586" s="74" t="s">
        <v>2311</v>
      </c>
      <c r="F586" s="74">
        <v>0</v>
      </c>
      <c r="G586" s="74">
        <v>0</v>
      </c>
      <c r="H586" s="74">
        <v>0</v>
      </c>
      <c r="I586" s="74">
        <v>0</v>
      </c>
      <c r="J586" s="74">
        <v>0</v>
      </c>
      <c r="K586" s="74">
        <v>222</v>
      </c>
      <c r="L586" s="74">
        <v>1543254</v>
      </c>
      <c r="M586" s="74">
        <v>222</v>
      </c>
      <c r="N586" s="15" t="s">
        <v>2311</v>
      </c>
      <c r="P586" t="s">
        <v>2129</v>
      </c>
      <c r="Q586" t="s">
        <v>2129</v>
      </c>
    </row>
    <row r="587" ht="25.8" customHeight="1" spans="1:17">
      <c r="A587" s="74">
        <v>585</v>
      </c>
      <c r="B587" s="74" t="s">
        <v>3195</v>
      </c>
      <c r="C587" s="74" t="s">
        <v>3196</v>
      </c>
      <c r="D587" s="74">
        <v>0</v>
      </c>
      <c r="E587" s="74" t="s">
        <v>2311</v>
      </c>
      <c r="F587" s="74">
        <v>0</v>
      </c>
      <c r="G587" s="74">
        <v>0</v>
      </c>
      <c r="H587" s="74">
        <v>0</v>
      </c>
      <c r="I587" s="74">
        <v>0</v>
      </c>
      <c r="J587" s="74">
        <v>0</v>
      </c>
      <c r="K587" s="74">
        <v>767</v>
      </c>
      <c r="L587" s="74">
        <v>440325</v>
      </c>
      <c r="M587" s="74">
        <v>767</v>
      </c>
      <c r="N587" s="15" t="s">
        <v>2311</v>
      </c>
      <c r="P587" t="s">
        <v>2129</v>
      </c>
      <c r="Q587" t="s">
        <v>2129</v>
      </c>
    </row>
    <row r="588" ht="25.8" customHeight="1" spans="1:17">
      <c r="A588" s="74">
        <v>586</v>
      </c>
      <c r="B588" s="74" t="s">
        <v>3197</v>
      </c>
      <c r="C588" s="74" t="s">
        <v>3198</v>
      </c>
      <c r="D588" s="74">
        <v>0</v>
      </c>
      <c r="E588" s="74" t="s">
        <v>2311</v>
      </c>
      <c r="F588" s="74">
        <v>0</v>
      </c>
      <c r="G588" s="74">
        <v>0</v>
      </c>
      <c r="H588" s="74">
        <v>0</v>
      </c>
      <c r="I588" s="74">
        <v>0</v>
      </c>
      <c r="J588" s="74">
        <v>0</v>
      </c>
      <c r="K588" s="74">
        <v>1383</v>
      </c>
      <c r="L588" s="74">
        <v>239528</v>
      </c>
      <c r="M588" s="74">
        <v>1383</v>
      </c>
      <c r="N588" s="15" t="s">
        <v>2311</v>
      </c>
      <c r="P588" t="s">
        <v>2129</v>
      </c>
      <c r="Q588" t="s">
        <v>2129</v>
      </c>
    </row>
    <row r="589" ht="25.8" customHeight="1" spans="1:17">
      <c r="A589" s="74">
        <v>587</v>
      </c>
      <c r="B589" s="74" t="s">
        <v>3199</v>
      </c>
      <c r="C589" s="74" t="s">
        <v>3200</v>
      </c>
      <c r="D589" s="74">
        <v>0</v>
      </c>
      <c r="E589" s="74" t="s">
        <v>2311</v>
      </c>
      <c r="F589" s="74">
        <v>0</v>
      </c>
      <c r="G589" s="74">
        <v>0</v>
      </c>
      <c r="H589" s="74">
        <v>0</v>
      </c>
      <c r="I589" s="74">
        <v>0</v>
      </c>
      <c r="J589" s="74">
        <v>0</v>
      </c>
      <c r="K589" s="74">
        <v>171</v>
      </c>
      <c r="L589" s="74">
        <v>1983969</v>
      </c>
      <c r="M589" s="74">
        <v>171</v>
      </c>
      <c r="N589" s="15" t="s">
        <v>2311</v>
      </c>
      <c r="P589" t="s">
        <v>2129</v>
      </c>
      <c r="Q589" t="s">
        <v>2129</v>
      </c>
    </row>
    <row r="590" ht="25.8" customHeight="1" spans="1:17">
      <c r="A590" s="74">
        <v>588</v>
      </c>
      <c r="B590" s="74" t="s">
        <v>3201</v>
      </c>
      <c r="C590" s="74" t="s">
        <v>3202</v>
      </c>
      <c r="D590" s="74">
        <v>0</v>
      </c>
      <c r="E590" s="74" t="s">
        <v>2311</v>
      </c>
      <c r="F590" s="74">
        <v>0</v>
      </c>
      <c r="G590" s="74">
        <v>0</v>
      </c>
      <c r="H590" s="74">
        <v>0</v>
      </c>
      <c r="I590" s="74">
        <v>0</v>
      </c>
      <c r="J590" s="74">
        <v>0</v>
      </c>
      <c r="K590" s="74">
        <v>0</v>
      </c>
      <c r="L590" s="74">
        <v>0</v>
      </c>
      <c r="M590" s="74">
        <v>0</v>
      </c>
      <c r="N590" s="15" t="s">
        <v>2311</v>
      </c>
      <c r="P590" t="s">
        <v>2129</v>
      </c>
      <c r="Q590" t="s">
        <v>2129</v>
      </c>
    </row>
    <row r="591" ht="25.8" customHeight="1" spans="1:17">
      <c r="A591" s="74">
        <v>589</v>
      </c>
      <c r="B591" s="74" t="s">
        <v>3203</v>
      </c>
      <c r="C591" s="74" t="s">
        <v>3204</v>
      </c>
      <c r="D591" s="74">
        <v>0</v>
      </c>
      <c r="E591" s="74" t="s">
        <v>2311</v>
      </c>
      <c r="F591" s="74">
        <v>0</v>
      </c>
      <c r="G591" s="74">
        <v>0</v>
      </c>
      <c r="H591" s="74">
        <v>0</v>
      </c>
      <c r="I591" s="74">
        <v>0</v>
      </c>
      <c r="J591" s="74">
        <v>0</v>
      </c>
      <c r="K591" s="74">
        <v>914</v>
      </c>
      <c r="L591" s="74">
        <v>368155</v>
      </c>
      <c r="M591" s="74">
        <v>914</v>
      </c>
      <c r="N591" s="15" t="s">
        <v>2311</v>
      </c>
      <c r="P591" t="s">
        <v>2129</v>
      </c>
      <c r="Q591" t="s">
        <v>2129</v>
      </c>
    </row>
    <row r="592" ht="25.8" customHeight="1" spans="1:17">
      <c r="A592" s="74">
        <v>590</v>
      </c>
      <c r="B592" s="74" t="s">
        <v>3205</v>
      </c>
      <c r="C592" s="74" t="s">
        <v>3206</v>
      </c>
      <c r="D592" s="74">
        <v>0</v>
      </c>
      <c r="E592" s="74" t="s">
        <v>2311</v>
      </c>
      <c r="F592" s="74">
        <v>0</v>
      </c>
      <c r="G592" s="74">
        <v>0</v>
      </c>
      <c r="H592" s="74">
        <v>0</v>
      </c>
      <c r="I592" s="74">
        <v>0</v>
      </c>
      <c r="J592" s="74">
        <v>0</v>
      </c>
      <c r="K592" s="74">
        <v>242</v>
      </c>
      <c r="L592" s="74">
        <v>1416303</v>
      </c>
      <c r="M592" s="74">
        <v>242</v>
      </c>
      <c r="N592" s="15" t="s">
        <v>2311</v>
      </c>
      <c r="P592" t="s">
        <v>2129</v>
      </c>
      <c r="Q592" t="s">
        <v>2129</v>
      </c>
    </row>
    <row r="593" ht="25.8" customHeight="1" spans="1:17">
      <c r="A593" s="74">
        <v>591</v>
      </c>
      <c r="B593" s="74" t="s">
        <v>3207</v>
      </c>
      <c r="C593" s="74"/>
      <c r="D593" s="74">
        <v>0</v>
      </c>
      <c r="E593" s="74" t="s">
        <v>2311</v>
      </c>
      <c r="F593" s="74">
        <v>0</v>
      </c>
      <c r="G593" s="74">
        <v>0</v>
      </c>
      <c r="H593" s="74">
        <v>0</v>
      </c>
      <c r="I593" s="74">
        <v>0</v>
      </c>
      <c r="J593" s="74">
        <v>0</v>
      </c>
      <c r="K593" s="74">
        <v>242</v>
      </c>
      <c r="L593" s="74">
        <v>1416303</v>
      </c>
      <c r="M593" s="74">
        <v>242</v>
      </c>
      <c r="N593" s="15" t="s">
        <v>2311</v>
      </c>
      <c r="P593" t="s">
        <v>2129</v>
      </c>
      <c r="Q593" t="s">
        <v>2129</v>
      </c>
    </row>
    <row r="594" ht="25.8" customHeight="1" spans="1:17">
      <c r="A594" s="74">
        <v>592</v>
      </c>
      <c r="B594" s="74" t="s">
        <v>3208</v>
      </c>
      <c r="C594" s="74" t="s">
        <v>3209</v>
      </c>
      <c r="D594" s="74">
        <v>0</v>
      </c>
      <c r="E594" s="74" t="s">
        <v>2311</v>
      </c>
      <c r="F594" s="74">
        <v>0</v>
      </c>
      <c r="G594" s="74">
        <v>0</v>
      </c>
      <c r="H594" s="74">
        <v>0</v>
      </c>
      <c r="I594" s="74">
        <v>0</v>
      </c>
      <c r="J594" s="74">
        <v>0</v>
      </c>
      <c r="K594" s="74">
        <v>414</v>
      </c>
      <c r="L594" s="74">
        <v>826608</v>
      </c>
      <c r="M594" s="74">
        <v>414</v>
      </c>
      <c r="N594" s="15" t="s">
        <v>2311</v>
      </c>
      <c r="P594" t="s">
        <v>2129</v>
      </c>
      <c r="Q594" t="s">
        <v>2129</v>
      </c>
    </row>
    <row r="595" ht="25.8" customHeight="1" spans="1:17">
      <c r="A595" s="74">
        <v>593</v>
      </c>
      <c r="B595" s="74" t="s">
        <v>3210</v>
      </c>
      <c r="C595" s="74" t="s">
        <v>3211</v>
      </c>
      <c r="D595" s="74">
        <v>0</v>
      </c>
      <c r="E595" s="74" t="s">
        <v>2311</v>
      </c>
      <c r="F595" s="74">
        <v>0</v>
      </c>
      <c r="G595" s="74">
        <v>0</v>
      </c>
      <c r="H595" s="74">
        <v>0</v>
      </c>
      <c r="I595" s="74">
        <v>0</v>
      </c>
      <c r="J595" s="74">
        <v>0</v>
      </c>
      <c r="K595" s="74">
        <v>343</v>
      </c>
      <c r="L595" s="74">
        <v>999325</v>
      </c>
      <c r="M595" s="74">
        <v>343</v>
      </c>
      <c r="N595" s="15" t="s">
        <v>2311</v>
      </c>
      <c r="P595" t="s">
        <v>2129</v>
      </c>
      <c r="Q595" t="s">
        <v>2129</v>
      </c>
    </row>
    <row r="596" ht="25.8" customHeight="1" spans="1:17">
      <c r="A596" s="74">
        <v>594</v>
      </c>
      <c r="B596" s="74" t="s">
        <v>3212</v>
      </c>
      <c r="C596" s="74" t="s">
        <v>3213</v>
      </c>
      <c r="D596" s="74">
        <v>0</v>
      </c>
      <c r="E596" s="74" t="s">
        <v>2311</v>
      </c>
      <c r="F596" s="74">
        <v>0</v>
      </c>
      <c r="G596" s="74">
        <v>0</v>
      </c>
      <c r="H596" s="74">
        <v>0</v>
      </c>
      <c r="I596" s="74">
        <v>0</v>
      </c>
      <c r="J596" s="74">
        <v>0</v>
      </c>
      <c r="K596" s="74">
        <v>348</v>
      </c>
      <c r="L596" s="74">
        <v>984856</v>
      </c>
      <c r="M596" s="74">
        <v>348</v>
      </c>
      <c r="N596" s="15" t="s">
        <v>2311</v>
      </c>
      <c r="P596" t="s">
        <v>2129</v>
      </c>
      <c r="Q596" t="s">
        <v>2129</v>
      </c>
    </row>
    <row r="597" ht="25.8" customHeight="1" spans="1:17">
      <c r="A597" s="74">
        <v>595</v>
      </c>
      <c r="B597" s="74" t="s">
        <v>3214</v>
      </c>
      <c r="C597" s="74" t="s">
        <v>3215</v>
      </c>
      <c r="D597" s="74">
        <v>0</v>
      </c>
      <c r="E597" s="74" t="s">
        <v>2311</v>
      </c>
      <c r="F597" s="74">
        <v>0</v>
      </c>
      <c r="G597" s="74">
        <v>0</v>
      </c>
      <c r="H597" s="74">
        <v>0</v>
      </c>
      <c r="I597" s="74">
        <v>0</v>
      </c>
      <c r="J597" s="74">
        <v>0</v>
      </c>
      <c r="K597" s="74">
        <v>1757</v>
      </c>
      <c r="L597" s="74">
        <v>186452</v>
      </c>
      <c r="M597" s="74">
        <v>1757</v>
      </c>
      <c r="N597" s="15" t="s">
        <v>2311</v>
      </c>
      <c r="P597" t="s">
        <v>2129</v>
      </c>
      <c r="Q597" t="s">
        <v>2129</v>
      </c>
    </row>
    <row r="598" ht="25.8" customHeight="1" spans="1:17">
      <c r="A598" s="74">
        <v>596</v>
      </c>
      <c r="B598" s="74" t="s">
        <v>3216</v>
      </c>
      <c r="C598" s="74" t="s">
        <v>3217</v>
      </c>
      <c r="D598" s="74">
        <v>0</v>
      </c>
      <c r="E598" s="74" t="s">
        <v>2311</v>
      </c>
      <c r="F598" s="74">
        <v>0</v>
      </c>
      <c r="G598" s="74">
        <v>0</v>
      </c>
      <c r="H598" s="74">
        <v>0</v>
      </c>
      <c r="I598" s="74">
        <v>0</v>
      </c>
      <c r="J598" s="74">
        <v>0</v>
      </c>
      <c r="K598" s="74">
        <v>0</v>
      </c>
      <c r="L598" s="74">
        <v>0</v>
      </c>
      <c r="M598" s="74">
        <v>0</v>
      </c>
      <c r="N598" s="15" t="s">
        <v>2311</v>
      </c>
      <c r="P598" t="s">
        <v>2129</v>
      </c>
      <c r="Q598" t="s">
        <v>2129</v>
      </c>
    </row>
    <row r="599" ht="25.8" customHeight="1" spans="1:17">
      <c r="A599" s="74">
        <v>597</v>
      </c>
      <c r="B599" s="74" t="s">
        <v>3218</v>
      </c>
      <c r="C599" s="74" t="s">
        <v>3218</v>
      </c>
      <c r="D599" s="74">
        <v>0</v>
      </c>
      <c r="E599" s="74" t="s">
        <v>2311</v>
      </c>
      <c r="F599" s="74">
        <v>0</v>
      </c>
      <c r="G599" s="74">
        <v>0</v>
      </c>
      <c r="H599" s="74">
        <v>0</v>
      </c>
      <c r="I599" s="74">
        <v>0</v>
      </c>
      <c r="J599" s="74">
        <v>0</v>
      </c>
      <c r="K599" s="74">
        <v>196</v>
      </c>
      <c r="L599" s="74">
        <v>1737240</v>
      </c>
      <c r="M599" s="74">
        <v>196</v>
      </c>
      <c r="N599" s="15" t="s">
        <v>2311</v>
      </c>
      <c r="P599" t="s">
        <v>2129</v>
      </c>
      <c r="Q599" t="s">
        <v>2129</v>
      </c>
    </row>
    <row r="600" ht="25.8" customHeight="1" spans="1:17">
      <c r="A600" s="74">
        <v>598</v>
      </c>
      <c r="B600" s="74" t="s">
        <v>3219</v>
      </c>
      <c r="C600" s="74" t="s">
        <v>3220</v>
      </c>
      <c r="D600" s="74">
        <v>0</v>
      </c>
      <c r="E600" s="74" t="s">
        <v>2311</v>
      </c>
      <c r="F600" s="74">
        <v>0</v>
      </c>
      <c r="G600" s="74">
        <v>0</v>
      </c>
      <c r="H600" s="74">
        <v>0</v>
      </c>
      <c r="I600" s="74">
        <v>0</v>
      </c>
      <c r="J600" s="74">
        <v>0</v>
      </c>
      <c r="K600" s="74">
        <v>540</v>
      </c>
      <c r="L600" s="74">
        <v>631239</v>
      </c>
      <c r="M600" s="74">
        <v>540</v>
      </c>
      <c r="N600" s="15" t="s">
        <v>2311</v>
      </c>
      <c r="P600" t="s">
        <v>2129</v>
      </c>
      <c r="Q600" t="s">
        <v>2129</v>
      </c>
    </row>
    <row r="601" ht="25.8" customHeight="1" spans="1:17">
      <c r="A601" s="74">
        <v>599</v>
      </c>
      <c r="B601" s="74" t="s">
        <v>3221</v>
      </c>
      <c r="C601" s="74" t="s">
        <v>3050</v>
      </c>
      <c r="D601" s="74">
        <v>0</v>
      </c>
      <c r="E601" s="74" t="s">
        <v>2311</v>
      </c>
      <c r="F601" s="74">
        <v>0</v>
      </c>
      <c r="G601" s="74">
        <v>0</v>
      </c>
      <c r="H601" s="74">
        <v>0</v>
      </c>
      <c r="I601" s="74">
        <v>0</v>
      </c>
      <c r="J601" s="74">
        <v>0</v>
      </c>
      <c r="K601" s="74">
        <v>166</v>
      </c>
      <c r="L601" s="74">
        <v>2041430</v>
      </c>
      <c r="M601" s="74">
        <v>166</v>
      </c>
      <c r="N601" s="15" t="s">
        <v>2311</v>
      </c>
      <c r="P601" t="s">
        <v>2129</v>
      </c>
      <c r="Q601" t="s">
        <v>2129</v>
      </c>
    </row>
    <row r="602" ht="25.8" customHeight="1" spans="1:17">
      <c r="A602" s="74">
        <v>600</v>
      </c>
      <c r="B602" s="74" t="s">
        <v>3222</v>
      </c>
      <c r="C602" s="74" t="s">
        <v>3223</v>
      </c>
      <c r="D602" s="74">
        <v>0</v>
      </c>
      <c r="E602" s="74" t="s">
        <v>2311</v>
      </c>
      <c r="F602" s="74">
        <v>0</v>
      </c>
      <c r="G602" s="74">
        <v>0</v>
      </c>
      <c r="H602" s="74">
        <v>0</v>
      </c>
      <c r="I602" s="74">
        <v>0</v>
      </c>
      <c r="J602" s="74">
        <v>0</v>
      </c>
      <c r="K602" s="74">
        <v>131</v>
      </c>
      <c r="L602" s="74">
        <v>2549167</v>
      </c>
      <c r="M602" s="74">
        <v>131</v>
      </c>
      <c r="N602" s="15" t="s">
        <v>2311</v>
      </c>
      <c r="P602" t="s">
        <v>2129</v>
      </c>
      <c r="Q602" t="s">
        <v>2129</v>
      </c>
    </row>
    <row r="603" ht="25.8" customHeight="1" spans="1:17">
      <c r="A603" s="74">
        <v>601</v>
      </c>
      <c r="B603" s="74" t="s">
        <v>3224</v>
      </c>
      <c r="C603" s="74" t="s">
        <v>2730</v>
      </c>
      <c r="D603" s="74">
        <v>0</v>
      </c>
      <c r="E603" s="74" t="s">
        <v>2311</v>
      </c>
      <c r="F603" s="74">
        <v>0</v>
      </c>
      <c r="G603" s="74">
        <v>0</v>
      </c>
      <c r="H603" s="74">
        <v>0</v>
      </c>
      <c r="I603" s="74">
        <v>0</v>
      </c>
      <c r="J603" s="74">
        <v>0</v>
      </c>
      <c r="K603" s="74">
        <v>0</v>
      </c>
      <c r="L603" s="74">
        <v>0</v>
      </c>
      <c r="M603" s="74">
        <v>0</v>
      </c>
      <c r="N603" s="15" t="s">
        <v>2311</v>
      </c>
      <c r="P603" t="s">
        <v>2129</v>
      </c>
      <c r="Q603" t="s">
        <v>2129</v>
      </c>
    </row>
    <row r="604" ht="25.8" customHeight="1" spans="1:17">
      <c r="A604" s="74">
        <v>602</v>
      </c>
      <c r="B604" s="74" t="s">
        <v>3225</v>
      </c>
      <c r="C604" s="74" t="s">
        <v>3226</v>
      </c>
      <c r="D604" s="74">
        <v>0</v>
      </c>
      <c r="E604" s="74" t="s">
        <v>2311</v>
      </c>
      <c r="F604" s="74">
        <v>0</v>
      </c>
      <c r="G604" s="74">
        <v>0</v>
      </c>
      <c r="H604" s="74">
        <v>0</v>
      </c>
      <c r="I604" s="74">
        <v>0</v>
      </c>
      <c r="J604" s="74">
        <v>0</v>
      </c>
      <c r="K604" s="74">
        <v>525</v>
      </c>
      <c r="L604" s="74">
        <v>649771</v>
      </c>
      <c r="M604" s="74">
        <v>525</v>
      </c>
      <c r="N604" s="15" t="s">
        <v>2311</v>
      </c>
      <c r="P604" t="s">
        <v>2129</v>
      </c>
      <c r="Q604" t="s">
        <v>2129</v>
      </c>
    </row>
    <row r="605" ht="25.8" customHeight="1" spans="1:17">
      <c r="A605" s="74">
        <v>603</v>
      </c>
      <c r="B605" s="74" t="s">
        <v>3227</v>
      </c>
      <c r="C605" s="74" t="s">
        <v>3228</v>
      </c>
      <c r="D605" s="74">
        <v>0</v>
      </c>
      <c r="E605" s="74" t="s">
        <v>2311</v>
      </c>
      <c r="F605" s="74">
        <v>0</v>
      </c>
      <c r="G605" s="74">
        <v>0</v>
      </c>
      <c r="H605" s="74">
        <v>0</v>
      </c>
      <c r="I605" s="74">
        <v>0</v>
      </c>
      <c r="J605" s="74">
        <v>0</v>
      </c>
      <c r="K605" s="74">
        <v>171</v>
      </c>
      <c r="L605" s="74">
        <v>1983969</v>
      </c>
      <c r="M605" s="74">
        <v>171</v>
      </c>
      <c r="N605" s="15" t="s">
        <v>2311</v>
      </c>
      <c r="P605" t="s">
        <v>2129</v>
      </c>
      <c r="Q605" t="s">
        <v>2129</v>
      </c>
    </row>
    <row r="606" ht="25.8" customHeight="1" spans="1:17">
      <c r="A606" s="74">
        <v>604</v>
      </c>
      <c r="B606" s="74" t="s">
        <v>3229</v>
      </c>
      <c r="C606" s="74" t="s">
        <v>3230</v>
      </c>
      <c r="D606" s="74">
        <v>0</v>
      </c>
      <c r="E606" s="74" t="s">
        <v>2311</v>
      </c>
      <c r="F606" s="74">
        <v>0</v>
      </c>
      <c r="G606" s="74">
        <v>0</v>
      </c>
      <c r="H606" s="74">
        <v>0</v>
      </c>
      <c r="I606" s="74">
        <v>0</v>
      </c>
      <c r="J606" s="74">
        <v>0</v>
      </c>
      <c r="K606" s="74">
        <v>232</v>
      </c>
      <c r="L606" s="74">
        <v>1477516</v>
      </c>
      <c r="M606" s="74">
        <v>232</v>
      </c>
      <c r="N606" s="15" t="s">
        <v>2311</v>
      </c>
      <c r="P606" t="s">
        <v>2129</v>
      </c>
      <c r="Q606" t="s">
        <v>2129</v>
      </c>
    </row>
    <row r="607" ht="25.8" customHeight="1" spans="1:17">
      <c r="A607" s="74">
        <v>605</v>
      </c>
      <c r="B607" s="74" t="s">
        <v>3231</v>
      </c>
      <c r="C607" s="74" t="s">
        <v>3110</v>
      </c>
      <c r="D607" s="74">
        <v>0</v>
      </c>
      <c r="E607" s="74" t="s">
        <v>2311</v>
      </c>
      <c r="F607" s="74">
        <v>0</v>
      </c>
      <c r="G607" s="74">
        <v>0</v>
      </c>
      <c r="H607" s="74">
        <v>0</v>
      </c>
      <c r="I607" s="74">
        <v>0</v>
      </c>
      <c r="J607" s="74">
        <v>0</v>
      </c>
      <c r="K607" s="74">
        <v>636</v>
      </c>
      <c r="L607" s="74">
        <v>534183</v>
      </c>
      <c r="M607" s="74">
        <v>636</v>
      </c>
      <c r="N607" s="15" t="s">
        <v>2311</v>
      </c>
      <c r="P607" t="s">
        <v>2129</v>
      </c>
      <c r="Q607" t="s">
        <v>2129</v>
      </c>
    </row>
    <row r="608" ht="25.8" customHeight="1" spans="1:17">
      <c r="A608" s="74">
        <v>606</v>
      </c>
      <c r="B608" s="74" t="s">
        <v>3232</v>
      </c>
      <c r="C608" s="74" t="s">
        <v>3233</v>
      </c>
      <c r="D608" s="74">
        <v>0</v>
      </c>
      <c r="E608" s="74" t="s">
        <v>2311</v>
      </c>
      <c r="F608" s="74">
        <v>0</v>
      </c>
      <c r="G608" s="74">
        <v>0</v>
      </c>
      <c r="H608" s="74">
        <v>0</v>
      </c>
      <c r="I608" s="74">
        <v>0</v>
      </c>
      <c r="J608" s="74">
        <v>0</v>
      </c>
      <c r="K608" s="74">
        <v>247</v>
      </c>
      <c r="L608" s="74">
        <v>1387615</v>
      </c>
      <c r="M608" s="74">
        <v>247</v>
      </c>
      <c r="N608" s="15" t="s">
        <v>2311</v>
      </c>
      <c r="P608" t="s">
        <v>2129</v>
      </c>
      <c r="Q608" t="s">
        <v>2129</v>
      </c>
    </row>
    <row r="609" ht="25.8" customHeight="1" spans="1:17">
      <c r="A609" s="74">
        <v>607</v>
      </c>
      <c r="B609" s="74" t="s">
        <v>3234</v>
      </c>
      <c r="C609" s="74" t="s">
        <v>3235</v>
      </c>
      <c r="D609" s="74">
        <v>0</v>
      </c>
      <c r="E609" s="74" t="s">
        <v>2311</v>
      </c>
      <c r="F609" s="74">
        <v>0</v>
      </c>
      <c r="G609" s="74">
        <v>0</v>
      </c>
      <c r="H609" s="74">
        <v>0</v>
      </c>
      <c r="I609" s="74">
        <v>0</v>
      </c>
      <c r="J609" s="74">
        <v>0</v>
      </c>
      <c r="K609" s="74">
        <v>1025</v>
      </c>
      <c r="L609" s="74">
        <v>326912</v>
      </c>
      <c r="M609" s="74">
        <v>1025</v>
      </c>
      <c r="N609" s="15" t="s">
        <v>2311</v>
      </c>
      <c r="P609" t="s">
        <v>2129</v>
      </c>
      <c r="Q609" t="s">
        <v>2129</v>
      </c>
    </row>
    <row r="610" ht="25.8" customHeight="1" spans="1:17">
      <c r="A610" s="74">
        <v>608</v>
      </c>
      <c r="B610" s="74" t="s">
        <v>3236</v>
      </c>
      <c r="C610" s="74" t="s">
        <v>3237</v>
      </c>
      <c r="D610" s="74">
        <v>0</v>
      </c>
      <c r="E610" s="74" t="s">
        <v>2311</v>
      </c>
      <c r="F610" s="74">
        <v>0</v>
      </c>
      <c r="G610" s="74">
        <v>0</v>
      </c>
      <c r="H610" s="74">
        <v>0</v>
      </c>
      <c r="I610" s="74">
        <v>0</v>
      </c>
      <c r="J610" s="74">
        <v>0</v>
      </c>
      <c r="K610" s="74">
        <v>146</v>
      </c>
      <c r="L610" s="74">
        <v>2305459</v>
      </c>
      <c r="M610" s="74">
        <v>146</v>
      </c>
      <c r="N610" s="15" t="s">
        <v>2311</v>
      </c>
      <c r="P610" t="s">
        <v>2129</v>
      </c>
      <c r="Q610" t="s">
        <v>2129</v>
      </c>
    </row>
    <row r="611" ht="25.8" customHeight="1" spans="1:17">
      <c r="A611" s="74">
        <v>609</v>
      </c>
      <c r="B611" s="74" t="s">
        <v>3238</v>
      </c>
      <c r="C611" s="74" t="s">
        <v>3239</v>
      </c>
      <c r="D611" s="74">
        <v>0</v>
      </c>
      <c r="E611" s="74" t="s">
        <v>2311</v>
      </c>
      <c r="F611" s="74">
        <v>0</v>
      </c>
      <c r="G611" s="74">
        <v>0</v>
      </c>
      <c r="H611" s="74">
        <v>0</v>
      </c>
      <c r="I611" s="74">
        <v>0</v>
      </c>
      <c r="J611" s="74">
        <v>0</v>
      </c>
      <c r="K611" s="74">
        <v>237</v>
      </c>
      <c r="L611" s="74">
        <v>1446171</v>
      </c>
      <c r="M611" s="74">
        <v>237</v>
      </c>
      <c r="N611" s="15" t="s">
        <v>2311</v>
      </c>
      <c r="P611" t="s">
        <v>2129</v>
      </c>
      <c r="Q611" t="s">
        <v>2129</v>
      </c>
    </row>
    <row r="612" ht="25.8" customHeight="1" spans="1:17">
      <c r="A612" s="74">
        <v>610</v>
      </c>
      <c r="B612" s="74" t="s">
        <v>3240</v>
      </c>
      <c r="C612" s="74" t="s">
        <v>2653</v>
      </c>
      <c r="D612" s="74">
        <v>0</v>
      </c>
      <c r="E612" s="74" t="s">
        <v>2311</v>
      </c>
      <c r="F612" s="74">
        <v>0</v>
      </c>
      <c r="G612" s="74">
        <v>0</v>
      </c>
      <c r="H612" s="74">
        <v>0</v>
      </c>
      <c r="I612" s="74">
        <v>0</v>
      </c>
      <c r="J612" s="74">
        <v>0</v>
      </c>
      <c r="K612" s="74">
        <v>89448</v>
      </c>
      <c r="L612" s="74">
        <v>1445</v>
      </c>
      <c r="M612" s="74">
        <v>89448</v>
      </c>
      <c r="N612" s="15" t="s">
        <v>2311</v>
      </c>
      <c r="P612" t="s">
        <v>2129</v>
      </c>
      <c r="Q612" t="s">
        <v>2129</v>
      </c>
    </row>
    <row r="613" ht="25.8" customHeight="1" spans="1:17">
      <c r="A613" s="74">
        <v>611</v>
      </c>
      <c r="B613" s="74" t="s">
        <v>3241</v>
      </c>
      <c r="C613" s="74" t="s">
        <v>3242</v>
      </c>
      <c r="D613" s="74">
        <v>0</v>
      </c>
      <c r="E613" s="74" t="s">
        <v>2311</v>
      </c>
      <c r="F613" s="74">
        <v>0</v>
      </c>
      <c r="G613" s="74">
        <v>0</v>
      </c>
      <c r="H613" s="74">
        <v>0</v>
      </c>
      <c r="I613" s="74">
        <v>0</v>
      </c>
      <c r="J613" s="74">
        <v>0</v>
      </c>
      <c r="K613" s="74">
        <v>146</v>
      </c>
      <c r="L613" s="74">
        <v>2305459</v>
      </c>
      <c r="M613" s="74">
        <v>146</v>
      </c>
      <c r="N613" s="15" t="s">
        <v>2311</v>
      </c>
      <c r="P613" t="s">
        <v>2129</v>
      </c>
      <c r="Q613" t="s">
        <v>2129</v>
      </c>
    </row>
    <row r="614" ht="25.8" customHeight="1" spans="1:17">
      <c r="A614" s="74">
        <v>612</v>
      </c>
      <c r="B614" s="74" t="s">
        <v>3243</v>
      </c>
      <c r="C614" s="74" t="s">
        <v>2766</v>
      </c>
      <c r="D614" s="74">
        <v>0</v>
      </c>
      <c r="E614" s="74" t="s">
        <v>2311</v>
      </c>
      <c r="F614" s="74">
        <v>0</v>
      </c>
      <c r="G614" s="74">
        <v>0</v>
      </c>
      <c r="H614" s="74">
        <v>0</v>
      </c>
      <c r="I614" s="74">
        <v>0</v>
      </c>
      <c r="J614" s="74">
        <v>0</v>
      </c>
      <c r="K614" s="74">
        <v>7616</v>
      </c>
      <c r="L614" s="74">
        <v>38549</v>
      </c>
      <c r="M614" s="74">
        <v>7616</v>
      </c>
      <c r="N614" s="15" t="s">
        <v>2311</v>
      </c>
      <c r="P614" t="s">
        <v>2129</v>
      </c>
      <c r="Q614" t="s">
        <v>2129</v>
      </c>
    </row>
    <row r="615" ht="25.8" customHeight="1" spans="1:17">
      <c r="A615" s="74">
        <v>613</v>
      </c>
      <c r="B615" s="74" t="s">
        <v>3244</v>
      </c>
      <c r="C615" s="74" t="s">
        <v>3245</v>
      </c>
      <c r="D615" s="74">
        <v>0</v>
      </c>
      <c r="E615" s="74" t="s">
        <v>2311</v>
      </c>
      <c r="F615" s="74">
        <v>0</v>
      </c>
      <c r="G615" s="74">
        <v>0</v>
      </c>
      <c r="H615" s="74">
        <v>0</v>
      </c>
      <c r="I615" s="74">
        <v>0</v>
      </c>
      <c r="J615" s="74">
        <v>0</v>
      </c>
      <c r="K615" s="74">
        <v>151</v>
      </c>
      <c r="L615" s="74">
        <v>2233874</v>
      </c>
      <c r="M615" s="74">
        <v>151</v>
      </c>
      <c r="N615" s="15" t="s">
        <v>2311</v>
      </c>
      <c r="P615" t="s">
        <v>2129</v>
      </c>
      <c r="Q615" t="s">
        <v>2129</v>
      </c>
    </row>
    <row r="616" ht="25.8" customHeight="1" spans="1:17">
      <c r="A616" s="74">
        <v>614</v>
      </c>
      <c r="B616" s="74" t="s">
        <v>3246</v>
      </c>
      <c r="C616" s="74" t="s">
        <v>3247</v>
      </c>
      <c r="D616" s="74">
        <v>0</v>
      </c>
      <c r="E616" s="74" t="s">
        <v>2311</v>
      </c>
      <c r="F616" s="74">
        <v>0</v>
      </c>
      <c r="G616" s="74">
        <v>0</v>
      </c>
      <c r="H616" s="74">
        <v>0</v>
      </c>
      <c r="I616" s="74">
        <v>0</v>
      </c>
      <c r="J616" s="74">
        <v>0</v>
      </c>
      <c r="K616" s="74">
        <v>353</v>
      </c>
      <c r="L616" s="74">
        <v>970620</v>
      </c>
      <c r="M616" s="74">
        <v>353</v>
      </c>
      <c r="N616" s="15" t="s">
        <v>2311</v>
      </c>
      <c r="P616" t="s">
        <v>2129</v>
      </c>
      <c r="Q616" t="s">
        <v>2129</v>
      </c>
    </row>
    <row r="617" ht="25.8" customHeight="1" spans="1:17">
      <c r="A617" s="74">
        <v>615</v>
      </c>
      <c r="B617" s="74" t="s">
        <v>3248</v>
      </c>
      <c r="C617" s="74" t="s">
        <v>3249</v>
      </c>
      <c r="D617" s="74">
        <v>0</v>
      </c>
      <c r="E617" s="74" t="s">
        <v>2311</v>
      </c>
      <c r="F617" s="74">
        <v>0</v>
      </c>
      <c r="G617" s="74">
        <v>0</v>
      </c>
      <c r="H617" s="74">
        <v>0</v>
      </c>
      <c r="I617" s="74">
        <v>0</v>
      </c>
      <c r="J617" s="74">
        <v>0</v>
      </c>
      <c r="K617" s="74">
        <v>560</v>
      </c>
      <c r="L617" s="74">
        <v>608195</v>
      </c>
      <c r="M617" s="74">
        <v>560</v>
      </c>
      <c r="N617" s="15" t="s">
        <v>2311</v>
      </c>
      <c r="P617" t="s">
        <v>2129</v>
      </c>
      <c r="Q617" t="s">
        <v>2129</v>
      </c>
    </row>
    <row r="618" ht="25.8" customHeight="1" spans="1:17">
      <c r="A618" s="74">
        <v>616</v>
      </c>
      <c r="B618" s="74" t="s">
        <v>3250</v>
      </c>
      <c r="C618" s="74" t="s">
        <v>3251</v>
      </c>
      <c r="D618" s="74">
        <v>0</v>
      </c>
      <c r="E618" s="74" t="s">
        <v>2311</v>
      </c>
      <c r="F618" s="74">
        <v>0</v>
      </c>
      <c r="G618" s="74">
        <v>0</v>
      </c>
      <c r="H618" s="74">
        <v>0</v>
      </c>
      <c r="I618" s="74">
        <v>0</v>
      </c>
      <c r="J618" s="74">
        <v>0</v>
      </c>
      <c r="K618" s="74">
        <v>297</v>
      </c>
      <c r="L618" s="74">
        <v>1153121</v>
      </c>
      <c r="M618" s="74">
        <v>297</v>
      </c>
      <c r="N618" s="15" t="s">
        <v>2311</v>
      </c>
      <c r="P618" t="s">
        <v>2129</v>
      </c>
      <c r="Q618" t="s">
        <v>2129</v>
      </c>
    </row>
    <row r="619" ht="25.8" customHeight="1" spans="1:17">
      <c r="A619" s="74">
        <v>617</v>
      </c>
      <c r="B619" s="74" t="s">
        <v>3252</v>
      </c>
      <c r="C619" s="74" t="s">
        <v>3253</v>
      </c>
      <c r="D619" s="74">
        <v>0</v>
      </c>
      <c r="E619" s="74" t="s">
        <v>2311</v>
      </c>
      <c r="F619" s="74">
        <v>0</v>
      </c>
      <c r="G619" s="74">
        <v>0</v>
      </c>
      <c r="H619" s="74">
        <v>0</v>
      </c>
      <c r="I619" s="74">
        <v>0</v>
      </c>
      <c r="J619" s="74">
        <v>0</v>
      </c>
      <c r="K619" s="74">
        <v>126</v>
      </c>
      <c r="L619" s="74">
        <v>2640751</v>
      </c>
      <c r="M619" s="74">
        <v>126</v>
      </c>
      <c r="N619" s="15" t="s">
        <v>2311</v>
      </c>
      <c r="P619" t="s">
        <v>2129</v>
      </c>
      <c r="Q619" t="s">
        <v>2129</v>
      </c>
    </row>
    <row r="620" ht="25.8" customHeight="1" spans="1:17">
      <c r="A620" s="74">
        <v>618</v>
      </c>
      <c r="B620" s="74" t="s">
        <v>3254</v>
      </c>
      <c r="C620" s="74" t="s">
        <v>3255</v>
      </c>
      <c r="D620" s="74">
        <v>0</v>
      </c>
      <c r="E620" s="74" t="s">
        <v>2311</v>
      </c>
      <c r="F620" s="74">
        <v>0</v>
      </c>
      <c r="G620" s="74">
        <v>0</v>
      </c>
      <c r="H620" s="74">
        <v>0</v>
      </c>
      <c r="I620" s="74">
        <v>0</v>
      </c>
      <c r="J620" s="74">
        <v>0</v>
      </c>
      <c r="K620" s="74">
        <v>297</v>
      </c>
      <c r="L620" s="74">
        <v>1153121</v>
      </c>
      <c r="M620" s="74">
        <v>297</v>
      </c>
      <c r="N620" s="15" t="s">
        <v>2311</v>
      </c>
      <c r="P620" t="s">
        <v>2129</v>
      </c>
      <c r="Q620" t="s">
        <v>2129</v>
      </c>
    </row>
    <row r="621" ht="25.8" customHeight="1" spans="1:17">
      <c r="A621" s="74">
        <v>619</v>
      </c>
      <c r="B621" s="74" t="s">
        <v>3256</v>
      </c>
      <c r="C621" s="74" t="s">
        <v>3256</v>
      </c>
      <c r="D621" s="74">
        <v>0</v>
      </c>
      <c r="E621" s="74" t="s">
        <v>2311</v>
      </c>
      <c r="F621" s="74">
        <v>0</v>
      </c>
      <c r="G621" s="74">
        <v>0</v>
      </c>
      <c r="H621" s="74">
        <v>0</v>
      </c>
      <c r="I621" s="74">
        <v>0</v>
      </c>
      <c r="J621" s="74">
        <v>0</v>
      </c>
      <c r="K621" s="74">
        <v>136</v>
      </c>
      <c r="L621" s="74">
        <v>2463193</v>
      </c>
      <c r="M621" s="74">
        <v>136</v>
      </c>
      <c r="N621" s="15" t="s">
        <v>2311</v>
      </c>
      <c r="P621" t="s">
        <v>2129</v>
      </c>
      <c r="Q621" t="s">
        <v>2129</v>
      </c>
    </row>
    <row r="622" ht="25.8" customHeight="1" spans="1:17">
      <c r="A622" s="74">
        <v>620</v>
      </c>
      <c r="B622" s="74" t="s">
        <v>3257</v>
      </c>
      <c r="C622" s="74" t="s">
        <v>3258</v>
      </c>
      <c r="D622" s="74">
        <v>0</v>
      </c>
      <c r="E622" s="74" t="s">
        <v>2311</v>
      </c>
      <c r="F622" s="74">
        <v>0</v>
      </c>
      <c r="G622" s="74">
        <v>0</v>
      </c>
      <c r="H622" s="74">
        <v>0</v>
      </c>
      <c r="I622" s="74">
        <v>0</v>
      </c>
      <c r="J622" s="74">
        <v>0</v>
      </c>
      <c r="K622" s="74">
        <v>313</v>
      </c>
      <c r="L622" s="74">
        <v>1096865</v>
      </c>
      <c r="M622" s="74">
        <v>313</v>
      </c>
      <c r="N622" s="15" t="s">
        <v>2311</v>
      </c>
      <c r="P622" t="s">
        <v>2129</v>
      </c>
      <c r="Q622" t="s">
        <v>2129</v>
      </c>
    </row>
    <row r="623" ht="25.8" customHeight="1" spans="1:17">
      <c r="A623" s="74">
        <v>621</v>
      </c>
      <c r="B623" s="74" t="s">
        <v>3259</v>
      </c>
      <c r="C623" s="74" t="s">
        <v>3259</v>
      </c>
      <c r="D623" s="74">
        <v>0</v>
      </c>
      <c r="E623" s="74" t="s">
        <v>2311</v>
      </c>
      <c r="F623" s="74">
        <v>0</v>
      </c>
      <c r="G623" s="74">
        <v>0</v>
      </c>
      <c r="H623" s="74">
        <v>0</v>
      </c>
      <c r="I623" s="74">
        <v>0</v>
      </c>
      <c r="J623" s="74">
        <v>0</v>
      </c>
      <c r="K623" s="74">
        <v>181</v>
      </c>
      <c r="L623" s="74">
        <v>1877573</v>
      </c>
      <c r="M623" s="74">
        <v>181</v>
      </c>
      <c r="N623" s="15" t="s">
        <v>2311</v>
      </c>
      <c r="P623" t="s">
        <v>2129</v>
      </c>
      <c r="Q623" t="s">
        <v>2129</v>
      </c>
    </row>
    <row r="624" ht="25.8" customHeight="1" spans="1:17">
      <c r="A624" s="74">
        <v>622</v>
      </c>
      <c r="B624" s="74" t="s">
        <v>3260</v>
      </c>
      <c r="C624" s="74" t="s">
        <v>3260</v>
      </c>
      <c r="D624" s="74">
        <v>0</v>
      </c>
      <c r="E624" s="74" t="s">
        <v>2311</v>
      </c>
      <c r="F624" s="74">
        <v>0</v>
      </c>
      <c r="G624" s="74">
        <v>0</v>
      </c>
      <c r="H624" s="74">
        <v>0</v>
      </c>
      <c r="I624" s="74">
        <v>0</v>
      </c>
      <c r="J624" s="74">
        <v>0</v>
      </c>
      <c r="K624" s="74">
        <v>843</v>
      </c>
      <c r="L624" s="74">
        <v>399988</v>
      </c>
      <c r="M624" s="74">
        <v>843</v>
      </c>
      <c r="N624" s="15" t="s">
        <v>2311</v>
      </c>
      <c r="P624" t="s">
        <v>2129</v>
      </c>
      <c r="Q624" t="s">
        <v>2129</v>
      </c>
    </row>
    <row r="625" ht="25.8" customHeight="1" spans="1:17">
      <c r="A625" s="74">
        <v>623</v>
      </c>
      <c r="B625" s="74" t="s">
        <v>3261</v>
      </c>
      <c r="C625" s="74" t="s">
        <v>3262</v>
      </c>
      <c r="D625" s="74">
        <v>0</v>
      </c>
      <c r="E625" s="74" t="s">
        <v>2311</v>
      </c>
      <c r="F625" s="74">
        <v>0</v>
      </c>
      <c r="G625" s="74">
        <v>0</v>
      </c>
      <c r="H625" s="74">
        <v>0</v>
      </c>
      <c r="I625" s="74">
        <v>0</v>
      </c>
      <c r="J625" s="74">
        <v>0</v>
      </c>
      <c r="K625" s="74">
        <v>616</v>
      </c>
      <c r="L625" s="74">
        <v>552148</v>
      </c>
      <c r="M625" s="74">
        <v>616</v>
      </c>
      <c r="N625" s="15" t="s">
        <v>2311</v>
      </c>
      <c r="P625" t="s">
        <v>2129</v>
      </c>
      <c r="Q625" t="s">
        <v>2129</v>
      </c>
    </row>
    <row r="626" ht="25.8" customHeight="1" spans="1:17">
      <c r="A626" s="74">
        <v>624</v>
      </c>
      <c r="B626" s="74" t="s">
        <v>3263</v>
      </c>
      <c r="C626" s="74" t="s">
        <v>3097</v>
      </c>
      <c r="D626" s="74">
        <v>0</v>
      </c>
      <c r="E626" s="74" t="s">
        <v>2311</v>
      </c>
      <c r="F626" s="74">
        <v>0</v>
      </c>
      <c r="G626" s="74">
        <v>0</v>
      </c>
      <c r="H626" s="74">
        <v>0</v>
      </c>
      <c r="I626" s="74">
        <v>0</v>
      </c>
      <c r="J626" s="74">
        <v>0</v>
      </c>
      <c r="K626" s="74">
        <v>297</v>
      </c>
      <c r="L626" s="74">
        <v>1153121</v>
      </c>
      <c r="M626" s="74">
        <v>297</v>
      </c>
      <c r="N626" s="15" t="s">
        <v>2311</v>
      </c>
      <c r="P626" t="s">
        <v>2129</v>
      </c>
      <c r="Q626" t="s">
        <v>2129</v>
      </c>
    </row>
    <row r="627" ht="25.8" customHeight="1" spans="1:17">
      <c r="A627" s="74">
        <v>625</v>
      </c>
      <c r="B627" s="74" t="s">
        <v>3264</v>
      </c>
      <c r="C627" s="74" t="s">
        <v>3265</v>
      </c>
      <c r="D627" s="74">
        <v>0</v>
      </c>
      <c r="E627" s="74" t="s">
        <v>2311</v>
      </c>
      <c r="F627" s="74">
        <v>0</v>
      </c>
      <c r="G627" s="74">
        <v>0</v>
      </c>
      <c r="H627" s="74">
        <v>0</v>
      </c>
      <c r="I627" s="74">
        <v>0</v>
      </c>
      <c r="J627" s="74">
        <v>0</v>
      </c>
      <c r="K627" s="74">
        <v>1656</v>
      </c>
      <c r="L627" s="74">
        <v>198325</v>
      </c>
      <c r="M627" s="74">
        <v>1656</v>
      </c>
      <c r="N627" s="15" t="s">
        <v>2311</v>
      </c>
      <c r="P627" t="s">
        <v>2129</v>
      </c>
      <c r="Q627" t="s">
        <v>2129</v>
      </c>
    </row>
    <row r="628" ht="25.8" customHeight="1" spans="1:17">
      <c r="A628" s="74">
        <v>626</v>
      </c>
      <c r="B628" s="74" t="s">
        <v>3266</v>
      </c>
      <c r="C628" s="74" t="s">
        <v>3267</v>
      </c>
      <c r="D628" s="74">
        <v>0</v>
      </c>
      <c r="E628" s="74" t="s">
        <v>2311</v>
      </c>
      <c r="F628" s="74">
        <v>0</v>
      </c>
      <c r="G628" s="74">
        <v>0</v>
      </c>
      <c r="H628" s="74">
        <v>0</v>
      </c>
      <c r="I628" s="74">
        <v>0</v>
      </c>
      <c r="J628" s="74">
        <v>0</v>
      </c>
      <c r="K628" s="74">
        <v>1292</v>
      </c>
      <c r="L628" s="74">
        <v>256948</v>
      </c>
      <c r="M628" s="74">
        <v>1292</v>
      </c>
      <c r="N628" s="15" t="s">
        <v>2311</v>
      </c>
      <c r="P628" t="s">
        <v>2129</v>
      </c>
      <c r="Q628" t="s">
        <v>2129</v>
      </c>
    </row>
    <row r="629" ht="25.8" customHeight="1" spans="1:17">
      <c r="A629" s="74">
        <v>627</v>
      </c>
      <c r="B629" s="74" t="s">
        <v>3268</v>
      </c>
      <c r="C629" s="74" t="s">
        <v>3269</v>
      </c>
      <c r="D629" s="74">
        <v>0</v>
      </c>
      <c r="E629" s="74" t="s">
        <v>2311</v>
      </c>
      <c r="F629" s="74">
        <v>0</v>
      </c>
      <c r="G629" s="74">
        <v>0</v>
      </c>
      <c r="H629" s="74">
        <v>0</v>
      </c>
      <c r="I629" s="74">
        <v>0</v>
      </c>
      <c r="J629" s="74">
        <v>0</v>
      </c>
      <c r="K629" s="74">
        <v>712</v>
      </c>
      <c r="L629" s="74">
        <v>475986</v>
      </c>
      <c r="M629" s="74">
        <v>712</v>
      </c>
      <c r="N629" s="15" t="s">
        <v>2311</v>
      </c>
      <c r="P629" t="s">
        <v>2129</v>
      </c>
      <c r="Q629" t="s">
        <v>2129</v>
      </c>
    </row>
    <row r="630" ht="25.8" customHeight="1" spans="1:17">
      <c r="A630" s="74">
        <v>628</v>
      </c>
      <c r="B630" s="74" t="s">
        <v>3270</v>
      </c>
      <c r="C630" s="74" t="s">
        <v>3271</v>
      </c>
      <c r="D630" s="74">
        <v>0</v>
      </c>
      <c r="E630" s="74" t="s">
        <v>2311</v>
      </c>
      <c r="F630" s="74">
        <v>0</v>
      </c>
      <c r="G630" s="74">
        <v>0</v>
      </c>
      <c r="H630" s="74">
        <v>0</v>
      </c>
      <c r="I630" s="74">
        <v>0</v>
      </c>
      <c r="J630" s="74">
        <v>0</v>
      </c>
      <c r="K630" s="74">
        <v>484</v>
      </c>
      <c r="L630" s="74">
        <v>704297</v>
      </c>
      <c r="M630" s="74">
        <v>484</v>
      </c>
      <c r="N630" s="15" t="s">
        <v>2311</v>
      </c>
      <c r="P630" t="s">
        <v>2129</v>
      </c>
      <c r="Q630" t="s">
        <v>2129</v>
      </c>
    </row>
    <row r="631" ht="25.8" customHeight="1" spans="1:17">
      <c r="A631" s="74">
        <v>629</v>
      </c>
      <c r="B631" s="74" t="s">
        <v>3272</v>
      </c>
      <c r="C631" s="74" t="s">
        <v>3273</v>
      </c>
      <c r="D631" s="74">
        <v>0</v>
      </c>
      <c r="E631" s="74" t="s">
        <v>2311</v>
      </c>
      <c r="F631" s="74">
        <v>0</v>
      </c>
      <c r="G631" s="74">
        <v>0</v>
      </c>
      <c r="H631" s="74">
        <v>0</v>
      </c>
      <c r="I631" s="74">
        <v>0</v>
      </c>
      <c r="J631" s="74">
        <v>0</v>
      </c>
      <c r="K631" s="74">
        <v>222</v>
      </c>
      <c r="L631" s="74">
        <v>1543254</v>
      </c>
      <c r="M631" s="74">
        <v>222</v>
      </c>
      <c r="N631" s="15" t="s">
        <v>2311</v>
      </c>
      <c r="P631" t="s">
        <v>2129</v>
      </c>
      <c r="Q631" t="s">
        <v>2129</v>
      </c>
    </row>
    <row r="632" ht="25.8" customHeight="1" spans="1:17">
      <c r="A632" s="74">
        <v>630</v>
      </c>
      <c r="B632" s="74" t="s">
        <v>3274</v>
      </c>
      <c r="C632" s="74" t="s">
        <v>3275</v>
      </c>
      <c r="D632" s="74">
        <v>0</v>
      </c>
      <c r="E632" s="74" t="s">
        <v>2311</v>
      </c>
      <c r="F632" s="74">
        <v>0</v>
      </c>
      <c r="G632" s="74">
        <v>0</v>
      </c>
      <c r="H632" s="74">
        <v>0</v>
      </c>
      <c r="I632" s="74">
        <v>0</v>
      </c>
      <c r="J632" s="74">
        <v>0</v>
      </c>
      <c r="K632" s="74">
        <v>0</v>
      </c>
      <c r="L632" s="74">
        <v>0</v>
      </c>
      <c r="M632" s="74">
        <v>0</v>
      </c>
      <c r="N632" s="15" t="s">
        <v>2311</v>
      </c>
      <c r="P632" t="s">
        <v>2129</v>
      </c>
      <c r="Q632" t="s">
        <v>2129</v>
      </c>
    </row>
    <row r="633" ht="25.8" customHeight="1" spans="1:17">
      <c r="A633" s="74">
        <v>631</v>
      </c>
      <c r="B633" s="74" t="s">
        <v>3276</v>
      </c>
      <c r="C633" s="74" t="s">
        <v>3277</v>
      </c>
      <c r="D633" s="74">
        <v>0</v>
      </c>
      <c r="E633" s="74" t="s">
        <v>2311</v>
      </c>
      <c r="F633" s="74">
        <v>0</v>
      </c>
      <c r="G633" s="74">
        <v>0</v>
      </c>
      <c r="H633" s="74">
        <v>0</v>
      </c>
      <c r="I633" s="74">
        <v>0</v>
      </c>
      <c r="J633" s="74">
        <v>0</v>
      </c>
      <c r="K633" s="74">
        <v>151</v>
      </c>
      <c r="L633" s="74">
        <v>2233874</v>
      </c>
      <c r="M633" s="74">
        <v>151</v>
      </c>
      <c r="N633" s="15" t="s">
        <v>2311</v>
      </c>
      <c r="P633" t="s">
        <v>2129</v>
      </c>
      <c r="Q633" t="s">
        <v>2129</v>
      </c>
    </row>
    <row r="634" ht="25.8" customHeight="1" spans="1:17">
      <c r="A634" s="74">
        <v>632</v>
      </c>
      <c r="B634" s="74" t="s">
        <v>3278</v>
      </c>
      <c r="C634" s="74" t="s">
        <v>3279</v>
      </c>
      <c r="D634" s="74">
        <v>0</v>
      </c>
      <c r="E634" s="74" t="s">
        <v>2311</v>
      </c>
      <c r="F634" s="74">
        <v>0</v>
      </c>
      <c r="G634" s="74">
        <v>0</v>
      </c>
      <c r="H634" s="74">
        <v>0</v>
      </c>
      <c r="I634" s="74">
        <v>0</v>
      </c>
      <c r="J634" s="74">
        <v>0</v>
      </c>
      <c r="K634" s="74">
        <v>3858</v>
      </c>
      <c r="L634" s="74">
        <v>81162</v>
      </c>
      <c r="M634" s="74">
        <v>3858</v>
      </c>
      <c r="N634" s="15" t="s">
        <v>2311</v>
      </c>
      <c r="P634" t="s">
        <v>2129</v>
      </c>
      <c r="Q634" t="s">
        <v>2129</v>
      </c>
    </row>
    <row r="635" ht="25.8" customHeight="1" spans="1:17">
      <c r="A635" s="74">
        <v>633</v>
      </c>
      <c r="B635" s="74" t="s">
        <v>3280</v>
      </c>
      <c r="C635" s="74" t="s">
        <v>3281</v>
      </c>
      <c r="D635" s="74">
        <v>0</v>
      </c>
      <c r="E635" s="74" t="s">
        <v>2311</v>
      </c>
      <c r="F635" s="74">
        <v>0</v>
      </c>
      <c r="G635" s="74">
        <v>0</v>
      </c>
      <c r="H635" s="74">
        <v>0</v>
      </c>
      <c r="I635" s="74">
        <v>0</v>
      </c>
      <c r="J635" s="74">
        <v>0</v>
      </c>
      <c r="K635" s="74">
        <v>166</v>
      </c>
      <c r="L635" s="74">
        <v>2041430</v>
      </c>
      <c r="M635" s="74">
        <v>166</v>
      </c>
      <c r="N635" s="15" t="s">
        <v>2311</v>
      </c>
      <c r="P635" t="s">
        <v>2129</v>
      </c>
      <c r="Q635" t="s">
        <v>2129</v>
      </c>
    </row>
    <row r="636" ht="25.8" customHeight="1" spans="1:17">
      <c r="A636" s="74">
        <v>634</v>
      </c>
      <c r="B636" s="74" t="s">
        <v>3282</v>
      </c>
      <c r="C636" s="74" t="s">
        <v>3283</v>
      </c>
      <c r="D636" s="74">
        <v>0</v>
      </c>
      <c r="E636" s="74" t="s">
        <v>2311</v>
      </c>
      <c r="F636" s="74">
        <v>0</v>
      </c>
      <c r="G636" s="74">
        <v>0</v>
      </c>
      <c r="H636" s="74">
        <v>0</v>
      </c>
      <c r="I636" s="74">
        <v>0</v>
      </c>
      <c r="J636" s="74">
        <v>0</v>
      </c>
      <c r="K636" s="74">
        <v>196</v>
      </c>
      <c r="L636" s="74">
        <v>1737240</v>
      </c>
      <c r="M636" s="74">
        <v>196</v>
      </c>
      <c r="N636" s="15" t="s">
        <v>2311</v>
      </c>
      <c r="P636" t="s">
        <v>2129</v>
      </c>
      <c r="Q636" t="s">
        <v>2129</v>
      </c>
    </row>
    <row r="637" ht="25.8" customHeight="1" spans="1:17">
      <c r="A637" s="74">
        <v>635</v>
      </c>
      <c r="B637" s="74" t="s">
        <v>3284</v>
      </c>
      <c r="C637" s="74" t="s">
        <v>3285</v>
      </c>
      <c r="D637" s="74">
        <v>0</v>
      </c>
      <c r="E637" s="74" t="s">
        <v>2311</v>
      </c>
      <c r="F637" s="74">
        <v>0</v>
      </c>
      <c r="G637" s="74">
        <v>0</v>
      </c>
      <c r="H637" s="74">
        <v>0</v>
      </c>
      <c r="I637" s="74">
        <v>0</v>
      </c>
      <c r="J637" s="74">
        <v>0</v>
      </c>
      <c r="K637" s="74">
        <v>570</v>
      </c>
      <c r="L637" s="74">
        <v>597250</v>
      </c>
      <c r="M637" s="74">
        <v>570</v>
      </c>
      <c r="N637" s="15" t="s">
        <v>2311</v>
      </c>
      <c r="P637" t="s">
        <v>2129</v>
      </c>
      <c r="Q637" t="s">
        <v>2129</v>
      </c>
    </row>
    <row r="638" ht="25.8" customHeight="1" spans="1:17">
      <c r="A638" s="74">
        <v>636</v>
      </c>
      <c r="B638" s="74" t="s">
        <v>3286</v>
      </c>
      <c r="C638" s="74" t="s">
        <v>3287</v>
      </c>
      <c r="D638" s="74">
        <v>0</v>
      </c>
      <c r="E638" s="74" t="s">
        <v>2311</v>
      </c>
      <c r="F638" s="74">
        <v>0</v>
      </c>
      <c r="G638" s="74">
        <v>0</v>
      </c>
      <c r="H638" s="74">
        <v>0</v>
      </c>
      <c r="I638" s="74">
        <v>0</v>
      </c>
      <c r="J638" s="74">
        <v>0</v>
      </c>
      <c r="K638" s="74">
        <v>282</v>
      </c>
      <c r="L638" s="74">
        <v>1214476</v>
      </c>
      <c r="M638" s="74">
        <v>282</v>
      </c>
      <c r="N638" s="15" t="s">
        <v>2311</v>
      </c>
      <c r="P638" t="s">
        <v>2129</v>
      </c>
      <c r="Q638" t="s">
        <v>2129</v>
      </c>
    </row>
    <row r="639" ht="25.8" customHeight="1" spans="1:17">
      <c r="A639" s="74">
        <v>637</v>
      </c>
      <c r="B639" s="74" t="s">
        <v>3288</v>
      </c>
      <c r="C639" s="74" t="s">
        <v>3289</v>
      </c>
      <c r="D639" s="74">
        <v>0</v>
      </c>
      <c r="E639" s="74" t="s">
        <v>2311</v>
      </c>
      <c r="F639" s="74">
        <v>0</v>
      </c>
      <c r="G639" s="74">
        <v>0</v>
      </c>
      <c r="H639" s="74">
        <v>0</v>
      </c>
      <c r="I639" s="74">
        <v>0</v>
      </c>
      <c r="J639" s="74">
        <v>0</v>
      </c>
      <c r="K639" s="74">
        <v>303</v>
      </c>
      <c r="L639" s="74">
        <v>1133769</v>
      </c>
      <c r="M639" s="74">
        <v>303</v>
      </c>
      <c r="N639" s="15" t="s">
        <v>2311</v>
      </c>
      <c r="P639" t="s">
        <v>2129</v>
      </c>
      <c r="Q639" t="s">
        <v>2129</v>
      </c>
    </row>
    <row r="640" ht="25.8" customHeight="1" spans="1:17">
      <c r="A640" s="74">
        <v>638</v>
      </c>
      <c r="B640" s="74" t="s">
        <v>3290</v>
      </c>
      <c r="C640" s="74" t="s">
        <v>3291</v>
      </c>
      <c r="D640" s="74">
        <v>0</v>
      </c>
      <c r="E640" s="74" t="s">
        <v>2311</v>
      </c>
      <c r="F640" s="74">
        <v>0</v>
      </c>
      <c r="G640" s="74">
        <v>0</v>
      </c>
      <c r="H640" s="74">
        <v>0</v>
      </c>
      <c r="I640" s="74">
        <v>0</v>
      </c>
      <c r="J640" s="74">
        <v>0</v>
      </c>
      <c r="K640" s="74">
        <v>414</v>
      </c>
      <c r="L640" s="74">
        <v>826608</v>
      </c>
      <c r="M640" s="74">
        <v>414</v>
      </c>
      <c r="N640" s="15" t="s">
        <v>2311</v>
      </c>
      <c r="P640" t="s">
        <v>2129</v>
      </c>
      <c r="Q640" t="s">
        <v>2129</v>
      </c>
    </row>
    <row r="641" ht="25.8" customHeight="1" spans="1:17">
      <c r="A641" s="74">
        <v>639</v>
      </c>
      <c r="B641" s="74" t="s">
        <v>3292</v>
      </c>
      <c r="C641" s="74" t="s">
        <v>3293</v>
      </c>
      <c r="D641" s="74">
        <v>0</v>
      </c>
      <c r="E641" s="74" t="s">
        <v>2311</v>
      </c>
      <c r="F641" s="74">
        <v>0</v>
      </c>
      <c r="G641" s="74">
        <v>0</v>
      </c>
      <c r="H641" s="74">
        <v>0</v>
      </c>
      <c r="I641" s="74">
        <v>0</v>
      </c>
      <c r="J641" s="74">
        <v>0</v>
      </c>
      <c r="K641" s="74">
        <v>328</v>
      </c>
      <c r="L641" s="74">
        <v>1045825</v>
      </c>
      <c r="M641" s="74">
        <v>328</v>
      </c>
      <c r="N641" s="15" t="s">
        <v>2311</v>
      </c>
      <c r="P641" t="s">
        <v>2129</v>
      </c>
      <c r="Q641" t="s">
        <v>2129</v>
      </c>
    </row>
    <row r="642" ht="25.8" customHeight="1" spans="1:17">
      <c r="A642" s="74">
        <v>640</v>
      </c>
      <c r="B642" s="74" t="s">
        <v>3294</v>
      </c>
      <c r="C642" s="74" t="s">
        <v>3295</v>
      </c>
      <c r="D642" s="74">
        <v>0</v>
      </c>
      <c r="E642" s="74" t="s">
        <v>2311</v>
      </c>
      <c r="F642" s="74">
        <v>0</v>
      </c>
      <c r="G642" s="74">
        <v>0</v>
      </c>
      <c r="H642" s="74">
        <v>0</v>
      </c>
      <c r="I642" s="74">
        <v>0</v>
      </c>
      <c r="J642" s="74">
        <v>0</v>
      </c>
      <c r="K642" s="74">
        <v>646</v>
      </c>
      <c r="L642" s="74">
        <v>525614</v>
      </c>
      <c r="M642" s="74">
        <v>646</v>
      </c>
      <c r="N642" s="15" t="s">
        <v>2311</v>
      </c>
      <c r="P642" t="s">
        <v>2129</v>
      </c>
      <c r="Q642" t="s">
        <v>2129</v>
      </c>
    </row>
    <row r="643" ht="25.8" customHeight="1" spans="1:17">
      <c r="A643" s="74">
        <v>641</v>
      </c>
      <c r="B643" s="74" t="s">
        <v>3296</v>
      </c>
      <c r="C643" s="74" t="s">
        <v>2990</v>
      </c>
      <c r="D643" s="74">
        <v>0</v>
      </c>
      <c r="E643" s="74" t="s">
        <v>2311</v>
      </c>
      <c r="F643" s="74">
        <v>0</v>
      </c>
      <c r="G643" s="74">
        <v>0</v>
      </c>
      <c r="H643" s="74">
        <v>0</v>
      </c>
      <c r="I643" s="74">
        <v>0</v>
      </c>
      <c r="J643" s="74">
        <v>0</v>
      </c>
      <c r="K643" s="74">
        <v>126</v>
      </c>
      <c r="L643" s="74">
        <v>2640751</v>
      </c>
      <c r="M643" s="74">
        <v>126</v>
      </c>
      <c r="N643" s="15" t="s">
        <v>2311</v>
      </c>
      <c r="P643" t="s">
        <v>2129</v>
      </c>
      <c r="Q643" t="s">
        <v>2129</v>
      </c>
    </row>
    <row r="644" ht="25.8" customHeight="1" spans="1:17">
      <c r="A644" s="74">
        <v>642</v>
      </c>
      <c r="B644" s="74" t="s">
        <v>3297</v>
      </c>
      <c r="C644" s="74" t="s">
        <v>3298</v>
      </c>
      <c r="D644" s="74">
        <v>0</v>
      </c>
      <c r="E644" s="74" t="s">
        <v>2311</v>
      </c>
      <c r="F644" s="74">
        <v>0</v>
      </c>
      <c r="G644" s="74">
        <v>0</v>
      </c>
      <c r="H644" s="74">
        <v>0</v>
      </c>
      <c r="I644" s="74">
        <v>0</v>
      </c>
      <c r="J644" s="74">
        <v>0</v>
      </c>
      <c r="K644" s="74">
        <v>0</v>
      </c>
      <c r="L644" s="74">
        <v>0</v>
      </c>
      <c r="M644" s="74">
        <v>0</v>
      </c>
      <c r="N644" s="15" t="s">
        <v>2311</v>
      </c>
      <c r="P644" t="s">
        <v>2129</v>
      </c>
      <c r="Q644" t="s">
        <v>2129</v>
      </c>
    </row>
    <row r="645" ht="25.8" customHeight="1" spans="1:17">
      <c r="A645" s="74">
        <v>643</v>
      </c>
      <c r="B645" s="74" t="s">
        <v>3299</v>
      </c>
      <c r="C645" s="74" t="s">
        <v>3300</v>
      </c>
      <c r="D645" s="74">
        <v>0</v>
      </c>
      <c r="E645" s="74" t="s">
        <v>2311</v>
      </c>
      <c r="F645" s="74">
        <v>0</v>
      </c>
      <c r="G645" s="74">
        <v>0</v>
      </c>
      <c r="H645" s="74">
        <v>0</v>
      </c>
      <c r="I645" s="74">
        <v>0</v>
      </c>
      <c r="J645" s="74">
        <v>0</v>
      </c>
      <c r="K645" s="74">
        <v>333</v>
      </c>
      <c r="L645" s="74">
        <v>1029902</v>
      </c>
      <c r="M645" s="74">
        <v>333</v>
      </c>
      <c r="N645" s="15" t="s">
        <v>2311</v>
      </c>
      <c r="P645" t="s">
        <v>2129</v>
      </c>
      <c r="Q645" t="s">
        <v>2129</v>
      </c>
    </row>
    <row r="646" ht="25.8" customHeight="1" spans="1:17">
      <c r="A646" s="74">
        <v>644</v>
      </c>
      <c r="B646" s="74" t="s">
        <v>3301</v>
      </c>
      <c r="C646" s="74" t="s">
        <v>3302</v>
      </c>
      <c r="D646" s="74">
        <v>0</v>
      </c>
      <c r="E646" s="74" t="s">
        <v>2311</v>
      </c>
      <c r="F646" s="74">
        <v>0</v>
      </c>
      <c r="G646" s="74">
        <v>0</v>
      </c>
      <c r="H646" s="74">
        <v>0</v>
      </c>
      <c r="I646" s="74">
        <v>0</v>
      </c>
      <c r="J646" s="74">
        <v>0</v>
      </c>
      <c r="K646" s="74">
        <v>308</v>
      </c>
      <c r="L646" s="74">
        <v>1114948</v>
      </c>
      <c r="M646" s="74">
        <v>308</v>
      </c>
      <c r="N646" s="15" t="s">
        <v>2311</v>
      </c>
      <c r="P646" t="s">
        <v>2129</v>
      </c>
      <c r="Q646" t="s">
        <v>2129</v>
      </c>
    </row>
    <row r="647" ht="25.8" customHeight="1" spans="1:17">
      <c r="A647" s="74">
        <v>645</v>
      </c>
      <c r="B647" s="74" t="s">
        <v>3303</v>
      </c>
      <c r="C647" s="74" t="s">
        <v>3304</v>
      </c>
      <c r="D647" s="74">
        <v>0</v>
      </c>
      <c r="E647" s="74" t="s">
        <v>2311</v>
      </c>
      <c r="F647" s="74">
        <v>0</v>
      </c>
      <c r="G647" s="74">
        <v>0</v>
      </c>
      <c r="H647" s="74">
        <v>0</v>
      </c>
      <c r="I647" s="74">
        <v>0</v>
      </c>
      <c r="J647" s="74">
        <v>0</v>
      </c>
      <c r="K647" s="74">
        <v>5661</v>
      </c>
      <c r="L647" s="74">
        <v>53555</v>
      </c>
      <c r="M647" s="74">
        <v>5661</v>
      </c>
      <c r="N647" s="15" t="s">
        <v>2311</v>
      </c>
      <c r="P647" t="s">
        <v>2129</v>
      </c>
      <c r="Q647" t="s">
        <v>2129</v>
      </c>
    </row>
    <row r="648" ht="25.8" customHeight="1" spans="1:17">
      <c r="A648" s="74">
        <v>646</v>
      </c>
      <c r="B648" s="74" t="s">
        <v>3305</v>
      </c>
      <c r="C648" s="74" t="s">
        <v>3306</v>
      </c>
      <c r="D648" s="74">
        <v>0</v>
      </c>
      <c r="E648" s="74" t="s">
        <v>2311</v>
      </c>
      <c r="F648" s="74">
        <v>0</v>
      </c>
      <c r="G648" s="74">
        <v>0</v>
      </c>
      <c r="H648" s="74">
        <v>0</v>
      </c>
      <c r="I648" s="74">
        <v>0</v>
      </c>
      <c r="J648" s="74">
        <v>0</v>
      </c>
      <c r="K648" s="74">
        <v>141</v>
      </c>
      <c r="L648" s="74">
        <v>2381794</v>
      </c>
      <c r="M648" s="74">
        <v>141</v>
      </c>
      <c r="N648" s="15" t="s">
        <v>2311</v>
      </c>
      <c r="P648" t="s">
        <v>2129</v>
      </c>
      <c r="Q648" t="s">
        <v>2129</v>
      </c>
    </row>
    <row r="649" ht="25.8" customHeight="1" spans="1:17">
      <c r="A649" s="74">
        <v>647</v>
      </c>
      <c r="B649" s="74" t="s">
        <v>3307</v>
      </c>
      <c r="C649" s="74" t="s">
        <v>3308</v>
      </c>
      <c r="D649" s="74">
        <v>0</v>
      </c>
      <c r="E649" s="74" t="s">
        <v>2311</v>
      </c>
      <c r="F649" s="74">
        <v>0</v>
      </c>
      <c r="G649" s="74">
        <v>0</v>
      </c>
      <c r="H649" s="74">
        <v>0</v>
      </c>
      <c r="I649" s="74">
        <v>0</v>
      </c>
      <c r="J649" s="74">
        <v>0</v>
      </c>
      <c r="K649" s="74">
        <v>262</v>
      </c>
      <c r="L649" s="74">
        <v>1308012</v>
      </c>
      <c r="M649" s="74">
        <v>262</v>
      </c>
      <c r="N649" s="15" t="s">
        <v>2311</v>
      </c>
      <c r="P649" t="s">
        <v>2129</v>
      </c>
      <c r="Q649" t="s">
        <v>2129</v>
      </c>
    </row>
    <row r="650" ht="25.8" customHeight="1" spans="1:17">
      <c r="A650" s="74">
        <v>648</v>
      </c>
      <c r="B650" s="74" t="s">
        <v>3309</v>
      </c>
      <c r="C650" s="74" t="s">
        <v>3310</v>
      </c>
      <c r="D650" s="74">
        <v>0</v>
      </c>
      <c r="E650" s="74" t="s">
        <v>2311</v>
      </c>
      <c r="F650" s="74">
        <v>0</v>
      </c>
      <c r="G650" s="74">
        <v>0</v>
      </c>
      <c r="H650" s="74">
        <v>0</v>
      </c>
      <c r="I650" s="74">
        <v>0</v>
      </c>
      <c r="J650" s="74">
        <v>0</v>
      </c>
      <c r="K650" s="74">
        <v>616</v>
      </c>
      <c r="L650" s="74">
        <v>552148</v>
      </c>
      <c r="M650" s="74">
        <v>616</v>
      </c>
      <c r="N650" s="15" t="s">
        <v>2311</v>
      </c>
      <c r="P650" t="s">
        <v>2129</v>
      </c>
      <c r="Q650" t="s">
        <v>2129</v>
      </c>
    </row>
    <row r="651" ht="25.8" customHeight="1" spans="1:17">
      <c r="A651" s="74">
        <v>649</v>
      </c>
      <c r="B651" s="74" t="s">
        <v>3311</v>
      </c>
      <c r="C651" s="74" t="s">
        <v>3312</v>
      </c>
      <c r="D651" s="74">
        <v>0</v>
      </c>
      <c r="E651" s="74" t="s">
        <v>2311</v>
      </c>
      <c r="F651" s="74">
        <v>0</v>
      </c>
      <c r="G651" s="74">
        <v>0</v>
      </c>
      <c r="H651" s="74">
        <v>0</v>
      </c>
      <c r="I651" s="74">
        <v>0</v>
      </c>
      <c r="J651" s="74">
        <v>0</v>
      </c>
      <c r="K651" s="74">
        <v>0</v>
      </c>
      <c r="L651" s="74">
        <v>0</v>
      </c>
      <c r="M651" s="74">
        <v>0</v>
      </c>
      <c r="N651" s="15" t="s">
        <v>2311</v>
      </c>
      <c r="P651" t="s">
        <v>2129</v>
      </c>
      <c r="Q651" t="s">
        <v>2129</v>
      </c>
    </row>
    <row r="652" ht="25.8" customHeight="1" spans="1:17">
      <c r="A652" s="74">
        <v>650</v>
      </c>
      <c r="B652" s="74" t="s">
        <v>3313</v>
      </c>
      <c r="C652" s="74" t="s">
        <v>3314</v>
      </c>
      <c r="D652" s="74">
        <v>0</v>
      </c>
      <c r="E652" s="74" t="s">
        <v>2311</v>
      </c>
      <c r="F652" s="74">
        <v>0</v>
      </c>
      <c r="G652" s="74">
        <v>0</v>
      </c>
      <c r="H652" s="74">
        <v>0</v>
      </c>
      <c r="I652" s="74">
        <v>0</v>
      </c>
      <c r="J652" s="74">
        <v>0</v>
      </c>
      <c r="K652" s="74">
        <v>722</v>
      </c>
      <c r="L652" s="74">
        <v>468989</v>
      </c>
      <c r="M652" s="74">
        <v>722</v>
      </c>
      <c r="N652" s="15" t="s">
        <v>2311</v>
      </c>
      <c r="P652" t="s">
        <v>2129</v>
      </c>
      <c r="Q652" t="s">
        <v>2129</v>
      </c>
    </row>
    <row r="653" ht="25.8" customHeight="1" spans="1:17">
      <c r="A653" s="74">
        <v>651</v>
      </c>
      <c r="B653" s="74" t="s">
        <v>3315</v>
      </c>
      <c r="C653" s="74" t="s">
        <v>3316</v>
      </c>
      <c r="D653" s="74">
        <v>0</v>
      </c>
      <c r="E653" s="74" t="s">
        <v>2311</v>
      </c>
      <c r="F653" s="74">
        <v>0</v>
      </c>
      <c r="G653" s="74">
        <v>0</v>
      </c>
      <c r="H653" s="74">
        <v>0</v>
      </c>
      <c r="I653" s="74">
        <v>0</v>
      </c>
      <c r="J653" s="74">
        <v>0</v>
      </c>
      <c r="K653" s="74">
        <v>449</v>
      </c>
      <c r="L653" s="74">
        <v>760771</v>
      </c>
      <c r="M653" s="74">
        <v>449</v>
      </c>
      <c r="N653" s="15" t="s">
        <v>2311</v>
      </c>
      <c r="P653" t="s">
        <v>2129</v>
      </c>
      <c r="Q653" t="s">
        <v>2129</v>
      </c>
    </row>
    <row r="654" ht="25.8" customHeight="1" spans="1:17">
      <c r="A654" s="74">
        <v>652</v>
      </c>
      <c r="B654" s="74" t="s">
        <v>3317</v>
      </c>
      <c r="C654" s="74" t="s">
        <v>3318</v>
      </c>
      <c r="D654" s="74">
        <v>0</v>
      </c>
      <c r="E654" s="74" t="s">
        <v>2311</v>
      </c>
      <c r="F654" s="74">
        <v>0</v>
      </c>
      <c r="G654" s="74">
        <v>0</v>
      </c>
      <c r="H654" s="74">
        <v>0</v>
      </c>
      <c r="I654" s="74">
        <v>0</v>
      </c>
      <c r="J654" s="74">
        <v>0</v>
      </c>
      <c r="K654" s="74">
        <v>0</v>
      </c>
      <c r="L654" s="74">
        <v>0</v>
      </c>
      <c r="M654" s="74">
        <v>0</v>
      </c>
      <c r="N654" s="15" t="s">
        <v>2311</v>
      </c>
      <c r="P654" t="s">
        <v>2129</v>
      </c>
      <c r="Q654" t="s">
        <v>2129</v>
      </c>
    </row>
    <row r="655" ht="25.8" customHeight="1" spans="1:17">
      <c r="A655" s="74">
        <v>653</v>
      </c>
      <c r="B655" s="74" t="s">
        <v>3319</v>
      </c>
      <c r="C655" s="74" t="s">
        <v>3320</v>
      </c>
      <c r="D655" s="74">
        <v>0</v>
      </c>
      <c r="E655" s="74" t="s">
        <v>2311</v>
      </c>
      <c r="F655" s="74">
        <v>0</v>
      </c>
      <c r="G655" s="74">
        <v>0</v>
      </c>
      <c r="H655" s="74">
        <v>0</v>
      </c>
      <c r="I655" s="74">
        <v>0</v>
      </c>
      <c r="J655" s="74">
        <v>0</v>
      </c>
      <c r="K655" s="74">
        <v>1045</v>
      </c>
      <c r="L655" s="74">
        <v>320359</v>
      </c>
      <c r="M655" s="74">
        <v>1045</v>
      </c>
      <c r="N655" s="15" t="s">
        <v>2311</v>
      </c>
      <c r="P655" t="s">
        <v>2129</v>
      </c>
      <c r="Q655" t="s">
        <v>2129</v>
      </c>
    </row>
    <row r="656" ht="25.8" customHeight="1" spans="1:17">
      <c r="A656" s="74">
        <v>654</v>
      </c>
      <c r="B656" s="74" t="s">
        <v>3321</v>
      </c>
      <c r="C656" s="74" t="s">
        <v>3322</v>
      </c>
      <c r="D656" s="74">
        <v>0</v>
      </c>
      <c r="E656" s="74" t="s">
        <v>2311</v>
      </c>
      <c r="F656" s="74">
        <v>0</v>
      </c>
      <c r="G656" s="74">
        <v>0</v>
      </c>
      <c r="H656" s="74">
        <v>0</v>
      </c>
      <c r="I656" s="74">
        <v>0</v>
      </c>
      <c r="J656" s="74">
        <v>0</v>
      </c>
      <c r="K656" s="74">
        <v>2207</v>
      </c>
      <c r="L656" s="74">
        <v>146767</v>
      </c>
      <c r="M656" s="74">
        <v>2207</v>
      </c>
      <c r="N656" s="15" t="s">
        <v>2311</v>
      </c>
      <c r="P656" t="s">
        <v>2129</v>
      </c>
      <c r="Q656" t="s">
        <v>2129</v>
      </c>
    </row>
    <row r="657" ht="25.8" customHeight="1" spans="1:17">
      <c r="A657" s="74">
        <v>655</v>
      </c>
      <c r="B657" s="74" t="s">
        <v>3323</v>
      </c>
      <c r="C657" s="74" t="s">
        <v>3324</v>
      </c>
      <c r="D657" s="74">
        <v>0</v>
      </c>
      <c r="E657" s="74" t="s">
        <v>2311</v>
      </c>
      <c r="F657" s="74">
        <v>0</v>
      </c>
      <c r="G657" s="74">
        <v>0</v>
      </c>
      <c r="H657" s="74">
        <v>0</v>
      </c>
      <c r="I657" s="74">
        <v>0</v>
      </c>
      <c r="J657" s="74">
        <v>0</v>
      </c>
      <c r="K657" s="74">
        <v>318</v>
      </c>
      <c r="L657" s="74">
        <v>1079209</v>
      </c>
      <c r="M657" s="74">
        <v>318</v>
      </c>
      <c r="N657" s="15" t="s">
        <v>2311</v>
      </c>
      <c r="P657" t="s">
        <v>2129</v>
      </c>
      <c r="Q657" t="s">
        <v>2129</v>
      </c>
    </row>
    <row r="658" ht="25.8" customHeight="1" spans="1:17">
      <c r="A658" s="74">
        <v>656</v>
      </c>
      <c r="B658" s="74" t="s">
        <v>3325</v>
      </c>
      <c r="C658" s="74" t="s">
        <v>3326</v>
      </c>
      <c r="D658" s="74">
        <v>0</v>
      </c>
      <c r="E658" s="74" t="s">
        <v>2311</v>
      </c>
      <c r="F658" s="74">
        <v>0</v>
      </c>
      <c r="G658" s="74">
        <v>0</v>
      </c>
      <c r="H658" s="74">
        <v>0</v>
      </c>
      <c r="I658" s="74">
        <v>0</v>
      </c>
      <c r="J658" s="74">
        <v>0</v>
      </c>
      <c r="K658" s="74">
        <v>803</v>
      </c>
      <c r="L658" s="74">
        <v>420551</v>
      </c>
      <c r="M658" s="74">
        <v>803</v>
      </c>
      <c r="N658" s="15" t="s">
        <v>2311</v>
      </c>
      <c r="P658" t="s">
        <v>2129</v>
      </c>
      <c r="Q658" t="s">
        <v>2129</v>
      </c>
    </row>
    <row r="659" ht="25.8" customHeight="1" spans="1:17">
      <c r="A659" s="74">
        <v>657</v>
      </c>
      <c r="B659" s="74" t="s">
        <v>3327</v>
      </c>
      <c r="C659" s="74" t="s">
        <v>3328</v>
      </c>
      <c r="D659" s="74">
        <v>0</v>
      </c>
      <c r="E659" s="74" t="s">
        <v>2311</v>
      </c>
      <c r="F659" s="74">
        <v>0</v>
      </c>
      <c r="G659" s="74">
        <v>0</v>
      </c>
      <c r="H659" s="74">
        <v>0</v>
      </c>
      <c r="I659" s="74">
        <v>0</v>
      </c>
      <c r="J659" s="74">
        <v>0</v>
      </c>
      <c r="K659" s="74">
        <v>0</v>
      </c>
      <c r="L659" s="74">
        <v>0</v>
      </c>
      <c r="M659" s="74">
        <v>0</v>
      </c>
      <c r="N659" s="15" t="s">
        <v>2311</v>
      </c>
      <c r="P659" t="s">
        <v>2129</v>
      </c>
      <c r="Q659" t="s">
        <v>2129</v>
      </c>
    </row>
    <row r="660" ht="25.8" customHeight="1" spans="1:17">
      <c r="A660" s="74">
        <v>658</v>
      </c>
      <c r="B660" s="74" t="s">
        <v>3329</v>
      </c>
      <c r="C660" s="74" t="s">
        <v>3330</v>
      </c>
      <c r="D660" s="74">
        <v>0</v>
      </c>
      <c r="E660" s="74" t="s">
        <v>2311</v>
      </c>
      <c r="F660" s="74">
        <v>0</v>
      </c>
      <c r="G660" s="74">
        <v>0</v>
      </c>
      <c r="H660" s="74">
        <v>0</v>
      </c>
      <c r="I660" s="74">
        <v>0</v>
      </c>
      <c r="J660" s="74">
        <v>0</v>
      </c>
      <c r="K660" s="74">
        <v>141</v>
      </c>
      <c r="L660" s="74">
        <v>2381794</v>
      </c>
      <c r="M660" s="74">
        <v>141</v>
      </c>
      <c r="N660" s="15" t="s">
        <v>2311</v>
      </c>
      <c r="P660" t="s">
        <v>2129</v>
      </c>
      <c r="Q660" t="s">
        <v>2129</v>
      </c>
    </row>
    <row r="661" ht="25.8" customHeight="1" spans="1:17">
      <c r="A661" s="74">
        <v>659</v>
      </c>
      <c r="B661" s="74" t="s">
        <v>3331</v>
      </c>
      <c r="C661" s="74" t="s">
        <v>3332</v>
      </c>
      <c r="D661" s="74">
        <v>0</v>
      </c>
      <c r="E661" s="74" t="s">
        <v>2311</v>
      </c>
      <c r="F661" s="74">
        <v>0</v>
      </c>
      <c r="G661" s="74">
        <v>0</v>
      </c>
      <c r="H661" s="74">
        <v>0</v>
      </c>
      <c r="I661" s="74">
        <v>0</v>
      </c>
      <c r="J661" s="74">
        <v>0</v>
      </c>
      <c r="K661" s="74">
        <v>171</v>
      </c>
      <c r="L661" s="74">
        <v>1983969</v>
      </c>
      <c r="M661" s="74">
        <v>171</v>
      </c>
      <c r="N661" s="15" t="s">
        <v>2311</v>
      </c>
      <c r="P661" t="s">
        <v>2129</v>
      </c>
      <c r="Q661" t="s">
        <v>2129</v>
      </c>
    </row>
    <row r="662" ht="25.8" customHeight="1" spans="1:17">
      <c r="A662" s="74">
        <v>660</v>
      </c>
      <c r="B662" s="74" t="s">
        <v>3333</v>
      </c>
      <c r="C662" s="74" t="s">
        <v>3334</v>
      </c>
      <c r="D662" s="74">
        <v>0</v>
      </c>
      <c r="E662" s="74" t="s">
        <v>2311</v>
      </c>
      <c r="F662" s="74">
        <v>0</v>
      </c>
      <c r="G662" s="74">
        <v>0</v>
      </c>
      <c r="H662" s="74">
        <v>0</v>
      </c>
      <c r="I662" s="74">
        <v>0</v>
      </c>
      <c r="J662" s="74">
        <v>0</v>
      </c>
      <c r="K662" s="74">
        <v>151</v>
      </c>
      <c r="L662" s="74">
        <v>2233874</v>
      </c>
      <c r="M662" s="74">
        <v>151</v>
      </c>
      <c r="N662" s="15" t="s">
        <v>2311</v>
      </c>
      <c r="P662" t="s">
        <v>2129</v>
      </c>
      <c r="Q662" t="s">
        <v>2129</v>
      </c>
    </row>
    <row r="663" ht="25.8" customHeight="1" spans="1:17">
      <c r="A663" s="74">
        <v>661</v>
      </c>
      <c r="B663" s="74" t="s">
        <v>3335</v>
      </c>
      <c r="C663" s="74"/>
      <c r="D663" s="74">
        <v>0</v>
      </c>
      <c r="E663" s="74" t="s">
        <v>2311</v>
      </c>
      <c r="F663" s="74">
        <v>0</v>
      </c>
      <c r="G663" s="74">
        <v>0</v>
      </c>
      <c r="H663" s="74">
        <v>0</v>
      </c>
      <c r="I663" s="74">
        <v>0</v>
      </c>
      <c r="J663" s="74">
        <v>0</v>
      </c>
      <c r="K663" s="74">
        <v>949</v>
      </c>
      <c r="L663" s="74">
        <v>353987</v>
      </c>
      <c r="M663" s="74">
        <v>949</v>
      </c>
      <c r="N663" s="15" t="s">
        <v>2311</v>
      </c>
      <c r="P663" t="s">
        <v>2129</v>
      </c>
      <c r="Q663" t="s">
        <v>2129</v>
      </c>
    </row>
    <row r="664" ht="25.8" customHeight="1" spans="1:17">
      <c r="A664" s="74">
        <v>662</v>
      </c>
      <c r="B664" s="74" t="s">
        <v>3336</v>
      </c>
      <c r="C664" s="74" t="s">
        <v>3337</v>
      </c>
      <c r="D664" s="74">
        <v>0</v>
      </c>
      <c r="E664" s="74" t="s">
        <v>2311</v>
      </c>
      <c r="F664" s="74">
        <v>0</v>
      </c>
      <c r="G664" s="74">
        <v>0</v>
      </c>
      <c r="H664" s="74">
        <v>0</v>
      </c>
      <c r="I664" s="74">
        <v>0</v>
      </c>
      <c r="J664" s="74">
        <v>0</v>
      </c>
      <c r="K664" s="74">
        <v>196</v>
      </c>
      <c r="L664" s="74">
        <v>1737240</v>
      </c>
      <c r="M664" s="74">
        <v>196</v>
      </c>
      <c r="N664" s="15" t="s">
        <v>2311</v>
      </c>
      <c r="P664" t="s">
        <v>2129</v>
      </c>
      <c r="Q664" t="s">
        <v>2129</v>
      </c>
    </row>
    <row r="665" ht="25.8" customHeight="1" spans="1:17">
      <c r="A665" s="74">
        <v>663</v>
      </c>
      <c r="B665" s="74" t="s">
        <v>3338</v>
      </c>
      <c r="C665" s="74" t="s">
        <v>3339</v>
      </c>
      <c r="D665" s="74">
        <v>0</v>
      </c>
      <c r="E665" s="74" t="s">
        <v>2311</v>
      </c>
      <c r="F665" s="74">
        <v>0</v>
      </c>
      <c r="G665" s="74">
        <v>0</v>
      </c>
      <c r="H665" s="74">
        <v>0</v>
      </c>
      <c r="I665" s="74">
        <v>0</v>
      </c>
      <c r="J665" s="74">
        <v>0</v>
      </c>
      <c r="K665" s="74">
        <v>267</v>
      </c>
      <c r="L665" s="74">
        <v>1283247</v>
      </c>
      <c r="M665" s="74">
        <v>267</v>
      </c>
      <c r="N665" s="15" t="s">
        <v>2311</v>
      </c>
      <c r="P665" t="s">
        <v>2129</v>
      </c>
      <c r="Q665" t="s">
        <v>2129</v>
      </c>
    </row>
    <row r="666" ht="25.8" customHeight="1" spans="1:17">
      <c r="A666" s="74">
        <v>664</v>
      </c>
      <c r="B666" s="74" t="s">
        <v>3340</v>
      </c>
      <c r="C666" s="74" t="s">
        <v>3341</v>
      </c>
      <c r="D666" s="74">
        <v>0</v>
      </c>
      <c r="E666" s="74" t="s">
        <v>2311</v>
      </c>
      <c r="F666" s="74">
        <v>0</v>
      </c>
      <c r="G666" s="74">
        <v>0</v>
      </c>
      <c r="H666" s="74">
        <v>0</v>
      </c>
      <c r="I666" s="74">
        <v>0</v>
      </c>
      <c r="J666" s="74">
        <v>0</v>
      </c>
      <c r="K666" s="74">
        <v>308</v>
      </c>
      <c r="L666" s="74">
        <v>1114948</v>
      </c>
      <c r="M666" s="74">
        <v>308</v>
      </c>
      <c r="N666" s="13" t="s">
        <v>2311</v>
      </c>
      <c r="P666" t="s">
        <v>2129</v>
      </c>
      <c r="Q666" t="s">
        <v>2129</v>
      </c>
    </row>
    <row r="667" customHeight="1" spans="1:17">
      <c r="A667">
        <v>665</v>
      </c>
      <c r="B667" t="s">
        <v>3342</v>
      </c>
      <c r="C667" t="s">
        <v>3343</v>
      </c>
      <c r="D667">
        <v>0</v>
      </c>
      <c r="E667" t="s">
        <v>2311</v>
      </c>
      <c r="F667">
        <v>0</v>
      </c>
      <c r="G667">
        <v>0</v>
      </c>
      <c r="H667">
        <v>0</v>
      </c>
      <c r="I667">
        <v>0</v>
      </c>
      <c r="J667">
        <v>0</v>
      </c>
      <c r="K667">
        <v>378</v>
      </c>
      <c r="L667">
        <v>904984</v>
      </c>
      <c r="M667">
        <v>378</v>
      </c>
      <c r="N667" t="s">
        <v>2311</v>
      </c>
      <c r="P667" t="s">
        <v>2129</v>
      </c>
      <c r="Q667" t="s">
        <v>2129</v>
      </c>
    </row>
    <row r="668" customHeight="1" spans="1:17">
      <c r="A668">
        <v>666</v>
      </c>
      <c r="B668" t="s">
        <v>3344</v>
      </c>
      <c r="C668" t="s">
        <v>3345</v>
      </c>
      <c r="D668">
        <v>0</v>
      </c>
      <c r="E668" t="s">
        <v>2311</v>
      </c>
      <c r="F668">
        <v>0</v>
      </c>
      <c r="G668">
        <v>0</v>
      </c>
      <c r="H668">
        <v>0</v>
      </c>
      <c r="I668">
        <v>0</v>
      </c>
      <c r="J668">
        <v>0</v>
      </c>
      <c r="K668">
        <v>1999</v>
      </c>
      <c r="L668">
        <v>162916</v>
      </c>
      <c r="M668">
        <v>1999</v>
      </c>
      <c r="N668" t="s">
        <v>2311</v>
      </c>
      <c r="P668" t="s">
        <v>2129</v>
      </c>
      <c r="Q668" t="s">
        <v>2129</v>
      </c>
    </row>
    <row r="669" customHeight="1" spans="1:17">
      <c r="A669">
        <v>667</v>
      </c>
      <c r="B669" t="s">
        <v>3346</v>
      </c>
      <c r="D669">
        <v>0</v>
      </c>
      <c r="E669" t="s">
        <v>2311</v>
      </c>
      <c r="F669">
        <v>0</v>
      </c>
      <c r="G669">
        <v>0</v>
      </c>
      <c r="H669">
        <v>0</v>
      </c>
      <c r="I669">
        <v>0</v>
      </c>
      <c r="J669">
        <v>0</v>
      </c>
      <c r="K669">
        <v>267</v>
      </c>
      <c r="L669">
        <v>1283247</v>
      </c>
      <c r="M669">
        <v>267</v>
      </c>
      <c r="N669" t="s">
        <v>2311</v>
      </c>
      <c r="P669" t="s">
        <v>2129</v>
      </c>
      <c r="Q669" t="s">
        <v>2129</v>
      </c>
    </row>
    <row r="670" customHeight="1" spans="1:17">
      <c r="A670">
        <v>668</v>
      </c>
      <c r="B670" t="s">
        <v>3347</v>
      </c>
      <c r="C670" t="s">
        <v>3348</v>
      </c>
      <c r="D670">
        <v>0</v>
      </c>
      <c r="E670" t="s">
        <v>2311</v>
      </c>
      <c r="F670">
        <v>0</v>
      </c>
      <c r="G670">
        <v>0</v>
      </c>
      <c r="H670">
        <v>0</v>
      </c>
      <c r="I670">
        <v>0</v>
      </c>
      <c r="J670">
        <v>0</v>
      </c>
      <c r="K670">
        <v>722</v>
      </c>
      <c r="L670">
        <v>468989</v>
      </c>
      <c r="M670">
        <v>722</v>
      </c>
      <c r="N670" t="s">
        <v>2311</v>
      </c>
      <c r="P670" t="s">
        <v>2129</v>
      </c>
      <c r="Q670" t="s">
        <v>2129</v>
      </c>
    </row>
    <row r="671" customHeight="1" spans="1:17">
      <c r="A671">
        <v>669</v>
      </c>
      <c r="B671" t="s">
        <v>3349</v>
      </c>
      <c r="C671" t="s">
        <v>3350</v>
      </c>
      <c r="D671">
        <v>0</v>
      </c>
      <c r="E671" t="s">
        <v>2311</v>
      </c>
      <c r="F671">
        <v>0</v>
      </c>
      <c r="G671">
        <v>0</v>
      </c>
      <c r="H671">
        <v>0</v>
      </c>
      <c r="I671">
        <v>0</v>
      </c>
      <c r="J671">
        <v>0</v>
      </c>
      <c r="K671">
        <v>11368</v>
      </c>
      <c r="L671">
        <v>24377</v>
      </c>
      <c r="M671">
        <v>11368</v>
      </c>
      <c r="N671" t="s">
        <v>2311</v>
      </c>
      <c r="P671" t="s">
        <v>2129</v>
      </c>
      <c r="Q671" t="s">
        <v>2129</v>
      </c>
    </row>
    <row r="672" customHeight="1" spans="1:17">
      <c r="A672">
        <v>670</v>
      </c>
      <c r="B672" t="s">
        <v>3351</v>
      </c>
      <c r="C672" t="s">
        <v>3352</v>
      </c>
      <c r="D672">
        <v>0</v>
      </c>
      <c r="E672" t="s">
        <v>2311</v>
      </c>
      <c r="F672">
        <v>0</v>
      </c>
      <c r="G672">
        <v>0</v>
      </c>
      <c r="H672">
        <v>0</v>
      </c>
      <c r="I672">
        <v>0</v>
      </c>
      <c r="J672">
        <v>0</v>
      </c>
      <c r="K672">
        <v>409</v>
      </c>
      <c r="L672">
        <v>837003</v>
      </c>
      <c r="M672">
        <v>409</v>
      </c>
      <c r="N672" t="s">
        <v>2311</v>
      </c>
      <c r="P672" t="s">
        <v>2129</v>
      </c>
      <c r="Q672" t="s">
        <v>2129</v>
      </c>
    </row>
    <row r="673" customHeight="1" spans="1:17">
      <c r="A673">
        <v>671</v>
      </c>
      <c r="B673" t="s">
        <v>3353</v>
      </c>
      <c r="C673" t="s">
        <v>3354</v>
      </c>
      <c r="D673">
        <v>0</v>
      </c>
      <c r="E673" t="s">
        <v>2311</v>
      </c>
      <c r="F673">
        <v>0</v>
      </c>
      <c r="G673">
        <v>0</v>
      </c>
      <c r="H673">
        <v>0</v>
      </c>
      <c r="I673">
        <v>0</v>
      </c>
      <c r="J673">
        <v>0</v>
      </c>
      <c r="K673">
        <v>7540</v>
      </c>
      <c r="L673">
        <v>38964</v>
      </c>
      <c r="M673">
        <v>7540</v>
      </c>
      <c r="N673" t="s">
        <v>2311</v>
      </c>
      <c r="P673" t="s">
        <v>2129</v>
      </c>
      <c r="Q673" t="s">
        <v>2129</v>
      </c>
    </row>
    <row r="674" customHeight="1" spans="1:17">
      <c r="A674">
        <v>672</v>
      </c>
      <c r="B674" t="s">
        <v>3355</v>
      </c>
      <c r="C674" t="s">
        <v>3356</v>
      </c>
      <c r="D674">
        <v>0</v>
      </c>
      <c r="E674" t="s">
        <v>2311</v>
      </c>
      <c r="F674">
        <v>0</v>
      </c>
      <c r="G674">
        <v>0</v>
      </c>
      <c r="H674">
        <v>0</v>
      </c>
      <c r="I674">
        <v>0</v>
      </c>
      <c r="J674">
        <v>0</v>
      </c>
      <c r="K674">
        <v>318</v>
      </c>
      <c r="L674">
        <v>1079209</v>
      </c>
      <c r="M674">
        <v>318</v>
      </c>
      <c r="N674" t="s">
        <v>2311</v>
      </c>
      <c r="P674" t="s">
        <v>2129</v>
      </c>
      <c r="Q674" t="s">
        <v>2129</v>
      </c>
    </row>
    <row r="675" customHeight="1" spans="1:17">
      <c r="A675">
        <v>673</v>
      </c>
      <c r="B675" t="s">
        <v>3357</v>
      </c>
      <c r="C675" t="s">
        <v>3358</v>
      </c>
      <c r="D675">
        <v>0</v>
      </c>
      <c r="E675" t="s">
        <v>2311</v>
      </c>
      <c r="F675">
        <v>0</v>
      </c>
      <c r="G675">
        <v>0</v>
      </c>
      <c r="H675">
        <v>0</v>
      </c>
      <c r="I675">
        <v>0</v>
      </c>
      <c r="J675">
        <v>0</v>
      </c>
      <c r="K675">
        <v>373</v>
      </c>
      <c r="L675">
        <v>917514</v>
      </c>
      <c r="M675">
        <v>373</v>
      </c>
      <c r="N675" t="s">
        <v>2311</v>
      </c>
      <c r="P675" t="s">
        <v>2129</v>
      </c>
      <c r="Q675" t="s">
        <v>2129</v>
      </c>
    </row>
    <row r="676" customHeight="1" spans="1:17">
      <c r="A676">
        <v>674</v>
      </c>
      <c r="B676" t="s">
        <v>3359</v>
      </c>
      <c r="C676" t="s">
        <v>3360</v>
      </c>
      <c r="D676">
        <v>0</v>
      </c>
      <c r="E676" t="s">
        <v>2311</v>
      </c>
      <c r="F676">
        <v>0</v>
      </c>
      <c r="G676">
        <v>0</v>
      </c>
      <c r="H676">
        <v>0</v>
      </c>
      <c r="I676">
        <v>0</v>
      </c>
      <c r="J676">
        <v>0</v>
      </c>
      <c r="K676">
        <v>0</v>
      </c>
      <c r="L676">
        <v>0</v>
      </c>
      <c r="M676">
        <v>0</v>
      </c>
      <c r="N676" t="s">
        <v>2311</v>
      </c>
      <c r="P676" t="s">
        <v>2129</v>
      </c>
      <c r="Q676" t="s">
        <v>2129</v>
      </c>
    </row>
    <row r="677" customHeight="1" spans="1:17">
      <c r="A677">
        <v>675</v>
      </c>
      <c r="B677" t="s">
        <v>3361</v>
      </c>
      <c r="C677" t="s">
        <v>2215</v>
      </c>
      <c r="D677">
        <v>0</v>
      </c>
      <c r="E677" t="s">
        <v>2311</v>
      </c>
      <c r="F677">
        <v>0</v>
      </c>
      <c r="G677">
        <v>0</v>
      </c>
      <c r="H677">
        <v>0</v>
      </c>
      <c r="I677">
        <v>0</v>
      </c>
      <c r="J677">
        <v>0</v>
      </c>
      <c r="K677">
        <v>23606</v>
      </c>
      <c r="L677">
        <v>9903</v>
      </c>
      <c r="M677">
        <v>23606</v>
      </c>
      <c r="N677" t="s">
        <v>2311</v>
      </c>
      <c r="P677" t="s">
        <v>2129</v>
      </c>
      <c r="Q677" t="s">
        <v>2129</v>
      </c>
    </row>
    <row r="678" customHeight="1" spans="1:17">
      <c r="A678">
        <v>676</v>
      </c>
      <c r="B678" t="s">
        <v>3362</v>
      </c>
      <c r="C678" t="s">
        <v>2938</v>
      </c>
      <c r="D678">
        <v>0</v>
      </c>
      <c r="E678" t="s">
        <v>2311</v>
      </c>
      <c r="F678">
        <v>0</v>
      </c>
      <c r="G678">
        <v>0</v>
      </c>
      <c r="H678">
        <v>0</v>
      </c>
      <c r="I678">
        <v>0</v>
      </c>
      <c r="J678">
        <v>0</v>
      </c>
      <c r="K678">
        <v>196</v>
      </c>
      <c r="L678">
        <v>1737240</v>
      </c>
      <c r="M678">
        <v>196</v>
      </c>
      <c r="N678" t="s">
        <v>2311</v>
      </c>
      <c r="P678" t="s">
        <v>2129</v>
      </c>
      <c r="Q678" t="s">
        <v>2129</v>
      </c>
    </row>
    <row r="679" customHeight="1" spans="1:17">
      <c r="A679">
        <v>677</v>
      </c>
      <c r="B679" t="s">
        <v>3363</v>
      </c>
      <c r="C679" t="s">
        <v>3364</v>
      </c>
      <c r="D679">
        <v>0</v>
      </c>
      <c r="E679" t="s">
        <v>2311</v>
      </c>
      <c r="F679">
        <v>0</v>
      </c>
      <c r="G679">
        <v>0</v>
      </c>
      <c r="H679">
        <v>0</v>
      </c>
      <c r="I679">
        <v>0</v>
      </c>
      <c r="J679">
        <v>0</v>
      </c>
      <c r="K679">
        <v>176</v>
      </c>
      <c r="L679">
        <v>1929301</v>
      </c>
      <c r="M679">
        <v>176</v>
      </c>
      <c r="N679" t="s">
        <v>2311</v>
      </c>
      <c r="P679" t="s">
        <v>2129</v>
      </c>
      <c r="Q679" t="s">
        <v>2129</v>
      </c>
    </row>
    <row r="680" customHeight="1" spans="1:17">
      <c r="A680">
        <v>678</v>
      </c>
      <c r="B680" t="s">
        <v>3365</v>
      </c>
      <c r="C680" t="s">
        <v>3366</v>
      </c>
      <c r="D680">
        <v>0</v>
      </c>
      <c r="E680" t="s">
        <v>2311</v>
      </c>
      <c r="F680">
        <v>0</v>
      </c>
      <c r="G680">
        <v>0</v>
      </c>
      <c r="H680">
        <v>0</v>
      </c>
      <c r="I680">
        <v>0</v>
      </c>
      <c r="J680">
        <v>0</v>
      </c>
      <c r="K680">
        <v>0</v>
      </c>
      <c r="L680">
        <v>0</v>
      </c>
      <c r="M680">
        <v>0</v>
      </c>
      <c r="N680" t="s">
        <v>2311</v>
      </c>
      <c r="P680" t="s">
        <v>2129</v>
      </c>
      <c r="Q680" t="s">
        <v>2129</v>
      </c>
    </row>
    <row r="681" customHeight="1" spans="1:17">
      <c r="A681">
        <v>679</v>
      </c>
      <c r="B681" t="s">
        <v>3367</v>
      </c>
      <c r="C681" t="s">
        <v>3368</v>
      </c>
      <c r="D681">
        <v>0</v>
      </c>
      <c r="E681" t="s">
        <v>2311</v>
      </c>
      <c r="F681">
        <v>0</v>
      </c>
      <c r="G681">
        <v>0</v>
      </c>
      <c r="H681">
        <v>0</v>
      </c>
      <c r="I681">
        <v>0</v>
      </c>
      <c r="J681">
        <v>0</v>
      </c>
      <c r="K681">
        <v>409</v>
      </c>
      <c r="L681">
        <v>837003</v>
      </c>
      <c r="M681">
        <v>409</v>
      </c>
      <c r="N681" t="s">
        <v>2311</v>
      </c>
      <c r="P681" t="s">
        <v>2129</v>
      </c>
      <c r="Q681" t="s">
        <v>2129</v>
      </c>
    </row>
    <row r="682" customHeight="1" spans="1:17">
      <c r="A682">
        <v>680</v>
      </c>
      <c r="B682" t="s">
        <v>3369</v>
      </c>
      <c r="C682" t="s">
        <v>2836</v>
      </c>
      <c r="D682">
        <v>0</v>
      </c>
      <c r="E682" t="s">
        <v>2311</v>
      </c>
      <c r="F682">
        <v>0</v>
      </c>
      <c r="G682">
        <v>0</v>
      </c>
      <c r="H682">
        <v>0</v>
      </c>
      <c r="I682">
        <v>0</v>
      </c>
      <c r="J682">
        <v>0</v>
      </c>
      <c r="K682">
        <v>0</v>
      </c>
      <c r="L682">
        <v>0</v>
      </c>
      <c r="M682">
        <v>0</v>
      </c>
      <c r="N682" t="s">
        <v>2311</v>
      </c>
      <c r="P682" t="s">
        <v>2129</v>
      </c>
      <c r="Q682" t="s">
        <v>2129</v>
      </c>
    </row>
    <row r="683" customHeight="1" spans="1:17">
      <c r="A683">
        <v>681</v>
      </c>
      <c r="B683" t="s">
        <v>3370</v>
      </c>
      <c r="C683" t="s">
        <v>3371</v>
      </c>
      <c r="D683">
        <v>0</v>
      </c>
      <c r="E683" t="s">
        <v>2311</v>
      </c>
      <c r="F683">
        <v>0</v>
      </c>
      <c r="G683">
        <v>0</v>
      </c>
      <c r="H683">
        <v>0</v>
      </c>
      <c r="I683">
        <v>0</v>
      </c>
      <c r="J683">
        <v>0</v>
      </c>
      <c r="K683">
        <v>176</v>
      </c>
      <c r="L683">
        <v>1929301</v>
      </c>
      <c r="M683">
        <v>176</v>
      </c>
      <c r="N683" t="s">
        <v>2311</v>
      </c>
      <c r="P683" t="s">
        <v>2129</v>
      </c>
      <c r="Q683" t="s">
        <v>2129</v>
      </c>
    </row>
    <row r="684" customHeight="1" spans="1:17">
      <c r="A684">
        <v>682</v>
      </c>
      <c r="B684" t="s">
        <v>3372</v>
      </c>
      <c r="C684" t="s">
        <v>3373</v>
      </c>
      <c r="D684">
        <v>0</v>
      </c>
      <c r="E684" t="s">
        <v>2311</v>
      </c>
      <c r="F684">
        <v>0</v>
      </c>
      <c r="G684">
        <v>0</v>
      </c>
      <c r="H684">
        <v>0</v>
      </c>
      <c r="I684">
        <v>0</v>
      </c>
      <c r="J684">
        <v>0</v>
      </c>
      <c r="K684">
        <v>242</v>
      </c>
      <c r="L684">
        <v>1416303</v>
      </c>
      <c r="M684">
        <v>242</v>
      </c>
      <c r="N684" t="s">
        <v>2311</v>
      </c>
      <c r="P684" t="s">
        <v>2129</v>
      </c>
      <c r="Q684" t="s">
        <v>2129</v>
      </c>
    </row>
    <row r="685" customHeight="1" spans="1:17">
      <c r="A685">
        <v>683</v>
      </c>
      <c r="B685" t="s">
        <v>3374</v>
      </c>
      <c r="C685" t="s">
        <v>3153</v>
      </c>
      <c r="D685">
        <v>0</v>
      </c>
      <c r="E685" t="s">
        <v>2311</v>
      </c>
      <c r="F685">
        <v>0</v>
      </c>
      <c r="G685">
        <v>0</v>
      </c>
      <c r="H685">
        <v>0</v>
      </c>
      <c r="I685">
        <v>0</v>
      </c>
      <c r="J685">
        <v>0</v>
      </c>
      <c r="K685">
        <v>1621</v>
      </c>
      <c r="L685">
        <v>202938</v>
      </c>
      <c r="M685">
        <v>1621</v>
      </c>
      <c r="N685" t="s">
        <v>2311</v>
      </c>
      <c r="P685" t="s">
        <v>2129</v>
      </c>
      <c r="Q685" t="s">
        <v>2129</v>
      </c>
    </row>
    <row r="686" customHeight="1" spans="1:17">
      <c r="A686">
        <v>684</v>
      </c>
      <c r="B686" t="s">
        <v>3375</v>
      </c>
      <c r="C686" t="s">
        <v>3376</v>
      </c>
      <c r="D686">
        <v>0</v>
      </c>
      <c r="E686" t="s">
        <v>2311</v>
      </c>
      <c r="F686">
        <v>0</v>
      </c>
      <c r="G686">
        <v>0</v>
      </c>
      <c r="H686">
        <v>0</v>
      </c>
      <c r="I686">
        <v>0</v>
      </c>
      <c r="J686">
        <v>0</v>
      </c>
      <c r="K686">
        <v>262</v>
      </c>
      <c r="L686">
        <v>1308012</v>
      </c>
      <c r="M686">
        <v>262</v>
      </c>
      <c r="N686" t="s">
        <v>2311</v>
      </c>
      <c r="P686" t="s">
        <v>2129</v>
      </c>
      <c r="Q686" t="s">
        <v>2129</v>
      </c>
    </row>
    <row r="687" customHeight="1" spans="1:17">
      <c r="A687">
        <v>685</v>
      </c>
      <c r="B687" t="s">
        <v>3377</v>
      </c>
      <c r="C687" t="s">
        <v>3378</v>
      </c>
      <c r="D687">
        <v>0</v>
      </c>
      <c r="E687" t="s">
        <v>2311</v>
      </c>
      <c r="F687">
        <v>0</v>
      </c>
      <c r="G687">
        <v>0</v>
      </c>
      <c r="H687">
        <v>0</v>
      </c>
      <c r="I687">
        <v>0</v>
      </c>
      <c r="J687">
        <v>0</v>
      </c>
      <c r="K687">
        <v>303</v>
      </c>
      <c r="L687">
        <v>1133769</v>
      </c>
      <c r="M687">
        <v>303</v>
      </c>
      <c r="N687" t="s">
        <v>2311</v>
      </c>
      <c r="P687" t="s">
        <v>2129</v>
      </c>
      <c r="Q687" t="s">
        <v>2129</v>
      </c>
    </row>
    <row r="688" customHeight="1" spans="1:17">
      <c r="A688">
        <v>686</v>
      </c>
      <c r="B688" t="s">
        <v>3379</v>
      </c>
      <c r="C688" t="s">
        <v>3380</v>
      </c>
      <c r="D688">
        <v>0</v>
      </c>
      <c r="E688" t="s">
        <v>2311</v>
      </c>
      <c r="F688">
        <v>0</v>
      </c>
      <c r="G688">
        <v>0</v>
      </c>
      <c r="H688">
        <v>0</v>
      </c>
      <c r="I688">
        <v>0</v>
      </c>
      <c r="J688">
        <v>0</v>
      </c>
      <c r="K688">
        <v>0</v>
      </c>
      <c r="L688">
        <v>0</v>
      </c>
      <c r="M688">
        <v>0</v>
      </c>
      <c r="N688" t="s">
        <v>2311</v>
      </c>
      <c r="P688" t="s">
        <v>2129</v>
      </c>
      <c r="Q688" t="s">
        <v>2129</v>
      </c>
    </row>
    <row r="689" customHeight="1" spans="1:17">
      <c r="A689">
        <v>687</v>
      </c>
      <c r="B689" t="s">
        <v>3381</v>
      </c>
      <c r="C689" t="s">
        <v>3382</v>
      </c>
      <c r="D689">
        <v>0</v>
      </c>
      <c r="E689" t="s">
        <v>2311</v>
      </c>
      <c r="F689">
        <v>0</v>
      </c>
      <c r="G689">
        <v>0</v>
      </c>
      <c r="H689">
        <v>0</v>
      </c>
      <c r="I689">
        <v>0</v>
      </c>
      <c r="J689">
        <v>0</v>
      </c>
      <c r="K689">
        <v>0</v>
      </c>
      <c r="L689">
        <v>0</v>
      </c>
      <c r="M689">
        <v>0</v>
      </c>
      <c r="N689" t="s">
        <v>2311</v>
      </c>
      <c r="P689" t="s">
        <v>2129</v>
      </c>
      <c r="Q689" t="s">
        <v>2129</v>
      </c>
    </row>
    <row r="690" customHeight="1" spans="1:17">
      <c r="A690">
        <v>688</v>
      </c>
      <c r="B690" t="s">
        <v>3383</v>
      </c>
      <c r="C690" t="s">
        <v>3384</v>
      </c>
      <c r="D690">
        <v>0</v>
      </c>
      <c r="E690" t="s">
        <v>2311</v>
      </c>
      <c r="F690">
        <v>0</v>
      </c>
      <c r="G690">
        <v>0</v>
      </c>
      <c r="H690">
        <v>0</v>
      </c>
      <c r="I690">
        <v>0</v>
      </c>
      <c r="J690">
        <v>0</v>
      </c>
      <c r="K690">
        <v>166</v>
      </c>
      <c r="L690">
        <v>2041430</v>
      </c>
      <c r="M690">
        <v>166</v>
      </c>
      <c r="N690" t="s">
        <v>2311</v>
      </c>
      <c r="P690" t="s">
        <v>2129</v>
      </c>
      <c r="Q690" t="s">
        <v>2129</v>
      </c>
    </row>
    <row r="691" customHeight="1" spans="1:17">
      <c r="A691">
        <v>689</v>
      </c>
      <c r="B691" t="s">
        <v>3385</v>
      </c>
      <c r="C691" t="s">
        <v>3386</v>
      </c>
      <c r="D691">
        <v>0</v>
      </c>
      <c r="E691" t="s">
        <v>2311</v>
      </c>
      <c r="F691">
        <v>0</v>
      </c>
      <c r="G691">
        <v>0</v>
      </c>
      <c r="H691">
        <v>0</v>
      </c>
      <c r="I691">
        <v>0</v>
      </c>
      <c r="J691">
        <v>0</v>
      </c>
      <c r="K691">
        <v>358</v>
      </c>
      <c r="L691">
        <v>956949</v>
      </c>
      <c r="M691">
        <v>358</v>
      </c>
      <c r="N691" t="s">
        <v>2311</v>
      </c>
      <c r="P691" t="s">
        <v>2129</v>
      </c>
      <c r="Q691" t="s">
        <v>2129</v>
      </c>
    </row>
    <row r="692" customHeight="1" spans="1:17">
      <c r="A692">
        <v>690</v>
      </c>
      <c r="B692" t="s">
        <v>3387</v>
      </c>
      <c r="C692" t="s">
        <v>3388</v>
      </c>
      <c r="D692">
        <v>0</v>
      </c>
      <c r="E692" t="s">
        <v>2311</v>
      </c>
      <c r="F692">
        <v>0</v>
      </c>
      <c r="G692">
        <v>0</v>
      </c>
      <c r="H692">
        <v>0</v>
      </c>
      <c r="I692">
        <v>0</v>
      </c>
      <c r="J692">
        <v>0</v>
      </c>
      <c r="K692">
        <v>202</v>
      </c>
      <c r="L692">
        <v>1694944</v>
      </c>
      <c r="M692">
        <v>202</v>
      </c>
      <c r="N692" t="s">
        <v>2311</v>
      </c>
      <c r="P692" t="s">
        <v>2129</v>
      </c>
      <c r="Q692" t="s">
        <v>2129</v>
      </c>
    </row>
    <row r="693" customHeight="1" spans="1:17">
      <c r="A693">
        <v>691</v>
      </c>
      <c r="B693" t="s">
        <v>3389</v>
      </c>
      <c r="C693" t="s">
        <v>3390</v>
      </c>
      <c r="D693">
        <v>0</v>
      </c>
      <c r="E693" t="s">
        <v>2311</v>
      </c>
      <c r="F693">
        <v>0</v>
      </c>
      <c r="G693">
        <v>0</v>
      </c>
      <c r="H693">
        <v>0</v>
      </c>
      <c r="I693">
        <v>0</v>
      </c>
      <c r="J693">
        <v>0</v>
      </c>
      <c r="K693">
        <v>136</v>
      </c>
      <c r="L693">
        <v>2463193</v>
      </c>
      <c r="M693">
        <v>136</v>
      </c>
      <c r="N693" t="s">
        <v>2311</v>
      </c>
      <c r="P693" t="s">
        <v>2129</v>
      </c>
      <c r="Q693" t="s">
        <v>2129</v>
      </c>
    </row>
    <row r="694" customHeight="1" spans="1:17">
      <c r="A694">
        <v>692</v>
      </c>
      <c r="B694" t="s">
        <v>3391</v>
      </c>
      <c r="C694" t="s">
        <v>3392</v>
      </c>
      <c r="D694">
        <v>0</v>
      </c>
      <c r="E694" t="s">
        <v>2311</v>
      </c>
      <c r="F694">
        <v>0</v>
      </c>
      <c r="G694">
        <v>0</v>
      </c>
      <c r="H694">
        <v>0</v>
      </c>
      <c r="I694">
        <v>0</v>
      </c>
      <c r="J694">
        <v>0</v>
      </c>
      <c r="K694">
        <v>0</v>
      </c>
      <c r="L694">
        <v>0</v>
      </c>
      <c r="M694">
        <v>0</v>
      </c>
      <c r="N694" t="s">
        <v>2311</v>
      </c>
      <c r="P694" t="s">
        <v>2129</v>
      </c>
      <c r="Q694" t="s">
        <v>2129</v>
      </c>
    </row>
    <row r="695" customHeight="1" spans="1:17">
      <c r="A695">
        <v>693</v>
      </c>
      <c r="B695" t="s">
        <v>3393</v>
      </c>
      <c r="C695" t="s">
        <v>3394</v>
      </c>
      <c r="D695">
        <v>0</v>
      </c>
      <c r="E695" t="s">
        <v>2311</v>
      </c>
      <c r="F695">
        <v>0</v>
      </c>
      <c r="G695">
        <v>0</v>
      </c>
      <c r="H695">
        <v>0</v>
      </c>
      <c r="I695">
        <v>0</v>
      </c>
      <c r="J695">
        <v>0</v>
      </c>
      <c r="K695">
        <v>308</v>
      </c>
      <c r="L695">
        <v>1114948</v>
      </c>
      <c r="M695">
        <v>308</v>
      </c>
      <c r="N695" t="s">
        <v>2311</v>
      </c>
      <c r="P695" t="s">
        <v>2129</v>
      </c>
      <c r="Q695" t="s">
        <v>2129</v>
      </c>
    </row>
    <row r="696" customHeight="1" spans="1:17">
      <c r="A696">
        <v>694</v>
      </c>
      <c r="B696" t="s">
        <v>3395</v>
      </c>
      <c r="C696" t="s">
        <v>3396</v>
      </c>
      <c r="D696">
        <v>0</v>
      </c>
      <c r="E696" t="s">
        <v>2311</v>
      </c>
      <c r="F696">
        <v>0</v>
      </c>
      <c r="G696">
        <v>0</v>
      </c>
      <c r="H696">
        <v>0</v>
      </c>
      <c r="I696">
        <v>0</v>
      </c>
      <c r="J696">
        <v>0</v>
      </c>
      <c r="K696">
        <v>131</v>
      </c>
      <c r="L696">
        <v>2549167</v>
      </c>
      <c r="M696">
        <v>131</v>
      </c>
      <c r="N696" t="s">
        <v>2311</v>
      </c>
      <c r="P696" t="s">
        <v>2129</v>
      </c>
      <c r="Q696" t="s">
        <v>2129</v>
      </c>
    </row>
    <row r="697" customHeight="1" spans="1:17">
      <c r="A697">
        <v>695</v>
      </c>
      <c r="B697" t="s">
        <v>3397</v>
      </c>
      <c r="C697" t="s">
        <v>3398</v>
      </c>
      <c r="D697">
        <v>0</v>
      </c>
      <c r="E697" t="s">
        <v>2311</v>
      </c>
      <c r="F697">
        <v>0</v>
      </c>
      <c r="G697">
        <v>0</v>
      </c>
      <c r="H697">
        <v>0</v>
      </c>
      <c r="I697">
        <v>0</v>
      </c>
      <c r="J697">
        <v>0</v>
      </c>
      <c r="K697">
        <v>0</v>
      </c>
      <c r="L697">
        <v>0</v>
      </c>
      <c r="M697">
        <v>0</v>
      </c>
      <c r="N697" t="s">
        <v>2311</v>
      </c>
      <c r="P697" t="s">
        <v>2129</v>
      </c>
      <c r="Q697" t="s">
        <v>2129</v>
      </c>
    </row>
    <row r="698" customHeight="1" spans="1:17">
      <c r="A698">
        <v>696</v>
      </c>
      <c r="B698" t="s">
        <v>3399</v>
      </c>
      <c r="C698" t="s">
        <v>3400</v>
      </c>
      <c r="D698">
        <v>0</v>
      </c>
      <c r="E698" t="s">
        <v>2311</v>
      </c>
      <c r="F698">
        <v>0</v>
      </c>
      <c r="G698">
        <v>0</v>
      </c>
      <c r="H698">
        <v>0</v>
      </c>
      <c r="I698">
        <v>0</v>
      </c>
      <c r="J698">
        <v>0</v>
      </c>
      <c r="K698">
        <v>217</v>
      </c>
      <c r="L698">
        <v>1578876</v>
      </c>
      <c r="M698">
        <v>217</v>
      </c>
      <c r="N698" t="s">
        <v>2311</v>
      </c>
      <c r="P698" t="s">
        <v>2129</v>
      </c>
      <c r="Q698" t="s">
        <v>2129</v>
      </c>
    </row>
    <row r="699" customHeight="1" spans="1:17">
      <c r="A699">
        <v>697</v>
      </c>
      <c r="B699" t="s">
        <v>3401</v>
      </c>
      <c r="C699" t="s">
        <v>3402</v>
      </c>
      <c r="D699">
        <v>0</v>
      </c>
      <c r="E699" t="s">
        <v>2311</v>
      </c>
      <c r="F699">
        <v>0</v>
      </c>
      <c r="G699">
        <v>0</v>
      </c>
      <c r="H699">
        <v>0</v>
      </c>
      <c r="I699">
        <v>0</v>
      </c>
      <c r="J699">
        <v>0</v>
      </c>
      <c r="K699">
        <v>848</v>
      </c>
      <c r="L699">
        <v>397517</v>
      </c>
      <c r="M699">
        <v>848</v>
      </c>
      <c r="N699" t="s">
        <v>2311</v>
      </c>
      <c r="P699" t="s">
        <v>2129</v>
      </c>
      <c r="Q699" t="s">
        <v>2129</v>
      </c>
    </row>
    <row r="700" customHeight="1" spans="1:17">
      <c r="A700">
        <v>698</v>
      </c>
      <c r="B700" t="s">
        <v>3403</v>
      </c>
      <c r="C700" t="s">
        <v>3404</v>
      </c>
      <c r="D700">
        <v>0</v>
      </c>
      <c r="E700" t="s">
        <v>2311</v>
      </c>
      <c r="F700">
        <v>0</v>
      </c>
      <c r="G700">
        <v>0</v>
      </c>
      <c r="H700">
        <v>0</v>
      </c>
      <c r="I700">
        <v>0</v>
      </c>
      <c r="J700">
        <v>0</v>
      </c>
      <c r="K700">
        <v>499</v>
      </c>
      <c r="L700">
        <v>682763</v>
      </c>
      <c r="M700">
        <v>499</v>
      </c>
      <c r="N700" t="s">
        <v>2311</v>
      </c>
      <c r="P700" t="s">
        <v>2129</v>
      </c>
      <c r="Q700" t="s">
        <v>2129</v>
      </c>
    </row>
    <row r="701" customHeight="1" spans="1:17">
      <c r="A701">
        <v>699</v>
      </c>
      <c r="B701" t="s">
        <v>3405</v>
      </c>
      <c r="C701" t="s">
        <v>3406</v>
      </c>
      <c r="D701">
        <v>0</v>
      </c>
      <c r="E701" t="s">
        <v>2311</v>
      </c>
      <c r="F701">
        <v>0</v>
      </c>
      <c r="G701">
        <v>0</v>
      </c>
      <c r="H701">
        <v>0</v>
      </c>
      <c r="I701">
        <v>0</v>
      </c>
      <c r="J701">
        <v>0</v>
      </c>
      <c r="K701">
        <v>0</v>
      </c>
      <c r="L701">
        <v>0</v>
      </c>
      <c r="M701">
        <v>0</v>
      </c>
      <c r="N701" t="s">
        <v>2311</v>
      </c>
      <c r="P701" t="s">
        <v>2129</v>
      </c>
      <c r="Q701" t="s">
        <v>2129</v>
      </c>
    </row>
    <row r="702" customHeight="1" spans="1:17">
      <c r="A702">
        <v>700</v>
      </c>
      <c r="B702" t="s">
        <v>3407</v>
      </c>
      <c r="C702" t="s">
        <v>3408</v>
      </c>
      <c r="D702">
        <v>0</v>
      </c>
      <c r="E702" t="s">
        <v>2311</v>
      </c>
      <c r="F702">
        <v>0</v>
      </c>
      <c r="G702">
        <v>0</v>
      </c>
      <c r="H702">
        <v>0</v>
      </c>
      <c r="I702">
        <v>0</v>
      </c>
      <c r="J702">
        <v>0</v>
      </c>
      <c r="K702">
        <v>944</v>
      </c>
      <c r="L702">
        <v>355964</v>
      </c>
      <c r="M702">
        <v>944</v>
      </c>
      <c r="N702" t="s">
        <v>2311</v>
      </c>
      <c r="P702" t="s">
        <v>2129</v>
      </c>
      <c r="Q702" t="s">
        <v>2129</v>
      </c>
    </row>
    <row r="703" customHeight="1" spans="1:17">
      <c r="A703">
        <v>701</v>
      </c>
      <c r="B703" t="s">
        <v>3409</v>
      </c>
      <c r="C703" t="s">
        <v>3410</v>
      </c>
      <c r="D703">
        <v>0</v>
      </c>
      <c r="E703" t="s">
        <v>2311</v>
      </c>
      <c r="F703">
        <v>0</v>
      </c>
      <c r="G703">
        <v>0</v>
      </c>
      <c r="H703">
        <v>0</v>
      </c>
      <c r="I703">
        <v>0</v>
      </c>
      <c r="J703">
        <v>0</v>
      </c>
      <c r="K703">
        <v>0</v>
      </c>
      <c r="L703">
        <v>0</v>
      </c>
      <c r="M703">
        <v>0</v>
      </c>
      <c r="N703" t="s">
        <v>2311</v>
      </c>
      <c r="P703" t="s">
        <v>2129</v>
      </c>
      <c r="Q703" t="s">
        <v>2129</v>
      </c>
    </row>
    <row r="704" customHeight="1" spans="1:17">
      <c r="A704">
        <v>702</v>
      </c>
      <c r="B704" t="s">
        <v>3411</v>
      </c>
      <c r="D704">
        <v>0</v>
      </c>
      <c r="E704" t="s">
        <v>2311</v>
      </c>
      <c r="F704">
        <v>0</v>
      </c>
      <c r="G704">
        <v>0</v>
      </c>
      <c r="H704">
        <v>0</v>
      </c>
      <c r="I704">
        <v>0</v>
      </c>
      <c r="J704">
        <v>0</v>
      </c>
      <c r="K704">
        <v>0</v>
      </c>
      <c r="L704">
        <v>0</v>
      </c>
      <c r="M704">
        <v>0</v>
      </c>
      <c r="N704" t="s">
        <v>2311</v>
      </c>
      <c r="P704" t="s">
        <v>2129</v>
      </c>
      <c r="Q704" t="s">
        <v>2129</v>
      </c>
    </row>
    <row r="705" customHeight="1" spans="1:17">
      <c r="A705">
        <v>703</v>
      </c>
      <c r="B705" t="s">
        <v>3412</v>
      </c>
      <c r="C705" t="s">
        <v>3413</v>
      </c>
      <c r="D705">
        <v>0</v>
      </c>
      <c r="E705" t="s">
        <v>2311</v>
      </c>
      <c r="F705">
        <v>0</v>
      </c>
      <c r="G705">
        <v>0</v>
      </c>
      <c r="H705">
        <v>0</v>
      </c>
      <c r="I705">
        <v>0</v>
      </c>
      <c r="J705">
        <v>0</v>
      </c>
      <c r="K705">
        <v>126</v>
      </c>
      <c r="L705">
        <v>2640751</v>
      </c>
      <c r="M705">
        <v>126</v>
      </c>
      <c r="N705" t="s">
        <v>2311</v>
      </c>
      <c r="P705" t="s">
        <v>2129</v>
      </c>
      <c r="Q705" t="s">
        <v>2129</v>
      </c>
    </row>
    <row r="706" customHeight="1" spans="1:17">
      <c r="A706">
        <v>704</v>
      </c>
      <c r="B706" t="s">
        <v>3414</v>
      </c>
      <c r="C706" t="s">
        <v>3415</v>
      </c>
      <c r="D706">
        <v>0</v>
      </c>
      <c r="E706" t="s">
        <v>2311</v>
      </c>
      <c r="F706">
        <v>0</v>
      </c>
      <c r="G706">
        <v>0</v>
      </c>
      <c r="H706">
        <v>0</v>
      </c>
      <c r="I706">
        <v>0</v>
      </c>
      <c r="J706">
        <v>0</v>
      </c>
      <c r="K706">
        <v>222</v>
      </c>
      <c r="L706">
        <v>1543254</v>
      </c>
      <c r="M706">
        <v>222</v>
      </c>
      <c r="N706" t="s">
        <v>2311</v>
      </c>
      <c r="P706" t="s">
        <v>2129</v>
      </c>
      <c r="Q706" t="s">
        <v>2129</v>
      </c>
    </row>
    <row r="707" customHeight="1" spans="1:17">
      <c r="A707">
        <v>705</v>
      </c>
      <c r="B707" t="s">
        <v>3416</v>
      </c>
      <c r="C707" t="s">
        <v>3417</v>
      </c>
      <c r="D707">
        <v>0</v>
      </c>
      <c r="E707" t="s">
        <v>2311</v>
      </c>
      <c r="F707">
        <v>0</v>
      </c>
      <c r="G707">
        <v>0</v>
      </c>
      <c r="H707">
        <v>0</v>
      </c>
      <c r="I707">
        <v>0</v>
      </c>
      <c r="J707">
        <v>0</v>
      </c>
      <c r="K707">
        <v>262</v>
      </c>
      <c r="L707">
        <v>1308012</v>
      </c>
      <c r="M707">
        <v>262</v>
      </c>
      <c r="N707" t="s">
        <v>2311</v>
      </c>
      <c r="P707" t="s">
        <v>2129</v>
      </c>
      <c r="Q707" t="s">
        <v>2129</v>
      </c>
    </row>
    <row r="708" customHeight="1" spans="1:17">
      <c r="A708">
        <v>706</v>
      </c>
      <c r="B708" t="s">
        <v>3418</v>
      </c>
      <c r="C708" t="s">
        <v>3419</v>
      </c>
      <c r="D708">
        <v>0</v>
      </c>
      <c r="E708" t="s">
        <v>2311</v>
      </c>
      <c r="F708">
        <v>0</v>
      </c>
      <c r="G708">
        <v>0</v>
      </c>
      <c r="H708">
        <v>0</v>
      </c>
      <c r="I708">
        <v>0</v>
      </c>
      <c r="J708">
        <v>0</v>
      </c>
      <c r="K708">
        <v>0</v>
      </c>
      <c r="L708">
        <v>0</v>
      </c>
      <c r="M708">
        <v>0</v>
      </c>
      <c r="N708" t="s">
        <v>2311</v>
      </c>
      <c r="P708" t="s">
        <v>2129</v>
      </c>
      <c r="Q708" t="s">
        <v>2129</v>
      </c>
    </row>
    <row r="709" customHeight="1" spans="1:17">
      <c r="A709">
        <v>707</v>
      </c>
      <c r="B709" t="s">
        <v>3420</v>
      </c>
      <c r="C709" t="s">
        <v>3097</v>
      </c>
      <c r="D709">
        <v>0</v>
      </c>
      <c r="E709" t="s">
        <v>2311</v>
      </c>
      <c r="F709">
        <v>0</v>
      </c>
      <c r="G709">
        <v>0</v>
      </c>
      <c r="H709">
        <v>0</v>
      </c>
      <c r="I709">
        <v>0</v>
      </c>
      <c r="J709">
        <v>0</v>
      </c>
      <c r="K709">
        <v>449</v>
      </c>
      <c r="L709">
        <v>760771</v>
      </c>
      <c r="M709">
        <v>449</v>
      </c>
      <c r="N709" t="s">
        <v>2311</v>
      </c>
      <c r="P709" t="s">
        <v>2129</v>
      </c>
      <c r="Q709" t="s">
        <v>2129</v>
      </c>
    </row>
    <row r="710" customHeight="1" spans="1:17">
      <c r="A710">
        <v>708</v>
      </c>
      <c r="B710" t="s">
        <v>3421</v>
      </c>
      <c r="C710" t="s">
        <v>3422</v>
      </c>
      <c r="D710">
        <v>0</v>
      </c>
      <c r="E710" t="s">
        <v>2311</v>
      </c>
      <c r="F710">
        <v>0</v>
      </c>
      <c r="G710">
        <v>0</v>
      </c>
      <c r="H710">
        <v>0</v>
      </c>
      <c r="I710">
        <v>0</v>
      </c>
      <c r="J710">
        <v>0</v>
      </c>
      <c r="K710">
        <v>323</v>
      </c>
      <c r="L710">
        <v>1062167</v>
      </c>
      <c r="M710">
        <v>323</v>
      </c>
      <c r="N710" t="s">
        <v>2311</v>
      </c>
      <c r="P710" t="s">
        <v>2129</v>
      </c>
      <c r="Q710" t="s">
        <v>2129</v>
      </c>
    </row>
    <row r="711" customHeight="1" spans="1:17">
      <c r="A711">
        <v>709</v>
      </c>
      <c r="B711" t="s">
        <v>3423</v>
      </c>
      <c r="C711" t="s">
        <v>3424</v>
      </c>
      <c r="D711">
        <v>0</v>
      </c>
      <c r="E711" t="s">
        <v>2311</v>
      </c>
      <c r="F711">
        <v>0</v>
      </c>
      <c r="G711">
        <v>0</v>
      </c>
      <c r="H711">
        <v>0</v>
      </c>
      <c r="I711">
        <v>0</v>
      </c>
      <c r="J711">
        <v>0</v>
      </c>
      <c r="K711">
        <v>1575</v>
      </c>
      <c r="L711">
        <v>209090</v>
      </c>
      <c r="M711">
        <v>1575</v>
      </c>
      <c r="N711" t="s">
        <v>2311</v>
      </c>
      <c r="P711" t="s">
        <v>2129</v>
      </c>
      <c r="Q711" t="s">
        <v>2129</v>
      </c>
    </row>
    <row r="712" customHeight="1" spans="1:17">
      <c r="A712">
        <v>710</v>
      </c>
      <c r="B712" t="s">
        <v>3425</v>
      </c>
      <c r="C712" t="s">
        <v>3426</v>
      </c>
      <c r="D712">
        <v>0</v>
      </c>
      <c r="E712" t="s">
        <v>2311</v>
      </c>
      <c r="F712">
        <v>0</v>
      </c>
      <c r="G712">
        <v>0</v>
      </c>
      <c r="H712">
        <v>0</v>
      </c>
      <c r="I712">
        <v>0</v>
      </c>
      <c r="J712">
        <v>0</v>
      </c>
      <c r="K712">
        <v>277</v>
      </c>
      <c r="L712">
        <v>1236396</v>
      </c>
      <c r="M712">
        <v>277</v>
      </c>
      <c r="N712" t="s">
        <v>2311</v>
      </c>
      <c r="P712" t="s">
        <v>2129</v>
      </c>
      <c r="Q712" t="s">
        <v>2129</v>
      </c>
    </row>
    <row r="713" customHeight="1" spans="1:17">
      <c r="A713">
        <v>711</v>
      </c>
      <c r="B713" t="s">
        <v>3427</v>
      </c>
      <c r="C713" t="s">
        <v>2436</v>
      </c>
      <c r="D713">
        <v>0</v>
      </c>
      <c r="E713" t="s">
        <v>2311</v>
      </c>
      <c r="F713">
        <v>0</v>
      </c>
      <c r="G713">
        <v>0</v>
      </c>
      <c r="H713">
        <v>0</v>
      </c>
      <c r="I713">
        <v>0</v>
      </c>
      <c r="J713">
        <v>0</v>
      </c>
      <c r="K713">
        <v>12944</v>
      </c>
      <c r="L713">
        <v>21033</v>
      </c>
      <c r="M713">
        <v>12944</v>
      </c>
      <c r="N713" t="s">
        <v>2311</v>
      </c>
      <c r="P713" t="s">
        <v>2129</v>
      </c>
      <c r="Q713" t="s">
        <v>2129</v>
      </c>
    </row>
    <row r="714" customHeight="1" spans="1:17">
      <c r="A714">
        <v>712</v>
      </c>
      <c r="B714" t="s">
        <v>3428</v>
      </c>
      <c r="C714" t="s">
        <v>3429</v>
      </c>
      <c r="D714">
        <v>0</v>
      </c>
      <c r="E714" t="s">
        <v>2311</v>
      </c>
      <c r="F714">
        <v>0</v>
      </c>
      <c r="G714">
        <v>0</v>
      </c>
      <c r="H714">
        <v>0</v>
      </c>
      <c r="I714">
        <v>0</v>
      </c>
      <c r="J714">
        <v>0</v>
      </c>
      <c r="K714">
        <v>262</v>
      </c>
      <c r="L714">
        <v>1308012</v>
      </c>
      <c r="M714">
        <v>262</v>
      </c>
      <c r="N714" t="s">
        <v>2311</v>
      </c>
      <c r="P714" t="s">
        <v>2129</v>
      </c>
      <c r="Q714" t="s">
        <v>2129</v>
      </c>
    </row>
    <row r="715" customHeight="1" spans="1:17">
      <c r="A715">
        <v>713</v>
      </c>
      <c r="B715" t="s">
        <v>3430</v>
      </c>
      <c r="C715" t="s">
        <v>3431</v>
      </c>
      <c r="D715">
        <v>0</v>
      </c>
      <c r="E715" t="s">
        <v>2311</v>
      </c>
      <c r="F715">
        <v>0</v>
      </c>
      <c r="G715">
        <v>0</v>
      </c>
      <c r="H715">
        <v>0</v>
      </c>
      <c r="I715">
        <v>0</v>
      </c>
      <c r="J715">
        <v>0</v>
      </c>
      <c r="K715">
        <v>232</v>
      </c>
      <c r="L715">
        <v>1477516</v>
      </c>
      <c r="M715">
        <v>232</v>
      </c>
      <c r="N715" t="s">
        <v>2311</v>
      </c>
      <c r="P715" t="s">
        <v>2129</v>
      </c>
      <c r="Q715" t="s">
        <v>2129</v>
      </c>
    </row>
    <row r="716" customHeight="1" spans="1:17">
      <c r="A716">
        <v>714</v>
      </c>
      <c r="B716" t="s">
        <v>3432</v>
      </c>
      <c r="C716" t="s">
        <v>3433</v>
      </c>
      <c r="D716">
        <v>0</v>
      </c>
      <c r="E716" t="s">
        <v>2311</v>
      </c>
      <c r="F716">
        <v>0</v>
      </c>
      <c r="G716">
        <v>0</v>
      </c>
      <c r="H716">
        <v>0</v>
      </c>
      <c r="I716">
        <v>0</v>
      </c>
      <c r="J716">
        <v>0</v>
      </c>
      <c r="K716">
        <v>171</v>
      </c>
      <c r="L716">
        <v>1983969</v>
      </c>
      <c r="M716">
        <v>171</v>
      </c>
      <c r="N716" t="s">
        <v>2311</v>
      </c>
      <c r="P716" t="s">
        <v>2129</v>
      </c>
      <c r="Q716" t="s">
        <v>2129</v>
      </c>
    </row>
    <row r="717" customHeight="1" spans="1:17">
      <c r="A717">
        <v>715</v>
      </c>
      <c r="B717" t="s">
        <v>3434</v>
      </c>
      <c r="C717" t="s">
        <v>3158</v>
      </c>
      <c r="D717">
        <v>0</v>
      </c>
      <c r="E717" t="s">
        <v>2311</v>
      </c>
      <c r="F717">
        <v>0</v>
      </c>
      <c r="G717">
        <v>0</v>
      </c>
      <c r="H717">
        <v>0</v>
      </c>
      <c r="I717">
        <v>0</v>
      </c>
      <c r="J717">
        <v>0</v>
      </c>
      <c r="K717">
        <v>5727</v>
      </c>
      <c r="L717">
        <v>52883</v>
      </c>
      <c r="M717">
        <v>5727</v>
      </c>
      <c r="N717" t="s">
        <v>2311</v>
      </c>
      <c r="P717" t="s">
        <v>2129</v>
      </c>
      <c r="Q717" t="s">
        <v>2129</v>
      </c>
    </row>
    <row r="718" customHeight="1" spans="1:17">
      <c r="A718">
        <v>716</v>
      </c>
      <c r="B718" t="s">
        <v>3435</v>
      </c>
      <c r="C718" t="s">
        <v>3436</v>
      </c>
      <c r="D718">
        <v>0</v>
      </c>
      <c r="E718" t="s">
        <v>2311</v>
      </c>
      <c r="F718">
        <v>0</v>
      </c>
      <c r="G718">
        <v>0</v>
      </c>
      <c r="H718">
        <v>0</v>
      </c>
      <c r="I718">
        <v>0</v>
      </c>
      <c r="J718">
        <v>0</v>
      </c>
      <c r="K718">
        <v>5520</v>
      </c>
      <c r="L718">
        <v>55107</v>
      </c>
      <c r="M718">
        <v>5520</v>
      </c>
      <c r="N718" t="s">
        <v>2311</v>
      </c>
      <c r="P718" t="s">
        <v>2129</v>
      </c>
      <c r="Q718" t="s">
        <v>2129</v>
      </c>
    </row>
    <row r="719" customHeight="1" spans="1:17">
      <c r="A719">
        <v>717</v>
      </c>
      <c r="B719" t="s">
        <v>3437</v>
      </c>
      <c r="C719" t="s">
        <v>3438</v>
      </c>
      <c r="D719">
        <v>0</v>
      </c>
      <c r="E719" t="s">
        <v>2311</v>
      </c>
      <c r="F719">
        <v>0</v>
      </c>
      <c r="G719">
        <v>0</v>
      </c>
      <c r="H719">
        <v>0</v>
      </c>
      <c r="I719">
        <v>0</v>
      </c>
      <c r="J719">
        <v>0</v>
      </c>
      <c r="K719">
        <v>176</v>
      </c>
      <c r="L719">
        <v>1929301</v>
      </c>
      <c r="M719">
        <v>176</v>
      </c>
      <c r="N719" t="s">
        <v>2311</v>
      </c>
      <c r="P719" t="s">
        <v>2129</v>
      </c>
      <c r="Q719" t="s">
        <v>2129</v>
      </c>
    </row>
    <row r="720" customHeight="1" spans="1:17">
      <c r="A720">
        <v>718</v>
      </c>
      <c r="B720" t="s">
        <v>3439</v>
      </c>
      <c r="C720" t="s">
        <v>3440</v>
      </c>
      <c r="D720">
        <v>0</v>
      </c>
      <c r="E720" t="s">
        <v>2311</v>
      </c>
      <c r="F720">
        <v>0</v>
      </c>
      <c r="G720">
        <v>0</v>
      </c>
      <c r="H720">
        <v>0</v>
      </c>
      <c r="I720">
        <v>0</v>
      </c>
      <c r="J720">
        <v>0</v>
      </c>
      <c r="K720">
        <v>176</v>
      </c>
      <c r="L720">
        <v>1929301</v>
      </c>
      <c r="M720">
        <v>176</v>
      </c>
      <c r="N720" t="s">
        <v>2311</v>
      </c>
      <c r="P720" t="s">
        <v>2129</v>
      </c>
      <c r="Q720" t="s">
        <v>2129</v>
      </c>
    </row>
    <row r="721" customHeight="1" spans="1:17">
      <c r="A721">
        <v>719</v>
      </c>
      <c r="B721" t="s">
        <v>3441</v>
      </c>
      <c r="C721" t="s">
        <v>3442</v>
      </c>
      <c r="D721">
        <v>0</v>
      </c>
      <c r="E721" t="s">
        <v>2311</v>
      </c>
      <c r="F721">
        <v>0</v>
      </c>
      <c r="G721">
        <v>0</v>
      </c>
      <c r="H721">
        <v>0</v>
      </c>
      <c r="I721">
        <v>0</v>
      </c>
      <c r="J721">
        <v>0</v>
      </c>
      <c r="K721">
        <v>383</v>
      </c>
      <c r="L721">
        <v>892829</v>
      </c>
      <c r="M721">
        <v>383</v>
      </c>
      <c r="N721" t="s">
        <v>2311</v>
      </c>
      <c r="P721" t="s">
        <v>2129</v>
      </c>
      <c r="Q721" t="s">
        <v>2129</v>
      </c>
    </row>
    <row r="722" customHeight="1" spans="1:17">
      <c r="A722">
        <v>720</v>
      </c>
      <c r="B722" t="s">
        <v>3443</v>
      </c>
      <c r="C722" t="s">
        <v>3444</v>
      </c>
      <c r="D722">
        <v>0</v>
      </c>
      <c r="E722" t="s">
        <v>2311</v>
      </c>
      <c r="F722">
        <v>0</v>
      </c>
      <c r="G722">
        <v>0</v>
      </c>
      <c r="H722">
        <v>0</v>
      </c>
      <c r="I722">
        <v>0</v>
      </c>
      <c r="J722">
        <v>0</v>
      </c>
      <c r="K722">
        <v>272</v>
      </c>
      <c r="L722">
        <v>1259450</v>
      </c>
      <c r="M722">
        <v>272</v>
      </c>
      <c r="N722" t="s">
        <v>2311</v>
      </c>
      <c r="P722" t="s">
        <v>2129</v>
      </c>
      <c r="Q722" t="s">
        <v>2129</v>
      </c>
    </row>
    <row r="723" customHeight="1" spans="1:17">
      <c r="A723">
        <v>721</v>
      </c>
      <c r="B723" t="s">
        <v>3445</v>
      </c>
      <c r="C723" t="s">
        <v>3446</v>
      </c>
      <c r="D723">
        <v>0</v>
      </c>
      <c r="E723" t="s">
        <v>2311</v>
      </c>
      <c r="F723">
        <v>0</v>
      </c>
      <c r="G723">
        <v>0</v>
      </c>
      <c r="H723">
        <v>0</v>
      </c>
      <c r="I723">
        <v>0</v>
      </c>
      <c r="J723">
        <v>0</v>
      </c>
      <c r="K723">
        <v>217</v>
      </c>
      <c r="L723">
        <v>1578876</v>
      </c>
      <c r="M723">
        <v>217</v>
      </c>
      <c r="N723" t="s">
        <v>2311</v>
      </c>
      <c r="P723" t="s">
        <v>2129</v>
      </c>
      <c r="Q723" t="s">
        <v>2129</v>
      </c>
    </row>
    <row r="724" customHeight="1" spans="1:17">
      <c r="A724">
        <v>722</v>
      </c>
      <c r="B724" t="s">
        <v>3447</v>
      </c>
      <c r="C724" t="s">
        <v>3448</v>
      </c>
      <c r="D724">
        <v>0</v>
      </c>
      <c r="E724" t="s">
        <v>2311</v>
      </c>
      <c r="F724">
        <v>0</v>
      </c>
      <c r="G724">
        <v>0</v>
      </c>
      <c r="H724">
        <v>0</v>
      </c>
      <c r="I724">
        <v>0</v>
      </c>
      <c r="J724">
        <v>0</v>
      </c>
      <c r="K724">
        <v>464</v>
      </c>
      <c r="L724">
        <v>735457</v>
      </c>
      <c r="M724">
        <v>464</v>
      </c>
      <c r="N724" t="s">
        <v>2311</v>
      </c>
      <c r="P724" t="s">
        <v>2129</v>
      </c>
      <c r="Q724" t="s">
        <v>2129</v>
      </c>
    </row>
    <row r="725" customHeight="1" spans="1:17">
      <c r="A725">
        <v>723</v>
      </c>
      <c r="B725" t="s">
        <v>3449</v>
      </c>
      <c r="C725" t="s">
        <v>3450</v>
      </c>
      <c r="D725">
        <v>0</v>
      </c>
      <c r="E725" t="s">
        <v>2311</v>
      </c>
      <c r="F725">
        <v>0</v>
      </c>
      <c r="G725">
        <v>0</v>
      </c>
      <c r="H725">
        <v>0</v>
      </c>
      <c r="I725">
        <v>0</v>
      </c>
      <c r="J725">
        <v>0</v>
      </c>
      <c r="K725">
        <v>474</v>
      </c>
      <c r="L725">
        <v>719583</v>
      </c>
      <c r="M725">
        <v>474</v>
      </c>
      <c r="N725" t="s">
        <v>2311</v>
      </c>
      <c r="P725" t="s">
        <v>2129</v>
      </c>
      <c r="Q725" t="s">
        <v>2129</v>
      </c>
    </row>
    <row r="726" customHeight="1" spans="1:17">
      <c r="A726">
        <v>724</v>
      </c>
      <c r="B726" t="s">
        <v>3451</v>
      </c>
      <c r="C726" t="s">
        <v>3452</v>
      </c>
      <c r="D726">
        <v>0</v>
      </c>
      <c r="E726" t="s">
        <v>2311</v>
      </c>
      <c r="F726">
        <v>0</v>
      </c>
      <c r="G726">
        <v>0</v>
      </c>
      <c r="H726">
        <v>0</v>
      </c>
      <c r="I726">
        <v>0</v>
      </c>
      <c r="J726">
        <v>0</v>
      </c>
      <c r="K726">
        <v>202</v>
      </c>
      <c r="L726">
        <v>1694944</v>
      </c>
      <c r="M726">
        <v>202</v>
      </c>
      <c r="N726" t="s">
        <v>2311</v>
      </c>
      <c r="P726" t="s">
        <v>2129</v>
      </c>
      <c r="Q726" t="s">
        <v>2129</v>
      </c>
    </row>
    <row r="727" customHeight="1" spans="1:17">
      <c r="A727">
        <v>725</v>
      </c>
      <c r="B727" t="s">
        <v>3453</v>
      </c>
      <c r="C727" t="s">
        <v>3454</v>
      </c>
      <c r="D727">
        <v>0</v>
      </c>
      <c r="E727" t="s">
        <v>2311</v>
      </c>
      <c r="F727">
        <v>0</v>
      </c>
      <c r="G727">
        <v>0</v>
      </c>
      <c r="H727">
        <v>0</v>
      </c>
      <c r="I727">
        <v>0</v>
      </c>
      <c r="J727">
        <v>0</v>
      </c>
      <c r="K727">
        <v>515</v>
      </c>
      <c r="L727">
        <v>662578</v>
      </c>
      <c r="M727">
        <v>515</v>
      </c>
      <c r="N727" t="s">
        <v>2311</v>
      </c>
      <c r="P727" t="s">
        <v>2129</v>
      </c>
      <c r="Q727" t="s">
        <v>2129</v>
      </c>
    </row>
    <row r="728" customHeight="1" spans="1:17">
      <c r="A728">
        <v>726</v>
      </c>
      <c r="B728" t="s">
        <v>3455</v>
      </c>
      <c r="C728" t="s">
        <v>3456</v>
      </c>
      <c r="D728">
        <v>0</v>
      </c>
      <c r="E728" t="s">
        <v>2311</v>
      </c>
      <c r="F728">
        <v>0</v>
      </c>
      <c r="G728">
        <v>0</v>
      </c>
      <c r="H728">
        <v>0</v>
      </c>
      <c r="I728">
        <v>0</v>
      </c>
      <c r="J728">
        <v>0</v>
      </c>
      <c r="K728">
        <v>292</v>
      </c>
      <c r="L728">
        <v>1173102</v>
      </c>
      <c r="M728">
        <v>292</v>
      </c>
      <c r="N728" t="s">
        <v>2311</v>
      </c>
      <c r="P728" t="s">
        <v>2129</v>
      </c>
      <c r="Q728" t="s">
        <v>2129</v>
      </c>
    </row>
    <row r="729" customHeight="1" spans="1:17">
      <c r="A729">
        <v>727</v>
      </c>
      <c r="B729" t="s">
        <v>3457</v>
      </c>
      <c r="C729" t="s">
        <v>3458</v>
      </c>
      <c r="D729">
        <v>0</v>
      </c>
      <c r="E729" t="s">
        <v>2311</v>
      </c>
      <c r="F729">
        <v>0</v>
      </c>
      <c r="G729">
        <v>0</v>
      </c>
      <c r="H729">
        <v>0</v>
      </c>
      <c r="I729">
        <v>0</v>
      </c>
      <c r="J729">
        <v>0</v>
      </c>
      <c r="K729">
        <v>277</v>
      </c>
      <c r="L729">
        <v>1236396</v>
      </c>
      <c r="M729">
        <v>277</v>
      </c>
      <c r="N729" t="s">
        <v>2311</v>
      </c>
      <c r="P729" t="s">
        <v>2129</v>
      </c>
      <c r="Q729" t="s">
        <v>2129</v>
      </c>
    </row>
    <row r="730" customHeight="1" spans="1:17">
      <c r="A730">
        <v>728</v>
      </c>
      <c r="B730" t="s">
        <v>3459</v>
      </c>
      <c r="C730" t="s">
        <v>3460</v>
      </c>
      <c r="D730">
        <v>0</v>
      </c>
      <c r="E730" t="s">
        <v>2311</v>
      </c>
      <c r="F730">
        <v>0</v>
      </c>
      <c r="G730">
        <v>0</v>
      </c>
      <c r="H730">
        <v>0</v>
      </c>
      <c r="I730">
        <v>0</v>
      </c>
      <c r="J730">
        <v>0</v>
      </c>
      <c r="K730">
        <v>3631</v>
      </c>
      <c r="L730">
        <v>86492</v>
      </c>
      <c r="M730">
        <v>3631</v>
      </c>
      <c r="N730" t="s">
        <v>2311</v>
      </c>
      <c r="P730" t="s">
        <v>2129</v>
      </c>
      <c r="Q730" t="s">
        <v>2129</v>
      </c>
    </row>
    <row r="731" customHeight="1" spans="1:17">
      <c r="A731">
        <v>729</v>
      </c>
      <c r="B731" t="s">
        <v>3461</v>
      </c>
      <c r="D731">
        <v>0</v>
      </c>
      <c r="E731" t="s">
        <v>2311</v>
      </c>
      <c r="F731">
        <v>0</v>
      </c>
      <c r="G731">
        <v>0</v>
      </c>
      <c r="H731">
        <v>0</v>
      </c>
      <c r="I731">
        <v>0</v>
      </c>
      <c r="J731">
        <v>0</v>
      </c>
      <c r="K731">
        <v>0</v>
      </c>
      <c r="L731">
        <v>0</v>
      </c>
      <c r="M731">
        <v>0</v>
      </c>
      <c r="N731" t="s">
        <v>2311</v>
      </c>
      <c r="P731" t="s">
        <v>2129</v>
      </c>
      <c r="Q731" t="s">
        <v>2129</v>
      </c>
    </row>
    <row r="732" customHeight="1" spans="1:17">
      <c r="A732">
        <v>730</v>
      </c>
      <c r="B732" t="s">
        <v>3462</v>
      </c>
      <c r="C732" t="s">
        <v>3463</v>
      </c>
      <c r="D732">
        <v>0</v>
      </c>
      <c r="E732" t="s">
        <v>2311</v>
      </c>
      <c r="F732">
        <v>0</v>
      </c>
      <c r="G732">
        <v>0</v>
      </c>
      <c r="H732">
        <v>0</v>
      </c>
      <c r="I732">
        <v>0</v>
      </c>
      <c r="J732">
        <v>0</v>
      </c>
      <c r="K732">
        <v>242</v>
      </c>
      <c r="L732">
        <v>1416303</v>
      </c>
      <c r="M732">
        <v>242</v>
      </c>
      <c r="N732" t="s">
        <v>2311</v>
      </c>
      <c r="P732" t="s">
        <v>2129</v>
      </c>
      <c r="Q732" t="s">
        <v>2129</v>
      </c>
    </row>
    <row r="733" customHeight="1" spans="1:17">
      <c r="A733">
        <v>731</v>
      </c>
      <c r="B733" t="s">
        <v>3464</v>
      </c>
      <c r="C733" t="s">
        <v>3465</v>
      </c>
      <c r="D733">
        <v>0</v>
      </c>
      <c r="E733" t="s">
        <v>2311</v>
      </c>
      <c r="F733">
        <v>0</v>
      </c>
      <c r="G733">
        <v>0</v>
      </c>
      <c r="H733">
        <v>0</v>
      </c>
      <c r="I733">
        <v>0</v>
      </c>
      <c r="J733">
        <v>0</v>
      </c>
      <c r="K733">
        <v>282</v>
      </c>
      <c r="L733">
        <v>1214476</v>
      </c>
      <c r="M733">
        <v>282</v>
      </c>
      <c r="N733" t="s">
        <v>2311</v>
      </c>
      <c r="P733" t="s">
        <v>2129</v>
      </c>
      <c r="Q733" t="s">
        <v>2129</v>
      </c>
    </row>
    <row r="734" customHeight="1" spans="1:17">
      <c r="A734">
        <v>732</v>
      </c>
      <c r="B734" t="s">
        <v>3466</v>
      </c>
      <c r="C734" t="s">
        <v>3467</v>
      </c>
      <c r="D734">
        <v>0</v>
      </c>
      <c r="E734" t="s">
        <v>2311</v>
      </c>
      <c r="F734">
        <v>0</v>
      </c>
      <c r="G734">
        <v>0</v>
      </c>
      <c r="H734">
        <v>0</v>
      </c>
      <c r="I734">
        <v>0</v>
      </c>
      <c r="J734">
        <v>0</v>
      </c>
      <c r="K734">
        <v>742</v>
      </c>
      <c r="L734">
        <v>455944</v>
      </c>
      <c r="M734">
        <v>742</v>
      </c>
      <c r="N734" t="s">
        <v>2311</v>
      </c>
      <c r="P734" t="s">
        <v>2129</v>
      </c>
      <c r="Q734" t="s">
        <v>2129</v>
      </c>
    </row>
    <row r="735" customHeight="1" spans="1:17">
      <c r="A735">
        <v>733</v>
      </c>
      <c r="B735" t="s">
        <v>3468</v>
      </c>
      <c r="C735" t="s">
        <v>3469</v>
      </c>
      <c r="D735">
        <v>0</v>
      </c>
      <c r="E735" t="s">
        <v>2311</v>
      </c>
      <c r="F735">
        <v>0</v>
      </c>
      <c r="G735">
        <v>0</v>
      </c>
      <c r="H735">
        <v>0</v>
      </c>
      <c r="I735">
        <v>0</v>
      </c>
      <c r="J735">
        <v>0</v>
      </c>
      <c r="K735">
        <v>873</v>
      </c>
      <c r="L735">
        <v>385573</v>
      </c>
      <c r="M735">
        <v>873</v>
      </c>
      <c r="N735" t="s">
        <v>2311</v>
      </c>
      <c r="P735" t="s">
        <v>2129</v>
      </c>
      <c r="Q735" t="s">
        <v>2129</v>
      </c>
    </row>
    <row r="736" customHeight="1" spans="1:17">
      <c r="A736">
        <v>734</v>
      </c>
      <c r="B736" t="s">
        <v>3470</v>
      </c>
      <c r="C736" t="s">
        <v>3471</v>
      </c>
      <c r="D736">
        <v>0</v>
      </c>
      <c r="E736" t="s">
        <v>2311</v>
      </c>
      <c r="F736">
        <v>0</v>
      </c>
      <c r="G736">
        <v>0</v>
      </c>
      <c r="H736">
        <v>0</v>
      </c>
      <c r="I736">
        <v>0</v>
      </c>
      <c r="J736">
        <v>0</v>
      </c>
      <c r="K736">
        <v>661</v>
      </c>
      <c r="L736">
        <v>513220</v>
      </c>
      <c r="M736">
        <v>661</v>
      </c>
      <c r="N736" t="s">
        <v>2311</v>
      </c>
      <c r="P736" t="s">
        <v>2129</v>
      </c>
      <c r="Q736" t="s">
        <v>2129</v>
      </c>
    </row>
    <row r="737" customHeight="1" spans="1:17">
      <c r="A737">
        <v>735</v>
      </c>
      <c r="B737" t="s">
        <v>3472</v>
      </c>
      <c r="C737" t="s">
        <v>3473</v>
      </c>
      <c r="D737">
        <v>0</v>
      </c>
      <c r="E737" t="s">
        <v>2311</v>
      </c>
      <c r="F737">
        <v>0</v>
      </c>
      <c r="G737">
        <v>0</v>
      </c>
      <c r="H737">
        <v>0</v>
      </c>
      <c r="I737">
        <v>0</v>
      </c>
      <c r="J737">
        <v>0</v>
      </c>
      <c r="K737">
        <v>595</v>
      </c>
      <c r="L737">
        <v>571344</v>
      </c>
      <c r="M737">
        <v>595</v>
      </c>
      <c r="N737" t="s">
        <v>2311</v>
      </c>
      <c r="P737" t="s">
        <v>2129</v>
      </c>
      <c r="Q737" t="s">
        <v>2129</v>
      </c>
    </row>
    <row r="738" customHeight="1" spans="1:17">
      <c r="A738">
        <v>736</v>
      </c>
      <c r="B738" t="s">
        <v>3474</v>
      </c>
      <c r="C738" t="s">
        <v>3475</v>
      </c>
      <c r="D738">
        <v>0</v>
      </c>
      <c r="E738" t="s">
        <v>2311</v>
      </c>
      <c r="F738">
        <v>0</v>
      </c>
      <c r="G738">
        <v>0</v>
      </c>
      <c r="H738">
        <v>0</v>
      </c>
      <c r="I738">
        <v>0</v>
      </c>
      <c r="J738">
        <v>0</v>
      </c>
      <c r="K738">
        <v>1166</v>
      </c>
      <c r="L738">
        <v>285939</v>
      </c>
      <c r="M738">
        <v>1166</v>
      </c>
      <c r="N738" t="s">
        <v>2311</v>
      </c>
      <c r="P738" t="s">
        <v>2129</v>
      </c>
      <c r="Q738" t="s">
        <v>2129</v>
      </c>
    </row>
    <row r="739" customHeight="1" spans="1:17">
      <c r="A739">
        <v>737</v>
      </c>
      <c r="B739" t="s">
        <v>3476</v>
      </c>
      <c r="C739" t="s">
        <v>3477</v>
      </c>
      <c r="D739">
        <v>0</v>
      </c>
      <c r="E739" t="s">
        <v>2311</v>
      </c>
      <c r="F739">
        <v>0</v>
      </c>
      <c r="G739">
        <v>0</v>
      </c>
      <c r="H739">
        <v>0</v>
      </c>
      <c r="I739">
        <v>0</v>
      </c>
      <c r="J739">
        <v>0</v>
      </c>
      <c r="K739">
        <v>202</v>
      </c>
      <c r="L739">
        <v>1694944</v>
      </c>
      <c r="M739">
        <v>202</v>
      </c>
      <c r="N739" t="s">
        <v>2311</v>
      </c>
      <c r="P739" t="s">
        <v>2129</v>
      </c>
      <c r="Q739" t="s">
        <v>2129</v>
      </c>
    </row>
    <row r="740" customHeight="1" spans="1:17">
      <c r="A740">
        <v>738</v>
      </c>
      <c r="B740" t="s">
        <v>3478</v>
      </c>
      <c r="C740" t="s">
        <v>3479</v>
      </c>
      <c r="D740">
        <v>0</v>
      </c>
      <c r="E740" t="s">
        <v>2311</v>
      </c>
      <c r="F740">
        <v>0</v>
      </c>
      <c r="G740">
        <v>0</v>
      </c>
      <c r="H740">
        <v>0</v>
      </c>
      <c r="I740">
        <v>0</v>
      </c>
      <c r="J740">
        <v>0</v>
      </c>
      <c r="K740">
        <v>186</v>
      </c>
      <c r="L740">
        <v>1828438</v>
      </c>
      <c r="M740">
        <v>186</v>
      </c>
      <c r="N740" t="s">
        <v>2311</v>
      </c>
      <c r="P740" t="s">
        <v>2129</v>
      </c>
      <c r="Q740" t="s">
        <v>2129</v>
      </c>
    </row>
    <row r="741" customHeight="1" spans="1:17">
      <c r="A741">
        <v>739</v>
      </c>
      <c r="B741" t="s">
        <v>3480</v>
      </c>
      <c r="C741" t="s">
        <v>3265</v>
      </c>
      <c r="D741">
        <v>0</v>
      </c>
      <c r="E741" t="s">
        <v>2311</v>
      </c>
      <c r="F741">
        <v>0</v>
      </c>
      <c r="G741">
        <v>0</v>
      </c>
      <c r="H741">
        <v>0</v>
      </c>
      <c r="I741">
        <v>0</v>
      </c>
      <c r="J741">
        <v>0</v>
      </c>
      <c r="K741">
        <v>328</v>
      </c>
      <c r="L741">
        <v>1045825</v>
      </c>
      <c r="M741">
        <v>328</v>
      </c>
      <c r="N741" t="s">
        <v>2311</v>
      </c>
      <c r="P741" t="s">
        <v>2129</v>
      </c>
      <c r="Q741" t="s">
        <v>2129</v>
      </c>
    </row>
    <row r="742" customHeight="1" spans="1:17">
      <c r="A742">
        <v>740</v>
      </c>
      <c r="B742" t="s">
        <v>3481</v>
      </c>
      <c r="C742" t="s">
        <v>3482</v>
      </c>
      <c r="D742">
        <v>0</v>
      </c>
      <c r="E742" t="s">
        <v>2311</v>
      </c>
      <c r="F742">
        <v>0</v>
      </c>
      <c r="G742">
        <v>0</v>
      </c>
      <c r="H742">
        <v>0</v>
      </c>
      <c r="I742">
        <v>0</v>
      </c>
      <c r="J742">
        <v>0</v>
      </c>
      <c r="K742">
        <v>1313</v>
      </c>
      <c r="L742">
        <v>252851</v>
      </c>
      <c r="M742">
        <v>1313</v>
      </c>
      <c r="N742" t="s">
        <v>2311</v>
      </c>
      <c r="P742" t="s">
        <v>2129</v>
      </c>
      <c r="Q742" t="s">
        <v>2129</v>
      </c>
    </row>
    <row r="743" customHeight="1" spans="1:17">
      <c r="A743">
        <v>741</v>
      </c>
      <c r="B743" t="s">
        <v>3483</v>
      </c>
      <c r="C743" t="s">
        <v>3484</v>
      </c>
      <c r="D743">
        <v>0</v>
      </c>
      <c r="E743" t="s">
        <v>2311</v>
      </c>
      <c r="F743">
        <v>0</v>
      </c>
      <c r="G743">
        <v>0</v>
      </c>
      <c r="H743">
        <v>0</v>
      </c>
      <c r="I743">
        <v>0</v>
      </c>
      <c r="J743">
        <v>0</v>
      </c>
      <c r="K743">
        <v>232</v>
      </c>
      <c r="L743">
        <v>1477516</v>
      </c>
      <c r="M743">
        <v>232</v>
      </c>
      <c r="N743" t="s">
        <v>2311</v>
      </c>
      <c r="P743" t="s">
        <v>2129</v>
      </c>
      <c r="Q743" t="s">
        <v>2129</v>
      </c>
    </row>
    <row r="744" customHeight="1" spans="1:17">
      <c r="A744">
        <v>742</v>
      </c>
      <c r="B744" t="s">
        <v>3485</v>
      </c>
      <c r="C744" t="s">
        <v>2861</v>
      </c>
      <c r="D744">
        <v>0</v>
      </c>
      <c r="E744" t="s">
        <v>2311</v>
      </c>
      <c r="F744">
        <v>0</v>
      </c>
      <c r="G744">
        <v>0</v>
      </c>
      <c r="H744">
        <v>0</v>
      </c>
      <c r="I744">
        <v>0</v>
      </c>
      <c r="J744">
        <v>0</v>
      </c>
      <c r="K744">
        <v>878</v>
      </c>
      <c r="L744">
        <v>383282</v>
      </c>
      <c r="M744">
        <v>878</v>
      </c>
      <c r="N744" t="s">
        <v>2311</v>
      </c>
      <c r="P744" t="s">
        <v>2129</v>
      </c>
      <c r="Q744" t="s">
        <v>2129</v>
      </c>
    </row>
    <row r="745" customHeight="1" spans="1:17">
      <c r="A745">
        <v>743</v>
      </c>
      <c r="B745" t="s">
        <v>3486</v>
      </c>
      <c r="C745" t="s">
        <v>3487</v>
      </c>
      <c r="D745">
        <v>0</v>
      </c>
      <c r="E745" t="s">
        <v>2311</v>
      </c>
      <c r="F745">
        <v>0</v>
      </c>
      <c r="G745">
        <v>0</v>
      </c>
      <c r="H745">
        <v>0</v>
      </c>
      <c r="I745">
        <v>0</v>
      </c>
      <c r="J745">
        <v>0</v>
      </c>
      <c r="K745">
        <v>2222</v>
      </c>
      <c r="L745">
        <v>145706</v>
      </c>
      <c r="M745">
        <v>2222</v>
      </c>
      <c r="N745" t="s">
        <v>2311</v>
      </c>
      <c r="P745" t="s">
        <v>2129</v>
      </c>
      <c r="Q745" t="s">
        <v>2129</v>
      </c>
    </row>
    <row r="746" customHeight="1" spans="1:17">
      <c r="A746">
        <v>744</v>
      </c>
      <c r="B746" t="s">
        <v>3488</v>
      </c>
      <c r="C746" t="s">
        <v>3489</v>
      </c>
      <c r="D746">
        <v>0</v>
      </c>
      <c r="E746" t="s">
        <v>2311</v>
      </c>
      <c r="F746">
        <v>0</v>
      </c>
      <c r="G746">
        <v>0</v>
      </c>
      <c r="H746">
        <v>0</v>
      </c>
      <c r="I746">
        <v>0</v>
      </c>
      <c r="J746">
        <v>0</v>
      </c>
      <c r="K746">
        <v>378</v>
      </c>
      <c r="L746">
        <v>904984</v>
      </c>
      <c r="M746">
        <v>378</v>
      </c>
      <c r="N746" t="s">
        <v>2311</v>
      </c>
      <c r="P746" t="s">
        <v>2129</v>
      </c>
      <c r="Q746" t="s">
        <v>2129</v>
      </c>
    </row>
    <row r="747" customHeight="1" spans="1:17">
      <c r="A747">
        <v>745</v>
      </c>
      <c r="B747" t="s">
        <v>3490</v>
      </c>
      <c r="C747" t="s">
        <v>3491</v>
      </c>
      <c r="D747">
        <v>0</v>
      </c>
      <c r="E747" t="s">
        <v>2311</v>
      </c>
      <c r="F747">
        <v>0</v>
      </c>
      <c r="G747">
        <v>0</v>
      </c>
      <c r="H747">
        <v>0</v>
      </c>
      <c r="I747">
        <v>0</v>
      </c>
      <c r="J747">
        <v>0</v>
      </c>
      <c r="K747">
        <v>712</v>
      </c>
      <c r="L747">
        <v>475986</v>
      </c>
      <c r="M747">
        <v>712</v>
      </c>
      <c r="N747" t="s">
        <v>2311</v>
      </c>
      <c r="P747" t="s">
        <v>2129</v>
      </c>
      <c r="Q747" t="s">
        <v>2129</v>
      </c>
    </row>
    <row r="748" customHeight="1" spans="1:17">
      <c r="A748">
        <v>746</v>
      </c>
      <c r="B748" t="s">
        <v>3492</v>
      </c>
      <c r="C748" t="s">
        <v>3493</v>
      </c>
      <c r="D748">
        <v>0</v>
      </c>
      <c r="E748" t="s">
        <v>2311</v>
      </c>
      <c r="F748">
        <v>0</v>
      </c>
      <c r="G748">
        <v>0</v>
      </c>
      <c r="H748">
        <v>0</v>
      </c>
      <c r="I748">
        <v>0</v>
      </c>
      <c r="J748">
        <v>0</v>
      </c>
      <c r="K748">
        <v>232</v>
      </c>
      <c r="L748">
        <v>1477516</v>
      </c>
      <c r="M748">
        <v>232</v>
      </c>
      <c r="N748" t="s">
        <v>2311</v>
      </c>
      <c r="P748" t="s">
        <v>2129</v>
      </c>
      <c r="Q748" t="s">
        <v>2129</v>
      </c>
    </row>
    <row r="749" customHeight="1" spans="1:17">
      <c r="A749">
        <v>747</v>
      </c>
      <c r="B749" t="s">
        <v>3494</v>
      </c>
      <c r="C749" t="s">
        <v>3494</v>
      </c>
      <c r="D749">
        <v>0</v>
      </c>
      <c r="E749" t="s">
        <v>2311</v>
      </c>
      <c r="F749">
        <v>0</v>
      </c>
      <c r="G749">
        <v>0</v>
      </c>
      <c r="H749">
        <v>0</v>
      </c>
      <c r="I749">
        <v>0</v>
      </c>
      <c r="J749">
        <v>0</v>
      </c>
      <c r="K749">
        <v>151</v>
      </c>
      <c r="L749">
        <v>2233874</v>
      </c>
      <c r="M749">
        <v>151</v>
      </c>
      <c r="N749" t="s">
        <v>2311</v>
      </c>
      <c r="P749" t="s">
        <v>2129</v>
      </c>
      <c r="Q749" t="s">
        <v>2129</v>
      </c>
    </row>
    <row r="750" customHeight="1" spans="1:17">
      <c r="A750">
        <v>748</v>
      </c>
      <c r="B750" t="s">
        <v>3495</v>
      </c>
      <c r="C750" t="s">
        <v>3496</v>
      </c>
      <c r="D750">
        <v>0</v>
      </c>
      <c r="E750" t="s">
        <v>2311</v>
      </c>
      <c r="F750">
        <v>0</v>
      </c>
      <c r="G750">
        <v>0</v>
      </c>
      <c r="H750">
        <v>0</v>
      </c>
      <c r="I750">
        <v>0</v>
      </c>
      <c r="J750">
        <v>0</v>
      </c>
      <c r="K750">
        <v>262</v>
      </c>
      <c r="L750">
        <v>1308012</v>
      </c>
      <c r="M750">
        <v>262</v>
      </c>
      <c r="N750" t="s">
        <v>2311</v>
      </c>
      <c r="P750" t="s">
        <v>2129</v>
      </c>
      <c r="Q750" t="s">
        <v>2129</v>
      </c>
    </row>
    <row r="751" customHeight="1" spans="1:17">
      <c r="A751">
        <v>749</v>
      </c>
      <c r="B751" t="s">
        <v>3497</v>
      </c>
      <c r="D751">
        <v>0</v>
      </c>
      <c r="E751" t="s">
        <v>2311</v>
      </c>
      <c r="F751">
        <v>0</v>
      </c>
      <c r="G751">
        <v>0</v>
      </c>
      <c r="H751">
        <v>0</v>
      </c>
      <c r="I751">
        <v>0</v>
      </c>
      <c r="J751">
        <v>0</v>
      </c>
      <c r="K751">
        <v>0</v>
      </c>
      <c r="L751">
        <v>0</v>
      </c>
      <c r="M751">
        <v>0</v>
      </c>
      <c r="N751" t="s">
        <v>2311</v>
      </c>
      <c r="P751" t="s">
        <v>2129</v>
      </c>
      <c r="Q751" t="s">
        <v>2129</v>
      </c>
    </row>
    <row r="752" customHeight="1" spans="1:17">
      <c r="A752">
        <v>750</v>
      </c>
      <c r="B752" t="s">
        <v>3498</v>
      </c>
      <c r="C752" t="s">
        <v>3499</v>
      </c>
      <c r="D752">
        <v>0</v>
      </c>
      <c r="E752" t="s">
        <v>2311</v>
      </c>
      <c r="F752">
        <v>0</v>
      </c>
      <c r="G752">
        <v>0</v>
      </c>
      <c r="H752">
        <v>0</v>
      </c>
      <c r="I752">
        <v>0</v>
      </c>
      <c r="J752">
        <v>0</v>
      </c>
      <c r="K752">
        <v>0</v>
      </c>
      <c r="L752">
        <v>0</v>
      </c>
      <c r="M752">
        <v>0</v>
      </c>
      <c r="N752" t="s">
        <v>2311</v>
      </c>
      <c r="P752" t="s">
        <v>2129</v>
      </c>
      <c r="Q752" t="s">
        <v>2129</v>
      </c>
    </row>
    <row r="753" customHeight="1" spans="1:17">
      <c r="A753">
        <v>751</v>
      </c>
      <c r="B753" t="s">
        <v>3500</v>
      </c>
      <c r="C753" t="s">
        <v>3501</v>
      </c>
      <c r="D753">
        <v>0</v>
      </c>
      <c r="E753" t="s">
        <v>2311</v>
      </c>
      <c r="F753">
        <v>0</v>
      </c>
      <c r="G753">
        <v>0</v>
      </c>
      <c r="H753">
        <v>0</v>
      </c>
      <c r="I753">
        <v>0</v>
      </c>
      <c r="J753">
        <v>0</v>
      </c>
      <c r="K753">
        <v>237</v>
      </c>
      <c r="L753">
        <v>1446171</v>
      </c>
      <c r="M753">
        <v>237</v>
      </c>
      <c r="N753" t="s">
        <v>2311</v>
      </c>
      <c r="P753" t="s">
        <v>2129</v>
      </c>
      <c r="Q753" t="s">
        <v>2129</v>
      </c>
    </row>
    <row r="754" customHeight="1" spans="1:17">
      <c r="A754">
        <v>752</v>
      </c>
      <c r="B754" t="s">
        <v>3502</v>
      </c>
      <c r="C754" t="s">
        <v>3503</v>
      </c>
      <c r="D754">
        <v>0</v>
      </c>
      <c r="E754" t="s">
        <v>2311</v>
      </c>
      <c r="F754">
        <v>0</v>
      </c>
      <c r="G754">
        <v>0</v>
      </c>
      <c r="H754">
        <v>0</v>
      </c>
      <c r="I754">
        <v>0</v>
      </c>
      <c r="J754">
        <v>0</v>
      </c>
      <c r="K754">
        <v>171</v>
      </c>
      <c r="L754">
        <v>1983969</v>
      </c>
      <c r="M754">
        <v>171</v>
      </c>
      <c r="N754" t="s">
        <v>2311</v>
      </c>
      <c r="P754" t="s">
        <v>2129</v>
      </c>
      <c r="Q754" t="s">
        <v>2129</v>
      </c>
    </row>
    <row r="755" customHeight="1" spans="1:17">
      <c r="A755">
        <v>753</v>
      </c>
      <c r="B755" t="s">
        <v>3504</v>
      </c>
      <c r="C755" t="s">
        <v>3505</v>
      </c>
      <c r="D755">
        <v>0</v>
      </c>
      <c r="E755" t="s">
        <v>2311</v>
      </c>
      <c r="F755">
        <v>0</v>
      </c>
      <c r="G755">
        <v>0</v>
      </c>
      <c r="H755">
        <v>0</v>
      </c>
      <c r="I755">
        <v>0</v>
      </c>
      <c r="J755">
        <v>0</v>
      </c>
      <c r="K755">
        <v>176</v>
      </c>
      <c r="L755">
        <v>1929301</v>
      </c>
      <c r="M755">
        <v>176</v>
      </c>
      <c r="N755" t="s">
        <v>2311</v>
      </c>
      <c r="P755" t="s">
        <v>2129</v>
      </c>
      <c r="Q755" t="s">
        <v>2129</v>
      </c>
    </row>
    <row r="756" customHeight="1" spans="1:17">
      <c r="A756">
        <v>754</v>
      </c>
      <c r="B756" t="s">
        <v>3506</v>
      </c>
      <c r="D756">
        <v>0</v>
      </c>
      <c r="E756" t="s">
        <v>2311</v>
      </c>
      <c r="F756">
        <v>0</v>
      </c>
      <c r="G756">
        <v>0</v>
      </c>
      <c r="H756">
        <v>0</v>
      </c>
      <c r="I756">
        <v>0</v>
      </c>
      <c r="J756">
        <v>0</v>
      </c>
      <c r="K756">
        <v>449</v>
      </c>
      <c r="L756">
        <v>760771</v>
      </c>
      <c r="M756">
        <v>449</v>
      </c>
      <c r="N756" t="s">
        <v>2311</v>
      </c>
      <c r="P756" t="s">
        <v>2129</v>
      </c>
      <c r="Q756" t="s">
        <v>2129</v>
      </c>
    </row>
    <row r="757" customHeight="1" spans="1:17">
      <c r="A757">
        <v>755</v>
      </c>
      <c r="B757" t="s">
        <v>3507</v>
      </c>
      <c r="D757">
        <v>0</v>
      </c>
      <c r="E757" t="s">
        <v>2311</v>
      </c>
      <c r="F757">
        <v>0</v>
      </c>
      <c r="G757">
        <v>0</v>
      </c>
      <c r="H757">
        <v>0</v>
      </c>
      <c r="I757">
        <v>0</v>
      </c>
      <c r="J757">
        <v>0</v>
      </c>
      <c r="K757">
        <v>348</v>
      </c>
      <c r="L757">
        <v>984856</v>
      </c>
      <c r="M757">
        <v>348</v>
      </c>
      <c r="N757" t="s">
        <v>2311</v>
      </c>
      <c r="P757" t="s">
        <v>2129</v>
      </c>
      <c r="Q757" t="s">
        <v>2129</v>
      </c>
    </row>
    <row r="758" customHeight="1" spans="1:17">
      <c r="A758">
        <v>756</v>
      </c>
      <c r="B758" t="s">
        <v>3508</v>
      </c>
      <c r="C758" t="s">
        <v>3509</v>
      </c>
      <c r="D758">
        <v>0</v>
      </c>
      <c r="E758" t="s">
        <v>2311</v>
      </c>
      <c r="F758">
        <v>0</v>
      </c>
      <c r="G758">
        <v>0</v>
      </c>
      <c r="H758">
        <v>0</v>
      </c>
      <c r="I758">
        <v>0</v>
      </c>
      <c r="J758">
        <v>0</v>
      </c>
      <c r="K758">
        <v>575</v>
      </c>
      <c r="L758">
        <v>591985</v>
      </c>
      <c r="M758">
        <v>575</v>
      </c>
      <c r="N758" t="s">
        <v>2311</v>
      </c>
      <c r="P758" t="s">
        <v>2129</v>
      </c>
      <c r="Q758" t="s">
        <v>2129</v>
      </c>
    </row>
    <row r="759" customHeight="1" spans="1:17">
      <c r="A759">
        <v>757</v>
      </c>
      <c r="B759" t="s">
        <v>3510</v>
      </c>
      <c r="C759" t="s">
        <v>3511</v>
      </c>
      <c r="D759">
        <v>0</v>
      </c>
      <c r="E759" t="s">
        <v>2311</v>
      </c>
      <c r="F759">
        <v>0</v>
      </c>
      <c r="G759">
        <v>0</v>
      </c>
      <c r="H759">
        <v>0</v>
      </c>
      <c r="I759">
        <v>0</v>
      </c>
      <c r="J759">
        <v>0</v>
      </c>
      <c r="K759">
        <v>1661</v>
      </c>
      <c r="L759">
        <v>197676</v>
      </c>
      <c r="M759">
        <v>1661</v>
      </c>
      <c r="N759" t="s">
        <v>2311</v>
      </c>
      <c r="P759" t="s">
        <v>2129</v>
      </c>
      <c r="Q759" t="s">
        <v>2129</v>
      </c>
    </row>
    <row r="760" customHeight="1" spans="1:17">
      <c r="A760">
        <v>758</v>
      </c>
      <c r="B760" t="s">
        <v>3512</v>
      </c>
      <c r="C760" t="s">
        <v>2956</v>
      </c>
      <c r="D760">
        <v>0</v>
      </c>
      <c r="E760" t="s">
        <v>2311</v>
      </c>
      <c r="F760">
        <v>0</v>
      </c>
      <c r="G760">
        <v>0</v>
      </c>
      <c r="H760">
        <v>0</v>
      </c>
      <c r="I760">
        <v>0</v>
      </c>
      <c r="J760">
        <v>0</v>
      </c>
      <c r="K760">
        <v>146</v>
      </c>
      <c r="L760">
        <v>2305459</v>
      </c>
      <c r="M760">
        <v>146</v>
      </c>
      <c r="N760" t="s">
        <v>2311</v>
      </c>
      <c r="P760" t="s">
        <v>2129</v>
      </c>
      <c r="Q760" t="s">
        <v>2129</v>
      </c>
    </row>
    <row r="761" customHeight="1" spans="1:17">
      <c r="A761">
        <v>759</v>
      </c>
      <c r="B761" t="s">
        <v>3513</v>
      </c>
      <c r="C761" t="s">
        <v>3514</v>
      </c>
      <c r="D761">
        <v>0</v>
      </c>
      <c r="E761" t="s">
        <v>2311</v>
      </c>
      <c r="F761">
        <v>0</v>
      </c>
      <c r="G761">
        <v>0</v>
      </c>
      <c r="H761">
        <v>0</v>
      </c>
      <c r="I761">
        <v>0</v>
      </c>
      <c r="J761">
        <v>0</v>
      </c>
      <c r="K761">
        <v>161</v>
      </c>
      <c r="L761">
        <v>2102187</v>
      </c>
      <c r="M761">
        <v>161</v>
      </c>
      <c r="N761" t="s">
        <v>2311</v>
      </c>
      <c r="P761" t="s">
        <v>2129</v>
      </c>
      <c r="Q761" t="s">
        <v>2129</v>
      </c>
    </row>
    <row r="762" customHeight="1" spans="1:17">
      <c r="A762">
        <v>760</v>
      </c>
      <c r="B762" t="s">
        <v>3515</v>
      </c>
      <c r="C762" t="s">
        <v>3516</v>
      </c>
      <c r="D762">
        <v>0</v>
      </c>
      <c r="E762" t="s">
        <v>2311</v>
      </c>
      <c r="F762">
        <v>0</v>
      </c>
      <c r="G762">
        <v>0</v>
      </c>
      <c r="H762">
        <v>0</v>
      </c>
      <c r="I762">
        <v>0</v>
      </c>
      <c r="J762">
        <v>0</v>
      </c>
      <c r="K762">
        <v>464</v>
      </c>
      <c r="L762">
        <v>735457</v>
      </c>
      <c r="M762">
        <v>464</v>
      </c>
      <c r="N762" t="s">
        <v>2311</v>
      </c>
      <c r="P762" t="s">
        <v>2129</v>
      </c>
      <c r="Q762" t="s">
        <v>2129</v>
      </c>
    </row>
    <row r="763" customHeight="1" spans="1:17">
      <c r="A763">
        <v>761</v>
      </c>
      <c r="B763" t="s">
        <v>3517</v>
      </c>
      <c r="C763" t="s">
        <v>3518</v>
      </c>
      <c r="D763">
        <v>0</v>
      </c>
      <c r="E763" t="s">
        <v>2311</v>
      </c>
      <c r="F763">
        <v>0</v>
      </c>
      <c r="G763">
        <v>0</v>
      </c>
      <c r="H763">
        <v>0</v>
      </c>
      <c r="I763">
        <v>0</v>
      </c>
      <c r="J763">
        <v>0</v>
      </c>
      <c r="K763">
        <v>156</v>
      </c>
      <c r="L763">
        <v>2166080</v>
      </c>
      <c r="M763">
        <v>156</v>
      </c>
      <c r="N763" t="s">
        <v>2311</v>
      </c>
      <c r="P763" t="s">
        <v>2129</v>
      </c>
      <c r="Q763" t="s">
        <v>2129</v>
      </c>
    </row>
    <row r="764" customHeight="1" spans="1:17">
      <c r="A764">
        <v>762</v>
      </c>
      <c r="B764" t="s">
        <v>3519</v>
      </c>
      <c r="C764" t="s">
        <v>3520</v>
      </c>
      <c r="D764">
        <v>0</v>
      </c>
      <c r="E764" t="s">
        <v>2311</v>
      </c>
      <c r="F764">
        <v>0</v>
      </c>
      <c r="G764">
        <v>0</v>
      </c>
      <c r="H764">
        <v>0</v>
      </c>
      <c r="I764">
        <v>0</v>
      </c>
      <c r="J764">
        <v>0</v>
      </c>
      <c r="K764">
        <v>0</v>
      </c>
      <c r="L764">
        <v>0</v>
      </c>
      <c r="M764">
        <v>0</v>
      </c>
      <c r="N764" t="s">
        <v>2311</v>
      </c>
      <c r="P764" t="s">
        <v>2129</v>
      </c>
      <c r="Q764" t="s">
        <v>2129</v>
      </c>
    </row>
    <row r="765" customHeight="1" spans="1:17">
      <c r="A765">
        <v>763</v>
      </c>
      <c r="B765" t="s">
        <v>3521</v>
      </c>
      <c r="C765" t="s">
        <v>3522</v>
      </c>
      <c r="D765">
        <v>0</v>
      </c>
      <c r="E765" t="s">
        <v>2311</v>
      </c>
      <c r="F765">
        <v>0</v>
      </c>
      <c r="G765">
        <v>0</v>
      </c>
      <c r="H765">
        <v>0</v>
      </c>
      <c r="I765">
        <v>0</v>
      </c>
      <c r="J765">
        <v>0</v>
      </c>
      <c r="K765">
        <v>499</v>
      </c>
      <c r="L765">
        <v>682763</v>
      </c>
      <c r="M765">
        <v>499</v>
      </c>
      <c r="N765" t="s">
        <v>2311</v>
      </c>
      <c r="P765" t="s">
        <v>2129</v>
      </c>
      <c r="Q765" t="s">
        <v>2129</v>
      </c>
    </row>
    <row r="766" customHeight="1" spans="1:17">
      <c r="A766">
        <v>764</v>
      </c>
      <c r="B766" t="s">
        <v>3523</v>
      </c>
      <c r="C766" t="s">
        <v>3524</v>
      </c>
      <c r="D766">
        <v>0</v>
      </c>
      <c r="E766" t="s">
        <v>2311</v>
      </c>
      <c r="F766">
        <v>0</v>
      </c>
      <c r="G766">
        <v>0</v>
      </c>
      <c r="H766">
        <v>0</v>
      </c>
      <c r="I766">
        <v>0</v>
      </c>
      <c r="J766">
        <v>0</v>
      </c>
      <c r="K766">
        <v>404</v>
      </c>
      <c r="L766">
        <v>847636</v>
      </c>
      <c r="M766">
        <v>404</v>
      </c>
      <c r="N766" t="s">
        <v>2311</v>
      </c>
      <c r="P766" t="s">
        <v>2129</v>
      </c>
      <c r="Q766" t="s">
        <v>2129</v>
      </c>
    </row>
    <row r="767" customHeight="1" spans="1:17">
      <c r="A767">
        <v>765</v>
      </c>
      <c r="B767" t="s">
        <v>3525</v>
      </c>
      <c r="C767" t="s">
        <v>3526</v>
      </c>
      <c r="D767">
        <v>0</v>
      </c>
      <c r="E767" t="s">
        <v>2311</v>
      </c>
      <c r="F767">
        <v>0</v>
      </c>
      <c r="G767">
        <v>0</v>
      </c>
      <c r="H767">
        <v>0</v>
      </c>
      <c r="I767">
        <v>0</v>
      </c>
      <c r="J767">
        <v>0</v>
      </c>
      <c r="K767">
        <v>222</v>
      </c>
      <c r="L767">
        <v>1543254</v>
      </c>
      <c r="M767">
        <v>222</v>
      </c>
      <c r="N767" t="s">
        <v>2311</v>
      </c>
      <c r="P767" t="s">
        <v>2129</v>
      </c>
      <c r="Q767" t="s">
        <v>2129</v>
      </c>
    </row>
    <row r="768" customHeight="1" spans="1:17">
      <c r="A768">
        <v>766</v>
      </c>
      <c r="B768" t="s">
        <v>3527</v>
      </c>
      <c r="C768" t="s">
        <v>3527</v>
      </c>
      <c r="D768">
        <v>0</v>
      </c>
      <c r="E768" t="s">
        <v>2311</v>
      </c>
      <c r="F768">
        <v>0</v>
      </c>
      <c r="G768">
        <v>0</v>
      </c>
      <c r="H768">
        <v>0</v>
      </c>
      <c r="I768">
        <v>0</v>
      </c>
      <c r="J768">
        <v>0</v>
      </c>
      <c r="K768">
        <v>292</v>
      </c>
      <c r="L768">
        <v>1173102</v>
      </c>
      <c r="M768">
        <v>292</v>
      </c>
      <c r="N768" t="s">
        <v>2311</v>
      </c>
      <c r="P768" t="s">
        <v>2129</v>
      </c>
      <c r="Q768" t="s">
        <v>2129</v>
      </c>
    </row>
    <row r="769" customHeight="1" spans="1:17">
      <c r="A769">
        <v>767</v>
      </c>
      <c r="B769" t="s">
        <v>3528</v>
      </c>
      <c r="C769" t="s">
        <v>3529</v>
      </c>
      <c r="D769">
        <v>0</v>
      </c>
      <c r="E769" t="s">
        <v>2311</v>
      </c>
      <c r="F769">
        <v>0</v>
      </c>
      <c r="G769">
        <v>0</v>
      </c>
      <c r="H769">
        <v>0</v>
      </c>
      <c r="I769">
        <v>0</v>
      </c>
      <c r="J769">
        <v>0</v>
      </c>
      <c r="K769">
        <v>550</v>
      </c>
      <c r="L769">
        <v>619464</v>
      </c>
      <c r="M769">
        <v>550</v>
      </c>
      <c r="N769" t="s">
        <v>2311</v>
      </c>
      <c r="P769" t="s">
        <v>2129</v>
      </c>
      <c r="Q769" t="s">
        <v>2129</v>
      </c>
    </row>
    <row r="770" customHeight="1" spans="1:17">
      <c r="A770">
        <v>768</v>
      </c>
      <c r="B770" t="s">
        <v>3530</v>
      </c>
      <c r="C770" t="s">
        <v>2838</v>
      </c>
      <c r="D770">
        <v>0</v>
      </c>
      <c r="E770" t="s">
        <v>2311</v>
      </c>
      <c r="F770">
        <v>0</v>
      </c>
      <c r="G770">
        <v>0</v>
      </c>
      <c r="H770">
        <v>0</v>
      </c>
      <c r="I770">
        <v>0</v>
      </c>
      <c r="J770">
        <v>0</v>
      </c>
      <c r="K770">
        <v>378</v>
      </c>
      <c r="L770">
        <v>904984</v>
      </c>
      <c r="M770">
        <v>378</v>
      </c>
      <c r="N770" t="s">
        <v>2311</v>
      </c>
      <c r="P770" t="s">
        <v>2129</v>
      </c>
      <c r="Q770" t="s">
        <v>2129</v>
      </c>
    </row>
    <row r="771" customHeight="1" spans="1:17">
      <c r="A771">
        <v>769</v>
      </c>
      <c r="B771" t="s">
        <v>3531</v>
      </c>
      <c r="C771" t="s">
        <v>3532</v>
      </c>
      <c r="D771">
        <v>0</v>
      </c>
      <c r="E771" t="s">
        <v>2311</v>
      </c>
      <c r="F771">
        <v>0</v>
      </c>
      <c r="G771">
        <v>0</v>
      </c>
      <c r="H771">
        <v>0</v>
      </c>
      <c r="I771">
        <v>0</v>
      </c>
      <c r="J771">
        <v>0</v>
      </c>
      <c r="K771">
        <v>0</v>
      </c>
      <c r="L771">
        <v>0</v>
      </c>
      <c r="M771">
        <v>0</v>
      </c>
      <c r="N771" t="s">
        <v>2311</v>
      </c>
      <c r="P771" t="s">
        <v>2129</v>
      </c>
      <c r="Q771" t="s">
        <v>2129</v>
      </c>
    </row>
    <row r="772" customHeight="1" spans="1:17">
      <c r="A772">
        <v>770</v>
      </c>
      <c r="B772" t="s">
        <v>3533</v>
      </c>
      <c r="C772" t="s">
        <v>3534</v>
      </c>
      <c r="D772">
        <v>0</v>
      </c>
      <c r="E772" t="s">
        <v>2311</v>
      </c>
      <c r="F772">
        <v>0</v>
      </c>
      <c r="G772">
        <v>0</v>
      </c>
      <c r="H772">
        <v>0</v>
      </c>
      <c r="I772">
        <v>0</v>
      </c>
      <c r="J772">
        <v>0</v>
      </c>
      <c r="K772">
        <v>520</v>
      </c>
      <c r="L772">
        <v>656101</v>
      </c>
      <c r="M772">
        <v>520</v>
      </c>
      <c r="N772" t="s">
        <v>2311</v>
      </c>
      <c r="P772" t="s">
        <v>2129</v>
      </c>
      <c r="Q772" t="s">
        <v>2129</v>
      </c>
    </row>
    <row r="773" customHeight="1" spans="1:17">
      <c r="A773">
        <v>771</v>
      </c>
      <c r="B773" t="s">
        <v>3535</v>
      </c>
      <c r="C773" t="s">
        <v>3536</v>
      </c>
      <c r="D773">
        <v>0</v>
      </c>
      <c r="E773" t="s">
        <v>2311</v>
      </c>
      <c r="F773">
        <v>0</v>
      </c>
      <c r="G773">
        <v>0</v>
      </c>
      <c r="H773">
        <v>0</v>
      </c>
      <c r="I773">
        <v>0</v>
      </c>
      <c r="J773">
        <v>0</v>
      </c>
      <c r="K773">
        <v>414</v>
      </c>
      <c r="L773">
        <v>826608</v>
      </c>
      <c r="M773">
        <v>414</v>
      </c>
      <c r="N773" t="s">
        <v>2311</v>
      </c>
      <c r="P773" t="s">
        <v>2129</v>
      </c>
      <c r="Q773" t="s">
        <v>2129</v>
      </c>
    </row>
    <row r="774" customHeight="1" spans="1:17">
      <c r="A774">
        <v>772</v>
      </c>
      <c r="B774" t="s">
        <v>3537</v>
      </c>
      <c r="C774" t="s">
        <v>3538</v>
      </c>
      <c r="D774">
        <v>0</v>
      </c>
      <c r="E774" t="s">
        <v>2311</v>
      </c>
      <c r="F774">
        <v>0</v>
      </c>
      <c r="G774">
        <v>0</v>
      </c>
      <c r="H774">
        <v>0</v>
      </c>
      <c r="I774">
        <v>0</v>
      </c>
      <c r="J774">
        <v>0</v>
      </c>
      <c r="K774">
        <v>222</v>
      </c>
      <c r="L774">
        <v>1543254</v>
      </c>
      <c r="M774">
        <v>222</v>
      </c>
      <c r="N774" t="s">
        <v>2311</v>
      </c>
      <c r="P774" t="s">
        <v>2129</v>
      </c>
      <c r="Q774" t="s">
        <v>2129</v>
      </c>
    </row>
    <row r="775" customHeight="1" spans="1:17">
      <c r="A775">
        <v>773</v>
      </c>
      <c r="B775" t="s">
        <v>3539</v>
      </c>
      <c r="C775" t="s">
        <v>3540</v>
      </c>
      <c r="D775">
        <v>0</v>
      </c>
      <c r="E775" t="s">
        <v>2311</v>
      </c>
      <c r="F775">
        <v>0</v>
      </c>
      <c r="G775">
        <v>0</v>
      </c>
      <c r="H775">
        <v>0</v>
      </c>
      <c r="I775">
        <v>0</v>
      </c>
      <c r="J775">
        <v>0</v>
      </c>
      <c r="K775">
        <v>1338</v>
      </c>
      <c r="L775">
        <v>247882</v>
      </c>
      <c r="M775">
        <v>1338</v>
      </c>
      <c r="N775" t="s">
        <v>2311</v>
      </c>
      <c r="P775" t="s">
        <v>2129</v>
      </c>
      <c r="Q775" t="s">
        <v>2129</v>
      </c>
    </row>
    <row r="776" customHeight="1" spans="1:17">
      <c r="A776">
        <v>774</v>
      </c>
      <c r="B776" t="s">
        <v>3541</v>
      </c>
      <c r="D776">
        <v>0</v>
      </c>
      <c r="E776" t="s">
        <v>2311</v>
      </c>
      <c r="F776">
        <v>0</v>
      </c>
      <c r="G776">
        <v>0</v>
      </c>
      <c r="H776">
        <v>0</v>
      </c>
      <c r="I776">
        <v>0</v>
      </c>
      <c r="J776">
        <v>0</v>
      </c>
      <c r="K776">
        <v>0</v>
      </c>
      <c r="L776">
        <v>0</v>
      </c>
      <c r="M776">
        <v>0</v>
      </c>
      <c r="N776" t="s">
        <v>2311</v>
      </c>
      <c r="P776" t="s">
        <v>2129</v>
      </c>
      <c r="Q776" t="s">
        <v>2129</v>
      </c>
    </row>
    <row r="777" customHeight="1" spans="1:17">
      <c r="A777">
        <v>775</v>
      </c>
      <c r="B777" t="s">
        <v>3542</v>
      </c>
      <c r="C777" t="s">
        <v>2836</v>
      </c>
      <c r="D777">
        <v>0</v>
      </c>
      <c r="E777" t="s">
        <v>2311</v>
      </c>
      <c r="F777">
        <v>0</v>
      </c>
      <c r="G777">
        <v>0</v>
      </c>
      <c r="H777">
        <v>0</v>
      </c>
      <c r="I777">
        <v>0</v>
      </c>
      <c r="J777">
        <v>0</v>
      </c>
      <c r="K777">
        <v>2878</v>
      </c>
      <c r="L777">
        <v>110864</v>
      </c>
      <c r="M777">
        <v>2878</v>
      </c>
      <c r="N777" t="s">
        <v>2311</v>
      </c>
      <c r="P777" t="s">
        <v>2129</v>
      </c>
      <c r="Q777" t="s">
        <v>2129</v>
      </c>
    </row>
    <row r="778" customHeight="1" spans="1:17">
      <c r="A778">
        <v>776</v>
      </c>
      <c r="B778" t="s">
        <v>3543</v>
      </c>
      <c r="C778" t="s">
        <v>3544</v>
      </c>
      <c r="D778">
        <v>0</v>
      </c>
      <c r="E778" t="s">
        <v>2311</v>
      </c>
      <c r="F778">
        <v>0</v>
      </c>
      <c r="G778">
        <v>0</v>
      </c>
      <c r="H778">
        <v>0</v>
      </c>
      <c r="I778">
        <v>0</v>
      </c>
      <c r="J778">
        <v>0</v>
      </c>
      <c r="K778">
        <v>535</v>
      </c>
      <c r="L778">
        <v>637271</v>
      </c>
      <c r="M778">
        <v>535</v>
      </c>
      <c r="N778" t="s">
        <v>2311</v>
      </c>
      <c r="P778" t="s">
        <v>2129</v>
      </c>
      <c r="Q778" t="s">
        <v>2129</v>
      </c>
    </row>
    <row r="779" customHeight="1" spans="1:17">
      <c r="A779">
        <v>777</v>
      </c>
      <c r="B779" t="s">
        <v>3545</v>
      </c>
      <c r="C779" t="s">
        <v>3158</v>
      </c>
      <c r="D779">
        <v>0</v>
      </c>
      <c r="E779" t="s">
        <v>2311</v>
      </c>
      <c r="F779">
        <v>0</v>
      </c>
      <c r="G779">
        <v>0</v>
      </c>
      <c r="H779">
        <v>0</v>
      </c>
      <c r="I779">
        <v>0</v>
      </c>
      <c r="J779">
        <v>0</v>
      </c>
      <c r="K779">
        <v>292</v>
      </c>
      <c r="L779">
        <v>1173102</v>
      </c>
      <c r="M779">
        <v>292</v>
      </c>
      <c r="N779" t="s">
        <v>2311</v>
      </c>
      <c r="P779" t="s">
        <v>2129</v>
      </c>
      <c r="Q779" t="s">
        <v>2129</v>
      </c>
    </row>
    <row r="780" customHeight="1" spans="1:17">
      <c r="A780">
        <v>778</v>
      </c>
      <c r="B780" t="s">
        <v>3546</v>
      </c>
      <c r="C780" t="s">
        <v>3001</v>
      </c>
      <c r="D780">
        <v>0</v>
      </c>
      <c r="E780" t="s">
        <v>2311</v>
      </c>
      <c r="F780">
        <v>0</v>
      </c>
      <c r="G780">
        <v>0</v>
      </c>
      <c r="H780">
        <v>0</v>
      </c>
      <c r="I780">
        <v>0</v>
      </c>
      <c r="J780">
        <v>0</v>
      </c>
      <c r="K780">
        <v>813</v>
      </c>
      <c r="L780">
        <v>415205</v>
      </c>
      <c r="M780">
        <v>813</v>
      </c>
      <c r="N780" t="s">
        <v>2311</v>
      </c>
      <c r="P780" t="s">
        <v>2129</v>
      </c>
      <c r="Q780" t="s">
        <v>2129</v>
      </c>
    </row>
    <row r="781" customHeight="1" spans="1:17">
      <c r="A781">
        <v>779</v>
      </c>
      <c r="B781" t="s">
        <v>3547</v>
      </c>
      <c r="C781" t="s">
        <v>3548</v>
      </c>
      <c r="D781">
        <v>0</v>
      </c>
      <c r="E781" t="s">
        <v>2311</v>
      </c>
      <c r="F781">
        <v>0</v>
      </c>
      <c r="G781">
        <v>0</v>
      </c>
      <c r="H781">
        <v>0</v>
      </c>
      <c r="I781">
        <v>0</v>
      </c>
      <c r="J781">
        <v>0</v>
      </c>
      <c r="K781">
        <v>621</v>
      </c>
      <c r="L781">
        <v>547552</v>
      </c>
      <c r="M781">
        <v>621</v>
      </c>
      <c r="N781" t="s">
        <v>2311</v>
      </c>
      <c r="P781" t="s">
        <v>2129</v>
      </c>
      <c r="Q781" t="s">
        <v>2129</v>
      </c>
    </row>
    <row r="782" customHeight="1" spans="1:17">
      <c r="A782">
        <v>780</v>
      </c>
      <c r="B782" t="s">
        <v>3549</v>
      </c>
      <c r="C782" t="s">
        <v>3550</v>
      </c>
      <c r="D782">
        <v>0</v>
      </c>
      <c r="E782" t="s">
        <v>2311</v>
      </c>
      <c r="F782">
        <v>0</v>
      </c>
      <c r="G782">
        <v>0</v>
      </c>
      <c r="H782">
        <v>0</v>
      </c>
      <c r="I782">
        <v>0</v>
      </c>
      <c r="J782">
        <v>0</v>
      </c>
      <c r="K782">
        <v>3353</v>
      </c>
      <c r="L782">
        <v>94194</v>
      </c>
      <c r="M782">
        <v>3353</v>
      </c>
      <c r="N782" t="s">
        <v>2311</v>
      </c>
      <c r="P782" t="s">
        <v>2129</v>
      </c>
      <c r="Q782" t="s">
        <v>2129</v>
      </c>
    </row>
    <row r="783" customHeight="1" spans="1:17">
      <c r="A783">
        <v>781</v>
      </c>
      <c r="B783" t="s">
        <v>3551</v>
      </c>
      <c r="C783" t="s">
        <v>3552</v>
      </c>
      <c r="D783">
        <v>0</v>
      </c>
      <c r="E783" t="s">
        <v>2311</v>
      </c>
      <c r="F783">
        <v>0</v>
      </c>
      <c r="G783">
        <v>0</v>
      </c>
      <c r="H783">
        <v>0</v>
      </c>
      <c r="I783">
        <v>0</v>
      </c>
      <c r="J783">
        <v>0</v>
      </c>
      <c r="K783">
        <v>1545</v>
      </c>
      <c r="L783">
        <v>213357</v>
      </c>
      <c r="M783">
        <v>1545</v>
      </c>
      <c r="N783" t="s">
        <v>2311</v>
      </c>
      <c r="P783" t="s">
        <v>2129</v>
      </c>
      <c r="Q783" t="s">
        <v>2129</v>
      </c>
    </row>
    <row r="784" customHeight="1" spans="1:17">
      <c r="A784">
        <v>782</v>
      </c>
      <c r="B784" t="s">
        <v>3553</v>
      </c>
      <c r="C784" t="s">
        <v>3554</v>
      </c>
      <c r="D784">
        <v>0</v>
      </c>
      <c r="E784" t="s">
        <v>2311</v>
      </c>
      <c r="F784">
        <v>0</v>
      </c>
      <c r="G784">
        <v>0</v>
      </c>
      <c r="H784">
        <v>0</v>
      </c>
      <c r="I784">
        <v>0</v>
      </c>
      <c r="J784">
        <v>0</v>
      </c>
      <c r="K784">
        <v>0</v>
      </c>
      <c r="L784">
        <v>0</v>
      </c>
      <c r="M784">
        <v>0</v>
      </c>
      <c r="N784" t="s">
        <v>2311</v>
      </c>
      <c r="P784" t="s">
        <v>2129</v>
      </c>
      <c r="Q784" t="s">
        <v>2129</v>
      </c>
    </row>
    <row r="785" customHeight="1" spans="1:17">
      <c r="A785">
        <v>783</v>
      </c>
      <c r="B785" t="s">
        <v>3555</v>
      </c>
      <c r="C785" t="s">
        <v>3556</v>
      </c>
      <c r="D785">
        <v>0</v>
      </c>
      <c r="E785" t="s">
        <v>2311</v>
      </c>
      <c r="F785">
        <v>0</v>
      </c>
      <c r="G785">
        <v>0</v>
      </c>
      <c r="H785">
        <v>0</v>
      </c>
      <c r="I785">
        <v>0</v>
      </c>
      <c r="J785">
        <v>0</v>
      </c>
      <c r="K785">
        <v>0</v>
      </c>
      <c r="L785">
        <v>0</v>
      </c>
      <c r="M785">
        <v>0</v>
      </c>
      <c r="N785" t="s">
        <v>2311</v>
      </c>
      <c r="P785" t="s">
        <v>2129</v>
      </c>
      <c r="Q785" t="s">
        <v>2129</v>
      </c>
    </row>
    <row r="786" customHeight="1" spans="1:17">
      <c r="A786">
        <v>784</v>
      </c>
      <c r="B786" t="s">
        <v>3557</v>
      </c>
      <c r="C786" t="s">
        <v>3558</v>
      </c>
      <c r="D786">
        <v>0</v>
      </c>
      <c r="E786" t="s">
        <v>2311</v>
      </c>
      <c r="F786">
        <v>0</v>
      </c>
      <c r="G786">
        <v>0</v>
      </c>
      <c r="H786">
        <v>0</v>
      </c>
      <c r="I786">
        <v>0</v>
      </c>
      <c r="J786">
        <v>0</v>
      </c>
      <c r="K786">
        <v>227</v>
      </c>
      <c r="L786">
        <v>1509663</v>
      </c>
      <c r="M786">
        <v>227</v>
      </c>
      <c r="N786" t="s">
        <v>2311</v>
      </c>
      <c r="P786" t="s">
        <v>2129</v>
      </c>
      <c r="Q786" t="s">
        <v>2129</v>
      </c>
    </row>
    <row r="787" customHeight="1" spans="1:17">
      <c r="A787">
        <v>785</v>
      </c>
      <c r="B787" t="s">
        <v>3559</v>
      </c>
      <c r="C787" t="s">
        <v>3560</v>
      </c>
      <c r="D787">
        <v>0</v>
      </c>
      <c r="E787" t="s">
        <v>2311</v>
      </c>
      <c r="F787">
        <v>0</v>
      </c>
      <c r="G787">
        <v>0</v>
      </c>
      <c r="H787">
        <v>0</v>
      </c>
      <c r="I787">
        <v>0</v>
      </c>
      <c r="J787">
        <v>0</v>
      </c>
      <c r="K787">
        <v>398</v>
      </c>
      <c r="L787">
        <v>858490</v>
      </c>
      <c r="M787">
        <v>398</v>
      </c>
      <c r="N787" t="s">
        <v>2311</v>
      </c>
      <c r="P787" t="s">
        <v>2129</v>
      </c>
      <c r="Q787" t="s">
        <v>2129</v>
      </c>
    </row>
    <row r="788" customHeight="1" spans="1:17">
      <c r="A788">
        <v>786</v>
      </c>
      <c r="B788" t="s">
        <v>3561</v>
      </c>
      <c r="C788" t="s">
        <v>3562</v>
      </c>
      <c r="D788">
        <v>0</v>
      </c>
      <c r="E788" t="s">
        <v>2311</v>
      </c>
      <c r="F788">
        <v>0</v>
      </c>
      <c r="G788">
        <v>0</v>
      </c>
      <c r="H788">
        <v>0</v>
      </c>
      <c r="I788">
        <v>0</v>
      </c>
      <c r="J788">
        <v>0</v>
      </c>
      <c r="K788">
        <v>151</v>
      </c>
      <c r="L788">
        <v>2233874</v>
      </c>
      <c r="M788">
        <v>151</v>
      </c>
      <c r="N788" t="s">
        <v>2311</v>
      </c>
      <c r="P788" t="s">
        <v>2129</v>
      </c>
      <c r="Q788" t="s">
        <v>2129</v>
      </c>
    </row>
    <row r="789" customHeight="1" spans="1:17">
      <c r="A789">
        <v>787</v>
      </c>
      <c r="B789" t="s">
        <v>3563</v>
      </c>
      <c r="C789" t="s">
        <v>3564</v>
      </c>
      <c r="D789">
        <v>0</v>
      </c>
      <c r="E789" t="s">
        <v>2311</v>
      </c>
      <c r="F789">
        <v>0</v>
      </c>
      <c r="G789">
        <v>0</v>
      </c>
      <c r="H789">
        <v>0</v>
      </c>
      <c r="I789">
        <v>0</v>
      </c>
      <c r="J789">
        <v>0</v>
      </c>
      <c r="K789">
        <v>1489</v>
      </c>
      <c r="L789">
        <v>221635</v>
      </c>
      <c r="M789">
        <v>1489</v>
      </c>
      <c r="N789" t="s">
        <v>2311</v>
      </c>
      <c r="P789" t="s">
        <v>2129</v>
      </c>
      <c r="Q789" t="s">
        <v>2129</v>
      </c>
    </row>
    <row r="790" customHeight="1" spans="1:17">
      <c r="A790">
        <v>788</v>
      </c>
      <c r="B790" t="s">
        <v>2215</v>
      </c>
      <c r="C790" t="s">
        <v>3565</v>
      </c>
      <c r="D790">
        <v>0</v>
      </c>
      <c r="E790" t="s">
        <v>2311</v>
      </c>
      <c r="F790">
        <v>0</v>
      </c>
      <c r="G790">
        <v>0</v>
      </c>
      <c r="H790">
        <v>0</v>
      </c>
      <c r="I790">
        <v>0</v>
      </c>
      <c r="J790">
        <v>0</v>
      </c>
      <c r="K790">
        <v>141</v>
      </c>
      <c r="L790">
        <v>2381794</v>
      </c>
      <c r="M790">
        <v>141</v>
      </c>
      <c r="N790" t="s">
        <v>2311</v>
      </c>
      <c r="P790" t="s">
        <v>2129</v>
      </c>
      <c r="Q790" t="s">
        <v>2129</v>
      </c>
    </row>
    <row r="791" customHeight="1" spans="1:17">
      <c r="A791">
        <v>789</v>
      </c>
      <c r="B791" t="s">
        <v>3566</v>
      </c>
      <c r="C791" t="s">
        <v>3567</v>
      </c>
      <c r="D791">
        <v>0</v>
      </c>
      <c r="E791" t="s">
        <v>2311</v>
      </c>
      <c r="F791">
        <v>0</v>
      </c>
      <c r="G791">
        <v>0</v>
      </c>
      <c r="H791">
        <v>0</v>
      </c>
      <c r="I791">
        <v>0</v>
      </c>
      <c r="J791">
        <v>0</v>
      </c>
      <c r="K791">
        <v>0</v>
      </c>
      <c r="L791">
        <v>0</v>
      </c>
      <c r="M791">
        <v>0</v>
      </c>
      <c r="N791" t="s">
        <v>2311</v>
      </c>
      <c r="P791" t="s">
        <v>2129</v>
      </c>
      <c r="Q791" t="s">
        <v>2129</v>
      </c>
    </row>
    <row r="792" customHeight="1" spans="1:17">
      <c r="A792">
        <v>790</v>
      </c>
      <c r="B792" t="s">
        <v>3568</v>
      </c>
      <c r="C792" t="s">
        <v>3569</v>
      </c>
      <c r="D792">
        <v>0</v>
      </c>
      <c r="E792" t="s">
        <v>2311</v>
      </c>
      <c r="F792">
        <v>0</v>
      </c>
      <c r="G792">
        <v>0</v>
      </c>
      <c r="H792">
        <v>0</v>
      </c>
      <c r="I792">
        <v>0</v>
      </c>
      <c r="J792">
        <v>0</v>
      </c>
      <c r="K792">
        <v>560</v>
      </c>
      <c r="L792">
        <v>608195</v>
      </c>
      <c r="M792">
        <v>560</v>
      </c>
      <c r="N792" t="s">
        <v>2311</v>
      </c>
      <c r="P792" t="s">
        <v>2129</v>
      </c>
      <c r="Q792" t="s">
        <v>2129</v>
      </c>
    </row>
    <row r="793" customHeight="1" spans="1:17">
      <c r="A793">
        <v>791</v>
      </c>
      <c r="B793" t="s">
        <v>3570</v>
      </c>
      <c r="C793" t="s">
        <v>3571</v>
      </c>
      <c r="D793">
        <v>0</v>
      </c>
      <c r="E793" t="s">
        <v>2311</v>
      </c>
      <c r="F793">
        <v>0</v>
      </c>
      <c r="G793">
        <v>0</v>
      </c>
      <c r="H793">
        <v>0</v>
      </c>
      <c r="I793">
        <v>0</v>
      </c>
      <c r="J793">
        <v>0</v>
      </c>
      <c r="K793">
        <v>227</v>
      </c>
      <c r="L793">
        <v>1509663</v>
      </c>
      <c r="M793">
        <v>227</v>
      </c>
      <c r="N793" t="s">
        <v>2311</v>
      </c>
      <c r="P793" t="s">
        <v>2129</v>
      </c>
      <c r="Q793" t="s">
        <v>2129</v>
      </c>
    </row>
    <row r="794" customHeight="1" spans="1:17">
      <c r="A794">
        <v>792</v>
      </c>
      <c r="B794" t="s">
        <v>3572</v>
      </c>
      <c r="C794" t="s">
        <v>3573</v>
      </c>
      <c r="D794">
        <v>0</v>
      </c>
      <c r="E794" t="s">
        <v>2311</v>
      </c>
      <c r="F794">
        <v>0</v>
      </c>
      <c r="G794">
        <v>0</v>
      </c>
      <c r="H794">
        <v>0</v>
      </c>
      <c r="I794">
        <v>0</v>
      </c>
      <c r="J794">
        <v>0</v>
      </c>
      <c r="K794">
        <v>171</v>
      </c>
      <c r="L794">
        <v>1983969</v>
      </c>
      <c r="M794">
        <v>171</v>
      </c>
      <c r="N794" t="s">
        <v>2311</v>
      </c>
      <c r="P794" t="s">
        <v>2129</v>
      </c>
      <c r="Q794" t="s">
        <v>2129</v>
      </c>
    </row>
    <row r="795" customHeight="1" spans="1:17">
      <c r="A795">
        <v>793</v>
      </c>
      <c r="B795" t="s">
        <v>3574</v>
      </c>
      <c r="C795" t="s">
        <v>2653</v>
      </c>
      <c r="D795">
        <v>0</v>
      </c>
      <c r="E795" t="s">
        <v>2311</v>
      </c>
      <c r="F795">
        <v>0</v>
      </c>
      <c r="G795">
        <v>0</v>
      </c>
      <c r="H795">
        <v>0</v>
      </c>
      <c r="I795">
        <v>0</v>
      </c>
      <c r="J795">
        <v>0</v>
      </c>
      <c r="K795">
        <v>1550</v>
      </c>
      <c r="L795">
        <v>212616</v>
      </c>
      <c r="M795">
        <v>1550</v>
      </c>
      <c r="N795" t="s">
        <v>2311</v>
      </c>
      <c r="P795" t="s">
        <v>2129</v>
      </c>
      <c r="Q795" t="s">
        <v>2129</v>
      </c>
    </row>
    <row r="796" customHeight="1" spans="1:17">
      <c r="A796">
        <v>794</v>
      </c>
      <c r="B796" t="s">
        <v>3575</v>
      </c>
      <c r="C796" t="s">
        <v>3576</v>
      </c>
      <c r="D796">
        <v>0</v>
      </c>
      <c r="E796" t="s">
        <v>2311</v>
      </c>
      <c r="F796">
        <v>0</v>
      </c>
      <c r="G796">
        <v>0</v>
      </c>
      <c r="H796">
        <v>0</v>
      </c>
      <c r="I796">
        <v>0</v>
      </c>
      <c r="J796">
        <v>0</v>
      </c>
      <c r="K796">
        <v>247</v>
      </c>
      <c r="L796">
        <v>1387615</v>
      </c>
      <c r="M796">
        <v>247</v>
      </c>
      <c r="N796" t="s">
        <v>2311</v>
      </c>
      <c r="P796" t="s">
        <v>2129</v>
      </c>
      <c r="Q796" t="s">
        <v>2129</v>
      </c>
    </row>
    <row r="797" customHeight="1" spans="1:17">
      <c r="A797">
        <v>795</v>
      </c>
      <c r="B797" t="s">
        <v>3577</v>
      </c>
      <c r="C797" t="s">
        <v>3578</v>
      </c>
      <c r="D797">
        <v>0</v>
      </c>
      <c r="E797" t="s">
        <v>2311</v>
      </c>
      <c r="F797">
        <v>0</v>
      </c>
      <c r="G797">
        <v>0</v>
      </c>
      <c r="H797">
        <v>0</v>
      </c>
      <c r="I797">
        <v>0</v>
      </c>
      <c r="J797">
        <v>0</v>
      </c>
      <c r="K797">
        <v>166</v>
      </c>
      <c r="L797">
        <v>2041430</v>
      </c>
      <c r="M797">
        <v>166</v>
      </c>
      <c r="N797" t="s">
        <v>2311</v>
      </c>
      <c r="P797" t="s">
        <v>2129</v>
      </c>
      <c r="Q797" t="s">
        <v>2129</v>
      </c>
    </row>
    <row r="798" customHeight="1" spans="1:17">
      <c r="A798">
        <v>796</v>
      </c>
      <c r="B798" t="s">
        <v>3579</v>
      </c>
      <c r="C798" t="s">
        <v>3436</v>
      </c>
      <c r="D798">
        <v>0</v>
      </c>
      <c r="E798" t="s">
        <v>2311</v>
      </c>
      <c r="F798">
        <v>0</v>
      </c>
      <c r="G798">
        <v>0</v>
      </c>
      <c r="H798">
        <v>0</v>
      </c>
      <c r="I798">
        <v>0</v>
      </c>
      <c r="J798">
        <v>0</v>
      </c>
      <c r="K798">
        <v>0</v>
      </c>
      <c r="L798">
        <v>0</v>
      </c>
      <c r="M798">
        <v>0</v>
      </c>
      <c r="N798" t="s">
        <v>2311</v>
      </c>
      <c r="P798" t="s">
        <v>2129</v>
      </c>
      <c r="Q798" t="s">
        <v>2129</v>
      </c>
    </row>
    <row r="799" customHeight="1" spans="1:17">
      <c r="A799">
        <v>797</v>
      </c>
      <c r="B799" t="s">
        <v>3580</v>
      </c>
      <c r="C799" t="s">
        <v>3273</v>
      </c>
      <c r="D799">
        <v>0</v>
      </c>
      <c r="E799" t="s">
        <v>2311</v>
      </c>
      <c r="F799">
        <v>0</v>
      </c>
      <c r="G799">
        <v>0</v>
      </c>
      <c r="H799">
        <v>0</v>
      </c>
      <c r="I799">
        <v>0</v>
      </c>
      <c r="J799">
        <v>0</v>
      </c>
      <c r="K799">
        <v>565</v>
      </c>
      <c r="L799">
        <v>602694</v>
      </c>
      <c r="M799">
        <v>565</v>
      </c>
      <c r="N799" t="s">
        <v>2311</v>
      </c>
      <c r="P799" t="s">
        <v>2129</v>
      </c>
      <c r="Q799" t="s">
        <v>2129</v>
      </c>
    </row>
    <row r="800" customHeight="1" spans="1:17">
      <c r="A800">
        <v>798</v>
      </c>
      <c r="B800" t="s">
        <v>3581</v>
      </c>
      <c r="C800" t="s">
        <v>3582</v>
      </c>
      <c r="D800">
        <v>0</v>
      </c>
      <c r="E800" t="s">
        <v>2311</v>
      </c>
      <c r="F800">
        <v>0</v>
      </c>
      <c r="G800">
        <v>0</v>
      </c>
      <c r="H800">
        <v>0</v>
      </c>
      <c r="I800">
        <v>0</v>
      </c>
      <c r="J800">
        <v>0</v>
      </c>
      <c r="K800">
        <v>494</v>
      </c>
      <c r="L800">
        <v>689727</v>
      </c>
      <c r="M800">
        <v>494</v>
      </c>
      <c r="N800" t="s">
        <v>2311</v>
      </c>
      <c r="P800" t="s">
        <v>2129</v>
      </c>
      <c r="Q800" t="s">
        <v>2129</v>
      </c>
    </row>
    <row r="801" customHeight="1" spans="1:17">
      <c r="A801">
        <v>799</v>
      </c>
      <c r="B801" t="s">
        <v>3583</v>
      </c>
      <c r="C801" t="s">
        <v>2741</v>
      </c>
      <c r="D801">
        <v>0</v>
      </c>
      <c r="E801" t="s">
        <v>2311</v>
      </c>
      <c r="F801">
        <v>0</v>
      </c>
      <c r="G801">
        <v>0</v>
      </c>
      <c r="H801">
        <v>0</v>
      </c>
      <c r="I801">
        <v>0</v>
      </c>
      <c r="J801">
        <v>0</v>
      </c>
      <c r="K801">
        <v>489</v>
      </c>
      <c r="L801">
        <v>696900</v>
      </c>
      <c r="M801">
        <v>489</v>
      </c>
      <c r="N801" t="s">
        <v>2311</v>
      </c>
      <c r="P801" t="s">
        <v>2129</v>
      </c>
      <c r="Q801" t="s">
        <v>2129</v>
      </c>
    </row>
    <row r="802" customHeight="1" spans="1:17">
      <c r="A802">
        <v>800</v>
      </c>
      <c r="B802" t="s">
        <v>3584</v>
      </c>
      <c r="C802" t="s">
        <v>3046</v>
      </c>
      <c r="D802">
        <v>0</v>
      </c>
      <c r="E802" t="s">
        <v>2311</v>
      </c>
      <c r="F802">
        <v>0</v>
      </c>
      <c r="G802">
        <v>0</v>
      </c>
      <c r="H802">
        <v>0</v>
      </c>
      <c r="I802">
        <v>0</v>
      </c>
      <c r="J802">
        <v>0</v>
      </c>
      <c r="K802">
        <v>0</v>
      </c>
      <c r="L802">
        <v>0</v>
      </c>
      <c r="M802">
        <v>0</v>
      </c>
      <c r="N802" t="s">
        <v>2311</v>
      </c>
      <c r="P802" t="s">
        <v>2129</v>
      </c>
      <c r="Q802" t="s">
        <v>2129</v>
      </c>
    </row>
    <row r="803" customHeight="1" spans="1:17">
      <c r="A803">
        <v>801</v>
      </c>
      <c r="B803" t="s">
        <v>3585</v>
      </c>
      <c r="C803" t="s">
        <v>3586</v>
      </c>
      <c r="D803">
        <v>0</v>
      </c>
      <c r="E803" t="s">
        <v>2311</v>
      </c>
      <c r="F803">
        <v>0</v>
      </c>
      <c r="G803">
        <v>0</v>
      </c>
      <c r="H803">
        <v>0</v>
      </c>
      <c r="I803">
        <v>0</v>
      </c>
      <c r="J803">
        <v>0</v>
      </c>
      <c r="K803">
        <v>358</v>
      </c>
      <c r="L803">
        <v>956949</v>
      </c>
      <c r="M803">
        <v>358</v>
      </c>
      <c r="N803" t="s">
        <v>2311</v>
      </c>
      <c r="P803" t="s">
        <v>2129</v>
      </c>
      <c r="Q803" t="s">
        <v>2129</v>
      </c>
    </row>
    <row r="804" customHeight="1" spans="1:17">
      <c r="A804">
        <v>802</v>
      </c>
      <c r="B804" t="s">
        <v>3587</v>
      </c>
      <c r="C804" t="s">
        <v>3588</v>
      </c>
      <c r="D804">
        <v>0</v>
      </c>
      <c r="E804" t="s">
        <v>2311</v>
      </c>
      <c r="F804">
        <v>0</v>
      </c>
      <c r="G804">
        <v>0</v>
      </c>
      <c r="H804">
        <v>0</v>
      </c>
      <c r="I804">
        <v>0</v>
      </c>
      <c r="J804">
        <v>0</v>
      </c>
      <c r="K804">
        <v>479</v>
      </c>
      <c r="L804">
        <v>711755</v>
      </c>
      <c r="M804">
        <v>479</v>
      </c>
      <c r="N804" t="s">
        <v>2311</v>
      </c>
      <c r="P804" t="s">
        <v>2129</v>
      </c>
      <c r="Q804" t="s">
        <v>2129</v>
      </c>
    </row>
    <row r="805" customHeight="1" spans="1:17">
      <c r="A805">
        <v>803</v>
      </c>
      <c r="B805" t="s">
        <v>3589</v>
      </c>
      <c r="C805" t="s">
        <v>3590</v>
      </c>
      <c r="D805">
        <v>0</v>
      </c>
      <c r="E805" t="s">
        <v>2311</v>
      </c>
      <c r="F805">
        <v>0</v>
      </c>
      <c r="G805">
        <v>0</v>
      </c>
      <c r="H805">
        <v>0</v>
      </c>
      <c r="I805">
        <v>0</v>
      </c>
      <c r="J805">
        <v>0</v>
      </c>
      <c r="K805">
        <v>2303</v>
      </c>
      <c r="L805">
        <v>140457</v>
      </c>
      <c r="M805">
        <v>2303</v>
      </c>
      <c r="N805" t="s">
        <v>2311</v>
      </c>
      <c r="P805" t="s">
        <v>2129</v>
      </c>
      <c r="Q805" t="s">
        <v>2129</v>
      </c>
    </row>
    <row r="806" customHeight="1" spans="1:17">
      <c r="A806">
        <v>804</v>
      </c>
      <c r="B806" t="s">
        <v>3591</v>
      </c>
      <c r="C806" t="s">
        <v>3592</v>
      </c>
      <c r="D806">
        <v>0</v>
      </c>
      <c r="E806" t="s">
        <v>2311</v>
      </c>
      <c r="F806">
        <v>0</v>
      </c>
      <c r="G806">
        <v>0</v>
      </c>
      <c r="H806">
        <v>0</v>
      </c>
      <c r="I806">
        <v>0</v>
      </c>
      <c r="J806">
        <v>0</v>
      </c>
      <c r="K806">
        <v>373</v>
      </c>
      <c r="L806">
        <v>917514</v>
      </c>
      <c r="M806">
        <v>373</v>
      </c>
      <c r="N806" t="s">
        <v>2311</v>
      </c>
      <c r="P806" t="s">
        <v>2129</v>
      </c>
      <c r="Q806" t="s">
        <v>2129</v>
      </c>
    </row>
    <row r="807" customHeight="1" spans="1:17">
      <c r="A807">
        <v>805</v>
      </c>
      <c r="B807" t="s">
        <v>3593</v>
      </c>
      <c r="C807" t="s">
        <v>3594</v>
      </c>
      <c r="D807">
        <v>0</v>
      </c>
      <c r="E807" t="s">
        <v>2311</v>
      </c>
      <c r="F807">
        <v>0</v>
      </c>
      <c r="G807">
        <v>0</v>
      </c>
      <c r="H807">
        <v>0</v>
      </c>
      <c r="I807">
        <v>0</v>
      </c>
      <c r="J807">
        <v>0</v>
      </c>
      <c r="K807">
        <v>1520</v>
      </c>
      <c r="L807">
        <v>217065</v>
      </c>
      <c r="M807">
        <v>1520</v>
      </c>
      <c r="N807" t="s">
        <v>2311</v>
      </c>
      <c r="P807" t="s">
        <v>2129</v>
      </c>
      <c r="Q807" t="s">
        <v>2129</v>
      </c>
    </row>
    <row r="808" customHeight="1" spans="1:17">
      <c r="A808">
        <v>806</v>
      </c>
      <c r="B808" t="s">
        <v>3595</v>
      </c>
      <c r="C808" t="s">
        <v>3596</v>
      </c>
      <c r="D808">
        <v>0</v>
      </c>
      <c r="E808" t="s">
        <v>2311</v>
      </c>
      <c r="F808">
        <v>0</v>
      </c>
      <c r="G808">
        <v>0</v>
      </c>
      <c r="H808">
        <v>0</v>
      </c>
      <c r="I808">
        <v>0</v>
      </c>
      <c r="J808">
        <v>0</v>
      </c>
      <c r="K808">
        <v>151</v>
      </c>
      <c r="L808">
        <v>2233874</v>
      </c>
      <c r="M808">
        <v>151</v>
      </c>
      <c r="N808" t="s">
        <v>2311</v>
      </c>
      <c r="P808" t="s">
        <v>2129</v>
      </c>
      <c r="Q808" t="s">
        <v>2129</v>
      </c>
    </row>
    <row r="809" customHeight="1" spans="1:17">
      <c r="A809">
        <v>807</v>
      </c>
      <c r="B809" t="s">
        <v>3597</v>
      </c>
      <c r="C809" t="s">
        <v>3598</v>
      </c>
      <c r="D809">
        <v>0</v>
      </c>
      <c r="E809" t="s">
        <v>2311</v>
      </c>
      <c r="F809">
        <v>0</v>
      </c>
      <c r="G809">
        <v>0</v>
      </c>
      <c r="H809">
        <v>0</v>
      </c>
      <c r="I809">
        <v>0</v>
      </c>
      <c r="J809">
        <v>0</v>
      </c>
      <c r="K809">
        <v>3141</v>
      </c>
      <c r="L809">
        <v>100977</v>
      </c>
      <c r="M809">
        <v>3141</v>
      </c>
      <c r="N809" t="s">
        <v>2311</v>
      </c>
      <c r="P809" t="s">
        <v>2129</v>
      </c>
      <c r="Q809" t="s">
        <v>2129</v>
      </c>
    </row>
    <row r="810" customHeight="1" spans="1:17">
      <c r="A810">
        <v>808</v>
      </c>
      <c r="B810" t="s">
        <v>3599</v>
      </c>
      <c r="C810" t="s">
        <v>3600</v>
      </c>
      <c r="D810">
        <v>0</v>
      </c>
      <c r="E810" t="s">
        <v>2311</v>
      </c>
      <c r="F810">
        <v>0</v>
      </c>
      <c r="G810">
        <v>0</v>
      </c>
      <c r="H810">
        <v>0</v>
      </c>
      <c r="I810">
        <v>0</v>
      </c>
      <c r="J810">
        <v>0</v>
      </c>
      <c r="K810">
        <v>247</v>
      </c>
      <c r="L810">
        <v>1387615</v>
      </c>
      <c r="M810">
        <v>247</v>
      </c>
      <c r="N810" t="s">
        <v>2311</v>
      </c>
      <c r="P810" t="s">
        <v>2129</v>
      </c>
      <c r="Q810" t="s">
        <v>2129</v>
      </c>
    </row>
    <row r="811" customHeight="1" spans="1:17">
      <c r="A811">
        <v>809</v>
      </c>
      <c r="B811" t="s">
        <v>3601</v>
      </c>
      <c r="C811" t="s">
        <v>3602</v>
      </c>
      <c r="D811">
        <v>0</v>
      </c>
      <c r="E811" t="s">
        <v>2311</v>
      </c>
      <c r="F811">
        <v>0</v>
      </c>
      <c r="G811">
        <v>0</v>
      </c>
      <c r="H811">
        <v>0</v>
      </c>
      <c r="I811">
        <v>0</v>
      </c>
      <c r="J811">
        <v>0</v>
      </c>
      <c r="K811">
        <v>313</v>
      </c>
      <c r="L811">
        <v>1096865</v>
      </c>
      <c r="M811">
        <v>313</v>
      </c>
      <c r="N811" t="s">
        <v>2311</v>
      </c>
      <c r="P811" t="s">
        <v>2129</v>
      </c>
      <c r="Q811" t="s">
        <v>2129</v>
      </c>
    </row>
    <row r="812" customHeight="1" spans="1:17">
      <c r="A812">
        <v>810</v>
      </c>
      <c r="B812" t="s">
        <v>3603</v>
      </c>
      <c r="D812">
        <v>0</v>
      </c>
      <c r="E812" t="s">
        <v>2311</v>
      </c>
      <c r="F812">
        <v>0</v>
      </c>
      <c r="G812">
        <v>0</v>
      </c>
      <c r="H812">
        <v>0</v>
      </c>
      <c r="I812">
        <v>0</v>
      </c>
      <c r="J812">
        <v>0</v>
      </c>
      <c r="K812">
        <v>191</v>
      </c>
      <c r="L812">
        <v>1781632</v>
      </c>
      <c r="M812">
        <v>191</v>
      </c>
      <c r="N812" t="s">
        <v>2311</v>
      </c>
      <c r="P812" t="s">
        <v>2129</v>
      </c>
      <c r="Q812" t="s">
        <v>2129</v>
      </c>
    </row>
    <row r="813" customHeight="1" spans="1:17">
      <c r="A813">
        <v>811</v>
      </c>
      <c r="B813" t="s">
        <v>3604</v>
      </c>
      <c r="C813" t="s">
        <v>2762</v>
      </c>
      <c r="D813">
        <v>0</v>
      </c>
      <c r="E813" t="s">
        <v>2311</v>
      </c>
      <c r="F813">
        <v>0</v>
      </c>
      <c r="G813">
        <v>0</v>
      </c>
      <c r="H813">
        <v>0</v>
      </c>
      <c r="I813">
        <v>0</v>
      </c>
      <c r="J813">
        <v>0</v>
      </c>
      <c r="K813">
        <v>924</v>
      </c>
      <c r="L813">
        <v>364027</v>
      </c>
      <c r="M813">
        <v>924</v>
      </c>
      <c r="N813" t="s">
        <v>2311</v>
      </c>
      <c r="P813" t="s">
        <v>2129</v>
      </c>
      <c r="Q813" t="s">
        <v>2129</v>
      </c>
    </row>
    <row r="814" customHeight="1" spans="1:17">
      <c r="A814">
        <v>812</v>
      </c>
      <c r="B814" t="s">
        <v>3605</v>
      </c>
      <c r="C814" t="s">
        <v>3322</v>
      </c>
      <c r="D814">
        <v>0</v>
      </c>
      <c r="E814" t="s">
        <v>2311</v>
      </c>
      <c r="F814">
        <v>0</v>
      </c>
      <c r="G814">
        <v>0</v>
      </c>
      <c r="H814">
        <v>0</v>
      </c>
      <c r="I814">
        <v>0</v>
      </c>
      <c r="J814">
        <v>0</v>
      </c>
      <c r="K814">
        <v>727</v>
      </c>
      <c r="L814">
        <v>465647</v>
      </c>
      <c r="M814">
        <v>727</v>
      </c>
      <c r="N814" t="s">
        <v>2311</v>
      </c>
      <c r="P814" t="s">
        <v>2129</v>
      </c>
      <c r="Q814" t="s">
        <v>2129</v>
      </c>
    </row>
    <row r="815" customHeight="1" spans="1:17">
      <c r="A815">
        <v>813</v>
      </c>
      <c r="B815" t="s">
        <v>3606</v>
      </c>
      <c r="C815" t="s">
        <v>3607</v>
      </c>
      <c r="D815">
        <v>0</v>
      </c>
      <c r="E815" t="s">
        <v>2311</v>
      </c>
      <c r="F815">
        <v>0</v>
      </c>
      <c r="G815">
        <v>0</v>
      </c>
      <c r="H815">
        <v>0</v>
      </c>
      <c r="I815">
        <v>0</v>
      </c>
      <c r="J815">
        <v>0</v>
      </c>
      <c r="K815">
        <v>1257</v>
      </c>
      <c r="L815">
        <v>264412</v>
      </c>
      <c r="M815">
        <v>1257</v>
      </c>
      <c r="N815" t="s">
        <v>2311</v>
      </c>
      <c r="P815" t="s">
        <v>2129</v>
      </c>
      <c r="Q815" t="s">
        <v>2129</v>
      </c>
    </row>
    <row r="816" customHeight="1" spans="1:17">
      <c r="A816">
        <v>814</v>
      </c>
      <c r="B816" t="s">
        <v>3608</v>
      </c>
      <c r="C816" t="s">
        <v>2790</v>
      </c>
      <c r="D816">
        <v>0</v>
      </c>
      <c r="E816" t="s">
        <v>2311</v>
      </c>
      <c r="F816">
        <v>0</v>
      </c>
      <c r="G816">
        <v>0</v>
      </c>
      <c r="H816">
        <v>0</v>
      </c>
      <c r="I816">
        <v>0</v>
      </c>
      <c r="J816">
        <v>0</v>
      </c>
      <c r="K816">
        <v>8212</v>
      </c>
      <c r="L816">
        <v>35403</v>
      </c>
      <c r="M816">
        <v>8212</v>
      </c>
      <c r="N816" t="s">
        <v>2311</v>
      </c>
      <c r="P816" t="s">
        <v>2129</v>
      </c>
      <c r="Q816" t="s">
        <v>2129</v>
      </c>
    </row>
    <row r="817" customHeight="1" spans="1:17">
      <c r="A817">
        <v>815</v>
      </c>
      <c r="B817" t="s">
        <v>3609</v>
      </c>
      <c r="C817" t="s">
        <v>3610</v>
      </c>
      <c r="D817">
        <v>0</v>
      </c>
      <c r="E817" t="s">
        <v>2311</v>
      </c>
      <c r="F817">
        <v>0</v>
      </c>
      <c r="G817">
        <v>0</v>
      </c>
      <c r="H817">
        <v>0</v>
      </c>
      <c r="I817">
        <v>0</v>
      </c>
      <c r="J817">
        <v>0</v>
      </c>
      <c r="K817">
        <v>136</v>
      </c>
      <c r="L817">
        <v>2463193</v>
      </c>
      <c r="M817">
        <v>136</v>
      </c>
      <c r="N817" t="s">
        <v>2311</v>
      </c>
      <c r="P817" t="s">
        <v>2129</v>
      </c>
      <c r="Q817" t="s">
        <v>2129</v>
      </c>
    </row>
    <row r="818" customHeight="1" spans="1:17">
      <c r="A818">
        <v>816</v>
      </c>
      <c r="B818" t="s">
        <v>3611</v>
      </c>
      <c r="C818" t="s">
        <v>3612</v>
      </c>
      <c r="D818">
        <v>0</v>
      </c>
      <c r="E818" t="s">
        <v>2311</v>
      </c>
      <c r="F818">
        <v>0</v>
      </c>
      <c r="G818">
        <v>0</v>
      </c>
      <c r="H818">
        <v>0</v>
      </c>
      <c r="I818">
        <v>0</v>
      </c>
      <c r="J818">
        <v>0</v>
      </c>
      <c r="K818">
        <v>282</v>
      </c>
      <c r="L818">
        <v>1214476</v>
      </c>
      <c r="M818">
        <v>282</v>
      </c>
      <c r="N818" t="s">
        <v>2311</v>
      </c>
      <c r="P818" t="s">
        <v>2129</v>
      </c>
      <c r="Q818" t="s">
        <v>2129</v>
      </c>
    </row>
    <row r="819" customHeight="1" spans="1:17">
      <c r="A819">
        <v>817</v>
      </c>
      <c r="B819" t="s">
        <v>3613</v>
      </c>
      <c r="C819" t="s">
        <v>3614</v>
      </c>
      <c r="D819">
        <v>0</v>
      </c>
      <c r="E819" t="s">
        <v>2311</v>
      </c>
      <c r="F819">
        <v>0</v>
      </c>
      <c r="G819">
        <v>0</v>
      </c>
      <c r="H819">
        <v>0</v>
      </c>
      <c r="I819">
        <v>0</v>
      </c>
      <c r="J819">
        <v>0</v>
      </c>
      <c r="K819">
        <v>398</v>
      </c>
      <c r="L819">
        <v>858490</v>
      </c>
      <c r="M819">
        <v>398</v>
      </c>
      <c r="N819" t="s">
        <v>2311</v>
      </c>
      <c r="P819" t="s">
        <v>2129</v>
      </c>
      <c r="Q819" t="s">
        <v>2129</v>
      </c>
    </row>
    <row r="820" customHeight="1" spans="1:17">
      <c r="A820">
        <v>818</v>
      </c>
      <c r="B820" t="s">
        <v>3615</v>
      </c>
      <c r="C820" t="s">
        <v>3616</v>
      </c>
      <c r="D820">
        <v>0</v>
      </c>
      <c r="E820" t="s">
        <v>2311</v>
      </c>
      <c r="F820">
        <v>0</v>
      </c>
      <c r="G820">
        <v>0</v>
      </c>
      <c r="H820">
        <v>0</v>
      </c>
      <c r="I820">
        <v>0</v>
      </c>
      <c r="J820">
        <v>0</v>
      </c>
      <c r="K820">
        <v>1252</v>
      </c>
      <c r="L820">
        <v>265500</v>
      </c>
      <c r="M820">
        <v>1252</v>
      </c>
      <c r="N820" t="s">
        <v>2311</v>
      </c>
      <c r="P820" t="s">
        <v>2129</v>
      </c>
      <c r="Q820" t="s">
        <v>2129</v>
      </c>
    </row>
    <row r="821" customHeight="1" spans="1:17">
      <c r="A821">
        <v>819</v>
      </c>
      <c r="B821" t="s">
        <v>3617</v>
      </c>
      <c r="C821" t="s">
        <v>3415</v>
      </c>
      <c r="D821">
        <v>0</v>
      </c>
      <c r="E821" t="s">
        <v>2311</v>
      </c>
      <c r="F821">
        <v>0</v>
      </c>
      <c r="G821">
        <v>0</v>
      </c>
      <c r="H821">
        <v>0</v>
      </c>
      <c r="I821">
        <v>0</v>
      </c>
      <c r="J821">
        <v>0</v>
      </c>
      <c r="K821">
        <v>3287</v>
      </c>
      <c r="L821">
        <v>96222</v>
      </c>
      <c r="M821">
        <v>3287</v>
      </c>
      <c r="N821" t="s">
        <v>2311</v>
      </c>
      <c r="P821" t="s">
        <v>2129</v>
      </c>
      <c r="Q821" t="s">
        <v>2129</v>
      </c>
    </row>
    <row r="822" customHeight="1" spans="1:17">
      <c r="A822">
        <v>820</v>
      </c>
      <c r="B822" t="s">
        <v>3618</v>
      </c>
      <c r="C822" t="s">
        <v>3619</v>
      </c>
      <c r="D822">
        <v>0</v>
      </c>
      <c r="E822" t="s">
        <v>2311</v>
      </c>
      <c r="F822">
        <v>0</v>
      </c>
      <c r="G822">
        <v>0</v>
      </c>
      <c r="H822">
        <v>0</v>
      </c>
      <c r="I822">
        <v>0</v>
      </c>
      <c r="J822">
        <v>0</v>
      </c>
      <c r="K822">
        <v>217</v>
      </c>
      <c r="L822">
        <v>1578876</v>
      </c>
      <c r="M822">
        <v>217</v>
      </c>
      <c r="N822" t="s">
        <v>2311</v>
      </c>
      <c r="P822" t="s">
        <v>2129</v>
      </c>
      <c r="Q822" t="s">
        <v>2129</v>
      </c>
    </row>
    <row r="823" customHeight="1" spans="1:17">
      <c r="A823">
        <v>821</v>
      </c>
      <c r="B823" t="s">
        <v>3620</v>
      </c>
      <c r="C823" t="s">
        <v>3621</v>
      </c>
      <c r="D823">
        <v>0</v>
      </c>
      <c r="E823" t="s">
        <v>2311</v>
      </c>
      <c r="F823">
        <v>0</v>
      </c>
      <c r="G823">
        <v>0</v>
      </c>
      <c r="H823">
        <v>0</v>
      </c>
      <c r="I823">
        <v>0</v>
      </c>
      <c r="J823">
        <v>0</v>
      </c>
      <c r="K823">
        <v>555</v>
      </c>
      <c r="L823">
        <v>613748</v>
      </c>
      <c r="M823">
        <v>555</v>
      </c>
      <c r="N823" t="s">
        <v>2311</v>
      </c>
      <c r="P823" t="s">
        <v>2129</v>
      </c>
      <c r="Q823" t="s">
        <v>2129</v>
      </c>
    </row>
    <row r="824" customHeight="1" spans="1:17">
      <c r="A824">
        <v>822</v>
      </c>
      <c r="B824" t="s">
        <v>3622</v>
      </c>
      <c r="D824">
        <v>0</v>
      </c>
      <c r="E824" t="s">
        <v>2311</v>
      </c>
      <c r="F824">
        <v>0</v>
      </c>
      <c r="G824">
        <v>0</v>
      </c>
      <c r="H824">
        <v>0</v>
      </c>
      <c r="I824">
        <v>0</v>
      </c>
      <c r="J824">
        <v>0</v>
      </c>
      <c r="K824">
        <v>282</v>
      </c>
      <c r="L824">
        <v>1214476</v>
      </c>
      <c r="M824">
        <v>282</v>
      </c>
      <c r="N824" t="s">
        <v>2311</v>
      </c>
      <c r="P824" t="s">
        <v>2129</v>
      </c>
      <c r="Q824" t="s">
        <v>2129</v>
      </c>
    </row>
    <row r="825" customHeight="1" spans="1:17">
      <c r="A825">
        <v>823</v>
      </c>
      <c r="B825" t="s">
        <v>3623</v>
      </c>
      <c r="C825" t="s">
        <v>3624</v>
      </c>
      <c r="D825">
        <v>0</v>
      </c>
      <c r="E825" t="s">
        <v>2311</v>
      </c>
      <c r="F825">
        <v>0</v>
      </c>
      <c r="G825">
        <v>0</v>
      </c>
      <c r="H825">
        <v>0</v>
      </c>
      <c r="I825">
        <v>0</v>
      </c>
      <c r="J825">
        <v>0</v>
      </c>
      <c r="K825">
        <v>262</v>
      </c>
      <c r="L825">
        <v>1308012</v>
      </c>
      <c r="M825">
        <v>262</v>
      </c>
      <c r="N825" t="s">
        <v>2311</v>
      </c>
      <c r="P825" t="s">
        <v>2129</v>
      </c>
      <c r="Q825" t="s">
        <v>2129</v>
      </c>
    </row>
    <row r="826" customHeight="1" spans="1:17">
      <c r="A826">
        <v>824</v>
      </c>
      <c r="B826" t="s">
        <v>3625</v>
      </c>
      <c r="C826" t="s">
        <v>3626</v>
      </c>
      <c r="D826">
        <v>0</v>
      </c>
      <c r="E826" t="s">
        <v>2311</v>
      </c>
      <c r="F826">
        <v>0</v>
      </c>
      <c r="G826">
        <v>0</v>
      </c>
      <c r="H826">
        <v>0</v>
      </c>
      <c r="I826">
        <v>0</v>
      </c>
      <c r="J826">
        <v>0</v>
      </c>
      <c r="K826">
        <v>732</v>
      </c>
      <c r="L826">
        <v>462366</v>
      </c>
      <c r="M826">
        <v>732</v>
      </c>
      <c r="N826" t="s">
        <v>2311</v>
      </c>
      <c r="P826" t="s">
        <v>2129</v>
      </c>
      <c r="Q826" t="s">
        <v>2129</v>
      </c>
    </row>
    <row r="827" customHeight="1" spans="1:17">
      <c r="A827">
        <v>825</v>
      </c>
      <c r="B827" t="s">
        <v>3627</v>
      </c>
      <c r="C827" t="s">
        <v>3628</v>
      </c>
      <c r="D827">
        <v>0</v>
      </c>
      <c r="E827" t="s">
        <v>2311</v>
      </c>
      <c r="F827">
        <v>0</v>
      </c>
      <c r="G827">
        <v>0</v>
      </c>
      <c r="H827">
        <v>0</v>
      </c>
      <c r="I827">
        <v>0</v>
      </c>
      <c r="J827">
        <v>0</v>
      </c>
      <c r="K827">
        <v>232</v>
      </c>
      <c r="L827">
        <v>1477516</v>
      </c>
      <c r="M827">
        <v>232</v>
      </c>
      <c r="N827" t="s">
        <v>2311</v>
      </c>
      <c r="P827" t="s">
        <v>2129</v>
      </c>
      <c r="Q827" t="s">
        <v>2129</v>
      </c>
    </row>
    <row r="828" customHeight="1" spans="1:17">
      <c r="A828">
        <v>826</v>
      </c>
      <c r="B828" t="s">
        <v>3629</v>
      </c>
      <c r="C828" t="s">
        <v>3630</v>
      </c>
      <c r="D828">
        <v>0</v>
      </c>
      <c r="E828" t="s">
        <v>2311</v>
      </c>
      <c r="F828">
        <v>0</v>
      </c>
      <c r="G828">
        <v>0</v>
      </c>
      <c r="H828">
        <v>0</v>
      </c>
      <c r="I828">
        <v>0</v>
      </c>
      <c r="J828">
        <v>0</v>
      </c>
      <c r="K828">
        <v>535</v>
      </c>
      <c r="L828">
        <v>637271</v>
      </c>
      <c r="M828">
        <v>535</v>
      </c>
      <c r="N828" t="s">
        <v>2311</v>
      </c>
      <c r="P828" t="s">
        <v>2129</v>
      </c>
      <c r="Q828" t="s">
        <v>2129</v>
      </c>
    </row>
    <row r="829" customHeight="1" spans="1:17">
      <c r="A829">
        <v>827</v>
      </c>
      <c r="B829" t="s">
        <v>3631</v>
      </c>
      <c r="C829" t="s">
        <v>3632</v>
      </c>
      <c r="D829">
        <v>0</v>
      </c>
      <c r="E829" t="s">
        <v>2311</v>
      </c>
      <c r="F829">
        <v>0</v>
      </c>
      <c r="G829">
        <v>0</v>
      </c>
      <c r="H829">
        <v>0</v>
      </c>
      <c r="I829">
        <v>0</v>
      </c>
      <c r="J829">
        <v>0</v>
      </c>
      <c r="K829">
        <v>555</v>
      </c>
      <c r="L829">
        <v>613748</v>
      </c>
      <c r="M829">
        <v>555</v>
      </c>
      <c r="N829" t="s">
        <v>2311</v>
      </c>
      <c r="P829" t="s">
        <v>2129</v>
      </c>
      <c r="Q829" t="s">
        <v>2129</v>
      </c>
    </row>
    <row r="830" customHeight="1" spans="1:17">
      <c r="A830">
        <v>828</v>
      </c>
      <c r="B830" t="s">
        <v>3633</v>
      </c>
      <c r="C830" t="s">
        <v>3634</v>
      </c>
      <c r="D830">
        <v>0</v>
      </c>
      <c r="E830" t="s">
        <v>2311</v>
      </c>
      <c r="F830">
        <v>0</v>
      </c>
      <c r="G830">
        <v>0</v>
      </c>
      <c r="H830">
        <v>0</v>
      </c>
      <c r="I830">
        <v>0</v>
      </c>
      <c r="J830">
        <v>0</v>
      </c>
      <c r="K830">
        <v>813</v>
      </c>
      <c r="L830">
        <v>415205</v>
      </c>
      <c r="M830">
        <v>813</v>
      </c>
      <c r="N830" t="s">
        <v>2311</v>
      </c>
      <c r="P830" t="s">
        <v>2129</v>
      </c>
      <c r="Q830" t="s">
        <v>2129</v>
      </c>
    </row>
    <row r="831" customHeight="1" spans="1:17">
      <c r="A831">
        <v>829</v>
      </c>
      <c r="B831" t="s">
        <v>3635</v>
      </c>
      <c r="C831" t="s">
        <v>2653</v>
      </c>
      <c r="D831">
        <v>0</v>
      </c>
      <c r="E831" t="s">
        <v>2311</v>
      </c>
      <c r="F831">
        <v>0</v>
      </c>
      <c r="G831">
        <v>0</v>
      </c>
      <c r="H831">
        <v>0</v>
      </c>
      <c r="I831">
        <v>0</v>
      </c>
      <c r="J831">
        <v>0</v>
      </c>
      <c r="K831">
        <v>247</v>
      </c>
      <c r="L831">
        <v>1387615</v>
      </c>
      <c r="M831">
        <v>247</v>
      </c>
      <c r="N831" t="s">
        <v>2311</v>
      </c>
      <c r="P831" t="s">
        <v>2129</v>
      </c>
      <c r="Q831" t="s">
        <v>2129</v>
      </c>
    </row>
    <row r="832" customHeight="1" spans="1:17">
      <c r="A832">
        <v>830</v>
      </c>
      <c r="B832" t="s">
        <v>3636</v>
      </c>
      <c r="C832" t="s">
        <v>3637</v>
      </c>
      <c r="D832">
        <v>0</v>
      </c>
      <c r="E832" t="s">
        <v>2311</v>
      </c>
      <c r="F832">
        <v>0</v>
      </c>
      <c r="G832">
        <v>0</v>
      </c>
      <c r="H832">
        <v>0</v>
      </c>
      <c r="I832">
        <v>0</v>
      </c>
      <c r="J832">
        <v>0</v>
      </c>
      <c r="K832">
        <v>0</v>
      </c>
      <c r="L832">
        <v>0</v>
      </c>
      <c r="M832">
        <v>0</v>
      </c>
      <c r="N832" t="s">
        <v>2311</v>
      </c>
      <c r="P832" t="s">
        <v>2129</v>
      </c>
      <c r="Q832" t="s">
        <v>2129</v>
      </c>
    </row>
    <row r="833" customHeight="1" spans="1:17">
      <c r="A833">
        <v>831</v>
      </c>
      <c r="B833" t="s">
        <v>3638</v>
      </c>
      <c r="C833" t="s">
        <v>3639</v>
      </c>
      <c r="D833">
        <v>0</v>
      </c>
      <c r="E833" t="s">
        <v>2311</v>
      </c>
      <c r="F833">
        <v>0</v>
      </c>
      <c r="G833">
        <v>0</v>
      </c>
      <c r="H833">
        <v>0</v>
      </c>
      <c r="I833">
        <v>0</v>
      </c>
      <c r="J833">
        <v>0</v>
      </c>
      <c r="K833">
        <v>0</v>
      </c>
      <c r="L833">
        <v>0</v>
      </c>
      <c r="M833">
        <v>0</v>
      </c>
      <c r="N833" t="s">
        <v>2311</v>
      </c>
      <c r="P833" t="s">
        <v>2129</v>
      </c>
      <c r="Q833" t="s">
        <v>2129</v>
      </c>
    </row>
    <row r="834" customHeight="1" spans="1:17">
      <c r="A834">
        <v>832</v>
      </c>
      <c r="B834" t="s">
        <v>3640</v>
      </c>
      <c r="D834">
        <v>0</v>
      </c>
      <c r="E834" t="s">
        <v>2311</v>
      </c>
      <c r="F834">
        <v>0</v>
      </c>
      <c r="G834">
        <v>0</v>
      </c>
      <c r="H834">
        <v>0</v>
      </c>
      <c r="I834">
        <v>0</v>
      </c>
      <c r="J834">
        <v>0</v>
      </c>
      <c r="K834">
        <v>191</v>
      </c>
      <c r="L834">
        <v>1781632</v>
      </c>
      <c r="M834">
        <v>191</v>
      </c>
      <c r="N834" t="s">
        <v>2311</v>
      </c>
      <c r="P834" t="s">
        <v>2129</v>
      </c>
      <c r="Q834" t="s">
        <v>2129</v>
      </c>
    </row>
    <row r="835" customHeight="1" spans="1:17">
      <c r="A835">
        <v>833</v>
      </c>
      <c r="B835" t="s">
        <v>3641</v>
      </c>
      <c r="C835" t="s">
        <v>3642</v>
      </c>
      <c r="D835">
        <v>0</v>
      </c>
      <c r="E835" t="s">
        <v>2311</v>
      </c>
      <c r="F835">
        <v>0</v>
      </c>
      <c r="G835">
        <v>0</v>
      </c>
      <c r="H835">
        <v>0</v>
      </c>
      <c r="I835">
        <v>0</v>
      </c>
      <c r="J835">
        <v>0</v>
      </c>
      <c r="K835">
        <v>232</v>
      </c>
      <c r="L835">
        <v>1477516</v>
      </c>
      <c r="M835">
        <v>232</v>
      </c>
      <c r="N835" t="s">
        <v>2311</v>
      </c>
      <c r="P835" t="s">
        <v>2129</v>
      </c>
      <c r="Q835" t="s">
        <v>2129</v>
      </c>
    </row>
    <row r="836" customHeight="1" spans="1:17">
      <c r="A836">
        <v>834</v>
      </c>
      <c r="B836" t="s">
        <v>3643</v>
      </c>
      <c r="C836" t="s">
        <v>3436</v>
      </c>
      <c r="D836">
        <v>0</v>
      </c>
      <c r="E836" t="s">
        <v>2311</v>
      </c>
      <c r="F836">
        <v>0</v>
      </c>
      <c r="G836">
        <v>0</v>
      </c>
      <c r="H836">
        <v>0</v>
      </c>
      <c r="I836">
        <v>0</v>
      </c>
      <c r="J836">
        <v>0</v>
      </c>
      <c r="K836">
        <v>237</v>
      </c>
      <c r="L836">
        <v>1446171</v>
      </c>
      <c r="M836">
        <v>237</v>
      </c>
      <c r="N836" t="s">
        <v>2311</v>
      </c>
      <c r="P836" t="s">
        <v>2129</v>
      </c>
      <c r="Q836" t="s">
        <v>2129</v>
      </c>
    </row>
    <row r="837" customHeight="1" spans="1:17">
      <c r="A837">
        <v>835</v>
      </c>
      <c r="B837" t="s">
        <v>3644</v>
      </c>
      <c r="C837" t="s">
        <v>3645</v>
      </c>
      <c r="D837">
        <v>0</v>
      </c>
      <c r="E837" t="s">
        <v>2311</v>
      </c>
      <c r="F837">
        <v>0</v>
      </c>
      <c r="G837">
        <v>0</v>
      </c>
      <c r="H837">
        <v>0</v>
      </c>
      <c r="I837">
        <v>0</v>
      </c>
      <c r="J837">
        <v>0</v>
      </c>
      <c r="K837">
        <v>434</v>
      </c>
      <c r="L837">
        <v>787830</v>
      </c>
      <c r="M837">
        <v>434</v>
      </c>
      <c r="N837" t="s">
        <v>2311</v>
      </c>
      <c r="P837" t="s">
        <v>2129</v>
      </c>
      <c r="Q837" t="s">
        <v>2129</v>
      </c>
    </row>
    <row r="838" customHeight="1" spans="1:17">
      <c r="A838">
        <v>836</v>
      </c>
      <c r="B838" t="s">
        <v>3646</v>
      </c>
      <c r="C838" t="s">
        <v>3647</v>
      </c>
      <c r="D838">
        <v>0</v>
      </c>
      <c r="E838" t="s">
        <v>2311</v>
      </c>
      <c r="F838">
        <v>0</v>
      </c>
      <c r="G838">
        <v>0</v>
      </c>
      <c r="H838">
        <v>0</v>
      </c>
      <c r="I838">
        <v>0</v>
      </c>
      <c r="J838">
        <v>0</v>
      </c>
      <c r="K838">
        <v>843</v>
      </c>
      <c r="L838">
        <v>399988</v>
      </c>
      <c r="M838">
        <v>843</v>
      </c>
      <c r="N838" t="s">
        <v>2311</v>
      </c>
      <c r="P838" t="s">
        <v>2129</v>
      </c>
      <c r="Q838" t="s">
        <v>2129</v>
      </c>
    </row>
    <row r="839" customHeight="1" spans="1:17">
      <c r="A839">
        <v>837</v>
      </c>
      <c r="B839" t="s">
        <v>3648</v>
      </c>
      <c r="C839" t="s">
        <v>3649</v>
      </c>
      <c r="D839">
        <v>0</v>
      </c>
      <c r="E839" t="s">
        <v>2311</v>
      </c>
      <c r="F839">
        <v>0</v>
      </c>
      <c r="G839">
        <v>0</v>
      </c>
      <c r="H839">
        <v>0</v>
      </c>
      <c r="I839">
        <v>0</v>
      </c>
      <c r="J839">
        <v>0</v>
      </c>
      <c r="K839">
        <v>176</v>
      </c>
      <c r="L839">
        <v>1929301</v>
      </c>
      <c r="M839">
        <v>176</v>
      </c>
      <c r="N839" t="s">
        <v>2311</v>
      </c>
      <c r="P839" t="s">
        <v>2129</v>
      </c>
      <c r="Q839" t="s">
        <v>2129</v>
      </c>
    </row>
    <row r="840" customHeight="1" spans="1:17">
      <c r="A840">
        <v>838</v>
      </c>
      <c r="B840" t="s">
        <v>3650</v>
      </c>
      <c r="C840" t="s">
        <v>3651</v>
      </c>
      <c r="D840">
        <v>0</v>
      </c>
      <c r="E840" t="s">
        <v>2311</v>
      </c>
      <c r="F840">
        <v>0</v>
      </c>
      <c r="G840">
        <v>0</v>
      </c>
      <c r="H840">
        <v>0</v>
      </c>
      <c r="I840">
        <v>0</v>
      </c>
      <c r="J840">
        <v>0</v>
      </c>
      <c r="K840">
        <v>353</v>
      </c>
      <c r="L840">
        <v>970620</v>
      </c>
      <c r="M840">
        <v>353</v>
      </c>
      <c r="N840" t="s">
        <v>2311</v>
      </c>
      <c r="P840" t="s">
        <v>2129</v>
      </c>
      <c r="Q840" t="s">
        <v>2129</v>
      </c>
    </row>
    <row r="841" customHeight="1" spans="1:17">
      <c r="A841">
        <v>839</v>
      </c>
      <c r="B841" t="s">
        <v>3652</v>
      </c>
      <c r="D841">
        <v>0</v>
      </c>
      <c r="E841" t="s">
        <v>2311</v>
      </c>
      <c r="F841">
        <v>0</v>
      </c>
      <c r="G841">
        <v>0</v>
      </c>
      <c r="H841">
        <v>0</v>
      </c>
      <c r="I841">
        <v>0</v>
      </c>
      <c r="J841">
        <v>0</v>
      </c>
      <c r="K841">
        <v>166</v>
      </c>
      <c r="L841">
        <v>2041430</v>
      </c>
      <c r="M841">
        <v>166</v>
      </c>
      <c r="N841" t="s">
        <v>2311</v>
      </c>
      <c r="P841" t="s">
        <v>2129</v>
      </c>
      <c r="Q841" t="s">
        <v>2129</v>
      </c>
    </row>
    <row r="842" customHeight="1" spans="1:17">
      <c r="A842">
        <v>840</v>
      </c>
      <c r="B842" t="s">
        <v>3653</v>
      </c>
      <c r="C842" t="s">
        <v>3654</v>
      </c>
      <c r="D842">
        <v>0</v>
      </c>
      <c r="E842" t="s">
        <v>2311</v>
      </c>
      <c r="F842">
        <v>0</v>
      </c>
      <c r="G842">
        <v>0</v>
      </c>
      <c r="H842">
        <v>0</v>
      </c>
      <c r="I842">
        <v>0</v>
      </c>
      <c r="J842">
        <v>0</v>
      </c>
      <c r="K842">
        <v>0</v>
      </c>
      <c r="L842">
        <v>0</v>
      </c>
      <c r="M842">
        <v>0</v>
      </c>
      <c r="N842" t="s">
        <v>2311</v>
      </c>
      <c r="P842" t="s">
        <v>2129</v>
      </c>
      <c r="Q842" t="s">
        <v>2129</v>
      </c>
    </row>
    <row r="843" customHeight="1" spans="1:17">
      <c r="A843">
        <v>841</v>
      </c>
      <c r="B843" t="s">
        <v>3655</v>
      </c>
      <c r="C843" t="s">
        <v>3656</v>
      </c>
      <c r="D843">
        <v>0</v>
      </c>
      <c r="E843" t="s">
        <v>2311</v>
      </c>
      <c r="F843">
        <v>0</v>
      </c>
      <c r="G843">
        <v>0</v>
      </c>
      <c r="H843">
        <v>0</v>
      </c>
      <c r="I843">
        <v>0</v>
      </c>
      <c r="J843">
        <v>0</v>
      </c>
      <c r="K843">
        <v>0</v>
      </c>
      <c r="L843">
        <v>0</v>
      </c>
      <c r="M843">
        <v>0</v>
      </c>
      <c r="N843" t="s">
        <v>2311</v>
      </c>
      <c r="P843" t="s">
        <v>2129</v>
      </c>
      <c r="Q843" t="s">
        <v>2129</v>
      </c>
    </row>
    <row r="844" customHeight="1" spans="1:17">
      <c r="A844">
        <v>842</v>
      </c>
      <c r="B844" t="s">
        <v>3657</v>
      </c>
      <c r="C844" t="s">
        <v>3658</v>
      </c>
      <c r="D844">
        <v>0</v>
      </c>
      <c r="E844" t="s">
        <v>2311</v>
      </c>
      <c r="F844">
        <v>0</v>
      </c>
      <c r="G844">
        <v>0</v>
      </c>
      <c r="H844">
        <v>0</v>
      </c>
      <c r="I844">
        <v>0</v>
      </c>
      <c r="J844">
        <v>0</v>
      </c>
      <c r="K844">
        <v>131</v>
      </c>
      <c r="L844">
        <v>2549167</v>
      </c>
      <c r="M844">
        <v>131</v>
      </c>
      <c r="N844" t="s">
        <v>2311</v>
      </c>
      <c r="P844" t="s">
        <v>2129</v>
      </c>
      <c r="Q844" t="s">
        <v>2129</v>
      </c>
    </row>
    <row r="845" customHeight="1" spans="1:17">
      <c r="A845">
        <v>843</v>
      </c>
      <c r="B845" t="s">
        <v>3659</v>
      </c>
      <c r="C845" t="s">
        <v>3660</v>
      </c>
      <c r="D845">
        <v>0</v>
      </c>
      <c r="E845" t="s">
        <v>2311</v>
      </c>
      <c r="F845">
        <v>0</v>
      </c>
      <c r="G845">
        <v>0</v>
      </c>
      <c r="H845">
        <v>0</v>
      </c>
      <c r="I845">
        <v>0</v>
      </c>
      <c r="J845">
        <v>0</v>
      </c>
      <c r="K845">
        <v>787</v>
      </c>
      <c r="L845">
        <v>428924</v>
      </c>
      <c r="M845">
        <v>787</v>
      </c>
      <c r="N845" t="s">
        <v>2311</v>
      </c>
      <c r="P845" t="s">
        <v>2129</v>
      </c>
      <c r="Q845" t="s">
        <v>2129</v>
      </c>
    </row>
    <row r="846" customHeight="1" spans="1:17">
      <c r="A846">
        <v>844</v>
      </c>
      <c r="B846" t="s">
        <v>3661</v>
      </c>
      <c r="C846" t="s">
        <v>3662</v>
      </c>
      <c r="D846">
        <v>0</v>
      </c>
      <c r="E846" t="s">
        <v>2311</v>
      </c>
      <c r="F846">
        <v>0</v>
      </c>
      <c r="G846">
        <v>0</v>
      </c>
      <c r="H846">
        <v>0</v>
      </c>
      <c r="I846">
        <v>0</v>
      </c>
      <c r="J846">
        <v>0</v>
      </c>
      <c r="K846">
        <v>696</v>
      </c>
      <c r="L846">
        <v>486584</v>
      </c>
      <c r="M846">
        <v>696</v>
      </c>
      <c r="N846" t="s">
        <v>2311</v>
      </c>
      <c r="P846" t="s">
        <v>2129</v>
      </c>
      <c r="Q846" t="s">
        <v>2129</v>
      </c>
    </row>
    <row r="847" customHeight="1" spans="1:17">
      <c r="A847">
        <v>845</v>
      </c>
      <c r="B847" t="s">
        <v>3663</v>
      </c>
      <c r="C847" t="s">
        <v>3664</v>
      </c>
      <c r="D847">
        <v>0</v>
      </c>
      <c r="E847" t="s">
        <v>2311</v>
      </c>
      <c r="F847">
        <v>0</v>
      </c>
      <c r="G847">
        <v>0</v>
      </c>
      <c r="H847">
        <v>0</v>
      </c>
      <c r="I847">
        <v>0</v>
      </c>
      <c r="J847">
        <v>0</v>
      </c>
      <c r="K847">
        <v>429</v>
      </c>
      <c r="L847">
        <v>797230</v>
      </c>
      <c r="M847">
        <v>429</v>
      </c>
      <c r="N847" t="s">
        <v>2311</v>
      </c>
      <c r="P847" t="s">
        <v>2129</v>
      </c>
      <c r="Q847" t="s">
        <v>2129</v>
      </c>
    </row>
    <row r="848" customHeight="1" spans="1:17">
      <c r="A848">
        <v>846</v>
      </c>
      <c r="B848" t="s">
        <v>3665</v>
      </c>
      <c r="C848" t="s">
        <v>3666</v>
      </c>
      <c r="D848">
        <v>0</v>
      </c>
      <c r="E848" t="s">
        <v>2311</v>
      </c>
      <c r="F848">
        <v>0</v>
      </c>
      <c r="G848">
        <v>0</v>
      </c>
      <c r="H848">
        <v>0</v>
      </c>
      <c r="I848">
        <v>0</v>
      </c>
      <c r="J848">
        <v>0</v>
      </c>
      <c r="K848">
        <v>308</v>
      </c>
      <c r="L848">
        <v>1114948</v>
      </c>
      <c r="M848">
        <v>308</v>
      </c>
      <c r="N848" t="s">
        <v>2311</v>
      </c>
      <c r="P848" t="s">
        <v>2129</v>
      </c>
      <c r="Q848" t="s">
        <v>2129</v>
      </c>
    </row>
    <row r="849" customHeight="1" spans="1:17">
      <c r="A849">
        <v>847</v>
      </c>
      <c r="B849" t="s">
        <v>3667</v>
      </c>
      <c r="C849" t="s">
        <v>3668</v>
      </c>
      <c r="D849">
        <v>0</v>
      </c>
      <c r="E849" t="s">
        <v>2311</v>
      </c>
      <c r="F849">
        <v>0</v>
      </c>
      <c r="G849">
        <v>0</v>
      </c>
      <c r="H849">
        <v>0</v>
      </c>
      <c r="I849">
        <v>0</v>
      </c>
      <c r="J849">
        <v>0</v>
      </c>
      <c r="K849">
        <v>257</v>
      </c>
      <c r="L849">
        <v>1333554</v>
      </c>
      <c r="M849">
        <v>257</v>
      </c>
      <c r="N849" t="s">
        <v>2311</v>
      </c>
      <c r="P849" t="s">
        <v>2129</v>
      </c>
      <c r="Q849" t="s">
        <v>2129</v>
      </c>
    </row>
    <row r="850" customHeight="1" spans="1:17">
      <c r="A850">
        <v>848</v>
      </c>
      <c r="B850" t="s">
        <v>3669</v>
      </c>
      <c r="C850" t="s">
        <v>3670</v>
      </c>
      <c r="D850">
        <v>0</v>
      </c>
      <c r="E850" t="s">
        <v>2311</v>
      </c>
      <c r="F850">
        <v>0</v>
      </c>
      <c r="G850">
        <v>0</v>
      </c>
      <c r="H850">
        <v>0</v>
      </c>
      <c r="I850">
        <v>0</v>
      </c>
      <c r="J850">
        <v>0</v>
      </c>
      <c r="K850">
        <v>0</v>
      </c>
      <c r="L850">
        <v>0</v>
      </c>
      <c r="M850">
        <v>0</v>
      </c>
      <c r="N850" t="s">
        <v>2311</v>
      </c>
      <c r="P850" t="s">
        <v>2129</v>
      </c>
      <c r="Q850" t="s">
        <v>2129</v>
      </c>
    </row>
    <row r="851" customHeight="1" spans="1:17">
      <c r="A851">
        <v>849</v>
      </c>
      <c r="B851" t="s">
        <v>3671</v>
      </c>
      <c r="C851" t="s">
        <v>3672</v>
      </c>
      <c r="D851">
        <v>0</v>
      </c>
      <c r="E851" t="s">
        <v>2311</v>
      </c>
      <c r="F851">
        <v>0</v>
      </c>
      <c r="G851">
        <v>0</v>
      </c>
      <c r="H851">
        <v>0</v>
      </c>
      <c r="I851">
        <v>0</v>
      </c>
      <c r="J851">
        <v>0</v>
      </c>
      <c r="K851">
        <v>272</v>
      </c>
      <c r="L851">
        <v>1259450</v>
      </c>
      <c r="M851">
        <v>272</v>
      </c>
      <c r="N851" t="s">
        <v>2311</v>
      </c>
      <c r="P851" t="s">
        <v>2129</v>
      </c>
      <c r="Q851" t="s">
        <v>2129</v>
      </c>
    </row>
    <row r="852" customHeight="1" spans="1:17">
      <c r="A852">
        <v>850</v>
      </c>
      <c r="B852" t="s">
        <v>3673</v>
      </c>
      <c r="C852" t="s">
        <v>3406</v>
      </c>
      <c r="D852">
        <v>0</v>
      </c>
      <c r="E852" t="s">
        <v>2311</v>
      </c>
      <c r="F852">
        <v>0</v>
      </c>
      <c r="G852">
        <v>0</v>
      </c>
      <c r="H852">
        <v>0</v>
      </c>
      <c r="I852">
        <v>0</v>
      </c>
      <c r="J852">
        <v>0</v>
      </c>
      <c r="K852">
        <v>0</v>
      </c>
      <c r="L852">
        <v>0</v>
      </c>
      <c r="M852">
        <v>0</v>
      </c>
      <c r="N852" t="s">
        <v>2311</v>
      </c>
      <c r="P852" t="s">
        <v>2129</v>
      </c>
      <c r="Q852" t="s">
        <v>2129</v>
      </c>
    </row>
    <row r="853" customHeight="1" spans="1:17">
      <c r="A853">
        <v>851</v>
      </c>
      <c r="B853" t="s">
        <v>3674</v>
      </c>
      <c r="C853" t="s">
        <v>3675</v>
      </c>
      <c r="D853">
        <v>0</v>
      </c>
      <c r="E853" t="s">
        <v>2311</v>
      </c>
      <c r="F853">
        <v>0</v>
      </c>
      <c r="G853">
        <v>0</v>
      </c>
      <c r="H853">
        <v>0</v>
      </c>
      <c r="I853">
        <v>0</v>
      </c>
      <c r="J853">
        <v>0</v>
      </c>
      <c r="K853">
        <v>196</v>
      </c>
      <c r="L853">
        <v>1737240</v>
      </c>
      <c r="M853">
        <v>196</v>
      </c>
      <c r="N853" t="s">
        <v>2311</v>
      </c>
      <c r="P853" t="s">
        <v>2129</v>
      </c>
      <c r="Q853" t="s">
        <v>2129</v>
      </c>
    </row>
    <row r="854" customHeight="1" spans="1:17">
      <c r="A854">
        <v>852</v>
      </c>
      <c r="B854" t="s">
        <v>3676</v>
      </c>
      <c r="C854" t="s">
        <v>3677</v>
      </c>
      <c r="D854">
        <v>0</v>
      </c>
      <c r="E854" t="s">
        <v>2311</v>
      </c>
      <c r="F854">
        <v>0</v>
      </c>
      <c r="G854">
        <v>0</v>
      </c>
      <c r="H854">
        <v>0</v>
      </c>
      <c r="I854">
        <v>0</v>
      </c>
      <c r="J854">
        <v>0</v>
      </c>
      <c r="K854">
        <v>4792</v>
      </c>
      <c r="L854">
        <v>64221</v>
      </c>
      <c r="M854">
        <v>4792</v>
      </c>
      <c r="N854" t="s">
        <v>2311</v>
      </c>
      <c r="P854" t="s">
        <v>2129</v>
      </c>
      <c r="Q854" t="s">
        <v>2129</v>
      </c>
    </row>
    <row r="855" customHeight="1" spans="1:17">
      <c r="A855">
        <v>853</v>
      </c>
      <c r="B855" t="s">
        <v>3678</v>
      </c>
      <c r="C855" t="s">
        <v>3679</v>
      </c>
      <c r="D855">
        <v>0</v>
      </c>
      <c r="E855" t="s">
        <v>2311</v>
      </c>
      <c r="F855">
        <v>0</v>
      </c>
      <c r="G855">
        <v>0</v>
      </c>
      <c r="H855">
        <v>0</v>
      </c>
      <c r="I855">
        <v>0</v>
      </c>
      <c r="J855">
        <v>0</v>
      </c>
      <c r="K855">
        <v>161</v>
      </c>
      <c r="L855">
        <v>2102187</v>
      </c>
      <c r="M855">
        <v>161</v>
      </c>
      <c r="N855" t="s">
        <v>2311</v>
      </c>
      <c r="P855" t="s">
        <v>2129</v>
      </c>
      <c r="Q855" t="s">
        <v>2129</v>
      </c>
    </row>
    <row r="856" customHeight="1" spans="1:17">
      <c r="A856">
        <v>854</v>
      </c>
      <c r="B856" t="s">
        <v>3680</v>
      </c>
      <c r="C856" t="s">
        <v>2653</v>
      </c>
      <c r="D856">
        <v>0</v>
      </c>
      <c r="E856" t="s">
        <v>2311</v>
      </c>
      <c r="F856">
        <v>0</v>
      </c>
      <c r="G856">
        <v>0</v>
      </c>
      <c r="H856">
        <v>0</v>
      </c>
      <c r="I856">
        <v>0</v>
      </c>
      <c r="J856">
        <v>0</v>
      </c>
      <c r="K856">
        <v>6636</v>
      </c>
      <c r="L856">
        <v>44835</v>
      </c>
      <c r="M856">
        <v>6636</v>
      </c>
      <c r="N856" t="s">
        <v>2311</v>
      </c>
      <c r="P856" t="s">
        <v>2129</v>
      </c>
      <c r="Q856" t="s">
        <v>2129</v>
      </c>
    </row>
    <row r="857" customHeight="1" spans="1:17">
      <c r="A857">
        <v>855</v>
      </c>
      <c r="B857" t="s">
        <v>3681</v>
      </c>
      <c r="C857" t="s">
        <v>3613</v>
      </c>
      <c r="D857">
        <v>0</v>
      </c>
      <c r="E857" t="s">
        <v>2311</v>
      </c>
      <c r="F857">
        <v>0</v>
      </c>
      <c r="G857">
        <v>0</v>
      </c>
      <c r="H857">
        <v>0</v>
      </c>
      <c r="I857">
        <v>0</v>
      </c>
      <c r="J857">
        <v>0</v>
      </c>
      <c r="K857">
        <v>217</v>
      </c>
      <c r="L857">
        <v>1578876</v>
      </c>
      <c r="M857">
        <v>217</v>
      </c>
      <c r="N857" t="s">
        <v>2311</v>
      </c>
      <c r="P857" t="s">
        <v>2129</v>
      </c>
      <c r="Q857" t="s">
        <v>2129</v>
      </c>
    </row>
    <row r="858" customHeight="1" spans="1:17">
      <c r="A858">
        <v>856</v>
      </c>
      <c r="B858" t="s">
        <v>3682</v>
      </c>
      <c r="C858" t="s">
        <v>3683</v>
      </c>
      <c r="D858">
        <v>0</v>
      </c>
      <c r="E858" t="s">
        <v>2311</v>
      </c>
      <c r="F858">
        <v>0</v>
      </c>
      <c r="G858">
        <v>0</v>
      </c>
      <c r="H858">
        <v>0</v>
      </c>
      <c r="I858">
        <v>0</v>
      </c>
      <c r="J858">
        <v>0</v>
      </c>
      <c r="K858">
        <v>505</v>
      </c>
      <c r="L858">
        <v>675975</v>
      </c>
      <c r="M858">
        <v>505</v>
      </c>
      <c r="N858" t="s">
        <v>2311</v>
      </c>
      <c r="P858" t="s">
        <v>2129</v>
      </c>
      <c r="Q858" t="s">
        <v>2129</v>
      </c>
    </row>
    <row r="859" customHeight="1" spans="1:17">
      <c r="A859">
        <v>857</v>
      </c>
      <c r="B859" t="s">
        <v>3684</v>
      </c>
      <c r="C859" t="s">
        <v>3685</v>
      </c>
      <c r="D859">
        <v>0</v>
      </c>
      <c r="E859" t="s">
        <v>2311</v>
      </c>
      <c r="F859">
        <v>0</v>
      </c>
      <c r="G859">
        <v>0</v>
      </c>
      <c r="H859">
        <v>0</v>
      </c>
      <c r="I859">
        <v>0</v>
      </c>
      <c r="J859">
        <v>0</v>
      </c>
      <c r="K859">
        <v>651</v>
      </c>
      <c r="L859">
        <v>521326</v>
      </c>
      <c r="M859">
        <v>651</v>
      </c>
      <c r="N859" t="s">
        <v>2311</v>
      </c>
      <c r="P859" t="s">
        <v>2129</v>
      </c>
      <c r="Q859" t="s">
        <v>2129</v>
      </c>
    </row>
    <row r="860" customHeight="1" spans="1:17">
      <c r="A860">
        <v>858</v>
      </c>
      <c r="B860" t="s">
        <v>3686</v>
      </c>
      <c r="C860" t="s">
        <v>3687</v>
      </c>
      <c r="D860">
        <v>0</v>
      </c>
      <c r="E860" t="s">
        <v>2311</v>
      </c>
      <c r="F860">
        <v>0</v>
      </c>
      <c r="G860">
        <v>0</v>
      </c>
      <c r="H860">
        <v>0</v>
      </c>
      <c r="I860">
        <v>0</v>
      </c>
      <c r="J860">
        <v>0</v>
      </c>
      <c r="K860">
        <v>353</v>
      </c>
      <c r="L860">
        <v>970620</v>
      </c>
      <c r="M860">
        <v>353</v>
      </c>
      <c r="N860" t="s">
        <v>2311</v>
      </c>
      <c r="P860" t="s">
        <v>2129</v>
      </c>
      <c r="Q860" t="s">
        <v>2129</v>
      </c>
    </row>
    <row r="861" customHeight="1" spans="1:17">
      <c r="A861">
        <v>859</v>
      </c>
      <c r="B861" t="s">
        <v>3688</v>
      </c>
      <c r="C861" t="s">
        <v>3689</v>
      </c>
      <c r="D861">
        <v>0</v>
      </c>
      <c r="E861" t="s">
        <v>2311</v>
      </c>
      <c r="F861">
        <v>0</v>
      </c>
      <c r="G861">
        <v>0</v>
      </c>
      <c r="H861">
        <v>0</v>
      </c>
      <c r="I861">
        <v>0</v>
      </c>
      <c r="J861">
        <v>0</v>
      </c>
      <c r="K861">
        <v>1020</v>
      </c>
      <c r="L861">
        <v>328575</v>
      </c>
      <c r="M861">
        <v>1020</v>
      </c>
      <c r="N861" t="s">
        <v>2311</v>
      </c>
      <c r="P861" t="s">
        <v>2129</v>
      </c>
      <c r="Q861" t="s">
        <v>2129</v>
      </c>
    </row>
    <row r="862" customHeight="1" spans="1:17">
      <c r="A862">
        <v>860</v>
      </c>
      <c r="B862" t="s">
        <v>3690</v>
      </c>
      <c r="C862" t="s">
        <v>3691</v>
      </c>
      <c r="D862">
        <v>0</v>
      </c>
      <c r="E862" t="s">
        <v>2311</v>
      </c>
      <c r="F862">
        <v>0</v>
      </c>
      <c r="G862">
        <v>0</v>
      </c>
      <c r="H862">
        <v>0</v>
      </c>
      <c r="I862">
        <v>0</v>
      </c>
      <c r="J862">
        <v>0</v>
      </c>
      <c r="K862">
        <v>2136</v>
      </c>
      <c r="L862">
        <v>151940</v>
      </c>
      <c r="M862">
        <v>2136</v>
      </c>
      <c r="N862" t="s">
        <v>2311</v>
      </c>
      <c r="P862" t="s">
        <v>2129</v>
      </c>
      <c r="Q862" t="s">
        <v>2129</v>
      </c>
    </row>
    <row r="863" customHeight="1" spans="1:17">
      <c r="A863">
        <v>861</v>
      </c>
      <c r="B863" t="s">
        <v>3692</v>
      </c>
      <c r="C863" t="s">
        <v>2868</v>
      </c>
      <c r="D863">
        <v>0</v>
      </c>
      <c r="E863" t="s">
        <v>2311</v>
      </c>
      <c r="F863">
        <v>0</v>
      </c>
      <c r="G863">
        <v>0</v>
      </c>
      <c r="H863">
        <v>0</v>
      </c>
      <c r="I863">
        <v>0</v>
      </c>
      <c r="J863">
        <v>0</v>
      </c>
      <c r="K863">
        <v>136</v>
      </c>
      <c r="L863">
        <v>2463193</v>
      </c>
      <c r="M863">
        <v>136</v>
      </c>
      <c r="N863" t="s">
        <v>2311</v>
      </c>
      <c r="P863" t="s">
        <v>2129</v>
      </c>
      <c r="Q863" t="s">
        <v>2129</v>
      </c>
    </row>
    <row r="864" customHeight="1" spans="1:17">
      <c r="A864">
        <v>862</v>
      </c>
      <c r="B864" t="s">
        <v>3693</v>
      </c>
      <c r="C864" t="s">
        <v>3694</v>
      </c>
      <c r="D864">
        <v>0</v>
      </c>
      <c r="E864" t="s">
        <v>2311</v>
      </c>
      <c r="F864">
        <v>0</v>
      </c>
      <c r="G864">
        <v>0</v>
      </c>
      <c r="H864">
        <v>0</v>
      </c>
      <c r="I864">
        <v>0</v>
      </c>
      <c r="J864">
        <v>0</v>
      </c>
      <c r="K864">
        <v>131</v>
      </c>
      <c r="L864">
        <v>2549167</v>
      </c>
      <c r="M864">
        <v>131</v>
      </c>
      <c r="N864" t="s">
        <v>2311</v>
      </c>
      <c r="P864" t="s">
        <v>2129</v>
      </c>
      <c r="Q864" t="s">
        <v>2129</v>
      </c>
    </row>
    <row r="865" customHeight="1" spans="1:17">
      <c r="A865">
        <v>863</v>
      </c>
      <c r="B865" t="s">
        <v>3695</v>
      </c>
      <c r="C865" t="s">
        <v>3696</v>
      </c>
      <c r="D865">
        <v>0</v>
      </c>
      <c r="E865" t="s">
        <v>2311</v>
      </c>
      <c r="F865">
        <v>0</v>
      </c>
      <c r="G865">
        <v>0</v>
      </c>
      <c r="H865">
        <v>0</v>
      </c>
      <c r="I865">
        <v>0</v>
      </c>
      <c r="J865">
        <v>0</v>
      </c>
      <c r="K865">
        <v>414</v>
      </c>
      <c r="L865">
        <v>826608</v>
      </c>
      <c r="M865">
        <v>414</v>
      </c>
      <c r="N865" t="s">
        <v>2311</v>
      </c>
      <c r="P865" t="s">
        <v>2129</v>
      </c>
      <c r="Q865" t="s">
        <v>2129</v>
      </c>
    </row>
    <row r="866" customHeight="1" spans="1:17">
      <c r="A866">
        <v>864</v>
      </c>
      <c r="B866" t="s">
        <v>3697</v>
      </c>
      <c r="C866" t="s">
        <v>3698</v>
      </c>
      <c r="D866">
        <v>0</v>
      </c>
      <c r="E866" t="s">
        <v>2311</v>
      </c>
      <c r="F866">
        <v>0</v>
      </c>
      <c r="G866">
        <v>0</v>
      </c>
      <c r="H866">
        <v>0</v>
      </c>
      <c r="I866">
        <v>0</v>
      </c>
      <c r="J866">
        <v>0</v>
      </c>
      <c r="K866">
        <v>434</v>
      </c>
      <c r="L866">
        <v>787830</v>
      </c>
      <c r="M866">
        <v>434</v>
      </c>
      <c r="N866" t="s">
        <v>2311</v>
      </c>
      <c r="P866" t="s">
        <v>2129</v>
      </c>
      <c r="Q866" t="s">
        <v>2129</v>
      </c>
    </row>
    <row r="867" customHeight="1" spans="1:17">
      <c r="A867">
        <v>865</v>
      </c>
      <c r="B867" t="s">
        <v>3699</v>
      </c>
      <c r="C867" t="s">
        <v>3700</v>
      </c>
      <c r="D867">
        <v>0</v>
      </c>
      <c r="E867" t="s">
        <v>2311</v>
      </c>
      <c r="F867">
        <v>0</v>
      </c>
      <c r="G867">
        <v>0</v>
      </c>
      <c r="H867">
        <v>0</v>
      </c>
      <c r="I867">
        <v>0</v>
      </c>
      <c r="J867">
        <v>0</v>
      </c>
      <c r="K867">
        <v>348</v>
      </c>
      <c r="L867">
        <v>984856</v>
      </c>
      <c r="M867">
        <v>348</v>
      </c>
      <c r="N867" t="s">
        <v>2311</v>
      </c>
      <c r="P867" t="s">
        <v>2129</v>
      </c>
      <c r="Q867" t="s">
        <v>2129</v>
      </c>
    </row>
    <row r="868" customHeight="1" spans="1:17">
      <c r="A868">
        <v>866</v>
      </c>
      <c r="B868" t="s">
        <v>3701</v>
      </c>
      <c r="C868" t="s">
        <v>3702</v>
      </c>
      <c r="D868">
        <v>0</v>
      </c>
      <c r="E868" t="s">
        <v>2311</v>
      </c>
      <c r="F868">
        <v>0</v>
      </c>
      <c r="G868">
        <v>0</v>
      </c>
      <c r="H868">
        <v>0</v>
      </c>
      <c r="I868">
        <v>0</v>
      </c>
      <c r="J868">
        <v>0</v>
      </c>
      <c r="K868">
        <v>181</v>
      </c>
      <c r="L868">
        <v>1877573</v>
      </c>
      <c r="M868">
        <v>181</v>
      </c>
      <c r="N868" t="s">
        <v>2311</v>
      </c>
      <c r="P868" t="s">
        <v>2129</v>
      </c>
      <c r="Q868" t="s">
        <v>2129</v>
      </c>
    </row>
    <row r="869" customHeight="1" spans="1:17">
      <c r="A869">
        <v>867</v>
      </c>
      <c r="B869" t="s">
        <v>3703</v>
      </c>
      <c r="C869" t="s">
        <v>3265</v>
      </c>
      <c r="D869">
        <v>0</v>
      </c>
      <c r="E869" t="s">
        <v>2311</v>
      </c>
      <c r="F869">
        <v>0</v>
      </c>
      <c r="G869">
        <v>0</v>
      </c>
      <c r="H869">
        <v>0</v>
      </c>
      <c r="I869">
        <v>0</v>
      </c>
      <c r="J869">
        <v>0</v>
      </c>
      <c r="K869">
        <v>0</v>
      </c>
      <c r="L869">
        <v>0</v>
      </c>
      <c r="M869">
        <v>0</v>
      </c>
      <c r="N869" t="s">
        <v>2311</v>
      </c>
      <c r="P869" t="s">
        <v>2129</v>
      </c>
      <c r="Q869" t="s">
        <v>2129</v>
      </c>
    </row>
    <row r="870" customHeight="1" spans="1:17">
      <c r="A870">
        <v>868</v>
      </c>
      <c r="B870" t="s">
        <v>3704</v>
      </c>
      <c r="C870" t="s">
        <v>3705</v>
      </c>
      <c r="D870">
        <v>0</v>
      </c>
      <c r="E870" t="s">
        <v>2311</v>
      </c>
      <c r="F870">
        <v>0</v>
      </c>
      <c r="G870">
        <v>0</v>
      </c>
      <c r="H870">
        <v>0</v>
      </c>
      <c r="I870">
        <v>0</v>
      </c>
      <c r="J870">
        <v>0</v>
      </c>
      <c r="K870">
        <v>0</v>
      </c>
      <c r="L870">
        <v>0</v>
      </c>
      <c r="M870">
        <v>0</v>
      </c>
      <c r="N870" t="s">
        <v>2311</v>
      </c>
      <c r="P870" t="s">
        <v>2129</v>
      </c>
      <c r="Q870" t="s">
        <v>2129</v>
      </c>
    </row>
    <row r="871" customHeight="1" spans="1:17">
      <c r="A871">
        <v>869</v>
      </c>
      <c r="B871" t="s">
        <v>3706</v>
      </c>
      <c r="C871" t="s">
        <v>2970</v>
      </c>
      <c r="D871">
        <v>0</v>
      </c>
      <c r="E871" t="s">
        <v>2311</v>
      </c>
      <c r="F871">
        <v>0</v>
      </c>
      <c r="G871">
        <v>0</v>
      </c>
      <c r="H871">
        <v>0</v>
      </c>
      <c r="I871">
        <v>0</v>
      </c>
      <c r="J871">
        <v>0</v>
      </c>
      <c r="K871">
        <v>181</v>
      </c>
      <c r="L871">
        <v>1877573</v>
      </c>
      <c r="M871">
        <v>181</v>
      </c>
      <c r="N871" t="s">
        <v>2311</v>
      </c>
      <c r="P871" t="s">
        <v>2129</v>
      </c>
      <c r="Q871" t="s">
        <v>2129</v>
      </c>
    </row>
    <row r="872" customHeight="1" spans="1:17">
      <c r="A872">
        <v>870</v>
      </c>
      <c r="B872" t="s">
        <v>3707</v>
      </c>
      <c r="C872" t="s">
        <v>3708</v>
      </c>
      <c r="D872">
        <v>0</v>
      </c>
      <c r="E872" t="s">
        <v>2311</v>
      </c>
      <c r="F872">
        <v>0</v>
      </c>
      <c r="G872">
        <v>0</v>
      </c>
      <c r="H872">
        <v>0</v>
      </c>
      <c r="I872">
        <v>0</v>
      </c>
      <c r="J872">
        <v>0</v>
      </c>
      <c r="K872">
        <v>520</v>
      </c>
      <c r="L872">
        <v>656101</v>
      </c>
      <c r="M872">
        <v>520</v>
      </c>
      <c r="N872" t="s">
        <v>2311</v>
      </c>
      <c r="P872" t="s">
        <v>2129</v>
      </c>
      <c r="Q872" t="s">
        <v>2129</v>
      </c>
    </row>
    <row r="873" customHeight="1" spans="1:17">
      <c r="A873">
        <v>871</v>
      </c>
      <c r="B873" t="s">
        <v>3709</v>
      </c>
      <c r="C873" t="s">
        <v>3710</v>
      </c>
      <c r="D873">
        <v>0</v>
      </c>
      <c r="E873" t="s">
        <v>2311</v>
      </c>
      <c r="F873">
        <v>0</v>
      </c>
      <c r="G873">
        <v>0</v>
      </c>
      <c r="H873">
        <v>0</v>
      </c>
      <c r="I873">
        <v>0</v>
      </c>
      <c r="J873">
        <v>0</v>
      </c>
      <c r="K873">
        <v>4242</v>
      </c>
      <c r="L873">
        <v>73346</v>
      </c>
      <c r="M873">
        <v>4242</v>
      </c>
      <c r="N873" t="s">
        <v>2311</v>
      </c>
      <c r="P873" t="s">
        <v>2129</v>
      </c>
      <c r="Q873" t="s">
        <v>2129</v>
      </c>
    </row>
    <row r="874" customHeight="1" spans="1:17">
      <c r="A874">
        <v>872</v>
      </c>
      <c r="B874" t="s">
        <v>3711</v>
      </c>
      <c r="D874">
        <v>0</v>
      </c>
      <c r="E874" t="s">
        <v>2311</v>
      </c>
      <c r="F874">
        <v>0</v>
      </c>
      <c r="G874">
        <v>0</v>
      </c>
      <c r="H874">
        <v>0</v>
      </c>
      <c r="I874">
        <v>0</v>
      </c>
      <c r="J874">
        <v>0</v>
      </c>
      <c r="K874">
        <v>262</v>
      </c>
      <c r="L874">
        <v>1308012</v>
      </c>
      <c r="M874">
        <v>262</v>
      </c>
      <c r="N874" t="s">
        <v>2311</v>
      </c>
      <c r="P874" t="s">
        <v>2129</v>
      </c>
      <c r="Q874" t="s">
        <v>2129</v>
      </c>
    </row>
    <row r="875" customHeight="1" spans="1:17">
      <c r="A875">
        <v>873</v>
      </c>
      <c r="B875" t="s">
        <v>3712</v>
      </c>
      <c r="C875" t="s">
        <v>3713</v>
      </c>
      <c r="D875">
        <v>0</v>
      </c>
      <c r="E875" t="s">
        <v>2311</v>
      </c>
      <c r="F875">
        <v>0</v>
      </c>
      <c r="G875">
        <v>0</v>
      </c>
      <c r="H875">
        <v>0</v>
      </c>
      <c r="I875">
        <v>0</v>
      </c>
      <c r="J875">
        <v>0</v>
      </c>
      <c r="K875">
        <v>303</v>
      </c>
      <c r="L875">
        <v>1133769</v>
      </c>
      <c r="M875">
        <v>303</v>
      </c>
      <c r="N875" t="s">
        <v>2311</v>
      </c>
      <c r="P875" t="s">
        <v>2129</v>
      </c>
      <c r="Q875" t="s">
        <v>2129</v>
      </c>
    </row>
    <row r="876" customHeight="1" spans="1:17">
      <c r="A876">
        <v>874</v>
      </c>
      <c r="B876" t="s">
        <v>3714</v>
      </c>
      <c r="C876" t="s">
        <v>3715</v>
      </c>
      <c r="D876">
        <v>0</v>
      </c>
      <c r="E876" t="s">
        <v>2311</v>
      </c>
      <c r="F876">
        <v>0</v>
      </c>
      <c r="G876">
        <v>0</v>
      </c>
      <c r="H876">
        <v>0</v>
      </c>
      <c r="I876">
        <v>0</v>
      </c>
      <c r="J876">
        <v>0</v>
      </c>
      <c r="K876">
        <v>3121</v>
      </c>
      <c r="L876">
        <v>101678</v>
      </c>
      <c r="M876">
        <v>3121</v>
      </c>
      <c r="N876" t="s">
        <v>2311</v>
      </c>
      <c r="P876" t="s">
        <v>2129</v>
      </c>
      <c r="Q876" t="s">
        <v>2129</v>
      </c>
    </row>
    <row r="877" customHeight="1" spans="1:17">
      <c r="A877">
        <v>875</v>
      </c>
      <c r="B877" t="s">
        <v>3716</v>
      </c>
      <c r="C877" t="s">
        <v>3717</v>
      </c>
      <c r="D877">
        <v>0</v>
      </c>
      <c r="E877" t="s">
        <v>2311</v>
      </c>
      <c r="F877">
        <v>0</v>
      </c>
      <c r="G877">
        <v>0</v>
      </c>
      <c r="H877">
        <v>0</v>
      </c>
      <c r="I877">
        <v>0</v>
      </c>
      <c r="J877">
        <v>0</v>
      </c>
      <c r="K877">
        <v>0</v>
      </c>
      <c r="L877">
        <v>0</v>
      </c>
      <c r="M877">
        <v>0</v>
      </c>
      <c r="N877" t="s">
        <v>2311</v>
      </c>
      <c r="P877" t="s">
        <v>2129</v>
      </c>
      <c r="Q877" t="s">
        <v>2129</v>
      </c>
    </row>
    <row r="878" customHeight="1" spans="1:17">
      <c r="A878">
        <v>876</v>
      </c>
      <c r="B878" t="s">
        <v>3718</v>
      </c>
      <c r="C878" t="s">
        <v>3719</v>
      </c>
      <c r="D878">
        <v>0</v>
      </c>
      <c r="E878" t="s">
        <v>2311</v>
      </c>
      <c r="F878">
        <v>0</v>
      </c>
      <c r="G878">
        <v>0</v>
      </c>
      <c r="H878">
        <v>0</v>
      </c>
      <c r="I878">
        <v>0</v>
      </c>
      <c r="J878">
        <v>0</v>
      </c>
      <c r="K878">
        <v>1136</v>
      </c>
      <c r="L878">
        <v>293911</v>
      </c>
      <c r="M878">
        <v>1136</v>
      </c>
      <c r="N878" t="s">
        <v>2311</v>
      </c>
      <c r="P878" t="s">
        <v>2129</v>
      </c>
      <c r="Q878" t="s">
        <v>2129</v>
      </c>
    </row>
    <row r="879" customHeight="1" spans="1:17">
      <c r="A879">
        <v>877</v>
      </c>
      <c r="B879" t="s">
        <v>3720</v>
      </c>
      <c r="C879" t="s">
        <v>3475</v>
      </c>
      <c r="D879">
        <v>0</v>
      </c>
      <c r="E879" t="s">
        <v>2311</v>
      </c>
      <c r="F879">
        <v>0</v>
      </c>
      <c r="G879">
        <v>0</v>
      </c>
      <c r="H879">
        <v>0</v>
      </c>
      <c r="I879">
        <v>0</v>
      </c>
      <c r="J879">
        <v>0</v>
      </c>
      <c r="K879">
        <v>3772</v>
      </c>
      <c r="L879">
        <v>83008</v>
      </c>
      <c r="M879">
        <v>3772</v>
      </c>
      <c r="N879" t="s">
        <v>2311</v>
      </c>
      <c r="P879" t="s">
        <v>2129</v>
      </c>
      <c r="Q879" t="s">
        <v>2129</v>
      </c>
    </row>
    <row r="880" customHeight="1" spans="1:17">
      <c r="A880">
        <v>878</v>
      </c>
      <c r="B880" t="s">
        <v>3721</v>
      </c>
      <c r="C880" t="s">
        <v>3722</v>
      </c>
      <c r="D880">
        <v>0</v>
      </c>
      <c r="E880" t="s">
        <v>2311</v>
      </c>
      <c r="F880">
        <v>0</v>
      </c>
      <c r="G880">
        <v>0</v>
      </c>
      <c r="H880">
        <v>0</v>
      </c>
      <c r="I880">
        <v>0</v>
      </c>
      <c r="J880">
        <v>0</v>
      </c>
      <c r="K880">
        <v>181</v>
      </c>
      <c r="L880">
        <v>1877573</v>
      </c>
      <c r="M880">
        <v>181</v>
      </c>
      <c r="N880" t="s">
        <v>2311</v>
      </c>
      <c r="P880" t="s">
        <v>2129</v>
      </c>
      <c r="Q880" t="s">
        <v>2129</v>
      </c>
    </row>
    <row r="881" customHeight="1" spans="1:17">
      <c r="A881">
        <v>879</v>
      </c>
      <c r="B881" t="s">
        <v>3723</v>
      </c>
      <c r="C881" t="s">
        <v>3724</v>
      </c>
      <c r="D881">
        <v>0</v>
      </c>
      <c r="E881" t="s">
        <v>2311</v>
      </c>
      <c r="F881">
        <v>0</v>
      </c>
      <c r="G881">
        <v>0</v>
      </c>
      <c r="H881">
        <v>0</v>
      </c>
      <c r="I881">
        <v>0</v>
      </c>
      <c r="J881">
        <v>0</v>
      </c>
      <c r="K881">
        <v>217</v>
      </c>
      <c r="L881">
        <v>1578876</v>
      </c>
      <c r="M881">
        <v>217</v>
      </c>
      <c r="N881" t="s">
        <v>2311</v>
      </c>
      <c r="P881" t="s">
        <v>2129</v>
      </c>
      <c r="Q881" t="s">
        <v>2129</v>
      </c>
    </row>
    <row r="882" customHeight="1" spans="1:17">
      <c r="A882">
        <v>880</v>
      </c>
      <c r="B882" t="s">
        <v>3725</v>
      </c>
      <c r="C882" t="s">
        <v>3726</v>
      </c>
      <c r="D882">
        <v>0</v>
      </c>
      <c r="E882" t="s">
        <v>2311</v>
      </c>
      <c r="F882">
        <v>0</v>
      </c>
      <c r="G882">
        <v>0</v>
      </c>
      <c r="H882">
        <v>0</v>
      </c>
      <c r="I882">
        <v>0</v>
      </c>
      <c r="J882">
        <v>0</v>
      </c>
      <c r="K882">
        <v>207</v>
      </c>
      <c r="L882">
        <v>1654523</v>
      </c>
      <c r="M882">
        <v>207</v>
      </c>
      <c r="N882" t="s">
        <v>2311</v>
      </c>
      <c r="P882" t="s">
        <v>2129</v>
      </c>
      <c r="Q882" t="s">
        <v>2129</v>
      </c>
    </row>
    <row r="883" customHeight="1" spans="1:17">
      <c r="A883">
        <v>881</v>
      </c>
      <c r="B883" t="s">
        <v>3727</v>
      </c>
      <c r="D883">
        <v>0</v>
      </c>
      <c r="E883" t="s">
        <v>2311</v>
      </c>
      <c r="F883">
        <v>0</v>
      </c>
      <c r="G883">
        <v>0</v>
      </c>
      <c r="H883">
        <v>0</v>
      </c>
      <c r="I883">
        <v>0</v>
      </c>
      <c r="J883">
        <v>0</v>
      </c>
      <c r="K883">
        <v>0</v>
      </c>
      <c r="L883">
        <v>0</v>
      </c>
      <c r="M883">
        <v>0</v>
      </c>
      <c r="N883" t="s">
        <v>2311</v>
      </c>
      <c r="P883" t="s">
        <v>2129</v>
      </c>
      <c r="Q883" t="s">
        <v>2129</v>
      </c>
    </row>
    <row r="884" customHeight="1" spans="1:17">
      <c r="A884">
        <v>882</v>
      </c>
      <c r="B884" t="s">
        <v>3728</v>
      </c>
      <c r="C884" t="s">
        <v>3729</v>
      </c>
      <c r="D884">
        <v>0</v>
      </c>
      <c r="E884" t="s">
        <v>2311</v>
      </c>
      <c r="F884">
        <v>0</v>
      </c>
      <c r="G884">
        <v>0</v>
      </c>
      <c r="H884">
        <v>0</v>
      </c>
      <c r="I884">
        <v>0</v>
      </c>
      <c r="J884">
        <v>0</v>
      </c>
      <c r="K884">
        <v>277</v>
      </c>
      <c r="L884">
        <v>1236396</v>
      </c>
      <c r="M884">
        <v>277</v>
      </c>
      <c r="N884" t="s">
        <v>2311</v>
      </c>
      <c r="P884" t="s">
        <v>2129</v>
      </c>
      <c r="Q884" t="s">
        <v>2129</v>
      </c>
    </row>
    <row r="885" customHeight="1" spans="1:17">
      <c r="A885">
        <v>883</v>
      </c>
      <c r="B885" t="s">
        <v>3730</v>
      </c>
      <c r="C885" t="s">
        <v>3731</v>
      </c>
      <c r="D885">
        <v>0</v>
      </c>
      <c r="E885" t="s">
        <v>2311</v>
      </c>
      <c r="F885">
        <v>0</v>
      </c>
      <c r="G885">
        <v>0</v>
      </c>
      <c r="H885">
        <v>0</v>
      </c>
      <c r="I885">
        <v>0</v>
      </c>
      <c r="J885">
        <v>0</v>
      </c>
      <c r="K885">
        <v>318</v>
      </c>
      <c r="L885">
        <v>1079209</v>
      </c>
      <c r="M885">
        <v>318</v>
      </c>
      <c r="N885" t="s">
        <v>2311</v>
      </c>
      <c r="P885" t="s">
        <v>2129</v>
      </c>
      <c r="Q885" t="s">
        <v>2129</v>
      </c>
    </row>
    <row r="886" customHeight="1" spans="1:17">
      <c r="A886">
        <v>884</v>
      </c>
      <c r="B886" t="s">
        <v>3732</v>
      </c>
      <c r="C886" t="s">
        <v>3126</v>
      </c>
      <c r="D886">
        <v>0</v>
      </c>
      <c r="E886" t="s">
        <v>2311</v>
      </c>
      <c r="F886">
        <v>0</v>
      </c>
      <c r="G886">
        <v>0</v>
      </c>
      <c r="H886">
        <v>0</v>
      </c>
      <c r="I886">
        <v>0</v>
      </c>
      <c r="J886">
        <v>0</v>
      </c>
      <c r="K886">
        <v>494</v>
      </c>
      <c r="L886">
        <v>689727</v>
      </c>
      <c r="M886">
        <v>494</v>
      </c>
      <c r="N886" t="s">
        <v>2311</v>
      </c>
      <c r="P886" t="s">
        <v>2129</v>
      </c>
      <c r="Q886" t="s">
        <v>2129</v>
      </c>
    </row>
    <row r="887" customHeight="1" spans="1:17">
      <c r="A887">
        <v>885</v>
      </c>
      <c r="B887" t="s">
        <v>3733</v>
      </c>
      <c r="C887" t="s">
        <v>3734</v>
      </c>
      <c r="D887">
        <v>0</v>
      </c>
      <c r="E887" t="s">
        <v>2311</v>
      </c>
      <c r="F887">
        <v>0</v>
      </c>
      <c r="G887">
        <v>0</v>
      </c>
      <c r="H887">
        <v>0</v>
      </c>
      <c r="I887">
        <v>0</v>
      </c>
      <c r="J887">
        <v>0</v>
      </c>
      <c r="K887">
        <v>146</v>
      </c>
      <c r="L887">
        <v>2305459</v>
      </c>
      <c r="M887">
        <v>146</v>
      </c>
      <c r="N887" t="s">
        <v>2311</v>
      </c>
      <c r="P887" t="s">
        <v>2129</v>
      </c>
      <c r="Q887" t="s">
        <v>2129</v>
      </c>
    </row>
    <row r="888" customHeight="1" spans="1:17">
      <c r="A888">
        <v>886</v>
      </c>
      <c r="B888" t="s">
        <v>3735</v>
      </c>
      <c r="C888" t="s">
        <v>3736</v>
      </c>
      <c r="D888">
        <v>0</v>
      </c>
      <c r="E888" t="s">
        <v>2311</v>
      </c>
      <c r="F888">
        <v>0</v>
      </c>
      <c r="G888">
        <v>0</v>
      </c>
      <c r="H888">
        <v>0</v>
      </c>
      <c r="I888">
        <v>0</v>
      </c>
      <c r="J888">
        <v>0</v>
      </c>
      <c r="K888">
        <v>323</v>
      </c>
      <c r="L888">
        <v>1062167</v>
      </c>
      <c r="M888">
        <v>323</v>
      </c>
      <c r="N888" t="s">
        <v>2311</v>
      </c>
      <c r="P888" t="s">
        <v>2129</v>
      </c>
      <c r="Q888" t="s">
        <v>2129</v>
      </c>
    </row>
    <row r="889" customHeight="1" spans="1:17">
      <c r="A889">
        <v>887</v>
      </c>
      <c r="B889" t="s">
        <v>3737</v>
      </c>
      <c r="C889" t="s">
        <v>3738</v>
      </c>
      <c r="D889">
        <v>0</v>
      </c>
      <c r="E889" t="s">
        <v>2311</v>
      </c>
      <c r="F889">
        <v>0</v>
      </c>
      <c r="G889">
        <v>0</v>
      </c>
      <c r="H889">
        <v>0</v>
      </c>
      <c r="I889">
        <v>0</v>
      </c>
      <c r="J889">
        <v>0</v>
      </c>
      <c r="K889">
        <v>393</v>
      </c>
      <c r="L889">
        <v>869599</v>
      </c>
      <c r="M889">
        <v>393</v>
      </c>
      <c r="N889" t="s">
        <v>2311</v>
      </c>
      <c r="P889" t="s">
        <v>2129</v>
      </c>
      <c r="Q889" t="s">
        <v>2129</v>
      </c>
    </row>
    <row r="890" customHeight="1" spans="1:17">
      <c r="A890">
        <v>888</v>
      </c>
      <c r="B890" t="s">
        <v>3739</v>
      </c>
      <c r="C890" t="s">
        <v>3740</v>
      </c>
      <c r="D890">
        <v>0</v>
      </c>
      <c r="E890" t="s">
        <v>2311</v>
      </c>
      <c r="F890">
        <v>0</v>
      </c>
      <c r="G890">
        <v>0</v>
      </c>
      <c r="H890">
        <v>0</v>
      </c>
      <c r="I890">
        <v>0</v>
      </c>
      <c r="J890">
        <v>0</v>
      </c>
      <c r="K890">
        <v>363</v>
      </c>
      <c r="L890">
        <v>943510</v>
      </c>
      <c r="M890">
        <v>363</v>
      </c>
      <c r="N890" t="s">
        <v>2311</v>
      </c>
      <c r="P890" t="s">
        <v>2129</v>
      </c>
      <c r="Q890" t="s">
        <v>2129</v>
      </c>
    </row>
    <row r="891" customHeight="1" spans="1:17">
      <c r="A891">
        <v>889</v>
      </c>
      <c r="B891" t="s">
        <v>3741</v>
      </c>
      <c r="C891" t="s">
        <v>3742</v>
      </c>
      <c r="D891">
        <v>0</v>
      </c>
      <c r="E891" t="s">
        <v>2311</v>
      </c>
      <c r="F891">
        <v>0</v>
      </c>
      <c r="G891">
        <v>0</v>
      </c>
      <c r="H891">
        <v>0</v>
      </c>
      <c r="I891">
        <v>0</v>
      </c>
      <c r="J891">
        <v>0</v>
      </c>
      <c r="K891">
        <v>388</v>
      </c>
      <c r="L891">
        <v>881069</v>
      </c>
      <c r="M891">
        <v>388</v>
      </c>
      <c r="N891" t="s">
        <v>2311</v>
      </c>
      <c r="P891" t="s">
        <v>2129</v>
      </c>
      <c r="Q891" t="s">
        <v>2129</v>
      </c>
    </row>
    <row r="892" customHeight="1" spans="1:17">
      <c r="A892">
        <v>890</v>
      </c>
      <c r="B892" t="s">
        <v>3743</v>
      </c>
      <c r="C892" t="s">
        <v>3713</v>
      </c>
      <c r="D892">
        <v>0</v>
      </c>
      <c r="E892" t="s">
        <v>2311</v>
      </c>
      <c r="F892">
        <v>0</v>
      </c>
      <c r="G892">
        <v>0</v>
      </c>
      <c r="H892">
        <v>0</v>
      </c>
      <c r="I892">
        <v>0</v>
      </c>
      <c r="J892">
        <v>0</v>
      </c>
      <c r="K892">
        <v>1207</v>
      </c>
      <c r="L892">
        <v>275940</v>
      </c>
      <c r="M892">
        <v>1207</v>
      </c>
      <c r="N892" t="s">
        <v>2311</v>
      </c>
      <c r="P892" t="s">
        <v>2129</v>
      </c>
      <c r="Q892" t="s">
        <v>2129</v>
      </c>
    </row>
    <row r="893" customHeight="1" spans="1:17">
      <c r="A893">
        <v>891</v>
      </c>
      <c r="B893" t="s">
        <v>3744</v>
      </c>
      <c r="D893">
        <v>0</v>
      </c>
      <c r="E893" t="s">
        <v>2311</v>
      </c>
      <c r="F893">
        <v>0</v>
      </c>
      <c r="G893">
        <v>0</v>
      </c>
      <c r="H893">
        <v>0</v>
      </c>
      <c r="I893">
        <v>0</v>
      </c>
      <c r="J893">
        <v>0</v>
      </c>
      <c r="K893">
        <v>0</v>
      </c>
      <c r="L893">
        <v>0</v>
      </c>
      <c r="M893">
        <v>0</v>
      </c>
      <c r="N893" t="s">
        <v>2311</v>
      </c>
      <c r="P893" t="s">
        <v>2129</v>
      </c>
      <c r="Q893" t="s">
        <v>2129</v>
      </c>
    </row>
    <row r="894" customHeight="1" spans="1:17">
      <c r="A894">
        <v>892</v>
      </c>
      <c r="B894" t="s">
        <v>3745</v>
      </c>
      <c r="C894" t="s">
        <v>3746</v>
      </c>
      <c r="D894">
        <v>0</v>
      </c>
      <c r="E894" t="s">
        <v>2311</v>
      </c>
      <c r="F894">
        <v>0</v>
      </c>
      <c r="G894">
        <v>0</v>
      </c>
      <c r="H894">
        <v>0</v>
      </c>
      <c r="I894">
        <v>0</v>
      </c>
      <c r="J894">
        <v>0</v>
      </c>
      <c r="K894">
        <v>469</v>
      </c>
      <c r="L894">
        <v>727465</v>
      </c>
      <c r="M894">
        <v>469</v>
      </c>
      <c r="N894" t="s">
        <v>2311</v>
      </c>
      <c r="P894" t="s">
        <v>2129</v>
      </c>
      <c r="Q894" t="s">
        <v>2129</v>
      </c>
    </row>
    <row r="895" customHeight="1" spans="1:17">
      <c r="A895">
        <v>893</v>
      </c>
      <c r="B895" t="s">
        <v>3747</v>
      </c>
      <c r="C895" t="s">
        <v>3748</v>
      </c>
      <c r="D895">
        <v>0</v>
      </c>
      <c r="E895" t="s">
        <v>2311</v>
      </c>
      <c r="F895">
        <v>0</v>
      </c>
      <c r="G895">
        <v>0</v>
      </c>
      <c r="H895">
        <v>0</v>
      </c>
      <c r="I895">
        <v>0</v>
      </c>
      <c r="J895">
        <v>0</v>
      </c>
      <c r="K895">
        <v>277</v>
      </c>
      <c r="L895">
        <v>1236396</v>
      </c>
      <c r="M895">
        <v>277</v>
      </c>
      <c r="N895" t="s">
        <v>2311</v>
      </c>
      <c r="P895" t="s">
        <v>2129</v>
      </c>
      <c r="Q895" t="s">
        <v>2129</v>
      </c>
    </row>
    <row r="896" customHeight="1" spans="1:17">
      <c r="A896">
        <v>894</v>
      </c>
      <c r="B896" t="s">
        <v>3749</v>
      </c>
      <c r="C896" t="s">
        <v>3750</v>
      </c>
      <c r="D896">
        <v>0</v>
      </c>
      <c r="E896" t="s">
        <v>2311</v>
      </c>
      <c r="F896">
        <v>0</v>
      </c>
      <c r="G896">
        <v>0</v>
      </c>
      <c r="H896">
        <v>0</v>
      </c>
      <c r="I896">
        <v>0</v>
      </c>
      <c r="J896">
        <v>0</v>
      </c>
      <c r="K896">
        <v>0</v>
      </c>
      <c r="L896">
        <v>0</v>
      </c>
      <c r="M896">
        <v>0</v>
      </c>
      <c r="N896" t="s">
        <v>2311</v>
      </c>
      <c r="P896" t="s">
        <v>2129</v>
      </c>
      <c r="Q896" t="s">
        <v>2129</v>
      </c>
    </row>
    <row r="897" customHeight="1" spans="1:17">
      <c r="A897">
        <v>895</v>
      </c>
      <c r="B897" t="s">
        <v>3751</v>
      </c>
      <c r="C897" t="s">
        <v>3752</v>
      </c>
      <c r="D897">
        <v>0</v>
      </c>
      <c r="E897" t="s">
        <v>2311</v>
      </c>
      <c r="F897">
        <v>0</v>
      </c>
      <c r="G897">
        <v>0</v>
      </c>
      <c r="H897">
        <v>0</v>
      </c>
      <c r="I897">
        <v>0</v>
      </c>
      <c r="J897">
        <v>0</v>
      </c>
      <c r="K897">
        <v>313</v>
      </c>
      <c r="L897">
        <v>1096865</v>
      </c>
      <c r="M897">
        <v>313</v>
      </c>
      <c r="N897" t="s">
        <v>2311</v>
      </c>
      <c r="P897" t="s">
        <v>2129</v>
      </c>
      <c r="Q897" t="s">
        <v>2129</v>
      </c>
    </row>
    <row r="898" customHeight="1" spans="1:17">
      <c r="A898">
        <v>896</v>
      </c>
      <c r="B898" t="s">
        <v>3753</v>
      </c>
      <c r="C898" t="s">
        <v>3754</v>
      </c>
      <c r="D898">
        <v>0</v>
      </c>
      <c r="E898" t="s">
        <v>2311</v>
      </c>
      <c r="F898">
        <v>0</v>
      </c>
      <c r="G898">
        <v>0</v>
      </c>
      <c r="H898">
        <v>0</v>
      </c>
      <c r="I898">
        <v>0</v>
      </c>
      <c r="J898">
        <v>0</v>
      </c>
      <c r="K898">
        <v>0</v>
      </c>
      <c r="L898">
        <v>0</v>
      </c>
      <c r="M898">
        <v>0</v>
      </c>
      <c r="N898" t="s">
        <v>2311</v>
      </c>
      <c r="P898" t="s">
        <v>2129</v>
      </c>
      <c r="Q898" t="s">
        <v>2129</v>
      </c>
    </row>
    <row r="899" customHeight="1" spans="1:17">
      <c r="A899">
        <v>897</v>
      </c>
      <c r="B899" t="s">
        <v>3755</v>
      </c>
      <c r="C899" t="s">
        <v>3756</v>
      </c>
      <c r="D899">
        <v>0</v>
      </c>
      <c r="E899" t="s">
        <v>2311</v>
      </c>
      <c r="F899">
        <v>0</v>
      </c>
      <c r="G899">
        <v>0</v>
      </c>
      <c r="H899">
        <v>0</v>
      </c>
      <c r="I899">
        <v>0</v>
      </c>
      <c r="J899">
        <v>0</v>
      </c>
      <c r="K899">
        <v>202</v>
      </c>
      <c r="L899">
        <v>1694944</v>
      </c>
      <c r="M899">
        <v>202</v>
      </c>
      <c r="N899" t="s">
        <v>2311</v>
      </c>
      <c r="P899" t="s">
        <v>2129</v>
      </c>
      <c r="Q899" t="s">
        <v>2129</v>
      </c>
    </row>
    <row r="900" customHeight="1" spans="1:17">
      <c r="A900">
        <v>898</v>
      </c>
      <c r="B900" t="s">
        <v>3757</v>
      </c>
      <c r="C900" t="s">
        <v>3758</v>
      </c>
      <c r="D900">
        <v>0</v>
      </c>
      <c r="E900" t="s">
        <v>2311</v>
      </c>
      <c r="F900">
        <v>0</v>
      </c>
      <c r="G900">
        <v>0</v>
      </c>
      <c r="H900">
        <v>0</v>
      </c>
      <c r="I900">
        <v>0</v>
      </c>
      <c r="J900">
        <v>0</v>
      </c>
      <c r="K900">
        <v>2449</v>
      </c>
      <c r="L900">
        <v>131530</v>
      </c>
      <c r="M900">
        <v>2449</v>
      </c>
      <c r="N900" t="s">
        <v>2311</v>
      </c>
      <c r="P900" t="s">
        <v>2129</v>
      </c>
      <c r="Q900" t="s">
        <v>2129</v>
      </c>
    </row>
    <row r="901" customHeight="1" spans="1:17">
      <c r="A901">
        <v>899</v>
      </c>
      <c r="B901" t="s">
        <v>3759</v>
      </c>
      <c r="C901" t="s">
        <v>3760</v>
      </c>
      <c r="D901">
        <v>0</v>
      </c>
      <c r="E901" t="s">
        <v>2311</v>
      </c>
      <c r="F901">
        <v>0</v>
      </c>
      <c r="G901">
        <v>0</v>
      </c>
      <c r="H901">
        <v>0</v>
      </c>
      <c r="I901">
        <v>0</v>
      </c>
      <c r="J901">
        <v>0</v>
      </c>
      <c r="K901">
        <v>424</v>
      </c>
      <c r="L901">
        <v>806703</v>
      </c>
      <c r="M901">
        <v>424</v>
      </c>
      <c r="N901" t="s">
        <v>2311</v>
      </c>
      <c r="P901" t="s">
        <v>2129</v>
      </c>
      <c r="Q901" t="s">
        <v>2129</v>
      </c>
    </row>
    <row r="902" customHeight="1" spans="1:17">
      <c r="A902">
        <v>900</v>
      </c>
      <c r="B902" t="s">
        <v>3761</v>
      </c>
      <c r="C902" t="s">
        <v>3762</v>
      </c>
      <c r="D902">
        <v>0</v>
      </c>
      <c r="E902" t="s">
        <v>2311</v>
      </c>
      <c r="F902">
        <v>0</v>
      </c>
      <c r="G902">
        <v>0</v>
      </c>
      <c r="H902">
        <v>0</v>
      </c>
      <c r="I902">
        <v>0</v>
      </c>
      <c r="J902">
        <v>0</v>
      </c>
      <c r="K902">
        <v>252</v>
      </c>
      <c r="L902">
        <v>1360019</v>
      </c>
      <c r="M902">
        <v>252</v>
      </c>
      <c r="N902" t="s">
        <v>2311</v>
      </c>
      <c r="P902" t="s">
        <v>2129</v>
      </c>
      <c r="Q902" t="s">
        <v>2129</v>
      </c>
    </row>
    <row r="903" customHeight="1" spans="1:17">
      <c r="A903">
        <v>901</v>
      </c>
      <c r="B903" t="s">
        <v>3763</v>
      </c>
      <c r="C903" t="s">
        <v>3764</v>
      </c>
      <c r="D903">
        <v>0</v>
      </c>
      <c r="E903" t="s">
        <v>2311</v>
      </c>
      <c r="F903">
        <v>0</v>
      </c>
      <c r="G903">
        <v>0</v>
      </c>
      <c r="H903">
        <v>0</v>
      </c>
      <c r="I903">
        <v>0</v>
      </c>
      <c r="J903">
        <v>0</v>
      </c>
      <c r="K903">
        <v>414</v>
      </c>
      <c r="L903">
        <v>826608</v>
      </c>
      <c r="M903">
        <v>414</v>
      </c>
      <c r="N903" t="s">
        <v>2311</v>
      </c>
      <c r="P903" t="s">
        <v>2129</v>
      </c>
      <c r="Q903" t="s">
        <v>2129</v>
      </c>
    </row>
    <row r="904" customHeight="1" spans="1:17">
      <c r="A904">
        <v>902</v>
      </c>
      <c r="B904" t="s">
        <v>3765</v>
      </c>
      <c r="C904" t="s">
        <v>3766</v>
      </c>
      <c r="D904">
        <v>0</v>
      </c>
      <c r="E904" t="s">
        <v>2311</v>
      </c>
      <c r="F904">
        <v>0</v>
      </c>
      <c r="G904">
        <v>0</v>
      </c>
      <c r="H904">
        <v>0</v>
      </c>
      <c r="I904">
        <v>0</v>
      </c>
      <c r="J904">
        <v>0</v>
      </c>
      <c r="K904">
        <v>949</v>
      </c>
      <c r="L904">
        <v>353987</v>
      </c>
      <c r="M904">
        <v>949</v>
      </c>
      <c r="N904" t="s">
        <v>2311</v>
      </c>
      <c r="P904" t="s">
        <v>2129</v>
      </c>
      <c r="Q904" t="s">
        <v>2129</v>
      </c>
    </row>
    <row r="905" customHeight="1" spans="1:17">
      <c r="A905">
        <v>903</v>
      </c>
      <c r="B905" t="s">
        <v>3767</v>
      </c>
      <c r="C905" t="s">
        <v>3731</v>
      </c>
      <c r="D905">
        <v>0</v>
      </c>
      <c r="E905" t="s">
        <v>2311</v>
      </c>
      <c r="F905">
        <v>0</v>
      </c>
      <c r="G905">
        <v>0</v>
      </c>
      <c r="H905">
        <v>0</v>
      </c>
      <c r="I905">
        <v>0</v>
      </c>
      <c r="J905">
        <v>0</v>
      </c>
      <c r="K905">
        <v>631</v>
      </c>
      <c r="L905">
        <v>538518</v>
      </c>
      <c r="M905">
        <v>631</v>
      </c>
      <c r="N905" t="s">
        <v>2311</v>
      </c>
      <c r="P905" t="s">
        <v>2129</v>
      </c>
      <c r="Q905" t="s">
        <v>2129</v>
      </c>
    </row>
    <row r="906" customHeight="1" spans="1:17">
      <c r="A906">
        <v>904</v>
      </c>
      <c r="B906" t="s">
        <v>3768</v>
      </c>
      <c r="C906" t="s">
        <v>3769</v>
      </c>
      <c r="D906">
        <v>0</v>
      </c>
      <c r="E906" t="s">
        <v>2311</v>
      </c>
      <c r="F906">
        <v>0</v>
      </c>
      <c r="G906">
        <v>0</v>
      </c>
      <c r="H906">
        <v>0</v>
      </c>
      <c r="I906">
        <v>0</v>
      </c>
      <c r="J906">
        <v>0</v>
      </c>
      <c r="K906">
        <v>202</v>
      </c>
      <c r="L906">
        <v>1694944</v>
      </c>
      <c r="M906">
        <v>202</v>
      </c>
      <c r="N906" t="s">
        <v>2311</v>
      </c>
      <c r="P906" t="s">
        <v>2129</v>
      </c>
      <c r="Q906" t="s">
        <v>2129</v>
      </c>
    </row>
    <row r="907" customHeight="1" spans="1:17">
      <c r="A907">
        <v>905</v>
      </c>
      <c r="B907" t="s">
        <v>3770</v>
      </c>
      <c r="C907" t="s">
        <v>3771</v>
      </c>
      <c r="D907">
        <v>0</v>
      </c>
      <c r="E907" t="s">
        <v>2311</v>
      </c>
      <c r="F907">
        <v>0</v>
      </c>
      <c r="G907">
        <v>0</v>
      </c>
      <c r="H907">
        <v>0</v>
      </c>
      <c r="I907">
        <v>0</v>
      </c>
      <c r="J907">
        <v>0</v>
      </c>
      <c r="K907">
        <v>484</v>
      </c>
      <c r="L907">
        <v>704297</v>
      </c>
      <c r="M907">
        <v>484</v>
      </c>
      <c r="N907" t="s">
        <v>2311</v>
      </c>
      <c r="P907" t="s">
        <v>2129</v>
      </c>
      <c r="Q907" t="s">
        <v>2129</v>
      </c>
    </row>
    <row r="908" customHeight="1" spans="1:17">
      <c r="A908">
        <v>906</v>
      </c>
      <c r="B908" t="s">
        <v>3772</v>
      </c>
      <c r="C908" t="s">
        <v>3773</v>
      </c>
      <c r="D908">
        <v>0</v>
      </c>
      <c r="E908" t="s">
        <v>2311</v>
      </c>
      <c r="F908">
        <v>0</v>
      </c>
      <c r="G908">
        <v>0</v>
      </c>
      <c r="H908">
        <v>0</v>
      </c>
      <c r="I908">
        <v>0</v>
      </c>
      <c r="J908">
        <v>0</v>
      </c>
      <c r="K908">
        <v>0</v>
      </c>
      <c r="L908">
        <v>0</v>
      </c>
      <c r="M908">
        <v>0</v>
      </c>
      <c r="N908" t="s">
        <v>2311</v>
      </c>
      <c r="P908" t="s">
        <v>2129</v>
      </c>
      <c r="Q908" t="s">
        <v>2129</v>
      </c>
    </row>
    <row r="909" customHeight="1" spans="1:17">
      <c r="A909">
        <v>907</v>
      </c>
      <c r="B909" t="s">
        <v>3774</v>
      </c>
      <c r="D909">
        <v>0</v>
      </c>
      <c r="E909" t="s">
        <v>2311</v>
      </c>
      <c r="F909">
        <v>0</v>
      </c>
      <c r="G909">
        <v>0</v>
      </c>
      <c r="H909">
        <v>0</v>
      </c>
      <c r="I909">
        <v>0</v>
      </c>
      <c r="J909">
        <v>0</v>
      </c>
      <c r="K909">
        <v>0</v>
      </c>
      <c r="L909">
        <v>0</v>
      </c>
      <c r="M909">
        <v>0</v>
      </c>
      <c r="N909" t="s">
        <v>2311</v>
      </c>
      <c r="P909" t="s">
        <v>2129</v>
      </c>
      <c r="Q909" t="s">
        <v>2129</v>
      </c>
    </row>
    <row r="910" customHeight="1" spans="1:17">
      <c r="A910">
        <v>908</v>
      </c>
      <c r="B910" t="s">
        <v>3775</v>
      </c>
      <c r="C910" t="s">
        <v>3776</v>
      </c>
      <c r="D910">
        <v>0</v>
      </c>
      <c r="E910" t="s">
        <v>2311</v>
      </c>
      <c r="F910">
        <v>0</v>
      </c>
      <c r="G910">
        <v>0</v>
      </c>
      <c r="H910">
        <v>0</v>
      </c>
      <c r="I910">
        <v>0</v>
      </c>
      <c r="J910">
        <v>0</v>
      </c>
      <c r="K910">
        <v>838</v>
      </c>
      <c r="L910">
        <v>402465</v>
      </c>
      <c r="M910">
        <v>838</v>
      </c>
      <c r="N910" t="s">
        <v>2311</v>
      </c>
      <c r="P910" t="s">
        <v>2129</v>
      </c>
      <c r="Q910" t="s">
        <v>2129</v>
      </c>
    </row>
    <row r="911" customHeight="1" spans="1:17">
      <c r="A911">
        <v>909</v>
      </c>
      <c r="B911" t="s">
        <v>3777</v>
      </c>
      <c r="C911" t="s">
        <v>3778</v>
      </c>
      <c r="D911">
        <v>0</v>
      </c>
      <c r="E911" t="s">
        <v>2311</v>
      </c>
      <c r="F911">
        <v>0</v>
      </c>
      <c r="G911">
        <v>0</v>
      </c>
      <c r="H911">
        <v>0</v>
      </c>
      <c r="I911">
        <v>0</v>
      </c>
      <c r="J911">
        <v>0</v>
      </c>
      <c r="K911">
        <v>227</v>
      </c>
      <c r="L911">
        <v>1509663</v>
      </c>
      <c r="M911">
        <v>227</v>
      </c>
      <c r="N911" t="s">
        <v>2311</v>
      </c>
      <c r="P911" t="s">
        <v>2129</v>
      </c>
      <c r="Q911" t="s">
        <v>2129</v>
      </c>
    </row>
    <row r="912" customHeight="1" spans="1:17">
      <c r="A912">
        <v>910</v>
      </c>
      <c r="B912" t="s">
        <v>3779</v>
      </c>
      <c r="C912" t="s">
        <v>3780</v>
      </c>
      <c r="D912">
        <v>0</v>
      </c>
      <c r="E912" t="s">
        <v>2311</v>
      </c>
      <c r="F912">
        <v>0</v>
      </c>
      <c r="G912">
        <v>0</v>
      </c>
      <c r="H912">
        <v>0</v>
      </c>
      <c r="I912">
        <v>0</v>
      </c>
      <c r="J912">
        <v>0</v>
      </c>
      <c r="K912">
        <v>666</v>
      </c>
      <c r="L912">
        <v>509234</v>
      </c>
      <c r="M912">
        <v>666</v>
      </c>
      <c r="N912" t="s">
        <v>2311</v>
      </c>
      <c r="P912" t="s">
        <v>2129</v>
      </c>
      <c r="Q912" t="s">
        <v>2129</v>
      </c>
    </row>
    <row r="913" customHeight="1" spans="1:17">
      <c r="A913">
        <v>911</v>
      </c>
      <c r="B913" t="s">
        <v>3781</v>
      </c>
      <c r="C913" t="s">
        <v>3475</v>
      </c>
      <c r="D913">
        <v>0</v>
      </c>
      <c r="E913" t="s">
        <v>2311</v>
      </c>
      <c r="F913">
        <v>0</v>
      </c>
      <c r="G913">
        <v>0</v>
      </c>
      <c r="H913">
        <v>0</v>
      </c>
      <c r="I913">
        <v>0</v>
      </c>
      <c r="J913">
        <v>0</v>
      </c>
      <c r="K913">
        <v>217</v>
      </c>
      <c r="L913">
        <v>1578876</v>
      </c>
      <c r="M913">
        <v>217</v>
      </c>
      <c r="N913" t="s">
        <v>2311</v>
      </c>
      <c r="P913" t="s">
        <v>2129</v>
      </c>
      <c r="Q913" t="s">
        <v>2129</v>
      </c>
    </row>
    <row r="914" customHeight="1" spans="1:17">
      <c r="A914">
        <v>912</v>
      </c>
      <c r="B914" t="s">
        <v>3782</v>
      </c>
      <c r="C914" t="s">
        <v>3783</v>
      </c>
      <c r="D914">
        <v>0</v>
      </c>
      <c r="E914" t="s">
        <v>2311</v>
      </c>
      <c r="F914">
        <v>0</v>
      </c>
      <c r="G914">
        <v>0</v>
      </c>
      <c r="H914">
        <v>0</v>
      </c>
      <c r="I914">
        <v>0</v>
      </c>
      <c r="J914">
        <v>0</v>
      </c>
      <c r="K914">
        <v>0</v>
      </c>
      <c r="L914">
        <v>0</v>
      </c>
      <c r="M914">
        <v>0</v>
      </c>
      <c r="N914" t="s">
        <v>2311</v>
      </c>
      <c r="P914" t="s">
        <v>2129</v>
      </c>
      <c r="Q914" t="s">
        <v>2129</v>
      </c>
    </row>
    <row r="915" customHeight="1" spans="1:17">
      <c r="A915">
        <v>913</v>
      </c>
      <c r="B915" t="s">
        <v>3784</v>
      </c>
      <c r="C915" t="s">
        <v>3785</v>
      </c>
      <c r="D915">
        <v>0</v>
      </c>
      <c r="E915" t="s">
        <v>2311</v>
      </c>
      <c r="F915">
        <v>0</v>
      </c>
      <c r="G915">
        <v>0</v>
      </c>
      <c r="H915">
        <v>0</v>
      </c>
      <c r="I915">
        <v>0</v>
      </c>
      <c r="J915">
        <v>0</v>
      </c>
      <c r="K915">
        <v>0</v>
      </c>
      <c r="L915">
        <v>0</v>
      </c>
      <c r="M915">
        <v>0</v>
      </c>
      <c r="N915" t="s">
        <v>2311</v>
      </c>
      <c r="P915" t="s">
        <v>2129</v>
      </c>
      <c r="Q915" t="s">
        <v>2129</v>
      </c>
    </row>
    <row r="916" customHeight="1" spans="1:17">
      <c r="A916">
        <v>914</v>
      </c>
      <c r="B916" t="s">
        <v>3786</v>
      </c>
      <c r="C916" t="s">
        <v>3787</v>
      </c>
      <c r="D916">
        <v>0</v>
      </c>
      <c r="E916" t="s">
        <v>2311</v>
      </c>
      <c r="F916">
        <v>0</v>
      </c>
      <c r="G916">
        <v>0</v>
      </c>
      <c r="H916">
        <v>0</v>
      </c>
      <c r="I916">
        <v>0</v>
      </c>
      <c r="J916">
        <v>0</v>
      </c>
      <c r="K916">
        <v>1515</v>
      </c>
      <c r="L916">
        <v>217825</v>
      </c>
      <c r="M916">
        <v>1515</v>
      </c>
      <c r="N916" t="s">
        <v>2311</v>
      </c>
      <c r="P916" t="s">
        <v>2129</v>
      </c>
      <c r="Q916" t="s">
        <v>2129</v>
      </c>
    </row>
    <row r="917" customHeight="1" spans="1:17">
      <c r="A917">
        <v>915</v>
      </c>
      <c r="B917" t="s">
        <v>3788</v>
      </c>
      <c r="C917" t="s">
        <v>3158</v>
      </c>
      <c r="D917">
        <v>0</v>
      </c>
      <c r="E917" t="s">
        <v>2311</v>
      </c>
      <c r="F917">
        <v>0</v>
      </c>
      <c r="G917">
        <v>0</v>
      </c>
      <c r="H917">
        <v>0</v>
      </c>
      <c r="I917">
        <v>0</v>
      </c>
      <c r="J917">
        <v>0</v>
      </c>
      <c r="K917">
        <v>6954</v>
      </c>
      <c r="L917">
        <v>42589</v>
      </c>
      <c r="M917">
        <v>6954</v>
      </c>
      <c r="N917" t="s">
        <v>2311</v>
      </c>
      <c r="P917" t="s">
        <v>2129</v>
      </c>
      <c r="Q917" t="s">
        <v>2129</v>
      </c>
    </row>
    <row r="918" customHeight="1" spans="1:17">
      <c r="A918">
        <v>916</v>
      </c>
      <c r="B918" t="s">
        <v>3789</v>
      </c>
      <c r="C918" t="s">
        <v>3562</v>
      </c>
      <c r="D918">
        <v>0</v>
      </c>
      <c r="E918" t="s">
        <v>2311</v>
      </c>
      <c r="F918">
        <v>0</v>
      </c>
      <c r="G918">
        <v>0</v>
      </c>
      <c r="H918">
        <v>0</v>
      </c>
      <c r="I918">
        <v>0</v>
      </c>
      <c r="J918">
        <v>0</v>
      </c>
      <c r="K918">
        <v>303</v>
      </c>
      <c r="L918">
        <v>1133769</v>
      </c>
      <c r="M918">
        <v>303</v>
      </c>
      <c r="N918" t="s">
        <v>2311</v>
      </c>
      <c r="P918" t="s">
        <v>2129</v>
      </c>
      <c r="Q918" t="s">
        <v>2129</v>
      </c>
    </row>
    <row r="919" customHeight="1" spans="1:17">
      <c r="A919">
        <v>917</v>
      </c>
      <c r="B919" t="s">
        <v>3790</v>
      </c>
      <c r="C919" t="s">
        <v>3791</v>
      </c>
      <c r="D919">
        <v>0</v>
      </c>
      <c r="E919" t="s">
        <v>2311</v>
      </c>
      <c r="F919">
        <v>0</v>
      </c>
      <c r="G919">
        <v>0</v>
      </c>
      <c r="H919">
        <v>0</v>
      </c>
      <c r="I919">
        <v>0</v>
      </c>
      <c r="J919">
        <v>0</v>
      </c>
      <c r="K919">
        <v>0</v>
      </c>
      <c r="L919">
        <v>0</v>
      </c>
      <c r="M919">
        <v>0</v>
      </c>
      <c r="N919" t="s">
        <v>2311</v>
      </c>
      <c r="P919" t="s">
        <v>2129</v>
      </c>
      <c r="Q919" t="s">
        <v>2129</v>
      </c>
    </row>
    <row r="920" customHeight="1" spans="1:17">
      <c r="A920">
        <v>918</v>
      </c>
      <c r="B920" t="s">
        <v>3792</v>
      </c>
      <c r="C920" t="s">
        <v>3793</v>
      </c>
      <c r="D920">
        <v>0</v>
      </c>
      <c r="E920" t="s">
        <v>2311</v>
      </c>
      <c r="F920">
        <v>0</v>
      </c>
      <c r="G920">
        <v>0</v>
      </c>
      <c r="H920">
        <v>0</v>
      </c>
      <c r="I920">
        <v>0</v>
      </c>
      <c r="J920">
        <v>0</v>
      </c>
      <c r="K920">
        <v>191</v>
      </c>
      <c r="L920">
        <v>1781632</v>
      </c>
      <c r="M920">
        <v>191</v>
      </c>
      <c r="N920" t="s">
        <v>2311</v>
      </c>
      <c r="P920" t="s">
        <v>2129</v>
      </c>
      <c r="Q920" t="s">
        <v>2129</v>
      </c>
    </row>
    <row r="921" customHeight="1" spans="1:17">
      <c r="A921">
        <v>919</v>
      </c>
      <c r="B921" t="s">
        <v>3794</v>
      </c>
      <c r="C921" t="s">
        <v>3613</v>
      </c>
      <c r="D921">
        <v>0</v>
      </c>
      <c r="E921" t="s">
        <v>2311</v>
      </c>
      <c r="F921">
        <v>0</v>
      </c>
      <c r="G921">
        <v>0</v>
      </c>
      <c r="H921">
        <v>0</v>
      </c>
      <c r="I921">
        <v>0</v>
      </c>
      <c r="J921">
        <v>0</v>
      </c>
      <c r="K921">
        <v>1742</v>
      </c>
      <c r="L921">
        <v>188195</v>
      </c>
      <c r="M921">
        <v>1742</v>
      </c>
      <c r="N921" t="s">
        <v>2311</v>
      </c>
      <c r="P921" t="s">
        <v>2129</v>
      </c>
      <c r="Q921" t="s">
        <v>2129</v>
      </c>
    </row>
    <row r="922" customHeight="1" spans="1:17">
      <c r="A922">
        <v>920</v>
      </c>
      <c r="B922" t="s">
        <v>3795</v>
      </c>
      <c r="C922" t="s">
        <v>3796</v>
      </c>
      <c r="D922">
        <v>0</v>
      </c>
      <c r="E922" t="s">
        <v>2311</v>
      </c>
      <c r="F922">
        <v>0</v>
      </c>
      <c r="G922">
        <v>0</v>
      </c>
      <c r="H922">
        <v>0</v>
      </c>
      <c r="I922">
        <v>0</v>
      </c>
      <c r="J922">
        <v>0</v>
      </c>
      <c r="K922">
        <v>0</v>
      </c>
      <c r="L922">
        <v>0</v>
      </c>
      <c r="M922">
        <v>0</v>
      </c>
      <c r="N922" t="s">
        <v>2311</v>
      </c>
      <c r="P922" t="s">
        <v>2129</v>
      </c>
      <c r="Q922" t="s">
        <v>2129</v>
      </c>
    </row>
    <row r="923" customHeight="1" spans="1:17">
      <c r="A923">
        <v>921</v>
      </c>
      <c r="B923" t="s">
        <v>3797</v>
      </c>
      <c r="D923">
        <v>0</v>
      </c>
      <c r="E923" t="s">
        <v>2311</v>
      </c>
      <c r="F923">
        <v>0</v>
      </c>
      <c r="G923">
        <v>0</v>
      </c>
      <c r="H923">
        <v>0</v>
      </c>
      <c r="I923">
        <v>0</v>
      </c>
      <c r="J923">
        <v>0</v>
      </c>
      <c r="K923">
        <v>272</v>
      </c>
      <c r="L923">
        <v>1259450</v>
      </c>
      <c r="M923">
        <v>272</v>
      </c>
      <c r="N923" t="s">
        <v>2311</v>
      </c>
      <c r="P923" t="s">
        <v>2129</v>
      </c>
      <c r="Q923" t="s">
        <v>2129</v>
      </c>
    </row>
    <row r="924" customHeight="1" spans="1:17">
      <c r="A924">
        <v>922</v>
      </c>
      <c r="B924" t="s">
        <v>3798</v>
      </c>
      <c r="C924" t="s">
        <v>3799</v>
      </c>
      <c r="D924">
        <v>0</v>
      </c>
      <c r="E924" t="s">
        <v>2311</v>
      </c>
      <c r="F924">
        <v>0</v>
      </c>
      <c r="G924">
        <v>0</v>
      </c>
      <c r="H924">
        <v>0</v>
      </c>
      <c r="I924">
        <v>0</v>
      </c>
      <c r="J924">
        <v>0</v>
      </c>
      <c r="K924">
        <v>373</v>
      </c>
      <c r="L924">
        <v>917514</v>
      </c>
      <c r="M924">
        <v>373</v>
      </c>
      <c r="N924" t="s">
        <v>2311</v>
      </c>
      <c r="P924" t="s">
        <v>2129</v>
      </c>
      <c r="Q924" t="s">
        <v>2129</v>
      </c>
    </row>
    <row r="925" customHeight="1" spans="1:17">
      <c r="A925">
        <v>923</v>
      </c>
      <c r="B925" t="s">
        <v>3800</v>
      </c>
      <c r="C925" t="s">
        <v>3801</v>
      </c>
      <c r="D925">
        <v>0</v>
      </c>
      <c r="E925" t="s">
        <v>2311</v>
      </c>
      <c r="F925">
        <v>0</v>
      </c>
      <c r="G925">
        <v>0</v>
      </c>
      <c r="H925">
        <v>0</v>
      </c>
      <c r="I925">
        <v>0</v>
      </c>
      <c r="J925">
        <v>0</v>
      </c>
      <c r="K925">
        <v>1449</v>
      </c>
      <c r="L925">
        <v>228208</v>
      </c>
      <c r="M925">
        <v>1449</v>
      </c>
      <c r="N925" t="s">
        <v>2311</v>
      </c>
      <c r="P925" t="s">
        <v>2129</v>
      </c>
      <c r="Q925" t="s">
        <v>2129</v>
      </c>
    </row>
    <row r="926" customHeight="1" spans="1:17">
      <c r="A926">
        <v>924</v>
      </c>
      <c r="B926" t="s">
        <v>3802</v>
      </c>
      <c r="D926">
        <v>0</v>
      </c>
      <c r="E926" t="s">
        <v>2311</v>
      </c>
      <c r="F926">
        <v>0</v>
      </c>
      <c r="G926">
        <v>0</v>
      </c>
      <c r="H926">
        <v>0</v>
      </c>
      <c r="I926">
        <v>0</v>
      </c>
      <c r="J926">
        <v>0</v>
      </c>
      <c r="K926">
        <v>146</v>
      </c>
      <c r="L926">
        <v>2305459</v>
      </c>
      <c r="M926">
        <v>146</v>
      </c>
      <c r="N926" t="s">
        <v>2311</v>
      </c>
      <c r="P926" t="s">
        <v>2129</v>
      </c>
      <c r="Q926" t="s">
        <v>2129</v>
      </c>
    </row>
    <row r="927" customHeight="1" spans="1:17">
      <c r="A927">
        <v>925</v>
      </c>
      <c r="B927" t="s">
        <v>3803</v>
      </c>
      <c r="C927" t="s">
        <v>3804</v>
      </c>
      <c r="D927">
        <v>0</v>
      </c>
      <c r="E927" t="s">
        <v>2311</v>
      </c>
      <c r="F927">
        <v>0</v>
      </c>
      <c r="G927">
        <v>0</v>
      </c>
      <c r="H927">
        <v>0</v>
      </c>
      <c r="I927">
        <v>0</v>
      </c>
      <c r="J927">
        <v>0</v>
      </c>
      <c r="K927">
        <v>136</v>
      </c>
      <c r="L927">
        <v>2463193</v>
      </c>
      <c r="M927">
        <v>136</v>
      </c>
      <c r="N927" t="s">
        <v>2311</v>
      </c>
      <c r="P927" t="s">
        <v>2129</v>
      </c>
      <c r="Q927" t="s">
        <v>2129</v>
      </c>
    </row>
    <row r="928" customHeight="1" spans="1:17">
      <c r="A928">
        <v>926</v>
      </c>
      <c r="B928" t="s">
        <v>3805</v>
      </c>
      <c r="C928" t="s">
        <v>3806</v>
      </c>
      <c r="D928">
        <v>0</v>
      </c>
      <c r="E928" t="s">
        <v>2311</v>
      </c>
      <c r="F928">
        <v>0</v>
      </c>
      <c r="G928">
        <v>0</v>
      </c>
      <c r="H928">
        <v>0</v>
      </c>
      <c r="I928">
        <v>0</v>
      </c>
      <c r="J928">
        <v>0</v>
      </c>
      <c r="K928">
        <v>540</v>
      </c>
      <c r="L928">
        <v>631239</v>
      </c>
      <c r="M928">
        <v>540</v>
      </c>
      <c r="N928" t="s">
        <v>2311</v>
      </c>
      <c r="P928" t="s">
        <v>2129</v>
      </c>
      <c r="Q928" t="s">
        <v>2129</v>
      </c>
    </row>
    <row r="929" customHeight="1" spans="1:17">
      <c r="A929">
        <v>927</v>
      </c>
      <c r="B929" t="s">
        <v>3807</v>
      </c>
      <c r="C929" t="s">
        <v>3808</v>
      </c>
      <c r="D929">
        <v>0</v>
      </c>
      <c r="E929" t="s">
        <v>2311</v>
      </c>
      <c r="F929">
        <v>0</v>
      </c>
      <c r="G929">
        <v>0</v>
      </c>
      <c r="H929">
        <v>0</v>
      </c>
      <c r="I929">
        <v>0</v>
      </c>
      <c r="J929">
        <v>0</v>
      </c>
      <c r="K929">
        <v>196</v>
      </c>
      <c r="L929">
        <v>1737240</v>
      </c>
      <c r="M929">
        <v>196</v>
      </c>
      <c r="N929" t="s">
        <v>2311</v>
      </c>
      <c r="P929" t="s">
        <v>2129</v>
      </c>
      <c r="Q929" t="s">
        <v>2129</v>
      </c>
    </row>
    <row r="930" customHeight="1" spans="1:17">
      <c r="A930">
        <v>928</v>
      </c>
      <c r="B930" t="s">
        <v>3809</v>
      </c>
      <c r="C930" t="s">
        <v>3810</v>
      </c>
      <c r="D930">
        <v>0</v>
      </c>
      <c r="E930" t="s">
        <v>2311</v>
      </c>
      <c r="F930">
        <v>0</v>
      </c>
      <c r="G930">
        <v>0</v>
      </c>
      <c r="H930">
        <v>0</v>
      </c>
      <c r="I930">
        <v>0</v>
      </c>
      <c r="J930">
        <v>0</v>
      </c>
      <c r="K930">
        <v>217</v>
      </c>
      <c r="L930">
        <v>1578876</v>
      </c>
      <c r="M930">
        <v>217</v>
      </c>
      <c r="N930" t="s">
        <v>2311</v>
      </c>
      <c r="P930" t="s">
        <v>2129</v>
      </c>
      <c r="Q930" t="s">
        <v>2129</v>
      </c>
    </row>
    <row r="931" customHeight="1" spans="1:17">
      <c r="A931">
        <v>929</v>
      </c>
      <c r="B931" t="s">
        <v>3811</v>
      </c>
      <c r="C931" t="s">
        <v>3812</v>
      </c>
      <c r="D931">
        <v>0</v>
      </c>
      <c r="E931" t="s">
        <v>2311</v>
      </c>
      <c r="F931">
        <v>0</v>
      </c>
      <c r="G931">
        <v>0</v>
      </c>
      <c r="H931">
        <v>0</v>
      </c>
      <c r="I931">
        <v>0</v>
      </c>
      <c r="J931">
        <v>0</v>
      </c>
      <c r="K931">
        <v>242</v>
      </c>
      <c r="L931">
        <v>1416303</v>
      </c>
      <c r="M931">
        <v>242</v>
      </c>
      <c r="N931" t="s">
        <v>2311</v>
      </c>
      <c r="P931" t="s">
        <v>2129</v>
      </c>
      <c r="Q931" t="s">
        <v>2129</v>
      </c>
    </row>
    <row r="932" customHeight="1" spans="1:17">
      <c r="A932">
        <v>930</v>
      </c>
      <c r="B932" t="s">
        <v>3813</v>
      </c>
      <c r="C932" t="s">
        <v>3813</v>
      </c>
      <c r="D932">
        <v>0</v>
      </c>
      <c r="E932" t="s">
        <v>2311</v>
      </c>
      <c r="F932">
        <v>0</v>
      </c>
      <c r="G932">
        <v>0</v>
      </c>
      <c r="H932">
        <v>0</v>
      </c>
      <c r="I932">
        <v>0</v>
      </c>
      <c r="J932">
        <v>0</v>
      </c>
      <c r="K932">
        <v>1696</v>
      </c>
      <c r="L932">
        <v>193441</v>
      </c>
      <c r="M932">
        <v>1696</v>
      </c>
      <c r="N932" t="s">
        <v>2311</v>
      </c>
      <c r="P932" t="s">
        <v>2129</v>
      </c>
      <c r="Q932" t="s">
        <v>2129</v>
      </c>
    </row>
    <row r="933" customHeight="1" spans="1:17">
      <c r="A933">
        <v>931</v>
      </c>
      <c r="B933" t="s">
        <v>3814</v>
      </c>
      <c r="C933" t="s">
        <v>3815</v>
      </c>
      <c r="D933">
        <v>0</v>
      </c>
      <c r="E933" t="s">
        <v>2311</v>
      </c>
      <c r="F933">
        <v>0</v>
      </c>
      <c r="G933">
        <v>0</v>
      </c>
      <c r="H933">
        <v>0</v>
      </c>
      <c r="I933">
        <v>0</v>
      </c>
      <c r="J933">
        <v>0</v>
      </c>
      <c r="K933">
        <v>853</v>
      </c>
      <c r="L933">
        <v>395070</v>
      </c>
      <c r="M933">
        <v>853</v>
      </c>
      <c r="N933" t="s">
        <v>2311</v>
      </c>
      <c r="P933" t="s">
        <v>2129</v>
      </c>
      <c r="Q933" t="s">
        <v>2129</v>
      </c>
    </row>
    <row r="934" customHeight="1" spans="1:17">
      <c r="A934">
        <v>932</v>
      </c>
      <c r="B934" t="s">
        <v>3816</v>
      </c>
      <c r="C934" t="s">
        <v>3817</v>
      </c>
      <c r="D934">
        <v>0</v>
      </c>
      <c r="E934" t="s">
        <v>2311</v>
      </c>
      <c r="F934">
        <v>0</v>
      </c>
      <c r="G934">
        <v>0</v>
      </c>
      <c r="H934">
        <v>0</v>
      </c>
      <c r="I934">
        <v>0</v>
      </c>
      <c r="J934">
        <v>0</v>
      </c>
      <c r="K934">
        <v>1262</v>
      </c>
      <c r="L934">
        <v>263349</v>
      </c>
      <c r="M934">
        <v>1262</v>
      </c>
      <c r="N934" t="s">
        <v>2311</v>
      </c>
      <c r="P934" t="s">
        <v>2129</v>
      </c>
      <c r="Q934" t="s">
        <v>2129</v>
      </c>
    </row>
    <row r="935" customHeight="1" spans="1:17">
      <c r="A935">
        <v>933</v>
      </c>
      <c r="B935" t="s">
        <v>3818</v>
      </c>
      <c r="C935" t="s">
        <v>3819</v>
      </c>
      <c r="D935">
        <v>0</v>
      </c>
      <c r="E935" t="s">
        <v>2311</v>
      </c>
      <c r="F935">
        <v>0</v>
      </c>
      <c r="G935">
        <v>0</v>
      </c>
      <c r="H935">
        <v>0</v>
      </c>
      <c r="I935">
        <v>0</v>
      </c>
      <c r="J935">
        <v>0</v>
      </c>
      <c r="K935">
        <v>186</v>
      </c>
      <c r="L935">
        <v>1828438</v>
      </c>
      <c r="M935">
        <v>186</v>
      </c>
      <c r="N935" t="s">
        <v>2311</v>
      </c>
      <c r="P935" t="s">
        <v>2129</v>
      </c>
      <c r="Q935" t="s">
        <v>2129</v>
      </c>
    </row>
    <row r="936" customHeight="1" spans="1:17">
      <c r="A936">
        <v>934</v>
      </c>
      <c r="B936" t="s">
        <v>3820</v>
      </c>
      <c r="C936" t="s">
        <v>3821</v>
      </c>
      <c r="D936">
        <v>0</v>
      </c>
      <c r="E936" t="s">
        <v>2311</v>
      </c>
      <c r="F936">
        <v>0</v>
      </c>
      <c r="G936">
        <v>0</v>
      </c>
      <c r="H936">
        <v>0</v>
      </c>
      <c r="I936">
        <v>0</v>
      </c>
      <c r="J936">
        <v>0</v>
      </c>
      <c r="K936">
        <v>424</v>
      </c>
      <c r="L936">
        <v>806703</v>
      </c>
      <c r="M936">
        <v>424</v>
      </c>
      <c r="N936" t="s">
        <v>2311</v>
      </c>
      <c r="P936" t="s">
        <v>2129</v>
      </c>
      <c r="Q936" t="s">
        <v>2129</v>
      </c>
    </row>
    <row r="937" customHeight="1" spans="1:17">
      <c r="A937">
        <v>935</v>
      </c>
      <c r="B937" t="s">
        <v>3822</v>
      </c>
      <c r="C937" t="s">
        <v>3823</v>
      </c>
      <c r="D937">
        <v>0</v>
      </c>
      <c r="E937" t="s">
        <v>2311</v>
      </c>
      <c r="F937">
        <v>0</v>
      </c>
      <c r="G937">
        <v>0</v>
      </c>
      <c r="H937">
        <v>0</v>
      </c>
      <c r="I937">
        <v>0</v>
      </c>
      <c r="J937">
        <v>0</v>
      </c>
      <c r="K937">
        <v>0</v>
      </c>
      <c r="L937">
        <v>0</v>
      </c>
      <c r="M937">
        <v>0</v>
      </c>
      <c r="N937" t="s">
        <v>2311</v>
      </c>
      <c r="P937" t="s">
        <v>2129</v>
      </c>
      <c r="Q937" t="s">
        <v>2129</v>
      </c>
    </row>
    <row r="938" customHeight="1" spans="1:17">
      <c r="A938">
        <v>936</v>
      </c>
      <c r="B938" t="s">
        <v>3824</v>
      </c>
      <c r="C938" t="s">
        <v>3825</v>
      </c>
      <c r="D938">
        <v>0</v>
      </c>
      <c r="E938" t="s">
        <v>2311</v>
      </c>
      <c r="F938">
        <v>0</v>
      </c>
      <c r="G938">
        <v>0</v>
      </c>
      <c r="H938">
        <v>0</v>
      </c>
      <c r="I938">
        <v>0</v>
      </c>
      <c r="J938">
        <v>0</v>
      </c>
      <c r="K938">
        <v>181</v>
      </c>
      <c r="L938">
        <v>1877573</v>
      </c>
      <c r="M938">
        <v>181</v>
      </c>
      <c r="N938" t="s">
        <v>2311</v>
      </c>
      <c r="P938" t="s">
        <v>2129</v>
      </c>
      <c r="Q938" t="s">
        <v>2129</v>
      </c>
    </row>
    <row r="939" customHeight="1" spans="1:17">
      <c r="A939">
        <v>937</v>
      </c>
      <c r="B939" t="s">
        <v>3826</v>
      </c>
      <c r="D939">
        <v>0</v>
      </c>
      <c r="E939" t="s">
        <v>2311</v>
      </c>
      <c r="F939">
        <v>0</v>
      </c>
      <c r="G939">
        <v>0</v>
      </c>
      <c r="H939">
        <v>0</v>
      </c>
      <c r="I939">
        <v>0</v>
      </c>
      <c r="J939">
        <v>0</v>
      </c>
      <c r="K939">
        <v>217</v>
      </c>
      <c r="L939">
        <v>1578876</v>
      </c>
      <c r="M939">
        <v>217</v>
      </c>
      <c r="N939" t="s">
        <v>2311</v>
      </c>
      <c r="P939" t="s">
        <v>2129</v>
      </c>
      <c r="Q939" t="s">
        <v>2129</v>
      </c>
    </row>
    <row r="940" customHeight="1" spans="1:17">
      <c r="A940">
        <v>938</v>
      </c>
      <c r="B940" t="s">
        <v>3827</v>
      </c>
      <c r="C940" t="s">
        <v>3828</v>
      </c>
      <c r="D940">
        <v>0</v>
      </c>
      <c r="E940" t="s">
        <v>2311</v>
      </c>
      <c r="F940">
        <v>0</v>
      </c>
      <c r="G940">
        <v>0</v>
      </c>
      <c r="H940">
        <v>0</v>
      </c>
      <c r="I940">
        <v>0</v>
      </c>
      <c r="J940">
        <v>0</v>
      </c>
      <c r="K940">
        <v>0</v>
      </c>
      <c r="L940">
        <v>0</v>
      </c>
      <c r="M940">
        <v>0</v>
      </c>
      <c r="N940" t="s">
        <v>2311</v>
      </c>
      <c r="P940" t="s">
        <v>2129</v>
      </c>
      <c r="Q940" t="s">
        <v>2129</v>
      </c>
    </row>
    <row r="941" customHeight="1" spans="1:17">
      <c r="A941">
        <v>939</v>
      </c>
      <c r="B941" t="s">
        <v>3829</v>
      </c>
      <c r="C941" t="s">
        <v>3830</v>
      </c>
      <c r="D941">
        <v>0</v>
      </c>
      <c r="E941" t="s">
        <v>2311</v>
      </c>
      <c r="F941">
        <v>0</v>
      </c>
      <c r="G941">
        <v>0</v>
      </c>
      <c r="H941">
        <v>0</v>
      </c>
      <c r="I941">
        <v>0</v>
      </c>
      <c r="J941">
        <v>0</v>
      </c>
      <c r="K941">
        <v>737</v>
      </c>
      <c r="L941">
        <v>459117</v>
      </c>
      <c r="M941">
        <v>737</v>
      </c>
      <c r="N941" t="s">
        <v>2311</v>
      </c>
      <c r="P941" t="s">
        <v>2129</v>
      </c>
      <c r="Q941" t="s">
        <v>2129</v>
      </c>
    </row>
    <row r="942" customHeight="1" spans="1:17">
      <c r="A942">
        <v>940</v>
      </c>
      <c r="B942" t="s">
        <v>3831</v>
      </c>
      <c r="C942" t="s">
        <v>3832</v>
      </c>
      <c r="D942">
        <v>0</v>
      </c>
      <c r="E942" t="s">
        <v>2311</v>
      </c>
      <c r="F942">
        <v>0</v>
      </c>
      <c r="G942">
        <v>0</v>
      </c>
      <c r="H942">
        <v>0</v>
      </c>
      <c r="I942">
        <v>0</v>
      </c>
      <c r="J942">
        <v>0</v>
      </c>
      <c r="K942">
        <v>297</v>
      </c>
      <c r="L942">
        <v>1153121</v>
      </c>
      <c r="M942">
        <v>297</v>
      </c>
      <c r="N942" t="s">
        <v>2311</v>
      </c>
      <c r="P942" t="s">
        <v>2129</v>
      </c>
      <c r="Q942" t="s">
        <v>2129</v>
      </c>
    </row>
    <row r="943" customHeight="1" spans="1:17">
      <c r="A943">
        <v>941</v>
      </c>
      <c r="B943" t="s">
        <v>3833</v>
      </c>
      <c r="C943" t="s">
        <v>3833</v>
      </c>
      <c r="D943">
        <v>0</v>
      </c>
      <c r="E943" t="s">
        <v>2311</v>
      </c>
      <c r="F943">
        <v>0</v>
      </c>
      <c r="G943">
        <v>0</v>
      </c>
      <c r="H943">
        <v>0</v>
      </c>
      <c r="I943">
        <v>0</v>
      </c>
      <c r="J943">
        <v>0</v>
      </c>
      <c r="K943">
        <v>404</v>
      </c>
      <c r="L943">
        <v>847636</v>
      </c>
      <c r="M943">
        <v>404</v>
      </c>
      <c r="N943" t="s">
        <v>2311</v>
      </c>
      <c r="P943" t="s">
        <v>2129</v>
      </c>
      <c r="Q943" t="s">
        <v>2129</v>
      </c>
    </row>
    <row r="944" customHeight="1" spans="1:17">
      <c r="A944">
        <v>942</v>
      </c>
      <c r="B944" t="s">
        <v>3834</v>
      </c>
      <c r="C944" t="s">
        <v>3835</v>
      </c>
      <c r="D944">
        <v>0</v>
      </c>
      <c r="E944" t="s">
        <v>2311</v>
      </c>
      <c r="F944">
        <v>0</v>
      </c>
      <c r="G944">
        <v>0</v>
      </c>
      <c r="H944">
        <v>0</v>
      </c>
      <c r="I944">
        <v>0</v>
      </c>
      <c r="J944">
        <v>0</v>
      </c>
      <c r="K944">
        <v>0</v>
      </c>
      <c r="L944">
        <v>0</v>
      </c>
      <c r="M944">
        <v>0</v>
      </c>
      <c r="N944" t="s">
        <v>2311</v>
      </c>
      <c r="P944" t="s">
        <v>2129</v>
      </c>
      <c r="Q944" t="s">
        <v>2129</v>
      </c>
    </row>
    <row r="945" customHeight="1" spans="1:17">
      <c r="A945">
        <v>943</v>
      </c>
      <c r="B945" t="s">
        <v>3836</v>
      </c>
      <c r="C945" t="s">
        <v>3837</v>
      </c>
      <c r="D945">
        <v>0</v>
      </c>
      <c r="E945" t="s">
        <v>2311</v>
      </c>
      <c r="F945">
        <v>0</v>
      </c>
      <c r="G945">
        <v>0</v>
      </c>
      <c r="H945">
        <v>0</v>
      </c>
      <c r="I945">
        <v>0</v>
      </c>
      <c r="J945">
        <v>0</v>
      </c>
      <c r="K945">
        <v>186</v>
      </c>
      <c r="L945">
        <v>1828438</v>
      </c>
      <c r="M945">
        <v>186</v>
      </c>
      <c r="N945" t="s">
        <v>2311</v>
      </c>
      <c r="P945" t="s">
        <v>2129</v>
      </c>
      <c r="Q945" t="s">
        <v>2129</v>
      </c>
    </row>
    <row r="946" customHeight="1" spans="1:17">
      <c r="A946">
        <v>944</v>
      </c>
      <c r="B946" t="s">
        <v>3838</v>
      </c>
      <c r="C946" t="s">
        <v>3839</v>
      </c>
      <c r="D946">
        <v>0</v>
      </c>
      <c r="E946" t="s">
        <v>2311</v>
      </c>
      <c r="F946">
        <v>0</v>
      </c>
      <c r="G946">
        <v>0</v>
      </c>
      <c r="H946">
        <v>0</v>
      </c>
      <c r="I946">
        <v>0</v>
      </c>
      <c r="J946">
        <v>0</v>
      </c>
      <c r="K946">
        <v>747</v>
      </c>
      <c r="L946">
        <v>452796</v>
      </c>
      <c r="M946">
        <v>747</v>
      </c>
      <c r="N946" t="s">
        <v>2311</v>
      </c>
      <c r="P946" t="s">
        <v>2129</v>
      </c>
      <c r="Q946" t="s">
        <v>2129</v>
      </c>
    </row>
    <row r="947" customHeight="1" spans="1:17">
      <c r="A947">
        <v>945</v>
      </c>
      <c r="B947" t="s">
        <v>3840</v>
      </c>
      <c r="C947" t="s">
        <v>3840</v>
      </c>
      <c r="D947">
        <v>0</v>
      </c>
      <c r="E947" t="s">
        <v>2311</v>
      </c>
      <c r="F947">
        <v>0</v>
      </c>
      <c r="G947">
        <v>0</v>
      </c>
      <c r="H947">
        <v>0</v>
      </c>
      <c r="I947">
        <v>0</v>
      </c>
      <c r="J947">
        <v>0</v>
      </c>
      <c r="K947">
        <v>823</v>
      </c>
      <c r="L947">
        <v>410044</v>
      </c>
      <c r="M947">
        <v>823</v>
      </c>
      <c r="N947" t="s">
        <v>2311</v>
      </c>
      <c r="P947" t="s">
        <v>2129</v>
      </c>
      <c r="Q947" t="s">
        <v>2129</v>
      </c>
    </row>
    <row r="948" customHeight="1" spans="1:17">
      <c r="A948">
        <v>946</v>
      </c>
      <c r="B948" t="s">
        <v>3841</v>
      </c>
      <c r="C948" t="s">
        <v>3842</v>
      </c>
      <c r="D948">
        <v>0</v>
      </c>
      <c r="E948" t="s">
        <v>2311</v>
      </c>
      <c r="F948">
        <v>0</v>
      </c>
      <c r="G948">
        <v>0</v>
      </c>
      <c r="H948">
        <v>0</v>
      </c>
      <c r="I948">
        <v>0</v>
      </c>
      <c r="J948">
        <v>0</v>
      </c>
      <c r="K948">
        <v>565</v>
      </c>
      <c r="L948">
        <v>602694</v>
      </c>
      <c r="M948">
        <v>565</v>
      </c>
      <c r="N948" t="s">
        <v>2311</v>
      </c>
      <c r="P948" t="s">
        <v>2129</v>
      </c>
      <c r="Q948" t="s">
        <v>2129</v>
      </c>
    </row>
    <row r="949" customHeight="1" spans="1:17">
      <c r="A949">
        <v>947</v>
      </c>
      <c r="B949" t="s">
        <v>3843</v>
      </c>
      <c r="C949" t="s">
        <v>3844</v>
      </c>
      <c r="D949">
        <v>0</v>
      </c>
      <c r="E949" t="s">
        <v>2311</v>
      </c>
      <c r="F949">
        <v>0</v>
      </c>
      <c r="G949">
        <v>0</v>
      </c>
      <c r="H949">
        <v>0</v>
      </c>
      <c r="I949">
        <v>0</v>
      </c>
      <c r="J949">
        <v>0</v>
      </c>
      <c r="K949">
        <v>222</v>
      </c>
      <c r="L949">
        <v>1543254</v>
      </c>
      <c r="M949">
        <v>222</v>
      </c>
      <c r="N949" t="s">
        <v>2311</v>
      </c>
      <c r="P949" t="s">
        <v>2129</v>
      </c>
      <c r="Q949" t="s">
        <v>2129</v>
      </c>
    </row>
    <row r="950" customHeight="1" spans="1:17">
      <c r="A950">
        <v>948</v>
      </c>
      <c r="B950" t="s">
        <v>3845</v>
      </c>
      <c r="C950" t="s">
        <v>3846</v>
      </c>
      <c r="D950">
        <v>0</v>
      </c>
      <c r="E950" t="s">
        <v>2311</v>
      </c>
      <c r="F950">
        <v>0</v>
      </c>
      <c r="G950">
        <v>0</v>
      </c>
      <c r="H950">
        <v>0</v>
      </c>
      <c r="I950">
        <v>0</v>
      </c>
      <c r="J950">
        <v>0</v>
      </c>
      <c r="K950">
        <v>0</v>
      </c>
      <c r="L950">
        <v>0</v>
      </c>
      <c r="M950">
        <v>0</v>
      </c>
      <c r="N950" t="s">
        <v>2311</v>
      </c>
      <c r="P950" t="s">
        <v>2129</v>
      </c>
      <c r="Q950" t="s">
        <v>2129</v>
      </c>
    </row>
    <row r="951" customHeight="1" spans="1:17">
      <c r="A951">
        <v>949</v>
      </c>
      <c r="B951" t="s">
        <v>3847</v>
      </c>
      <c r="C951" t="s">
        <v>2786</v>
      </c>
      <c r="D951">
        <v>0</v>
      </c>
      <c r="E951" t="s">
        <v>2311</v>
      </c>
      <c r="F951">
        <v>0</v>
      </c>
      <c r="G951">
        <v>0</v>
      </c>
      <c r="H951">
        <v>0</v>
      </c>
      <c r="I951">
        <v>0</v>
      </c>
      <c r="J951">
        <v>0</v>
      </c>
      <c r="K951">
        <v>419</v>
      </c>
      <c r="L951">
        <v>816507</v>
      </c>
      <c r="M951">
        <v>419</v>
      </c>
      <c r="N951" t="s">
        <v>2311</v>
      </c>
      <c r="P951" t="s">
        <v>2129</v>
      </c>
      <c r="Q951" t="s">
        <v>2129</v>
      </c>
    </row>
    <row r="952" customHeight="1" spans="1:17">
      <c r="A952">
        <v>950</v>
      </c>
      <c r="B952" t="s">
        <v>3848</v>
      </c>
      <c r="C952" t="s">
        <v>3849</v>
      </c>
      <c r="D952">
        <v>0</v>
      </c>
      <c r="E952" t="s">
        <v>2311</v>
      </c>
      <c r="F952">
        <v>0</v>
      </c>
      <c r="G952">
        <v>0</v>
      </c>
      <c r="H952">
        <v>0</v>
      </c>
      <c r="I952">
        <v>0</v>
      </c>
      <c r="J952">
        <v>0</v>
      </c>
      <c r="K952">
        <v>0</v>
      </c>
      <c r="L952">
        <v>0</v>
      </c>
      <c r="M952">
        <v>0</v>
      </c>
      <c r="N952" t="s">
        <v>2311</v>
      </c>
      <c r="P952" t="s">
        <v>2129</v>
      </c>
      <c r="Q952" t="s">
        <v>2129</v>
      </c>
    </row>
    <row r="953" customHeight="1" spans="1:17">
      <c r="A953">
        <v>951</v>
      </c>
      <c r="B953" t="s">
        <v>3850</v>
      </c>
      <c r="C953" t="s">
        <v>3851</v>
      </c>
      <c r="D953">
        <v>0</v>
      </c>
      <c r="E953" t="s">
        <v>2311</v>
      </c>
      <c r="F953">
        <v>0</v>
      </c>
      <c r="G953">
        <v>0</v>
      </c>
      <c r="H953">
        <v>0</v>
      </c>
      <c r="I953">
        <v>0</v>
      </c>
      <c r="J953">
        <v>0</v>
      </c>
      <c r="K953">
        <v>171</v>
      </c>
      <c r="L953">
        <v>1983969</v>
      </c>
      <c r="M953">
        <v>171</v>
      </c>
      <c r="N953" t="s">
        <v>2311</v>
      </c>
      <c r="P953" t="s">
        <v>2129</v>
      </c>
      <c r="Q953" t="s">
        <v>2129</v>
      </c>
    </row>
    <row r="954" customHeight="1" spans="1:17">
      <c r="A954">
        <v>952</v>
      </c>
      <c r="B954" t="s">
        <v>3852</v>
      </c>
      <c r="C954" t="s">
        <v>3853</v>
      </c>
      <c r="D954">
        <v>0</v>
      </c>
      <c r="E954" t="s">
        <v>2311</v>
      </c>
      <c r="F954">
        <v>0</v>
      </c>
      <c r="G954">
        <v>0</v>
      </c>
      <c r="H954">
        <v>0</v>
      </c>
      <c r="I954">
        <v>0</v>
      </c>
      <c r="J954">
        <v>0</v>
      </c>
      <c r="K954">
        <v>1439</v>
      </c>
      <c r="L954">
        <v>229862</v>
      </c>
      <c r="M954">
        <v>1439</v>
      </c>
      <c r="N954" t="s">
        <v>2311</v>
      </c>
      <c r="P954" t="s">
        <v>2129</v>
      </c>
      <c r="Q954" t="s">
        <v>2129</v>
      </c>
    </row>
    <row r="955" customHeight="1" spans="1:17">
      <c r="A955">
        <v>953</v>
      </c>
      <c r="B955" t="s">
        <v>3854</v>
      </c>
      <c r="C955" t="s">
        <v>3855</v>
      </c>
      <c r="D955">
        <v>0</v>
      </c>
      <c r="E955" t="s">
        <v>2311</v>
      </c>
      <c r="F955">
        <v>0</v>
      </c>
      <c r="G955">
        <v>0</v>
      </c>
      <c r="H955">
        <v>0</v>
      </c>
      <c r="I955">
        <v>0</v>
      </c>
      <c r="J955">
        <v>0</v>
      </c>
      <c r="K955">
        <v>343</v>
      </c>
      <c r="L955">
        <v>999325</v>
      </c>
      <c r="M955">
        <v>343</v>
      </c>
      <c r="N955" t="s">
        <v>2311</v>
      </c>
      <c r="P955" t="s">
        <v>2129</v>
      </c>
      <c r="Q955" t="s">
        <v>2129</v>
      </c>
    </row>
    <row r="956" customHeight="1" spans="1:17">
      <c r="A956">
        <v>954</v>
      </c>
      <c r="B956" t="s">
        <v>3856</v>
      </c>
      <c r="C956" t="s">
        <v>3857</v>
      </c>
      <c r="D956">
        <v>0</v>
      </c>
      <c r="E956" t="s">
        <v>2311</v>
      </c>
      <c r="F956">
        <v>0</v>
      </c>
      <c r="G956">
        <v>0</v>
      </c>
      <c r="H956">
        <v>0</v>
      </c>
      <c r="I956">
        <v>0</v>
      </c>
      <c r="J956">
        <v>0</v>
      </c>
      <c r="K956">
        <v>262</v>
      </c>
      <c r="L956">
        <v>1308012</v>
      </c>
      <c r="M956">
        <v>262</v>
      </c>
      <c r="N956" t="s">
        <v>2311</v>
      </c>
      <c r="P956" t="s">
        <v>2129</v>
      </c>
      <c r="Q956" t="s">
        <v>2129</v>
      </c>
    </row>
    <row r="957" customHeight="1" spans="1:17">
      <c r="A957">
        <v>955</v>
      </c>
      <c r="B957" t="s">
        <v>3858</v>
      </c>
      <c r="C957" t="s">
        <v>3431</v>
      </c>
      <c r="D957">
        <v>0</v>
      </c>
      <c r="E957" t="s">
        <v>2311</v>
      </c>
      <c r="F957">
        <v>0</v>
      </c>
      <c r="G957">
        <v>0</v>
      </c>
      <c r="H957">
        <v>0</v>
      </c>
      <c r="I957">
        <v>0</v>
      </c>
      <c r="J957">
        <v>0</v>
      </c>
      <c r="K957">
        <v>499</v>
      </c>
      <c r="L957">
        <v>682763</v>
      </c>
      <c r="M957">
        <v>499</v>
      </c>
      <c r="N957" t="s">
        <v>2311</v>
      </c>
      <c r="P957" t="s">
        <v>2129</v>
      </c>
      <c r="Q957" t="s">
        <v>2129</v>
      </c>
    </row>
    <row r="958" customHeight="1" spans="1:17">
      <c r="A958">
        <v>956</v>
      </c>
      <c r="B958" t="s">
        <v>3859</v>
      </c>
      <c r="C958" t="s">
        <v>3860</v>
      </c>
      <c r="D958">
        <v>0</v>
      </c>
      <c r="E958" t="s">
        <v>2311</v>
      </c>
      <c r="F958">
        <v>0</v>
      </c>
      <c r="G958">
        <v>0</v>
      </c>
      <c r="H958">
        <v>0</v>
      </c>
      <c r="I958">
        <v>0</v>
      </c>
      <c r="J958">
        <v>0</v>
      </c>
      <c r="K958">
        <v>5762</v>
      </c>
      <c r="L958">
        <v>52529</v>
      </c>
      <c r="M958">
        <v>5762</v>
      </c>
      <c r="N958" t="s">
        <v>2311</v>
      </c>
      <c r="P958" t="s">
        <v>2129</v>
      </c>
      <c r="Q958" t="s">
        <v>2129</v>
      </c>
    </row>
    <row r="959" customHeight="1" spans="1:17">
      <c r="A959">
        <v>957</v>
      </c>
      <c r="B959" t="s">
        <v>3861</v>
      </c>
      <c r="C959" t="s">
        <v>3862</v>
      </c>
      <c r="D959">
        <v>0</v>
      </c>
      <c r="E959" t="s">
        <v>2311</v>
      </c>
      <c r="F959">
        <v>0</v>
      </c>
      <c r="G959">
        <v>0</v>
      </c>
      <c r="H959">
        <v>0</v>
      </c>
      <c r="I959">
        <v>0</v>
      </c>
      <c r="J959">
        <v>0</v>
      </c>
      <c r="K959">
        <v>0</v>
      </c>
      <c r="L959">
        <v>0</v>
      </c>
      <c r="M959">
        <v>0</v>
      </c>
      <c r="N959" t="s">
        <v>2311</v>
      </c>
      <c r="P959" t="s">
        <v>2129</v>
      </c>
      <c r="Q959" t="s">
        <v>2129</v>
      </c>
    </row>
    <row r="960" customHeight="1" spans="1:17">
      <c r="A960">
        <v>958</v>
      </c>
      <c r="B960" t="s">
        <v>3863</v>
      </c>
      <c r="C960" t="s">
        <v>3863</v>
      </c>
      <c r="D960">
        <v>0</v>
      </c>
      <c r="E960" t="s">
        <v>2311</v>
      </c>
      <c r="F960">
        <v>0</v>
      </c>
      <c r="G960">
        <v>0</v>
      </c>
      <c r="H960">
        <v>0</v>
      </c>
      <c r="I960">
        <v>0</v>
      </c>
      <c r="J960">
        <v>0</v>
      </c>
      <c r="K960">
        <v>287</v>
      </c>
      <c r="L960">
        <v>1193375</v>
      </c>
      <c r="M960">
        <v>287</v>
      </c>
      <c r="N960" t="s">
        <v>2311</v>
      </c>
      <c r="P960" t="s">
        <v>2129</v>
      </c>
      <c r="Q960" t="s">
        <v>2129</v>
      </c>
    </row>
    <row r="961" customHeight="1" spans="1:17">
      <c r="A961">
        <v>959</v>
      </c>
      <c r="B961" t="s">
        <v>3864</v>
      </c>
      <c r="C961" t="s">
        <v>3865</v>
      </c>
      <c r="D961">
        <v>0</v>
      </c>
      <c r="E961" t="s">
        <v>2311</v>
      </c>
      <c r="F961">
        <v>0</v>
      </c>
      <c r="G961">
        <v>0</v>
      </c>
      <c r="H961">
        <v>0</v>
      </c>
      <c r="I961">
        <v>0</v>
      </c>
      <c r="J961">
        <v>0</v>
      </c>
      <c r="K961">
        <v>156</v>
      </c>
      <c r="L961">
        <v>2166080</v>
      </c>
      <c r="M961">
        <v>156</v>
      </c>
      <c r="N961" t="s">
        <v>2311</v>
      </c>
      <c r="P961" t="s">
        <v>2129</v>
      </c>
      <c r="Q961" t="s">
        <v>2129</v>
      </c>
    </row>
    <row r="962" customHeight="1" spans="1:17">
      <c r="A962">
        <v>960</v>
      </c>
      <c r="B962" t="s">
        <v>3866</v>
      </c>
      <c r="C962" t="s">
        <v>3867</v>
      </c>
      <c r="D962">
        <v>0</v>
      </c>
      <c r="E962" t="s">
        <v>2311</v>
      </c>
      <c r="F962">
        <v>0</v>
      </c>
      <c r="G962">
        <v>0</v>
      </c>
      <c r="H962">
        <v>0</v>
      </c>
      <c r="I962">
        <v>0</v>
      </c>
      <c r="J962">
        <v>0</v>
      </c>
      <c r="K962">
        <v>212</v>
      </c>
      <c r="L962">
        <v>1615832</v>
      </c>
      <c r="M962">
        <v>212</v>
      </c>
      <c r="N962" t="s">
        <v>2311</v>
      </c>
      <c r="P962" t="s">
        <v>2129</v>
      </c>
      <c r="Q962" t="s">
        <v>2129</v>
      </c>
    </row>
    <row r="963" customHeight="1" spans="1:17">
      <c r="A963">
        <v>961</v>
      </c>
      <c r="B963" t="s">
        <v>3868</v>
      </c>
      <c r="C963" t="s">
        <v>3869</v>
      </c>
      <c r="D963">
        <v>0</v>
      </c>
      <c r="E963" t="s">
        <v>2311</v>
      </c>
      <c r="F963">
        <v>0</v>
      </c>
      <c r="G963">
        <v>0</v>
      </c>
      <c r="H963">
        <v>0</v>
      </c>
      <c r="I963">
        <v>0</v>
      </c>
      <c r="J963">
        <v>0</v>
      </c>
      <c r="K963">
        <v>282</v>
      </c>
      <c r="L963">
        <v>1214476</v>
      </c>
      <c r="M963">
        <v>282</v>
      </c>
      <c r="N963" t="s">
        <v>2311</v>
      </c>
      <c r="P963" t="s">
        <v>2129</v>
      </c>
      <c r="Q963" t="s">
        <v>2129</v>
      </c>
    </row>
    <row r="964" customHeight="1" spans="1:17">
      <c r="A964">
        <v>962</v>
      </c>
      <c r="B964" t="s">
        <v>3870</v>
      </c>
      <c r="C964" t="s">
        <v>3871</v>
      </c>
      <c r="D964">
        <v>0</v>
      </c>
      <c r="E964" t="s">
        <v>2311</v>
      </c>
      <c r="F964">
        <v>0</v>
      </c>
      <c r="G964">
        <v>0</v>
      </c>
      <c r="H964">
        <v>0</v>
      </c>
      <c r="I964">
        <v>0</v>
      </c>
      <c r="J964">
        <v>0</v>
      </c>
      <c r="K964">
        <v>0</v>
      </c>
      <c r="L964">
        <v>0</v>
      </c>
      <c r="M964">
        <v>0</v>
      </c>
      <c r="N964" t="s">
        <v>2311</v>
      </c>
      <c r="P964" t="s">
        <v>2129</v>
      </c>
      <c r="Q964" t="s">
        <v>2129</v>
      </c>
    </row>
    <row r="965" customHeight="1" spans="1:17">
      <c r="A965">
        <v>963</v>
      </c>
      <c r="B965" t="s">
        <v>3872</v>
      </c>
      <c r="C965" t="s">
        <v>3873</v>
      </c>
      <c r="D965">
        <v>0</v>
      </c>
      <c r="E965" t="s">
        <v>2311</v>
      </c>
      <c r="F965">
        <v>0</v>
      </c>
      <c r="G965">
        <v>0</v>
      </c>
      <c r="H965">
        <v>0</v>
      </c>
      <c r="I965">
        <v>0</v>
      </c>
      <c r="J965">
        <v>0</v>
      </c>
      <c r="K965">
        <v>1287</v>
      </c>
      <c r="L965">
        <v>257973</v>
      </c>
      <c r="M965">
        <v>1287</v>
      </c>
      <c r="N965" t="s">
        <v>2311</v>
      </c>
      <c r="P965" t="s">
        <v>2129</v>
      </c>
      <c r="Q965" t="s">
        <v>2129</v>
      </c>
    </row>
    <row r="966" customHeight="1" spans="1:17">
      <c r="A966">
        <v>964</v>
      </c>
      <c r="B966" t="s">
        <v>3874</v>
      </c>
      <c r="C966" t="s">
        <v>3875</v>
      </c>
      <c r="D966">
        <v>0</v>
      </c>
      <c r="E966" t="s">
        <v>2311</v>
      </c>
      <c r="F966">
        <v>0</v>
      </c>
      <c r="G966">
        <v>0</v>
      </c>
      <c r="H966">
        <v>0</v>
      </c>
      <c r="I966">
        <v>0</v>
      </c>
      <c r="J966">
        <v>0</v>
      </c>
      <c r="K966">
        <v>171</v>
      </c>
      <c r="L966">
        <v>1983969</v>
      </c>
      <c r="M966">
        <v>171</v>
      </c>
      <c r="N966" t="s">
        <v>2311</v>
      </c>
      <c r="P966" t="s">
        <v>2129</v>
      </c>
      <c r="Q966" t="s">
        <v>2129</v>
      </c>
    </row>
    <row r="967" customHeight="1" spans="1:17">
      <c r="A967">
        <v>965</v>
      </c>
      <c r="B967" t="s">
        <v>3876</v>
      </c>
      <c r="C967" t="s">
        <v>3877</v>
      </c>
      <c r="D967">
        <v>0</v>
      </c>
      <c r="E967" t="s">
        <v>2311</v>
      </c>
      <c r="F967">
        <v>0</v>
      </c>
      <c r="G967">
        <v>0</v>
      </c>
      <c r="H967">
        <v>0</v>
      </c>
      <c r="I967">
        <v>0</v>
      </c>
      <c r="J967">
        <v>0</v>
      </c>
      <c r="K967">
        <v>858</v>
      </c>
      <c r="L967">
        <v>392616</v>
      </c>
      <c r="M967">
        <v>858</v>
      </c>
      <c r="N967" t="s">
        <v>2311</v>
      </c>
      <c r="P967" t="s">
        <v>2129</v>
      </c>
      <c r="Q967" t="s">
        <v>2129</v>
      </c>
    </row>
    <row r="968" customHeight="1" spans="1:17">
      <c r="A968">
        <v>966</v>
      </c>
      <c r="B968" t="s">
        <v>3878</v>
      </c>
      <c r="C968" t="s">
        <v>3879</v>
      </c>
      <c r="D968">
        <v>0</v>
      </c>
      <c r="E968" t="s">
        <v>2311</v>
      </c>
      <c r="F968">
        <v>0</v>
      </c>
      <c r="G968">
        <v>0</v>
      </c>
      <c r="H968">
        <v>0</v>
      </c>
      <c r="I968">
        <v>0</v>
      </c>
      <c r="J968">
        <v>0</v>
      </c>
      <c r="K968">
        <v>161</v>
      </c>
      <c r="L968">
        <v>2102187</v>
      </c>
      <c r="M968">
        <v>161</v>
      </c>
      <c r="N968" t="s">
        <v>2311</v>
      </c>
      <c r="P968" t="s">
        <v>2129</v>
      </c>
      <c r="Q968" t="s">
        <v>2129</v>
      </c>
    </row>
    <row r="969" customHeight="1" spans="1:17">
      <c r="A969">
        <v>967</v>
      </c>
      <c r="B969" t="s">
        <v>3880</v>
      </c>
      <c r="C969" t="s">
        <v>3881</v>
      </c>
      <c r="D969">
        <v>0</v>
      </c>
      <c r="E969" t="s">
        <v>2311</v>
      </c>
      <c r="F969">
        <v>0</v>
      </c>
      <c r="G969">
        <v>0</v>
      </c>
      <c r="H969">
        <v>0</v>
      </c>
      <c r="I969">
        <v>0</v>
      </c>
      <c r="J969">
        <v>0</v>
      </c>
      <c r="K969">
        <v>762</v>
      </c>
      <c r="L969">
        <v>443394</v>
      </c>
      <c r="M969">
        <v>762</v>
      </c>
      <c r="N969" t="s">
        <v>2311</v>
      </c>
      <c r="P969" t="s">
        <v>2129</v>
      </c>
      <c r="Q969" t="s">
        <v>2129</v>
      </c>
    </row>
    <row r="970" customHeight="1" spans="1:17">
      <c r="A970">
        <v>968</v>
      </c>
      <c r="B970" t="s">
        <v>3882</v>
      </c>
      <c r="C970" t="s">
        <v>3097</v>
      </c>
      <c r="D970">
        <v>0</v>
      </c>
      <c r="E970" t="s">
        <v>2311</v>
      </c>
      <c r="F970">
        <v>0</v>
      </c>
      <c r="G970">
        <v>0</v>
      </c>
      <c r="H970">
        <v>0</v>
      </c>
      <c r="I970">
        <v>0</v>
      </c>
      <c r="J970">
        <v>0</v>
      </c>
      <c r="K970">
        <v>898</v>
      </c>
      <c r="L970">
        <v>374492</v>
      </c>
      <c r="M970">
        <v>898</v>
      </c>
      <c r="N970" t="s">
        <v>2311</v>
      </c>
      <c r="P970" t="s">
        <v>2129</v>
      </c>
      <c r="Q970" t="s">
        <v>2129</v>
      </c>
    </row>
    <row r="971" customHeight="1" spans="1:17">
      <c r="A971">
        <v>969</v>
      </c>
      <c r="B971" t="s">
        <v>3883</v>
      </c>
      <c r="C971" t="s">
        <v>3884</v>
      </c>
      <c r="D971">
        <v>0</v>
      </c>
      <c r="E971" t="s">
        <v>2311</v>
      </c>
      <c r="F971">
        <v>0</v>
      </c>
      <c r="G971">
        <v>0</v>
      </c>
      <c r="H971">
        <v>0</v>
      </c>
      <c r="I971">
        <v>0</v>
      </c>
      <c r="J971">
        <v>0</v>
      </c>
      <c r="K971">
        <v>161</v>
      </c>
      <c r="L971">
        <v>2102187</v>
      </c>
      <c r="M971">
        <v>161</v>
      </c>
      <c r="N971" t="s">
        <v>2311</v>
      </c>
      <c r="P971" t="s">
        <v>2129</v>
      </c>
      <c r="Q971" t="s">
        <v>2129</v>
      </c>
    </row>
    <row r="972" customHeight="1" spans="1:17">
      <c r="A972">
        <v>970</v>
      </c>
      <c r="B972" t="s">
        <v>3885</v>
      </c>
      <c r="C972" t="s">
        <v>3886</v>
      </c>
      <c r="D972">
        <v>0</v>
      </c>
      <c r="E972" t="s">
        <v>2311</v>
      </c>
      <c r="F972">
        <v>0</v>
      </c>
      <c r="G972">
        <v>0</v>
      </c>
      <c r="H972">
        <v>0</v>
      </c>
      <c r="I972">
        <v>0</v>
      </c>
      <c r="J972">
        <v>0</v>
      </c>
      <c r="K972">
        <v>146</v>
      </c>
      <c r="L972">
        <v>2305459</v>
      </c>
      <c r="M972">
        <v>146</v>
      </c>
      <c r="N972" t="s">
        <v>2311</v>
      </c>
      <c r="P972" t="s">
        <v>2129</v>
      </c>
      <c r="Q972" t="s">
        <v>2129</v>
      </c>
    </row>
    <row r="973" customHeight="1" spans="1:17">
      <c r="A973">
        <v>971</v>
      </c>
      <c r="B973" t="s">
        <v>3887</v>
      </c>
      <c r="C973" t="s">
        <v>3888</v>
      </c>
      <c r="D973">
        <v>0</v>
      </c>
      <c r="E973" t="s">
        <v>2311</v>
      </c>
      <c r="F973">
        <v>0</v>
      </c>
      <c r="G973">
        <v>0</v>
      </c>
      <c r="H973">
        <v>0</v>
      </c>
      <c r="I973">
        <v>0</v>
      </c>
      <c r="J973">
        <v>0</v>
      </c>
      <c r="K973">
        <v>747</v>
      </c>
      <c r="L973">
        <v>452796</v>
      </c>
      <c r="M973">
        <v>747</v>
      </c>
      <c r="N973" t="s">
        <v>2311</v>
      </c>
      <c r="P973" t="s">
        <v>2129</v>
      </c>
      <c r="Q973" t="s">
        <v>2129</v>
      </c>
    </row>
    <row r="974" customHeight="1" spans="1:17">
      <c r="A974">
        <v>972</v>
      </c>
      <c r="B974" t="s">
        <v>3889</v>
      </c>
      <c r="C974" t="s">
        <v>3890</v>
      </c>
      <c r="D974">
        <v>0</v>
      </c>
      <c r="E974" t="s">
        <v>2311</v>
      </c>
      <c r="F974">
        <v>0</v>
      </c>
      <c r="G974">
        <v>0</v>
      </c>
      <c r="H974">
        <v>0</v>
      </c>
      <c r="I974">
        <v>0</v>
      </c>
      <c r="J974">
        <v>0</v>
      </c>
      <c r="K974">
        <v>893</v>
      </c>
      <c r="L974">
        <v>376632</v>
      </c>
      <c r="M974">
        <v>893</v>
      </c>
      <c r="N974" t="s">
        <v>2311</v>
      </c>
      <c r="P974" t="s">
        <v>2129</v>
      </c>
      <c r="Q974" t="s">
        <v>2129</v>
      </c>
    </row>
    <row r="975" customHeight="1" spans="1:17">
      <c r="A975">
        <v>973</v>
      </c>
      <c r="B975" t="s">
        <v>3891</v>
      </c>
      <c r="C975" t="s">
        <v>3892</v>
      </c>
      <c r="D975">
        <v>0</v>
      </c>
      <c r="E975" t="s">
        <v>2311</v>
      </c>
      <c r="F975">
        <v>0</v>
      </c>
      <c r="G975">
        <v>0</v>
      </c>
      <c r="H975">
        <v>0</v>
      </c>
      <c r="I975">
        <v>0</v>
      </c>
      <c r="J975">
        <v>0</v>
      </c>
      <c r="K975">
        <v>1202</v>
      </c>
      <c r="L975">
        <v>277137</v>
      </c>
      <c r="M975">
        <v>1202</v>
      </c>
      <c r="N975" t="s">
        <v>2311</v>
      </c>
      <c r="P975" t="s">
        <v>2129</v>
      </c>
      <c r="Q975" t="s">
        <v>2129</v>
      </c>
    </row>
    <row r="976" customHeight="1" spans="1:17">
      <c r="A976">
        <v>974</v>
      </c>
      <c r="B976" t="s">
        <v>3893</v>
      </c>
      <c r="C976" t="s">
        <v>3894</v>
      </c>
      <c r="D976">
        <v>0</v>
      </c>
      <c r="E976" t="s">
        <v>2311</v>
      </c>
      <c r="F976">
        <v>0</v>
      </c>
      <c r="G976">
        <v>0</v>
      </c>
      <c r="H976">
        <v>0</v>
      </c>
      <c r="I976">
        <v>0</v>
      </c>
      <c r="J976">
        <v>0</v>
      </c>
      <c r="K976">
        <v>3257</v>
      </c>
      <c r="L976">
        <v>97218</v>
      </c>
      <c r="M976">
        <v>3257</v>
      </c>
      <c r="N976" t="s">
        <v>2311</v>
      </c>
      <c r="P976" t="s">
        <v>2129</v>
      </c>
      <c r="Q976" t="s">
        <v>2129</v>
      </c>
    </row>
    <row r="977" customHeight="1" spans="1:17">
      <c r="A977">
        <v>975</v>
      </c>
      <c r="B977" t="s">
        <v>3895</v>
      </c>
      <c r="C977" t="s">
        <v>3896</v>
      </c>
      <c r="D977">
        <v>0</v>
      </c>
      <c r="E977" t="s">
        <v>2311</v>
      </c>
      <c r="F977">
        <v>0</v>
      </c>
      <c r="G977">
        <v>0</v>
      </c>
      <c r="H977">
        <v>0</v>
      </c>
      <c r="I977">
        <v>0</v>
      </c>
      <c r="J977">
        <v>0</v>
      </c>
      <c r="K977">
        <v>368</v>
      </c>
      <c r="L977">
        <v>930274</v>
      </c>
      <c r="M977">
        <v>368</v>
      </c>
      <c r="N977" t="s">
        <v>2311</v>
      </c>
      <c r="P977" t="s">
        <v>2129</v>
      </c>
      <c r="Q977" t="s">
        <v>2129</v>
      </c>
    </row>
    <row r="978" customHeight="1" spans="1:17">
      <c r="A978">
        <v>976</v>
      </c>
      <c r="B978" t="s">
        <v>3897</v>
      </c>
      <c r="C978" t="s">
        <v>2519</v>
      </c>
      <c r="D978">
        <v>0</v>
      </c>
      <c r="E978" t="s">
        <v>2311</v>
      </c>
      <c r="F978">
        <v>0</v>
      </c>
      <c r="G978">
        <v>0</v>
      </c>
      <c r="H978">
        <v>0</v>
      </c>
      <c r="I978">
        <v>0</v>
      </c>
      <c r="J978">
        <v>0</v>
      </c>
      <c r="K978">
        <v>222</v>
      </c>
      <c r="L978">
        <v>1543254</v>
      </c>
      <c r="M978">
        <v>222</v>
      </c>
      <c r="N978" t="s">
        <v>2311</v>
      </c>
      <c r="P978" t="s">
        <v>2129</v>
      </c>
      <c r="Q978" t="s">
        <v>2129</v>
      </c>
    </row>
    <row r="979" customHeight="1" spans="1:17">
      <c r="A979">
        <v>977</v>
      </c>
      <c r="B979" t="s">
        <v>3898</v>
      </c>
      <c r="C979" t="s">
        <v>3898</v>
      </c>
      <c r="D979">
        <v>0</v>
      </c>
      <c r="E979" t="s">
        <v>2311</v>
      </c>
      <c r="F979">
        <v>0</v>
      </c>
      <c r="G979">
        <v>0</v>
      </c>
      <c r="H979">
        <v>0</v>
      </c>
      <c r="I979">
        <v>0</v>
      </c>
      <c r="J979">
        <v>0</v>
      </c>
      <c r="K979">
        <v>1373</v>
      </c>
      <c r="L979">
        <v>241387</v>
      </c>
      <c r="M979">
        <v>1373</v>
      </c>
      <c r="N979" t="s">
        <v>2311</v>
      </c>
      <c r="P979" t="s">
        <v>2129</v>
      </c>
      <c r="Q979" t="s">
        <v>2129</v>
      </c>
    </row>
    <row r="980" customHeight="1" spans="1:17">
      <c r="A980">
        <v>978</v>
      </c>
      <c r="B980" t="s">
        <v>3899</v>
      </c>
      <c r="C980" t="s">
        <v>3900</v>
      </c>
      <c r="D980">
        <v>0</v>
      </c>
      <c r="E980" t="s">
        <v>2311</v>
      </c>
      <c r="F980">
        <v>0</v>
      </c>
      <c r="G980">
        <v>0</v>
      </c>
      <c r="H980">
        <v>0</v>
      </c>
      <c r="I980">
        <v>0</v>
      </c>
      <c r="J980">
        <v>0</v>
      </c>
      <c r="K980">
        <v>171</v>
      </c>
      <c r="L980">
        <v>1983969</v>
      </c>
      <c r="M980">
        <v>171</v>
      </c>
      <c r="N980" t="s">
        <v>2311</v>
      </c>
      <c r="P980" t="s">
        <v>2129</v>
      </c>
      <c r="Q980" t="s">
        <v>2129</v>
      </c>
    </row>
    <row r="981" customHeight="1" spans="1:17">
      <c r="A981">
        <v>979</v>
      </c>
      <c r="B981" t="s">
        <v>3901</v>
      </c>
      <c r="C981" t="s">
        <v>2653</v>
      </c>
      <c r="D981">
        <v>0</v>
      </c>
      <c r="E981" t="s">
        <v>2311</v>
      </c>
      <c r="F981">
        <v>0</v>
      </c>
      <c r="G981">
        <v>0</v>
      </c>
      <c r="H981">
        <v>0</v>
      </c>
      <c r="I981">
        <v>0</v>
      </c>
      <c r="J981">
        <v>0</v>
      </c>
      <c r="K981">
        <v>318</v>
      </c>
      <c r="L981">
        <v>1079209</v>
      </c>
      <c r="M981">
        <v>318</v>
      </c>
      <c r="N981" t="s">
        <v>2311</v>
      </c>
      <c r="P981" t="s">
        <v>2129</v>
      </c>
      <c r="Q981" t="s">
        <v>2129</v>
      </c>
    </row>
    <row r="982" customHeight="1" spans="1:17">
      <c r="A982">
        <v>980</v>
      </c>
      <c r="B982" t="s">
        <v>3902</v>
      </c>
      <c r="C982" t="s">
        <v>3903</v>
      </c>
      <c r="D982">
        <v>0</v>
      </c>
      <c r="E982" t="s">
        <v>2311</v>
      </c>
      <c r="F982">
        <v>0</v>
      </c>
      <c r="G982">
        <v>0</v>
      </c>
      <c r="H982">
        <v>0</v>
      </c>
      <c r="I982">
        <v>0</v>
      </c>
      <c r="J982">
        <v>0</v>
      </c>
      <c r="K982">
        <v>0</v>
      </c>
      <c r="L982">
        <v>0</v>
      </c>
      <c r="M982">
        <v>0</v>
      </c>
      <c r="N982" t="s">
        <v>2311</v>
      </c>
      <c r="P982" t="s">
        <v>2129</v>
      </c>
      <c r="Q982" t="s">
        <v>2129</v>
      </c>
    </row>
    <row r="983" customHeight="1" spans="1:17">
      <c r="A983">
        <v>981</v>
      </c>
      <c r="B983" t="s">
        <v>3904</v>
      </c>
      <c r="C983" t="s">
        <v>3905</v>
      </c>
      <c r="D983">
        <v>0</v>
      </c>
      <c r="E983" t="s">
        <v>2311</v>
      </c>
      <c r="F983">
        <v>0</v>
      </c>
      <c r="G983">
        <v>0</v>
      </c>
      <c r="H983">
        <v>0</v>
      </c>
      <c r="I983">
        <v>0</v>
      </c>
      <c r="J983">
        <v>0</v>
      </c>
      <c r="K983">
        <v>136</v>
      </c>
      <c r="L983">
        <v>2463193</v>
      </c>
      <c r="M983">
        <v>136</v>
      </c>
      <c r="N983" t="s">
        <v>2311</v>
      </c>
      <c r="P983" t="s">
        <v>2129</v>
      </c>
      <c r="Q983" t="s">
        <v>2129</v>
      </c>
    </row>
    <row r="984" customHeight="1" spans="1:17">
      <c r="A984">
        <v>982</v>
      </c>
      <c r="B984" t="s">
        <v>3906</v>
      </c>
      <c r="C984" t="s">
        <v>3846</v>
      </c>
      <c r="D984">
        <v>0</v>
      </c>
      <c r="E984" t="s">
        <v>2311</v>
      </c>
      <c r="F984">
        <v>0</v>
      </c>
      <c r="G984">
        <v>0</v>
      </c>
      <c r="H984">
        <v>0</v>
      </c>
      <c r="I984">
        <v>0</v>
      </c>
      <c r="J984">
        <v>0</v>
      </c>
      <c r="K984">
        <v>146</v>
      </c>
      <c r="L984">
        <v>2305459</v>
      </c>
      <c r="M984">
        <v>146</v>
      </c>
      <c r="N984" t="s">
        <v>2311</v>
      </c>
      <c r="P984" t="s">
        <v>2129</v>
      </c>
      <c r="Q984" t="s">
        <v>2129</v>
      </c>
    </row>
    <row r="985" customHeight="1" spans="1:17">
      <c r="A985">
        <v>983</v>
      </c>
      <c r="B985" t="s">
        <v>3907</v>
      </c>
      <c r="C985" t="s">
        <v>3475</v>
      </c>
      <c r="D985">
        <v>0</v>
      </c>
      <c r="E985" t="s">
        <v>2311</v>
      </c>
      <c r="F985">
        <v>0</v>
      </c>
      <c r="G985">
        <v>0</v>
      </c>
      <c r="H985">
        <v>0</v>
      </c>
      <c r="I985">
        <v>0</v>
      </c>
      <c r="J985">
        <v>0</v>
      </c>
      <c r="K985">
        <v>191</v>
      </c>
      <c r="L985">
        <v>1781632</v>
      </c>
      <c r="M985">
        <v>191</v>
      </c>
      <c r="N985" t="s">
        <v>2311</v>
      </c>
      <c r="P985" t="s">
        <v>2129</v>
      </c>
      <c r="Q985" t="s">
        <v>2129</v>
      </c>
    </row>
    <row r="986" customHeight="1" spans="1:17">
      <c r="A986">
        <v>984</v>
      </c>
      <c r="B986" t="s">
        <v>3908</v>
      </c>
      <c r="C986" t="s">
        <v>3817</v>
      </c>
      <c r="D986">
        <v>0</v>
      </c>
      <c r="E986" t="s">
        <v>2311</v>
      </c>
      <c r="F986">
        <v>0</v>
      </c>
      <c r="G986">
        <v>0</v>
      </c>
      <c r="H986">
        <v>0</v>
      </c>
      <c r="I986">
        <v>0</v>
      </c>
      <c r="J986">
        <v>0</v>
      </c>
      <c r="K986">
        <v>323</v>
      </c>
      <c r="L986">
        <v>1062167</v>
      </c>
      <c r="M986">
        <v>323</v>
      </c>
      <c r="N986" t="s">
        <v>2311</v>
      </c>
      <c r="P986" t="s">
        <v>2129</v>
      </c>
      <c r="Q986" t="s">
        <v>2129</v>
      </c>
    </row>
    <row r="987" customHeight="1" spans="1:17">
      <c r="A987">
        <v>985</v>
      </c>
      <c r="B987" t="s">
        <v>3909</v>
      </c>
      <c r="C987" t="s">
        <v>3910</v>
      </c>
      <c r="D987">
        <v>0</v>
      </c>
      <c r="E987" t="s">
        <v>2311</v>
      </c>
      <c r="F987">
        <v>0</v>
      </c>
      <c r="G987">
        <v>0</v>
      </c>
      <c r="H987">
        <v>0</v>
      </c>
      <c r="I987">
        <v>0</v>
      </c>
      <c r="J987">
        <v>0</v>
      </c>
      <c r="K987">
        <v>0</v>
      </c>
      <c r="L987">
        <v>0</v>
      </c>
      <c r="M987">
        <v>0</v>
      </c>
      <c r="N987" t="s">
        <v>2311</v>
      </c>
      <c r="P987" t="s">
        <v>2129</v>
      </c>
      <c r="Q987" t="s">
        <v>2129</v>
      </c>
    </row>
    <row r="988" customHeight="1" spans="1:17">
      <c r="A988">
        <v>986</v>
      </c>
      <c r="B988" t="s">
        <v>3911</v>
      </c>
      <c r="C988" t="s">
        <v>3552</v>
      </c>
      <c r="D988">
        <v>0</v>
      </c>
      <c r="E988" t="s">
        <v>2311</v>
      </c>
      <c r="F988">
        <v>0</v>
      </c>
      <c r="G988">
        <v>0</v>
      </c>
      <c r="H988">
        <v>0</v>
      </c>
      <c r="I988">
        <v>0</v>
      </c>
      <c r="J988">
        <v>0</v>
      </c>
      <c r="K988">
        <v>5424</v>
      </c>
      <c r="L988">
        <v>56179</v>
      </c>
      <c r="M988">
        <v>5424</v>
      </c>
      <c r="N988" t="s">
        <v>2311</v>
      </c>
      <c r="P988" t="s">
        <v>2129</v>
      </c>
      <c r="Q988" t="s">
        <v>2129</v>
      </c>
    </row>
    <row r="989" customHeight="1" spans="1:17">
      <c r="A989">
        <v>987</v>
      </c>
      <c r="B989" t="s">
        <v>3912</v>
      </c>
      <c r="C989" t="s">
        <v>3913</v>
      </c>
      <c r="D989">
        <v>0</v>
      </c>
      <c r="E989" t="s">
        <v>2311</v>
      </c>
      <c r="F989">
        <v>0</v>
      </c>
      <c r="G989">
        <v>0</v>
      </c>
      <c r="H989">
        <v>0</v>
      </c>
      <c r="I989">
        <v>0</v>
      </c>
      <c r="J989">
        <v>0</v>
      </c>
      <c r="K989">
        <v>343</v>
      </c>
      <c r="L989">
        <v>999325</v>
      </c>
      <c r="M989">
        <v>343</v>
      </c>
      <c r="N989" t="s">
        <v>2311</v>
      </c>
      <c r="P989" t="s">
        <v>2129</v>
      </c>
      <c r="Q989" t="s">
        <v>2129</v>
      </c>
    </row>
    <row r="990" customHeight="1" spans="1:17">
      <c r="A990">
        <v>988</v>
      </c>
      <c r="B990" t="s">
        <v>3914</v>
      </c>
      <c r="C990" t="s">
        <v>3915</v>
      </c>
      <c r="D990">
        <v>0</v>
      </c>
      <c r="E990" t="s">
        <v>2311</v>
      </c>
      <c r="F990">
        <v>0</v>
      </c>
      <c r="G990">
        <v>0</v>
      </c>
      <c r="H990">
        <v>0</v>
      </c>
      <c r="I990">
        <v>0</v>
      </c>
      <c r="J990">
        <v>0</v>
      </c>
      <c r="K990">
        <v>338</v>
      </c>
      <c r="L990">
        <v>1014394</v>
      </c>
      <c r="M990">
        <v>338</v>
      </c>
      <c r="N990" t="s">
        <v>2311</v>
      </c>
      <c r="P990" t="s">
        <v>2129</v>
      </c>
      <c r="Q990" t="s">
        <v>2129</v>
      </c>
    </row>
    <row r="991" customHeight="1" spans="1:17">
      <c r="A991">
        <v>989</v>
      </c>
      <c r="B991" t="s">
        <v>3916</v>
      </c>
      <c r="C991" t="s">
        <v>3917</v>
      </c>
      <c r="D991">
        <v>0</v>
      </c>
      <c r="E991" t="s">
        <v>2311</v>
      </c>
      <c r="F991">
        <v>0</v>
      </c>
      <c r="G991">
        <v>0</v>
      </c>
      <c r="H991">
        <v>0</v>
      </c>
      <c r="I991">
        <v>0</v>
      </c>
      <c r="J991">
        <v>0</v>
      </c>
      <c r="K991">
        <v>272</v>
      </c>
      <c r="L991">
        <v>1259450</v>
      </c>
      <c r="M991">
        <v>272</v>
      </c>
      <c r="N991" t="s">
        <v>2311</v>
      </c>
      <c r="P991" t="s">
        <v>2129</v>
      </c>
      <c r="Q991" t="s">
        <v>2129</v>
      </c>
    </row>
    <row r="992" customHeight="1" spans="1:17">
      <c r="A992">
        <v>990</v>
      </c>
      <c r="B992" t="s">
        <v>3918</v>
      </c>
      <c r="C992" t="s">
        <v>3919</v>
      </c>
      <c r="D992">
        <v>0</v>
      </c>
      <c r="E992" t="s">
        <v>2311</v>
      </c>
      <c r="F992">
        <v>0</v>
      </c>
      <c r="G992">
        <v>0</v>
      </c>
      <c r="H992">
        <v>0</v>
      </c>
      <c r="I992">
        <v>0</v>
      </c>
      <c r="J992">
        <v>0</v>
      </c>
      <c r="K992">
        <v>171</v>
      </c>
      <c r="L992">
        <v>1983969</v>
      </c>
      <c r="M992">
        <v>171</v>
      </c>
      <c r="N992" t="s">
        <v>2311</v>
      </c>
      <c r="P992" t="s">
        <v>2129</v>
      </c>
      <c r="Q992" t="s">
        <v>2129</v>
      </c>
    </row>
    <row r="993" customHeight="1" spans="1:17">
      <c r="A993">
        <v>991</v>
      </c>
      <c r="B993" t="s">
        <v>3920</v>
      </c>
      <c r="C993" t="s">
        <v>3921</v>
      </c>
      <c r="D993">
        <v>0</v>
      </c>
      <c r="E993" t="s">
        <v>2311</v>
      </c>
      <c r="F993">
        <v>0</v>
      </c>
      <c r="G993">
        <v>0</v>
      </c>
      <c r="H993">
        <v>0</v>
      </c>
      <c r="I993">
        <v>0</v>
      </c>
      <c r="J993">
        <v>0</v>
      </c>
      <c r="K993">
        <v>131</v>
      </c>
      <c r="L993">
        <v>2549167</v>
      </c>
      <c r="M993">
        <v>131</v>
      </c>
      <c r="N993" t="s">
        <v>2311</v>
      </c>
      <c r="P993" t="s">
        <v>2129</v>
      </c>
      <c r="Q993" t="s">
        <v>2129</v>
      </c>
    </row>
    <row r="994" customHeight="1" spans="1:17">
      <c r="A994">
        <v>992</v>
      </c>
      <c r="B994" t="s">
        <v>3922</v>
      </c>
      <c r="C994" t="s">
        <v>2737</v>
      </c>
      <c r="D994">
        <v>0</v>
      </c>
      <c r="E994" t="s">
        <v>2311</v>
      </c>
      <c r="F994">
        <v>0</v>
      </c>
      <c r="G994">
        <v>0</v>
      </c>
      <c r="H994">
        <v>0</v>
      </c>
      <c r="I994">
        <v>0</v>
      </c>
      <c r="J994">
        <v>0</v>
      </c>
      <c r="K994">
        <v>979</v>
      </c>
      <c r="L994">
        <v>342612</v>
      </c>
      <c r="M994">
        <v>979</v>
      </c>
      <c r="N994" t="s">
        <v>2311</v>
      </c>
      <c r="P994" t="s">
        <v>2129</v>
      </c>
      <c r="Q994" t="s">
        <v>2129</v>
      </c>
    </row>
    <row r="995" customHeight="1" spans="1:17">
      <c r="A995">
        <v>993</v>
      </c>
      <c r="B995" t="s">
        <v>3923</v>
      </c>
      <c r="C995" t="s">
        <v>3924</v>
      </c>
      <c r="D995">
        <v>0</v>
      </c>
      <c r="E995" t="s">
        <v>2311</v>
      </c>
      <c r="F995">
        <v>0</v>
      </c>
      <c r="G995">
        <v>0</v>
      </c>
      <c r="H995">
        <v>0</v>
      </c>
      <c r="I995">
        <v>0</v>
      </c>
      <c r="J995">
        <v>0</v>
      </c>
      <c r="K995">
        <v>464</v>
      </c>
      <c r="L995">
        <v>735457</v>
      </c>
      <c r="M995">
        <v>464</v>
      </c>
      <c r="N995" t="s">
        <v>2311</v>
      </c>
      <c r="P995" t="s">
        <v>2129</v>
      </c>
      <c r="Q995" t="s">
        <v>2129</v>
      </c>
    </row>
    <row r="996" customHeight="1" spans="1:17">
      <c r="A996">
        <v>994</v>
      </c>
      <c r="B996" t="s">
        <v>3925</v>
      </c>
      <c r="C996" t="s">
        <v>3926</v>
      </c>
      <c r="D996">
        <v>0</v>
      </c>
      <c r="E996" t="s">
        <v>2311</v>
      </c>
      <c r="F996">
        <v>0</v>
      </c>
      <c r="G996">
        <v>0</v>
      </c>
      <c r="H996">
        <v>0</v>
      </c>
      <c r="I996">
        <v>0</v>
      </c>
      <c r="J996">
        <v>0</v>
      </c>
      <c r="K996">
        <v>176</v>
      </c>
      <c r="L996">
        <v>1929301</v>
      </c>
      <c r="M996">
        <v>176</v>
      </c>
      <c r="N996" t="s">
        <v>2311</v>
      </c>
      <c r="P996" t="s">
        <v>2129</v>
      </c>
      <c r="Q996" t="s">
        <v>2129</v>
      </c>
    </row>
    <row r="997" customHeight="1" spans="1:17">
      <c r="A997">
        <v>995</v>
      </c>
      <c r="B997" t="s">
        <v>3927</v>
      </c>
      <c r="C997" t="s">
        <v>3928</v>
      </c>
      <c r="D997">
        <v>0</v>
      </c>
      <c r="E997" t="s">
        <v>2311</v>
      </c>
      <c r="F997">
        <v>0</v>
      </c>
      <c r="G997">
        <v>0</v>
      </c>
      <c r="H997">
        <v>0</v>
      </c>
      <c r="I997">
        <v>0</v>
      </c>
      <c r="J997">
        <v>0</v>
      </c>
      <c r="K997">
        <v>146</v>
      </c>
      <c r="L997">
        <v>2305459</v>
      </c>
      <c r="M997">
        <v>146</v>
      </c>
      <c r="N997" t="s">
        <v>2311</v>
      </c>
      <c r="P997" t="s">
        <v>2129</v>
      </c>
      <c r="Q997" t="s">
        <v>2129</v>
      </c>
    </row>
    <row r="998" customHeight="1" spans="1:17">
      <c r="A998">
        <v>996</v>
      </c>
      <c r="B998" t="s">
        <v>3929</v>
      </c>
      <c r="C998" t="s">
        <v>3930</v>
      </c>
      <c r="D998">
        <v>0</v>
      </c>
      <c r="E998" t="s">
        <v>2311</v>
      </c>
      <c r="F998">
        <v>0</v>
      </c>
      <c r="G998">
        <v>0</v>
      </c>
      <c r="H998">
        <v>0</v>
      </c>
      <c r="I998">
        <v>0</v>
      </c>
      <c r="J998">
        <v>0</v>
      </c>
      <c r="K998">
        <v>1156</v>
      </c>
      <c r="L998">
        <v>288525</v>
      </c>
      <c r="M998">
        <v>1156</v>
      </c>
      <c r="N998" t="s">
        <v>2311</v>
      </c>
      <c r="P998" t="s">
        <v>2129</v>
      </c>
      <c r="Q998" t="s">
        <v>2129</v>
      </c>
    </row>
    <row r="999" customHeight="1" spans="1:17">
      <c r="A999">
        <v>997</v>
      </c>
      <c r="B999" t="s">
        <v>3931</v>
      </c>
      <c r="C999" t="s">
        <v>3932</v>
      </c>
      <c r="D999">
        <v>0</v>
      </c>
      <c r="E999" t="s">
        <v>2311</v>
      </c>
      <c r="F999">
        <v>0</v>
      </c>
      <c r="G999">
        <v>0</v>
      </c>
      <c r="H999">
        <v>0</v>
      </c>
      <c r="I999">
        <v>0</v>
      </c>
      <c r="J999">
        <v>0</v>
      </c>
      <c r="K999">
        <v>1575</v>
      </c>
      <c r="L999">
        <v>209090</v>
      </c>
      <c r="M999">
        <v>1575</v>
      </c>
      <c r="N999" t="s">
        <v>2311</v>
      </c>
      <c r="P999" t="s">
        <v>2129</v>
      </c>
      <c r="Q999" t="s">
        <v>2129</v>
      </c>
    </row>
    <row r="1000" customHeight="1" spans="1:17">
      <c r="A1000">
        <v>998</v>
      </c>
      <c r="B1000" t="s">
        <v>3933</v>
      </c>
      <c r="C1000" t="s">
        <v>3230</v>
      </c>
      <c r="D1000">
        <v>0</v>
      </c>
      <c r="E1000" t="s">
        <v>2311</v>
      </c>
      <c r="F1000">
        <v>0</v>
      </c>
      <c r="G1000">
        <v>0</v>
      </c>
      <c r="H1000">
        <v>0</v>
      </c>
      <c r="I1000">
        <v>0</v>
      </c>
      <c r="J1000">
        <v>0</v>
      </c>
      <c r="K1000">
        <v>671</v>
      </c>
      <c r="L1000">
        <v>505371</v>
      </c>
      <c r="M1000">
        <v>671</v>
      </c>
      <c r="N1000" t="s">
        <v>2311</v>
      </c>
      <c r="P1000" t="s">
        <v>2129</v>
      </c>
      <c r="Q1000" t="s">
        <v>2129</v>
      </c>
    </row>
    <row r="1001" customHeight="1" spans="1:17">
      <c r="A1001">
        <v>999</v>
      </c>
      <c r="B1001" t="s">
        <v>3934</v>
      </c>
      <c r="C1001" t="s">
        <v>3935</v>
      </c>
      <c r="D1001">
        <v>0</v>
      </c>
      <c r="E1001" t="s">
        <v>2311</v>
      </c>
      <c r="F1001">
        <v>0</v>
      </c>
      <c r="G1001">
        <v>0</v>
      </c>
      <c r="H1001">
        <v>0</v>
      </c>
      <c r="I1001">
        <v>0</v>
      </c>
      <c r="J1001">
        <v>0</v>
      </c>
      <c r="K1001">
        <v>964</v>
      </c>
      <c r="L1001">
        <v>348257</v>
      </c>
      <c r="M1001">
        <v>964</v>
      </c>
      <c r="N1001" t="s">
        <v>2311</v>
      </c>
      <c r="P1001" t="s">
        <v>2129</v>
      </c>
      <c r="Q1001" t="s">
        <v>2129</v>
      </c>
    </row>
    <row r="1002" customHeight="1" spans="1:17">
      <c r="A1002">
        <v>1000</v>
      </c>
      <c r="B1002" t="s">
        <v>3936</v>
      </c>
      <c r="C1002" t="s">
        <v>3937</v>
      </c>
      <c r="D1002">
        <v>0</v>
      </c>
      <c r="E1002" t="s">
        <v>2311</v>
      </c>
      <c r="F1002">
        <v>0</v>
      </c>
      <c r="G1002">
        <v>0</v>
      </c>
      <c r="H1002">
        <v>0</v>
      </c>
      <c r="I1002">
        <v>0</v>
      </c>
      <c r="J1002">
        <v>0</v>
      </c>
      <c r="K1002">
        <v>136</v>
      </c>
      <c r="L1002">
        <v>2463193</v>
      </c>
      <c r="M1002">
        <v>136</v>
      </c>
      <c r="N1002" t="s">
        <v>2311</v>
      </c>
      <c r="P1002" t="s">
        <v>2129</v>
      </c>
      <c r="Q1002" t="s">
        <v>2129</v>
      </c>
    </row>
    <row r="1003" customHeight="1" spans="1:17">
      <c r="A1003">
        <v>1001</v>
      </c>
      <c r="B1003" t="s">
        <v>3938</v>
      </c>
      <c r="C1003" t="s">
        <v>2824</v>
      </c>
      <c r="D1003">
        <v>0</v>
      </c>
      <c r="E1003" t="s">
        <v>2311</v>
      </c>
      <c r="F1003">
        <v>0</v>
      </c>
      <c r="G1003">
        <v>0</v>
      </c>
      <c r="H1003">
        <v>0</v>
      </c>
      <c r="I1003">
        <v>0</v>
      </c>
      <c r="J1003">
        <v>0</v>
      </c>
      <c r="K1003">
        <v>464</v>
      </c>
      <c r="L1003">
        <v>735457</v>
      </c>
      <c r="M1003">
        <v>464</v>
      </c>
      <c r="N1003" t="s">
        <v>2311</v>
      </c>
      <c r="P1003" t="s">
        <v>2129</v>
      </c>
      <c r="Q1003" t="s">
        <v>2129</v>
      </c>
    </row>
    <row r="1004" customHeight="1" spans="1:17">
      <c r="A1004">
        <v>1002</v>
      </c>
      <c r="B1004" t="s">
        <v>3939</v>
      </c>
      <c r="C1004" t="s">
        <v>3940</v>
      </c>
      <c r="D1004">
        <v>0</v>
      </c>
      <c r="E1004" t="s">
        <v>2311</v>
      </c>
      <c r="F1004">
        <v>0</v>
      </c>
      <c r="G1004">
        <v>0</v>
      </c>
      <c r="H1004">
        <v>0</v>
      </c>
      <c r="I1004">
        <v>0</v>
      </c>
      <c r="J1004">
        <v>0</v>
      </c>
      <c r="K1004">
        <v>616</v>
      </c>
      <c r="L1004">
        <v>552148</v>
      </c>
      <c r="M1004">
        <v>616</v>
      </c>
      <c r="N1004" t="s">
        <v>2311</v>
      </c>
      <c r="P1004" t="s">
        <v>2129</v>
      </c>
      <c r="Q1004" t="s">
        <v>2129</v>
      </c>
    </row>
    <row r="1005" customHeight="1" spans="1:17">
      <c r="A1005">
        <v>1003</v>
      </c>
      <c r="B1005" t="s">
        <v>3941</v>
      </c>
      <c r="C1005" t="s">
        <v>3758</v>
      </c>
      <c r="D1005">
        <v>0</v>
      </c>
      <c r="E1005" t="s">
        <v>2311</v>
      </c>
      <c r="F1005">
        <v>0</v>
      </c>
      <c r="G1005">
        <v>0</v>
      </c>
      <c r="H1005">
        <v>0</v>
      </c>
      <c r="I1005">
        <v>0</v>
      </c>
      <c r="J1005">
        <v>0</v>
      </c>
      <c r="K1005">
        <v>308</v>
      </c>
      <c r="L1005">
        <v>1114948</v>
      </c>
      <c r="M1005">
        <v>308</v>
      </c>
      <c r="N1005" t="s">
        <v>2311</v>
      </c>
      <c r="P1005" t="s">
        <v>2129</v>
      </c>
      <c r="Q1005" t="s">
        <v>2129</v>
      </c>
    </row>
    <row r="1006" customHeight="1" spans="1:17">
      <c r="A1006">
        <v>1004</v>
      </c>
      <c r="B1006" t="s">
        <v>3942</v>
      </c>
      <c r="C1006" t="s">
        <v>2836</v>
      </c>
      <c r="D1006">
        <v>0</v>
      </c>
      <c r="E1006" t="s">
        <v>2311</v>
      </c>
      <c r="F1006">
        <v>0</v>
      </c>
      <c r="G1006">
        <v>0</v>
      </c>
      <c r="H1006">
        <v>0</v>
      </c>
      <c r="I1006">
        <v>0</v>
      </c>
      <c r="J1006">
        <v>0</v>
      </c>
      <c r="K1006">
        <v>1949</v>
      </c>
      <c r="L1006">
        <v>167379</v>
      </c>
      <c r="M1006">
        <v>1949</v>
      </c>
      <c r="N1006" t="s">
        <v>2311</v>
      </c>
      <c r="P1006" t="s">
        <v>2129</v>
      </c>
      <c r="Q1006" t="s">
        <v>2129</v>
      </c>
    </row>
    <row r="1007" customHeight="1" spans="1:17">
      <c r="A1007">
        <v>1005</v>
      </c>
      <c r="B1007" t="s">
        <v>3943</v>
      </c>
      <c r="C1007" t="s">
        <v>2987</v>
      </c>
      <c r="D1007">
        <v>0</v>
      </c>
      <c r="E1007" t="s">
        <v>2311</v>
      </c>
      <c r="F1007">
        <v>0</v>
      </c>
      <c r="G1007">
        <v>0</v>
      </c>
      <c r="H1007">
        <v>0</v>
      </c>
      <c r="I1007">
        <v>0</v>
      </c>
      <c r="J1007">
        <v>0</v>
      </c>
      <c r="K1007">
        <v>429</v>
      </c>
      <c r="L1007">
        <v>797230</v>
      </c>
      <c r="M1007">
        <v>429</v>
      </c>
      <c r="N1007" t="s">
        <v>2311</v>
      </c>
      <c r="P1007" t="s">
        <v>2129</v>
      </c>
      <c r="Q1007" t="s">
        <v>2129</v>
      </c>
    </row>
    <row r="1008" customHeight="1" spans="1:17">
      <c r="A1008">
        <v>1006</v>
      </c>
      <c r="B1008" t="s">
        <v>3944</v>
      </c>
      <c r="C1008" t="s">
        <v>3945</v>
      </c>
      <c r="D1008">
        <v>0</v>
      </c>
      <c r="E1008" t="s">
        <v>2311</v>
      </c>
      <c r="F1008">
        <v>0</v>
      </c>
      <c r="G1008">
        <v>0</v>
      </c>
      <c r="H1008">
        <v>0</v>
      </c>
      <c r="I1008">
        <v>0</v>
      </c>
      <c r="J1008">
        <v>0</v>
      </c>
      <c r="K1008">
        <v>2580</v>
      </c>
      <c r="L1008">
        <v>124475</v>
      </c>
      <c r="M1008">
        <v>2580</v>
      </c>
      <c r="N1008" t="s">
        <v>2311</v>
      </c>
      <c r="P1008" t="s">
        <v>2129</v>
      </c>
      <c r="Q1008" t="s">
        <v>2129</v>
      </c>
    </row>
    <row r="1009" customHeight="1" spans="1:17">
      <c r="A1009">
        <v>1007</v>
      </c>
      <c r="B1009" t="s">
        <v>3946</v>
      </c>
      <c r="C1009" t="s">
        <v>3947</v>
      </c>
      <c r="D1009">
        <v>0</v>
      </c>
      <c r="E1009" t="s">
        <v>2311</v>
      </c>
      <c r="F1009">
        <v>0</v>
      </c>
      <c r="G1009">
        <v>0</v>
      </c>
      <c r="H1009">
        <v>0</v>
      </c>
      <c r="I1009">
        <v>0</v>
      </c>
      <c r="J1009">
        <v>0</v>
      </c>
      <c r="K1009">
        <v>202</v>
      </c>
      <c r="L1009">
        <v>1694944</v>
      </c>
      <c r="M1009">
        <v>202</v>
      </c>
      <c r="N1009" t="s">
        <v>2311</v>
      </c>
      <c r="P1009" t="s">
        <v>2129</v>
      </c>
      <c r="Q1009" t="s">
        <v>2129</v>
      </c>
    </row>
    <row r="1010" customHeight="1" spans="1:17">
      <c r="A1010">
        <v>1008</v>
      </c>
      <c r="B1010" t="s">
        <v>3948</v>
      </c>
      <c r="D1010">
        <v>0</v>
      </c>
      <c r="E1010" t="s">
        <v>2311</v>
      </c>
      <c r="F1010">
        <v>0</v>
      </c>
      <c r="G1010">
        <v>0</v>
      </c>
      <c r="H1010">
        <v>0</v>
      </c>
      <c r="I1010">
        <v>0</v>
      </c>
      <c r="J1010">
        <v>0</v>
      </c>
      <c r="K1010">
        <v>606</v>
      </c>
      <c r="L1010">
        <v>561678</v>
      </c>
      <c r="M1010">
        <v>606</v>
      </c>
      <c r="N1010" t="s">
        <v>2311</v>
      </c>
      <c r="P1010" t="s">
        <v>2129</v>
      </c>
      <c r="Q1010" t="s">
        <v>2129</v>
      </c>
    </row>
    <row r="1011" customHeight="1" spans="1:17">
      <c r="A1011">
        <v>1009</v>
      </c>
      <c r="B1011" t="s">
        <v>3949</v>
      </c>
      <c r="C1011" t="s">
        <v>3950</v>
      </c>
      <c r="D1011">
        <v>0</v>
      </c>
      <c r="E1011" t="s">
        <v>2311</v>
      </c>
      <c r="F1011">
        <v>0</v>
      </c>
      <c r="G1011">
        <v>0</v>
      </c>
      <c r="H1011">
        <v>0</v>
      </c>
      <c r="I1011">
        <v>0</v>
      </c>
      <c r="J1011">
        <v>0</v>
      </c>
      <c r="K1011">
        <v>560</v>
      </c>
      <c r="L1011">
        <v>608195</v>
      </c>
      <c r="M1011">
        <v>560</v>
      </c>
      <c r="N1011" t="s">
        <v>2311</v>
      </c>
      <c r="P1011" t="s">
        <v>2129</v>
      </c>
      <c r="Q1011" t="s">
        <v>2129</v>
      </c>
    </row>
    <row r="1012" customHeight="1" spans="1:17">
      <c r="A1012">
        <v>1010</v>
      </c>
      <c r="B1012" t="s">
        <v>3951</v>
      </c>
      <c r="C1012" t="s">
        <v>3431</v>
      </c>
      <c r="D1012">
        <v>0</v>
      </c>
      <c r="E1012" t="s">
        <v>2311</v>
      </c>
      <c r="F1012">
        <v>0</v>
      </c>
      <c r="G1012">
        <v>0</v>
      </c>
      <c r="H1012">
        <v>0</v>
      </c>
      <c r="I1012">
        <v>0</v>
      </c>
      <c r="J1012">
        <v>0</v>
      </c>
      <c r="K1012">
        <v>469</v>
      </c>
      <c r="L1012">
        <v>727465</v>
      </c>
      <c r="M1012">
        <v>469</v>
      </c>
      <c r="N1012" t="s">
        <v>2311</v>
      </c>
      <c r="P1012" t="s">
        <v>2129</v>
      </c>
      <c r="Q1012" t="s">
        <v>2129</v>
      </c>
    </row>
    <row r="1013" customHeight="1" spans="1:17">
      <c r="A1013">
        <v>1011</v>
      </c>
      <c r="B1013" t="s">
        <v>3952</v>
      </c>
      <c r="C1013" t="s">
        <v>2836</v>
      </c>
      <c r="D1013">
        <v>0</v>
      </c>
      <c r="E1013" t="s">
        <v>2311</v>
      </c>
      <c r="F1013">
        <v>0</v>
      </c>
      <c r="G1013">
        <v>0</v>
      </c>
      <c r="H1013">
        <v>0</v>
      </c>
      <c r="I1013">
        <v>0</v>
      </c>
      <c r="J1013">
        <v>0</v>
      </c>
      <c r="K1013">
        <v>0</v>
      </c>
      <c r="L1013">
        <v>0</v>
      </c>
      <c r="M1013">
        <v>0</v>
      </c>
      <c r="N1013" t="s">
        <v>2311</v>
      </c>
      <c r="P1013" t="s">
        <v>2129</v>
      </c>
      <c r="Q1013" t="s">
        <v>2129</v>
      </c>
    </row>
    <row r="1014" customHeight="1" spans="1:17">
      <c r="A1014">
        <v>1012</v>
      </c>
      <c r="B1014" t="s">
        <v>3953</v>
      </c>
      <c r="C1014" t="s">
        <v>3954</v>
      </c>
      <c r="D1014">
        <v>0</v>
      </c>
      <c r="E1014" t="s">
        <v>2311</v>
      </c>
      <c r="F1014">
        <v>0</v>
      </c>
      <c r="G1014">
        <v>0</v>
      </c>
      <c r="H1014">
        <v>0</v>
      </c>
      <c r="I1014">
        <v>0</v>
      </c>
      <c r="J1014">
        <v>0</v>
      </c>
      <c r="K1014">
        <v>2873</v>
      </c>
      <c r="L1014">
        <v>111080</v>
      </c>
      <c r="M1014">
        <v>2873</v>
      </c>
      <c r="N1014" t="s">
        <v>2311</v>
      </c>
      <c r="P1014" t="s">
        <v>2129</v>
      </c>
      <c r="Q1014" t="s">
        <v>2129</v>
      </c>
    </row>
    <row r="1015" customHeight="1" spans="1:17">
      <c r="A1015">
        <v>1013</v>
      </c>
      <c r="B1015" t="s">
        <v>3955</v>
      </c>
      <c r="C1015" t="s">
        <v>3956</v>
      </c>
      <c r="D1015">
        <v>0</v>
      </c>
      <c r="E1015" t="s">
        <v>2311</v>
      </c>
      <c r="F1015">
        <v>0</v>
      </c>
      <c r="G1015">
        <v>0</v>
      </c>
      <c r="H1015">
        <v>0</v>
      </c>
      <c r="I1015">
        <v>0</v>
      </c>
      <c r="J1015">
        <v>0</v>
      </c>
      <c r="K1015">
        <v>131</v>
      </c>
      <c r="L1015">
        <v>2549167</v>
      </c>
      <c r="M1015">
        <v>131</v>
      </c>
      <c r="N1015" t="s">
        <v>2311</v>
      </c>
      <c r="P1015" t="s">
        <v>2129</v>
      </c>
      <c r="Q1015" t="s">
        <v>2129</v>
      </c>
    </row>
    <row r="1016" customHeight="1" spans="1:17">
      <c r="A1016">
        <v>1014</v>
      </c>
      <c r="B1016" t="s">
        <v>3957</v>
      </c>
      <c r="C1016" t="s">
        <v>3958</v>
      </c>
      <c r="D1016">
        <v>0</v>
      </c>
      <c r="E1016" t="s">
        <v>2311</v>
      </c>
      <c r="F1016">
        <v>0</v>
      </c>
      <c r="G1016">
        <v>0</v>
      </c>
      <c r="H1016">
        <v>0</v>
      </c>
      <c r="I1016">
        <v>0</v>
      </c>
      <c r="J1016">
        <v>0</v>
      </c>
      <c r="K1016">
        <v>424</v>
      </c>
      <c r="L1016">
        <v>806703</v>
      </c>
      <c r="M1016">
        <v>424</v>
      </c>
      <c r="N1016" t="s">
        <v>2311</v>
      </c>
      <c r="P1016" t="s">
        <v>2129</v>
      </c>
      <c r="Q1016" t="s">
        <v>2129</v>
      </c>
    </row>
    <row r="1017" customHeight="1" spans="1:17">
      <c r="A1017">
        <v>1015</v>
      </c>
      <c r="B1017" t="s">
        <v>3959</v>
      </c>
      <c r="C1017" t="s">
        <v>3960</v>
      </c>
      <c r="D1017">
        <v>0</v>
      </c>
      <c r="E1017" t="s">
        <v>2311</v>
      </c>
      <c r="F1017">
        <v>0</v>
      </c>
      <c r="G1017">
        <v>0</v>
      </c>
      <c r="H1017">
        <v>0</v>
      </c>
      <c r="I1017">
        <v>0</v>
      </c>
      <c r="J1017">
        <v>0</v>
      </c>
      <c r="K1017">
        <v>702</v>
      </c>
      <c r="L1017">
        <v>482966</v>
      </c>
      <c r="M1017">
        <v>702</v>
      </c>
      <c r="N1017" t="s">
        <v>2311</v>
      </c>
      <c r="P1017" t="s">
        <v>2129</v>
      </c>
      <c r="Q1017" t="s">
        <v>2129</v>
      </c>
    </row>
    <row r="1018" customHeight="1" spans="1:17">
      <c r="A1018">
        <v>1016</v>
      </c>
      <c r="B1018" t="s">
        <v>3961</v>
      </c>
      <c r="C1018" t="s">
        <v>3962</v>
      </c>
      <c r="D1018">
        <v>0</v>
      </c>
      <c r="E1018" t="s">
        <v>2311</v>
      </c>
      <c r="F1018">
        <v>0</v>
      </c>
      <c r="G1018">
        <v>0</v>
      </c>
      <c r="H1018">
        <v>0</v>
      </c>
      <c r="I1018">
        <v>0</v>
      </c>
      <c r="J1018">
        <v>0</v>
      </c>
      <c r="K1018">
        <v>2106</v>
      </c>
      <c r="L1018">
        <v>154212</v>
      </c>
      <c r="M1018">
        <v>2106</v>
      </c>
      <c r="N1018" t="s">
        <v>2311</v>
      </c>
      <c r="P1018" t="s">
        <v>2129</v>
      </c>
      <c r="Q1018" t="s">
        <v>2129</v>
      </c>
    </row>
    <row r="1019" customHeight="1" spans="1:17">
      <c r="A1019">
        <v>1017</v>
      </c>
      <c r="B1019" t="s">
        <v>3963</v>
      </c>
      <c r="D1019">
        <v>0</v>
      </c>
      <c r="E1019" t="s">
        <v>2311</v>
      </c>
      <c r="F1019">
        <v>0</v>
      </c>
      <c r="G1019">
        <v>0</v>
      </c>
      <c r="H1019">
        <v>0</v>
      </c>
      <c r="I1019">
        <v>0</v>
      </c>
      <c r="J1019">
        <v>0</v>
      </c>
      <c r="K1019">
        <v>520</v>
      </c>
      <c r="L1019">
        <v>656101</v>
      </c>
      <c r="M1019">
        <v>520</v>
      </c>
      <c r="N1019" t="s">
        <v>2311</v>
      </c>
      <c r="P1019" t="s">
        <v>2129</v>
      </c>
      <c r="Q1019" t="s">
        <v>2129</v>
      </c>
    </row>
    <row r="1020" customHeight="1" spans="1:17">
      <c r="A1020">
        <v>1018</v>
      </c>
      <c r="B1020" t="s">
        <v>3964</v>
      </c>
      <c r="C1020" t="s">
        <v>3965</v>
      </c>
      <c r="D1020">
        <v>0</v>
      </c>
      <c r="E1020" t="s">
        <v>2311</v>
      </c>
      <c r="F1020">
        <v>0</v>
      </c>
      <c r="G1020">
        <v>0</v>
      </c>
      <c r="H1020">
        <v>0</v>
      </c>
      <c r="I1020">
        <v>0</v>
      </c>
      <c r="J1020">
        <v>0</v>
      </c>
      <c r="K1020">
        <v>732</v>
      </c>
      <c r="L1020">
        <v>462366</v>
      </c>
      <c r="M1020">
        <v>732</v>
      </c>
      <c r="N1020" t="s">
        <v>2311</v>
      </c>
      <c r="P1020" t="s">
        <v>2129</v>
      </c>
      <c r="Q1020" t="s">
        <v>2129</v>
      </c>
    </row>
    <row r="1021" customHeight="1" spans="1:17">
      <c r="A1021">
        <v>1019</v>
      </c>
      <c r="B1021" t="s">
        <v>3966</v>
      </c>
      <c r="C1021" t="s">
        <v>3967</v>
      </c>
      <c r="D1021">
        <v>0</v>
      </c>
      <c r="E1021" t="s">
        <v>2311</v>
      </c>
      <c r="F1021">
        <v>0</v>
      </c>
      <c r="G1021">
        <v>0</v>
      </c>
      <c r="H1021">
        <v>0</v>
      </c>
      <c r="I1021">
        <v>0</v>
      </c>
      <c r="J1021">
        <v>0</v>
      </c>
      <c r="K1021">
        <v>3171</v>
      </c>
      <c r="L1021">
        <v>99982</v>
      </c>
      <c r="M1021">
        <v>3171</v>
      </c>
      <c r="N1021" t="s">
        <v>2311</v>
      </c>
      <c r="P1021" t="s">
        <v>2129</v>
      </c>
      <c r="Q1021" t="s">
        <v>2129</v>
      </c>
    </row>
    <row r="1022" customHeight="1" spans="1:17">
      <c r="A1022">
        <v>1020</v>
      </c>
      <c r="B1022" t="s">
        <v>3968</v>
      </c>
      <c r="C1022" t="s">
        <v>3969</v>
      </c>
      <c r="D1022">
        <v>0</v>
      </c>
      <c r="E1022" t="s">
        <v>2311</v>
      </c>
      <c r="F1022">
        <v>0</v>
      </c>
      <c r="G1022">
        <v>0</v>
      </c>
      <c r="H1022">
        <v>0</v>
      </c>
      <c r="I1022">
        <v>0</v>
      </c>
      <c r="J1022">
        <v>0</v>
      </c>
      <c r="K1022">
        <v>363</v>
      </c>
      <c r="L1022">
        <v>943510</v>
      </c>
      <c r="M1022">
        <v>363</v>
      </c>
      <c r="N1022" t="s">
        <v>2311</v>
      </c>
      <c r="P1022" t="s">
        <v>2129</v>
      </c>
      <c r="Q1022" t="s">
        <v>2129</v>
      </c>
    </row>
    <row r="1023" customHeight="1" spans="1:17">
      <c r="A1023">
        <v>1021</v>
      </c>
      <c r="B1023" t="s">
        <v>3970</v>
      </c>
      <c r="C1023" t="s">
        <v>3304</v>
      </c>
      <c r="D1023">
        <v>0</v>
      </c>
      <c r="E1023" t="s">
        <v>2311</v>
      </c>
      <c r="F1023">
        <v>0</v>
      </c>
      <c r="G1023">
        <v>0</v>
      </c>
      <c r="H1023">
        <v>0</v>
      </c>
      <c r="I1023">
        <v>0</v>
      </c>
      <c r="J1023">
        <v>0</v>
      </c>
      <c r="K1023">
        <v>247</v>
      </c>
      <c r="L1023">
        <v>1387615</v>
      </c>
      <c r="M1023">
        <v>247</v>
      </c>
      <c r="N1023" t="s">
        <v>2311</v>
      </c>
      <c r="P1023" t="s">
        <v>2129</v>
      </c>
      <c r="Q1023" t="s">
        <v>2129</v>
      </c>
    </row>
    <row r="1024" customHeight="1" spans="1:17">
      <c r="A1024">
        <v>1022</v>
      </c>
      <c r="B1024" t="s">
        <v>3971</v>
      </c>
      <c r="C1024" t="s">
        <v>3972</v>
      </c>
      <c r="D1024">
        <v>0</v>
      </c>
      <c r="E1024" t="s">
        <v>2311</v>
      </c>
      <c r="F1024">
        <v>0</v>
      </c>
      <c r="G1024">
        <v>0</v>
      </c>
      <c r="H1024">
        <v>0</v>
      </c>
      <c r="I1024">
        <v>0</v>
      </c>
      <c r="J1024">
        <v>0</v>
      </c>
      <c r="K1024">
        <v>136</v>
      </c>
      <c r="L1024">
        <v>2463193</v>
      </c>
      <c r="M1024">
        <v>136</v>
      </c>
      <c r="N1024" t="s">
        <v>2311</v>
      </c>
      <c r="P1024" t="s">
        <v>2129</v>
      </c>
      <c r="Q1024" t="s">
        <v>2129</v>
      </c>
    </row>
    <row r="1025" customHeight="1" spans="1:17">
      <c r="A1025">
        <v>1023</v>
      </c>
      <c r="B1025" t="s">
        <v>3973</v>
      </c>
      <c r="C1025" t="s">
        <v>3801</v>
      </c>
      <c r="D1025">
        <v>0</v>
      </c>
      <c r="E1025" t="s">
        <v>2311</v>
      </c>
      <c r="F1025">
        <v>0</v>
      </c>
      <c r="G1025">
        <v>0</v>
      </c>
      <c r="H1025">
        <v>0</v>
      </c>
      <c r="I1025">
        <v>0</v>
      </c>
      <c r="J1025">
        <v>0</v>
      </c>
      <c r="K1025">
        <v>2202</v>
      </c>
      <c r="L1025">
        <v>147151</v>
      </c>
      <c r="M1025">
        <v>2202</v>
      </c>
      <c r="N1025" t="s">
        <v>2311</v>
      </c>
      <c r="P1025" t="s">
        <v>2129</v>
      </c>
      <c r="Q1025" t="s">
        <v>2129</v>
      </c>
    </row>
    <row r="1026" customHeight="1" spans="1:17">
      <c r="A1026">
        <v>1024</v>
      </c>
      <c r="B1026" t="s">
        <v>3974</v>
      </c>
      <c r="C1026" t="s">
        <v>3975</v>
      </c>
      <c r="D1026">
        <v>0</v>
      </c>
      <c r="E1026" t="s">
        <v>2311</v>
      </c>
      <c r="F1026">
        <v>0</v>
      </c>
      <c r="G1026">
        <v>0</v>
      </c>
      <c r="H1026">
        <v>0</v>
      </c>
      <c r="I1026">
        <v>0</v>
      </c>
      <c r="J1026">
        <v>0</v>
      </c>
      <c r="K1026">
        <v>237</v>
      </c>
      <c r="L1026">
        <v>1446171</v>
      </c>
      <c r="M1026">
        <v>237</v>
      </c>
      <c r="N1026" t="s">
        <v>2311</v>
      </c>
      <c r="P1026" t="s">
        <v>2129</v>
      </c>
      <c r="Q1026" t="s">
        <v>2129</v>
      </c>
    </row>
    <row r="1027" customHeight="1" spans="1:17">
      <c r="A1027">
        <v>1025</v>
      </c>
      <c r="B1027" t="s">
        <v>3976</v>
      </c>
      <c r="C1027" t="s">
        <v>3965</v>
      </c>
      <c r="D1027">
        <v>0</v>
      </c>
      <c r="E1027" t="s">
        <v>2311</v>
      </c>
      <c r="F1027">
        <v>0</v>
      </c>
      <c r="G1027">
        <v>0</v>
      </c>
      <c r="H1027">
        <v>0</v>
      </c>
      <c r="I1027">
        <v>0</v>
      </c>
      <c r="J1027">
        <v>0</v>
      </c>
      <c r="K1027">
        <v>297</v>
      </c>
      <c r="L1027">
        <v>1153121</v>
      </c>
      <c r="M1027">
        <v>297</v>
      </c>
      <c r="N1027" t="s">
        <v>2311</v>
      </c>
      <c r="P1027" t="s">
        <v>2129</v>
      </c>
      <c r="Q1027" t="s">
        <v>2129</v>
      </c>
    </row>
    <row r="1028" customHeight="1" spans="1:17">
      <c r="A1028">
        <v>1026</v>
      </c>
      <c r="B1028" t="s">
        <v>3977</v>
      </c>
      <c r="C1028" t="s">
        <v>3978</v>
      </c>
      <c r="D1028">
        <v>0</v>
      </c>
      <c r="E1028" t="s">
        <v>2311</v>
      </c>
      <c r="F1028">
        <v>0</v>
      </c>
      <c r="G1028">
        <v>0</v>
      </c>
      <c r="H1028">
        <v>0</v>
      </c>
      <c r="I1028">
        <v>0</v>
      </c>
      <c r="J1028">
        <v>0</v>
      </c>
      <c r="K1028">
        <v>0</v>
      </c>
      <c r="L1028">
        <v>0</v>
      </c>
      <c r="M1028">
        <v>0</v>
      </c>
      <c r="N1028" t="s">
        <v>2311</v>
      </c>
      <c r="P1028" t="s">
        <v>2129</v>
      </c>
      <c r="Q1028" t="s">
        <v>2129</v>
      </c>
    </row>
    <row r="1029" customHeight="1" spans="1:17">
      <c r="A1029">
        <v>1027</v>
      </c>
      <c r="B1029" t="s">
        <v>3979</v>
      </c>
      <c r="C1029" t="s">
        <v>3980</v>
      </c>
      <c r="D1029">
        <v>0</v>
      </c>
      <c r="E1029" t="s">
        <v>2311</v>
      </c>
      <c r="F1029">
        <v>0</v>
      </c>
      <c r="G1029">
        <v>0</v>
      </c>
      <c r="H1029">
        <v>0</v>
      </c>
      <c r="I1029">
        <v>0</v>
      </c>
      <c r="J1029">
        <v>0</v>
      </c>
      <c r="K1029">
        <v>212</v>
      </c>
      <c r="L1029">
        <v>1615832</v>
      </c>
      <c r="M1029">
        <v>212</v>
      </c>
      <c r="N1029" t="s">
        <v>2311</v>
      </c>
      <c r="P1029" t="s">
        <v>2129</v>
      </c>
      <c r="Q1029" t="s">
        <v>2129</v>
      </c>
    </row>
    <row r="1030" customHeight="1" spans="1:17">
      <c r="A1030">
        <v>1028</v>
      </c>
      <c r="B1030" t="s">
        <v>3981</v>
      </c>
      <c r="C1030" t="s">
        <v>3982</v>
      </c>
      <c r="D1030">
        <v>0</v>
      </c>
      <c r="E1030" t="s">
        <v>2311</v>
      </c>
      <c r="F1030">
        <v>0</v>
      </c>
      <c r="G1030">
        <v>0</v>
      </c>
      <c r="H1030">
        <v>0</v>
      </c>
      <c r="I1030">
        <v>0</v>
      </c>
      <c r="J1030">
        <v>0</v>
      </c>
      <c r="K1030">
        <v>136</v>
      </c>
      <c r="L1030">
        <v>2463193</v>
      </c>
      <c r="M1030">
        <v>136</v>
      </c>
      <c r="N1030" t="s">
        <v>2311</v>
      </c>
      <c r="P1030" t="s">
        <v>2129</v>
      </c>
      <c r="Q1030" t="s">
        <v>2129</v>
      </c>
    </row>
    <row r="1031" customHeight="1" spans="1:17">
      <c r="A1031">
        <v>1029</v>
      </c>
      <c r="B1031" t="s">
        <v>3983</v>
      </c>
      <c r="C1031" t="s">
        <v>3097</v>
      </c>
      <c r="D1031">
        <v>0</v>
      </c>
      <c r="E1031" t="s">
        <v>2311</v>
      </c>
      <c r="F1031">
        <v>0</v>
      </c>
      <c r="G1031">
        <v>0</v>
      </c>
      <c r="H1031">
        <v>0</v>
      </c>
      <c r="I1031">
        <v>0</v>
      </c>
      <c r="J1031">
        <v>0</v>
      </c>
      <c r="K1031">
        <v>1373</v>
      </c>
      <c r="L1031">
        <v>241387</v>
      </c>
      <c r="M1031">
        <v>1373</v>
      </c>
      <c r="N1031" t="s">
        <v>2311</v>
      </c>
      <c r="P1031" t="s">
        <v>2129</v>
      </c>
      <c r="Q1031" t="s">
        <v>2129</v>
      </c>
    </row>
    <row r="1032" customHeight="1" spans="1:17">
      <c r="A1032">
        <v>1030</v>
      </c>
      <c r="B1032" t="s">
        <v>3984</v>
      </c>
      <c r="C1032" t="s">
        <v>3985</v>
      </c>
      <c r="D1032">
        <v>0</v>
      </c>
      <c r="E1032" t="s">
        <v>2311</v>
      </c>
      <c r="F1032">
        <v>0</v>
      </c>
      <c r="G1032">
        <v>0</v>
      </c>
      <c r="H1032">
        <v>0</v>
      </c>
      <c r="I1032">
        <v>0</v>
      </c>
      <c r="J1032">
        <v>0</v>
      </c>
      <c r="K1032">
        <v>0</v>
      </c>
      <c r="L1032">
        <v>0</v>
      </c>
      <c r="M1032">
        <v>0</v>
      </c>
      <c r="N1032" t="s">
        <v>2311</v>
      </c>
      <c r="P1032" t="s">
        <v>2129</v>
      </c>
      <c r="Q1032" t="s">
        <v>2129</v>
      </c>
    </row>
    <row r="1033" customHeight="1" spans="1:17">
      <c r="A1033">
        <v>1031</v>
      </c>
      <c r="B1033" t="s">
        <v>3986</v>
      </c>
      <c r="C1033" t="s">
        <v>3987</v>
      </c>
      <c r="D1033">
        <v>0</v>
      </c>
      <c r="E1033" t="s">
        <v>2311</v>
      </c>
      <c r="F1033">
        <v>0</v>
      </c>
      <c r="G1033">
        <v>0</v>
      </c>
      <c r="H1033">
        <v>0</v>
      </c>
      <c r="I1033">
        <v>0</v>
      </c>
      <c r="J1033">
        <v>0</v>
      </c>
      <c r="K1033">
        <v>207</v>
      </c>
      <c r="L1033">
        <v>1654523</v>
      </c>
      <c r="M1033">
        <v>207</v>
      </c>
      <c r="N1033" t="s">
        <v>2311</v>
      </c>
      <c r="P1033" t="s">
        <v>2129</v>
      </c>
      <c r="Q1033" t="s">
        <v>2129</v>
      </c>
    </row>
    <row r="1034" customHeight="1" spans="1:17">
      <c r="A1034">
        <v>1032</v>
      </c>
      <c r="B1034" t="s">
        <v>3988</v>
      </c>
      <c r="C1034" t="s">
        <v>3989</v>
      </c>
      <c r="D1034">
        <v>0</v>
      </c>
      <c r="E1034" t="s">
        <v>2311</v>
      </c>
      <c r="F1034">
        <v>0</v>
      </c>
      <c r="G1034">
        <v>0</v>
      </c>
      <c r="H1034">
        <v>0</v>
      </c>
      <c r="I1034">
        <v>0</v>
      </c>
      <c r="J1034">
        <v>0</v>
      </c>
      <c r="K1034">
        <v>0</v>
      </c>
      <c r="L1034">
        <v>0</v>
      </c>
      <c r="M1034">
        <v>0</v>
      </c>
      <c r="N1034" t="s">
        <v>2311</v>
      </c>
      <c r="P1034" t="s">
        <v>2129</v>
      </c>
      <c r="Q1034" t="s">
        <v>2129</v>
      </c>
    </row>
    <row r="1035" customHeight="1" spans="1:17">
      <c r="A1035">
        <v>1033</v>
      </c>
      <c r="B1035" t="s">
        <v>3990</v>
      </c>
      <c r="C1035" t="s">
        <v>3991</v>
      </c>
      <c r="D1035">
        <v>0</v>
      </c>
      <c r="E1035" t="s">
        <v>2311</v>
      </c>
      <c r="F1035">
        <v>0</v>
      </c>
      <c r="G1035">
        <v>0</v>
      </c>
      <c r="H1035">
        <v>0</v>
      </c>
      <c r="I1035">
        <v>0</v>
      </c>
      <c r="J1035">
        <v>0</v>
      </c>
      <c r="K1035">
        <v>4904</v>
      </c>
      <c r="L1035">
        <v>62704</v>
      </c>
      <c r="M1035">
        <v>4904</v>
      </c>
      <c r="N1035" t="s">
        <v>2311</v>
      </c>
      <c r="P1035" t="s">
        <v>2129</v>
      </c>
      <c r="Q1035" t="s">
        <v>2129</v>
      </c>
    </row>
    <row r="1036" customHeight="1" spans="1:17">
      <c r="A1036">
        <v>1034</v>
      </c>
      <c r="B1036" t="s">
        <v>3992</v>
      </c>
      <c r="C1036" t="s">
        <v>3993</v>
      </c>
      <c r="D1036">
        <v>0</v>
      </c>
      <c r="E1036" t="s">
        <v>2311</v>
      </c>
      <c r="F1036">
        <v>0</v>
      </c>
      <c r="G1036">
        <v>0</v>
      </c>
      <c r="H1036">
        <v>0</v>
      </c>
      <c r="I1036">
        <v>0</v>
      </c>
      <c r="J1036">
        <v>0</v>
      </c>
      <c r="K1036">
        <v>853</v>
      </c>
      <c r="L1036">
        <v>395070</v>
      </c>
      <c r="M1036">
        <v>853</v>
      </c>
      <c r="N1036" t="s">
        <v>2311</v>
      </c>
      <c r="P1036" t="s">
        <v>2129</v>
      </c>
      <c r="Q1036" t="s">
        <v>2129</v>
      </c>
    </row>
    <row r="1037" customHeight="1" spans="1:17">
      <c r="A1037">
        <v>1035</v>
      </c>
      <c r="B1037" t="s">
        <v>3994</v>
      </c>
      <c r="C1037" t="s">
        <v>3995</v>
      </c>
      <c r="D1037">
        <v>0</v>
      </c>
      <c r="E1037" t="s">
        <v>2311</v>
      </c>
      <c r="F1037">
        <v>0</v>
      </c>
      <c r="G1037">
        <v>0</v>
      </c>
      <c r="H1037">
        <v>0</v>
      </c>
      <c r="I1037">
        <v>0</v>
      </c>
      <c r="J1037">
        <v>0</v>
      </c>
      <c r="K1037">
        <v>601</v>
      </c>
      <c r="L1037">
        <v>566491</v>
      </c>
      <c r="M1037">
        <v>601</v>
      </c>
      <c r="N1037" t="s">
        <v>2311</v>
      </c>
      <c r="P1037" t="s">
        <v>2129</v>
      </c>
      <c r="Q1037" t="s">
        <v>2129</v>
      </c>
    </row>
    <row r="1038" customHeight="1" spans="1:17">
      <c r="A1038">
        <v>1036</v>
      </c>
      <c r="B1038" t="s">
        <v>3996</v>
      </c>
      <c r="C1038" t="s">
        <v>3997</v>
      </c>
      <c r="D1038">
        <v>0</v>
      </c>
      <c r="E1038" t="s">
        <v>2311</v>
      </c>
      <c r="F1038">
        <v>0</v>
      </c>
      <c r="G1038">
        <v>0</v>
      </c>
      <c r="H1038">
        <v>0</v>
      </c>
      <c r="I1038">
        <v>0</v>
      </c>
      <c r="J1038">
        <v>0</v>
      </c>
      <c r="K1038">
        <v>2530</v>
      </c>
      <c r="L1038">
        <v>127045</v>
      </c>
      <c r="M1038">
        <v>2530</v>
      </c>
      <c r="N1038" t="s">
        <v>2311</v>
      </c>
      <c r="P1038" t="s">
        <v>2129</v>
      </c>
      <c r="Q1038" t="s">
        <v>2129</v>
      </c>
    </row>
    <row r="1039" customHeight="1" spans="1:17">
      <c r="A1039">
        <v>1037</v>
      </c>
      <c r="B1039" t="s">
        <v>3998</v>
      </c>
      <c r="C1039" t="s">
        <v>3999</v>
      </c>
      <c r="D1039">
        <v>0</v>
      </c>
      <c r="E1039" t="s">
        <v>2311</v>
      </c>
      <c r="F1039">
        <v>0</v>
      </c>
      <c r="G1039">
        <v>0</v>
      </c>
      <c r="H1039">
        <v>0</v>
      </c>
      <c r="I1039">
        <v>0</v>
      </c>
      <c r="J1039">
        <v>0</v>
      </c>
      <c r="K1039">
        <v>196</v>
      </c>
      <c r="L1039">
        <v>1737240</v>
      </c>
      <c r="M1039">
        <v>196</v>
      </c>
      <c r="N1039" t="s">
        <v>2311</v>
      </c>
      <c r="P1039" t="s">
        <v>2129</v>
      </c>
      <c r="Q1039" t="s">
        <v>2129</v>
      </c>
    </row>
    <row r="1040" customHeight="1" spans="1:17">
      <c r="A1040">
        <v>1038</v>
      </c>
      <c r="B1040" t="s">
        <v>4000</v>
      </c>
      <c r="C1040" t="s">
        <v>4001</v>
      </c>
      <c r="D1040">
        <v>0</v>
      </c>
      <c r="E1040" t="s">
        <v>2311</v>
      </c>
      <c r="F1040">
        <v>0</v>
      </c>
      <c r="G1040">
        <v>0</v>
      </c>
      <c r="H1040">
        <v>0</v>
      </c>
      <c r="I1040">
        <v>0</v>
      </c>
      <c r="J1040">
        <v>0</v>
      </c>
      <c r="K1040">
        <v>297</v>
      </c>
      <c r="L1040">
        <v>1153121</v>
      </c>
      <c r="M1040">
        <v>297</v>
      </c>
      <c r="N1040" t="s">
        <v>2311</v>
      </c>
      <c r="P1040" t="s">
        <v>2129</v>
      </c>
      <c r="Q1040" t="s">
        <v>2129</v>
      </c>
    </row>
    <row r="1041" customHeight="1" spans="1:17">
      <c r="A1041">
        <v>1039</v>
      </c>
      <c r="B1041" t="s">
        <v>4002</v>
      </c>
      <c r="C1041" t="s">
        <v>2653</v>
      </c>
      <c r="D1041">
        <v>0</v>
      </c>
      <c r="E1041" t="s">
        <v>2311</v>
      </c>
      <c r="F1041">
        <v>0</v>
      </c>
      <c r="G1041">
        <v>0</v>
      </c>
      <c r="H1041">
        <v>0</v>
      </c>
      <c r="I1041">
        <v>0</v>
      </c>
      <c r="J1041">
        <v>0</v>
      </c>
      <c r="K1041">
        <v>338</v>
      </c>
      <c r="L1041">
        <v>1014394</v>
      </c>
      <c r="M1041">
        <v>338</v>
      </c>
      <c r="N1041" t="s">
        <v>2311</v>
      </c>
      <c r="P1041" t="s">
        <v>2129</v>
      </c>
      <c r="Q1041" t="s">
        <v>2129</v>
      </c>
    </row>
    <row r="1042" customHeight="1" spans="1:17">
      <c r="A1042">
        <v>1040</v>
      </c>
      <c r="B1042" t="s">
        <v>4003</v>
      </c>
      <c r="C1042" t="s">
        <v>4004</v>
      </c>
      <c r="D1042">
        <v>0</v>
      </c>
      <c r="E1042" t="s">
        <v>2311</v>
      </c>
      <c r="F1042">
        <v>0</v>
      </c>
      <c r="G1042">
        <v>0</v>
      </c>
      <c r="H1042">
        <v>0</v>
      </c>
      <c r="I1042">
        <v>0</v>
      </c>
      <c r="J1042">
        <v>0</v>
      </c>
      <c r="K1042">
        <v>0</v>
      </c>
      <c r="L1042">
        <v>0</v>
      </c>
      <c r="M1042">
        <v>0</v>
      </c>
      <c r="N1042" t="s">
        <v>2311</v>
      </c>
      <c r="P1042" t="s">
        <v>2129</v>
      </c>
      <c r="Q1042" t="s">
        <v>2129</v>
      </c>
    </row>
    <row r="1043" customHeight="1" spans="1:17">
      <c r="A1043">
        <v>1041</v>
      </c>
      <c r="B1043" t="s">
        <v>4005</v>
      </c>
      <c r="C1043" t="s">
        <v>4006</v>
      </c>
      <c r="D1043">
        <v>0</v>
      </c>
      <c r="E1043" t="s">
        <v>2311</v>
      </c>
      <c r="F1043">
        <v>0</v>
      </c>
      <c r="G1043">
        <v>0</v>
      </c>
      <c r="H1043">
        <v>0</v>
      </c>
      <c r="I1043">
        <v>0</v>
      </c>
      <c r="J1043">
        <v>0</v>
      </c>
      <c r="K1043">
        <v>742</v>
      </c>
      <c r="L1043">
        <v>455944</v>
      </c>
      <c r="M1043">
        <v>742</v>
      </c>
      <c r="N1043" t="s">
        <v>2311</v>
      </c>
      <c r="P1043" t="s">
        <v>2129</v>
      </c>
      <c r="Q1043" t="s">
        <v>2129</v>
      </c>
    </row>
    <row r="1044" customHeight="1" spans="1:17">
      <c r="A1044">
        <v>1042</v>
      </c>
      <c r="B1044" t="s">
        <v>4007</v>
      </c>
      <c r="C1044" t="s">
        <v>4008</v>
      </c>
      <c r="D1044">
        <v>0</v>
      </c>
      <c r="E1044" t="s">
        <v>2311</v>
      </c>
      <c r="F1044">
        <v>0</v>
      </c>
      <c r="G1044">
        <v>0</v>
      </c>
      <c r="H1044">
        <v>0</v>
      </c>
      <c r="I1044">
        <v>0</v>
      </c>
      <c r="J1044">
        <v>0</v>
      </c>
      <c r="K1044">
        <v>141</v>
      </c>
      <c r="L1044">
        <v>2381794</v>
      </c>
      <c r="M1044">
        <v>141</v>
      </c>
      <c r="N1044" t="s">
        <v>2311</v>
      </c>
      <c r="P1044" t="s">
        <v>2129</v>
      </c>
      <c r="Q1044" t="s">
        <v>2129</v>
      </c>
    </row>
    <row r="1045" customHeight="1" spans="1:17">
      <c r="A1045">
        <v>1043</v>
      </c>
      <c r="B1045" t="s">
        <v>4009</v>
      </c>
      <c r="C1045" t="s">
        <v>4010</v>
      </c>
      <c r="D1045">
        <v>0</v>
      </c>
      <c r="E1045" t="s">
        <v>2311</v>
      </c>
      <c r="F1045">
        <v>0</v>
      </c>
      <c r="G1045">
        <v>0</v>
      </c>
      <c r="H1045">
        <v>0</v>
      </c>
      <c r="I1045">
        <v>0</v>
      </c>
      <c r="J1045">
        <v>0</v>
      </c>
      <c r="K1045">
        <v>131</v>
      </c>
      <c r="L1045">
        <v>2549167</v>
      </c>
      <c r="M1045">
        <v>131</v>
      </c>
      <c r="N1045" t="s">
        <v>2311</v>
      </c>
      <c r="P1045" t="s">
        <v>2129</v>
      </c>
      <c r="Q1045" t="s">
        <v>2129</v>
      </c>
    </row>
    <row r="1046" customHeight="1" spans="1:17">
      <c r="A1046">
        <v>1044</v>
      </c>
      <c r="B1046" t="s">
        <v>4011</v>
      </c>
      <c r="C1046" t="s">
        <v>4012</v>
      </c>
      <c r="D1046">
        <v>0</v>
      </c>
      <c r="E1046" t="s">
        <v>2311</v>
      </c>
      <c r="F1046">
        <v>0</v>
      </c>
      <c r="G1046">
        <v>0</v>
      </c>
      <c r="H1046">
        <v>0</v>
      </c>
      <c r="I1046">
        <v>0</v>
      </c>
      <c r="J1046">
        <v>0</v>
      </c>
      <c r="K1046">
        <v>0</v>
      </c>
      <c r="L1046">
        <v>0</v>
      </c>
      <c r="M1046">
        <v>0</v>
      </c>
      <c r="N1046" t="s">
        <v>2311</v>
      </c>
      <c r="P1046" t="s">
        <v>2129</v>
      </c>
      <c r="Q1046" t="s">
        <v>2129</v>
      </c>
    </row>
    <row r="1047" customHeight="1" spans="1:17">
      <c r="A1047">
        <v>1045</v>
      </c>
      <c r="B1047" t="s">
        <v>4013</v>
      </c>
      <c r="D1047">
        <v>0</v>
      </c>
      <c r="E1047" t="s">
        <v>2311</v>
      </c>
      <c r="F1047">
        <v>0</v>
      </c>
      <c r="G1047">
        <v>0</v>
      </c>
      <c r="H1047">
        <v>0</v>
      </c>
      <c r="I1047">
        <v>0</v>
      </c>
      <c r="J1047">
        <v>0</v>
      </c>
      <c r="K1047">
        <v>0</v>
      </c>
      <c r="L1047">
        <v>0</v>
      </c>
      <c r="M1047">
        <v>0</v>
      </c>
      <c r="N1047" t="s">
        <v>2311</v>
      </c>
      <c r="P1047" t="s">
        <v>2129</v>
      </c>
      <c r="Q1047" t="s">
        <v>2129</v>
      </c>
    </row>
    <row r="1048" customHeight="1" spans="1:17">
      <c r="A1048">
        <v>1046</v>
      </c>
      <c r="B1048" t="s">
        <v>4014</v>
      </c>
      <c r="C1048" t="s">
        <v>4015</v>
      </c>
      <c r="D1048">
        <v>0</v>
      </c>
      <c r="E1048" t="s">
        <v>2311</v>
      </c>
      <c r="F1048">
        <v>0</v>
      </c>
      <c r="G1048">
        <v>0</v>
      </c>
      <c r="H1048">
        <v>0</v>
      </c>
      <c r="I1048">
        <v>0</v>
      </c>
      <c r="J1048">
        <v>0</v>
      </c>
      <c r="K1048">
        <v>666</v>
      </c>
      <c r="L1048">
        <v>509234</v>
      </c>
      <c r="M1048">
        <v>666</v>
      </c>
      <c r="N1048" t="s">
        <v>2311</v>
      </c>
      <c r="P1048" t="s">
        <v>2129</v>
      </c>
      <c r="Q1048" t="s">
        <v>2129</v>
      </c>
    </row>
    <row r="1049" customHeight="1" spans="1:17">
      <c r="A1049">
        <v>1047</v>
      </c>
      <c r="B1049" t="s">
        <v>4016</v>
      </c>
      <c r="C1049" t="s">
        <v>2790</v>
      </c>
      <c r="D1049">
        <v>0</v>
      </c>
      <c r="E1049" t="s">
        <v>2311</v>
      </c>
      <c r="F1049">
        <v>0</v>
      </c>
      <c r="G1049">
        <v>0</v>
      </c>
      <c r="H1049">
        <v>0</v>
      </c>
      <c r="I1049">
        <v>0</v>
      </c>
      <c r="J1049">
        <v>0</v>
      </c>
      <c r="K1049">
        <v>126</v>
      </c>
      <c r="L1049">
        <v>2640751</v>
      </c>
      <c r="M1049">
        <v>126</v>
      </c>
      <c r="N1049" t="s">
        <v>2311</v>
      </c>
      <c r="P1049" t="s">
        <v>2129</v>
      </c>
      <c r="Q1049" t="s">
        <v>2129</v>
      </c>
    </row>
    <row r="1050" customHeight="1" spans="1:17">
      <c r="A1050">
        <v>1048</v>
      </c>
      <c r="B1050" t="s">
        <v>4017</v>
      </c>
      <c r="C1050" t="s">
        <v>4018</v>
      </c>
      <c r="D1050">
        <v>0</v>
      </c>
      <c r="E1050" t="s">
        <v>2311</v>
      </c>
      <c r="F1050">
        <v>0</v>
      </c>
      <c r="G1050">
        <v>0</v>
      </c>
      <c r="H1050">
        <v>0</v>
      </c>
      <c r="I1050">
        <v>0</v>
      </c>
      <c r="J1050">
        <v>0</v>
      </c>
      <c r="K1050">
        <v>3020</v>
      </c>
      <c r="L1050">
        <v>105259</v>
      </c>
      <c r="M1050">
        <v>3020</v>
      </c>
      <c r="N1050" t="s">
        <v>2311</v>
      </c>
      <c r="P1050" t="s">
        <v>2129</v>
      </c>
      <c r="Q1050" t="s">
        <v>2129</v>
      </c>
    </row>
    <row r="1051" customHeight="1" spans="1:17">
      <c r="A1051">
        <v>1049</v>
      </c>
      <c r="B1051" t="s">
        <v>4019</v>
      </c>
      <c r="C1051" t="s">
        <v>4020</v>
      </c>
      <c r="D1051">
        <v>0</v>
      </c>
      <c r="E1051" t="s">
        <v>2311</v>
      </c>
      <c r="F1051">
        <v>0</v>
      </c>
      <c r="G1051">
        <v>0</v>
      </c>
      <c r="H1051">
        <v>0</v>
      </c>
      <c r="I1051">
        <v>0</v>
      </c>
      <c r="J1051">
        <v>0</v>
      </c>
      <c r="K1051">
        <v>1333</v>
      </c>
      <c r="L1051">
        <v>248912</v>
      </c>
      <c r="M1051">
        <v>1333</v>
      </c>
      <c r="N1051" t="s">
        <v>2311</v>
      </c>
      <c r="P1051" t="s">
        <v>2129</v>
      </c>
      <c r="Q1051" t="s">
        <v>2129</v>
      </c>
    </row>
    <row r="1052" customHeight="1" spans="1:17">
      <c r="A1052">
        <v>1050</v>
      </c>
      <c r="B1052" t="s">
        <v>4021</v>
      </c>
      <c r="C1052" t="s">
        <v>4022</v>
      </c>
      <c r="D1052">
        <v>0</v>
      </c>
      <c r="E1052" t="s">
        <v>2311</v>
      </c>
      <c r="F1052">
        <v>0</v>
      </c>
      <c r="G1052">
        <v>0</v>
      </c>
      <c r="H1052">
        <v>0</v>
      </c>
      <c r="I1052">
        <v>0</v>
      </c>
      <c r="J1052">
        <v>0</v>
      </c>
      <c r="K1052">
        <v>803</v>
      </c>
      <c r="L1052">
        <v>420551</v>
      </c>
      <c r="M1052">
        <v>803</v>
      </c>
      <c r="N1052" t="s">
        <v>2311</v>
      </c>
      <c r="P1052" t="s">
        <v>2129</v>
      </c>
      <c r="Q1052" t="s">
        <v>2129</v>
      </c>
    </row>
    <row r="1053" customHeight="1" spans="1:17">
      <c r="A1053">
        <v>1051</v>
      </c>
      <c r="B1053" t="s">
        <v>4023</v>
      </c>
      <c r="C1053" t="s">
        <v>4024</v>
      </c>
      <c r="D1053">
        <v>0</v>
      </c>
      <c r="E1053" t="s">
        <v>2311</v>
      </c>
      <c r="F1053">
        <v>0</v>
      </c>
      <c r="G1053">
        <v>0</v>
      </c>
      <c r="H1053">
        <v>0</v>
      </c>
      <c r="I1053">
        <v>0</v>
      </c>
      <c r="J1053">
        <v>0</v>
      </c>
      <c r="K1053">
        <v>404</v>
      </c>
      <c r="L1053">
        <v>847636</v>
      </c>
      <c r="M1053">
        <v>404</v>
      </c>
      <c r="N1053" t="s">
        <v>2311</v>
      </c>
      <c r="P1053" t="s">
        <v>2129</v>
      </c>
      <c r="Q1053" t="s">
        <v>2129</v>
      </c>
    </row>
    <row r="1054" customHeight="1" spans="1:17">
      <c r="A1054">
        <v>1052</v>
      </c>
      <c r="B1054" t="s">
        <v>4025</v>
      </c>
      <c r="C1054" t="s">
        <v>3613</v>
      </c>
      <c r="D1054">
        <v>0</v>
      </c>
      <c r="E1054" t="s">
        <v>2311</v>
      </c>
      <c r="F1054">
        <v>0</v>
      </c>
      <c r="G1054">
        <v>0</v>
      </c>
      <c r="H1054">
        <v>0</v>
      </c>
      <c r="I1054">
        <v>0</v>
      </c>
      <c r="J1054">
        <v>0</v>
      </c>
      <c r="K1054">
        <v>20313</v>
      </c>
      <c r="L1054">
        <v>12071</v>
      </c>
      <c r="M1054">
        <v>20313</v>
      </c>
      <c r="N1054" t="s">
        <v>2311</v>
      </c>
      <c r="P1054" t="s">
        <v>2129</v>
      </c>
      <c r="Q1054" t="s">
        <v>2129</v>
      </c>
    </row>
    <row r="1055" customHeight="1" spans="1:17">
      <c r="A1055">
        <v>1053</v>
      </c>
      <c r="B1055" t="s">
        <v>4026</v>
      </c>
      <c r="C1055" t="s">
        <v>4027</v>
      </c>
      <c r="D1055">
        <v>0</v>
      </c>
      <c r="E1055" t="s">
        <v>2311</v>
      </c>
      <c r="F1055">
        <v>0</v>
      </c>
      <c r="G1055">
        <v>0</v>
      </c>
      <c r="H1055">
        <v>0</v>
      </c>
      <c r="I1055">
        <v>0</v>
      </c>
      <c r="J1055">
        <v>0</v>
      </c>
      <c r="K1055">
        <v>863</v>
      </c>
      <c r="L1055">
        <v>390233</v>
      </c>
      <c r="M1055">
        <v>863</v>
      </c>
      <c r="N1055" t="s">
        <v>2311</v>
      </c>
      <c r="P1055" t="s">
        <v>2129</v>
      </c>
      <c r="Q1055" t="s">
        <v>2129</v>
      </c>
    </row>
    <row r="1056" customHeight="1" spans="1:17">
      <c r="A1056">
        <v>1054</v>
      </c>
      <c r="B1056" t="s">
        <v>4028</v>
      </c>
      <c r="C1056" t="s">
        <v>4029</v>
      </c>
      <c r="D1056">
        <v>0</v>
      </c>
      <c r="E1056" t="s">
        <v>2311</v>
      </c>
      <c r="F1056">
        <v>0</v>
      </c>
      <c r="G1056">
        <v>0</v>
      </c>
      <c r="H1056">
        <v>0</v>
      </c>
      <c r="I1056">
        <v>0</v>
      </c>
      <c r="J1056">
        <v>0</v>
      </c>
      <c r="K1056">
        <v>343</v>
      </c>
      <c r="L1056">
        <v>999325</v>
      </c>
      <c r="M1056">
        <v>343</v>
      </c>
      <c r="N1056" t="s">
        <v>2311</v>
      </c>
      <c r="P1056" t="s">
        <v>2129</v>
      </c>
      <c r="Q1056" t="s">
        <v>2129</v>
      </c>
    </row>
    <row r="1057" customHeight="1" spans="1:17">
      <c r="A1057">
        <v>1055</v>
      </c>
      <c r="B1057" t="s">
        <v>4030</v>
      </c>
      <c r="C1057" t="s">
        <v>4031</v>
      </c>
      <c r="D1057">
        <v>0</v>
      </c>
      <c r="E1057" t="s">
        <v>2311</v>
      </c>
      <c r="F1057">
        <v>0</v>
      </c>
      <c r="G1057">
        <v>0</v>
      </c>
      <c r="H1057">
        <v>0</v>
      </c>
      <c r="I1057">
        <v>0</v>
      </c>
      <c r="J1057">
        <v>0</v>
      </c>
      <c r="K1057">
        <v>479</v>
      </c>
      <c r="L1057">
        <v>711755</v>
      </c>
      <c r="M1057">
        <v>479</v>
      </c>
      <c r="N1057" t="s">
        <v>2311</v>
      </c>
      <c r="P1057" t="s">
        <v>2129</v>
      </c>
      <c r="Q1057" t="s">
        <v>2129</v>
      </c>
    </row>
    <row r="1058" customHeight="1" spans="1:17">
      <c r="A1058">
        <v>1056</v>
      </c>
      <c r="B1058" t="s">
        <v>4032</v>
      </c>
      <c r="C1058" t="s">
        <v>4033</v>
      </c>
      <c r="D1058">
        <v>0</v>
      </c>
      <c r="E1058" t="s">
        <v>2311</v>
      </c>
      <c r="F1058">
        <v>0</v>
      </c>
      <c r="G1058">
        <v>0</v>
      </c>
      <c r="H1058">
        <v>0</v>
      </c>
      <c r="I1058">
        <v>0</v>
      </c>
      <c r="J1058">
        <v>0</v>
      </c>
      <c r="K1058">
        <v>277</v>
      </c>
      <c r="L1058">
        <v>1236396</v>
      </c>
      <c r="M1058">
        <v>277</v>
      </c>
      <c r="N1058" t="s">
        <v>2311</v>
      </c>
      <c r="P1058" t="s">
        <v>2129</v>
      </c>
      <c r="Q1058" t="s">
        <v>2129</v>
      </c>
    </row>
    <row r="1059" customHeight="1" spans="1:17">
      <c r="A1059">
        <v>1057</v>
      </c>
      <c r="B1059" t="s">
        <v>4034</v>
      </c>
      <c r="C1059" t="s">
        <v>4035</v>
      </c>
      <c r="D1059">
        <v>0</v>
      </c>
      <c r="E1059" t="s">
        <v>2311</v>
      </c>
      <c r="F1059">
        <v>0</v>
      </c>
      <c r="G1059">
        <v>0</v>
      </c>
      <c r="H1059">
        <v>0</v>
      </c>
      <c r="I1059">
        <v>0</v>
      </c>
      <c r="J1059">
        <v>0</v>
      </c>
      <c r="K1059">
        <v>338</v>
      </c>
      <c r="L1059">
        <v>1014394</v>
      </c>
      <c r="M1059">
        <v>338</v>
      </c>
      <c r="N1059" t="s">
        <v>2311</v>
      </c>
      <c r="P1059" t="s">
        <v>2129</v>
      </c>
      <c r="Q1059" t="s">
        <v>2129</v>
      </c>
    </row>
    <row r="1060" customHeight="1" spans="1:17">
      <c r="A1060">
        <v>1058</v>
      </c>
      <c r="B1060" t="s">
        <v>4036</v>
      </c>
      <c r="C1060" t="s">
        <v>4037</v>
      </c>
      <c r="D1060">
        <v>0</v>
      </c>
      <c r="E1060" t="s">
        <v>2311</v>
      </c>
      <c r="F1060">
        <v>0</v>
      </c>
      <c r="G1060">
        <v>0</v>
      </c>
      <c r="H1060">
        <v>0</v>
      </c>
      <c r="I1060">
        <v>0</v>
      </c>
      <c r="J1060">
        <v>0</v>
      </c>
      <c r="K1060">
        <v>323</v>
      </c>
      <c r="L1060">
        <v>1062167</v>
      </c>
      <c r="M1060">
        <v>323</v>
      </c>
      <c r="N1060" t="s">
        <v>2311</v>
      </c>
      <c r="P1060" t="s">
        <v>2129</v>
      </c>
      <c r="Q1060" t="s">
        <v>2129</v>
      </c>
    </row>
    <row r="1061" customHeight="1" spans="1:17">
      <c r="A1061">
        <v>1059</v>
      </c>
      <c r="B1061" t="s">
        <v>4038</v>
      </c>
      <c r="D1061">
        <v>0</v>
      </c>
      <c r="E1061" t="s">
        <v>2311</v>
      </c>
      <c r="F1061">
        <v>0</v>
      </c>
      <c r="G1061">
        <v>0</v>
      </c>
      <c r="H1061">
        <v>0</v>
      </c>
      <c r="I1061">
        <v>0</v>
      </c>
      <c r="J1061">
        <v>0</v>
      </c>
      <c r="K1061">
        <v>0</v>
      </c>
      <c r="L1061">
        <v>0</v>
      </c>
      <c r="M1061">
        <v>0</v>
      </c>
      <c r="N1061" t="s">
        <v>2311</v>
      </c>
      <c r="P1061" t="s">
        <v>2129</v>
      </c>
      <c r="Q1061" t="s">
        <v>2129</v>
      </c>
    </row>
    <row r="1062" customHeight="1" spans="1:17">
      <c r="A1062">
        <v>1060</v>
      </c>
      <c r="B1062" t="s">
        <v>4039</v>
      </c>
      <c r="C1062" t="s">
        <v>2215</v>
      </c>
      <c r="D1062">
        <v>0</v>
      </c>
      <c r="E1062" t="s">
        <v>2311</v>
      </c>
      <c r="F1062">
        <v>0</v>
      </c>
      <c r="G1062">
        <v>0</v>
      </c>
      <c r="H1062">
        <v>0</v>
      </c>
      <c r="I1062">
        <v>0</v>
      </c>
      <c r="J1062">
        <v>0</v>
      </c>
      <c r="K1062">
        <v>217</v>
      </c>
      <c r="L1062">
        <v>1578876</v>
      </c>
      <c r="M1062">
        <v>217</v>
      </c>
      <c r="N1062" t="s">
        <v>2311</v>
      </c>
      <c r="P1062" t="s">
        <v>2129</v>
      </c>
      <c r="Q1062" t="s">
        <v>2129</v>
      </c>
    </row>
    <row r="1063" customHeight="1" spans="1:17">
      <c r="A1063">
        <v>1061</v>
      </c>
      <c r="B1063" t="s">
        <v>4040</v>
      </c>
      <c r="C1063" t="s">
        <v>4041</v>
      </c>
      <c r="D1063">
        <v>0</v>
      </c>
      <c r="E1063" t="s">
        <v>2311</v>
      </c>
      <c r="F1063">
        <v>0</v>
      </c>
      <c r="G1063">
        <v>0</v>
      </c>
      <c r="H1063">
        <v>0</v>
      </c>
      <c r="I1063">
        <v>0</v>
      </c>
      <c r="J1063">
        <v>0</v>
      </c>
      <c r="K1063">
        <v>414</v>
      </c>
      <c r="L1063">
        <v>826608</v>
      </c>
      <c r="M1063">
        <v>414</v>
      </c>
      <c r="N1063" t="s">
        <v>2311</v>
      </c>
      <c r="P1063" t="s">
        <v>2129</v>
      </c>
      <c r="Q1063" t="s">
        <v>2129</v>
      </c>
    </row>
    <row r="1064" customHeight="1" spans="1:17">
      <c r="A1064">
        <v>1062</v>
      </c>
      <c r="B1064" t="s">
        <v>4042</v>
      </c>
      <c r="C1064" t="s">
        <v>3265</v>
      </c>
      <c r="D1064">
        <v>0</v>
      </c>
      <c r="E1064" t="s">
        <v>2311</v>
      </c>
      <c r="F1064">
        <v>0</v>
      </c>
      <c r="G1064">
        <v>0</v>
      </c>
      <c r="H1064">
        <v>0</v>
      </c>
      <c r="I1064">
        <v>0</v>
      </c>
      <c r="J1064">
        <v>0</v>
      </c>
      <c r="K1064">
        <v>409</v>
      </c>
      <c r="L1064">
        <v>837003</v>
      </c>
      <c r="M1064">
        <v>409</v>
      </c>
      <c r="N1064" t="s">
        <v>2311</v>
      </c>
      <c r="P1064" t="s">
        <v>2129</v>
      </c>
      <c r="Q1064" t="s">
        <v>2129</v>
      </c>
    </row>
    <row r="1065" customHeight="1" spans="1:17">
      <c r="A1065">
        <v>1063</v>
      </c>
      <c r="B1065" t="s">
        <v>4043</v>
      </c>
      <c r="C1065" t="s">
        <v>4044</v>
      </c>
      <c r="D1065">
        <v>0</v>
      </c>
      <c r="E1065" t="s">
        <v>2311</v>
      </c>
      <c r="F1065">
        <v>0</v>
      </c>
      <c r="G1065">
        <v>0</v>
      </c>
      <c r="H1065">
        <v>0</v>
      </c>
      <c r="I1065">
        <v>0</v>
      </c>
      <c r="J1065">
        <v>0</v>
      </c>
      <c r="K1065">
        <v>1570</v>
      </c>
      <c r="L1065">
        <v>209796</v>
      </c>
      <c r="M1065">
        <v>1570</v>
      </c>
      <c r="N1065" t="s">
        <v>2311</v>
      </c>
      <c r="P1065" t="s">
        <v>2129</v>
      </c>
      <c r="Q1065" t="s">
        <v>2129</v>
      </c>
    </row>
    <row r="1066" customHeight="1" spans="1:17">
      <c r="A1066">
        <v>1064</v>
      </c>
      <c r="B1066" t="s">
        <v>4045</v>
      </c>
      <c r="C1066" t="s">
        <v>4045</v>
      </c>
      <c r="D1066">
        <v>0</v>
      </c>
      <c r="E1066" t="s">
        <v>2311</v>
      </c>
      <c r="F1066">
        <v>0</v>
      </c>
      <c r="G1066">
        <v>0</v>
      </c>
      <c r="H1066">
        <v>0</v>
      </c>
      <c r="I1066">
        <v>0</v>
      </c>
      <c r="J1066">
        <v>0</v>
      </c>
      <c r="K1066">
        <v>0</v>
      </c>
      <c r="L1066">
        <v>0</v>
      </c>
      <c r="M1066">
        <v>0</v>
      </c>
      <c r="N1066" t="s">
        <v>2311</v>
      </c>
      <c r="P1066" t="s">
        <v>2129</v>
      </c>
      <c r="Q1066" t="s">
        <v>2129</v>
      </c>
    </row>
    <row r="1067" customHeight="1" spans="1:17">
      <c r="A1067">
        <v>1065</v>
      </c>
      <c r="B1067" t="s">
        <v>4046</v>
      </c>
      <c r="C1067" t="s">
        <v>4047</v>
      </c>
      <c r="D1067">
        <v>0</v>
      </c>
      <c r="E1067" t="s">
        <v>2311</v>
      </c>
      <c r="F1067">
        <v>0</v>
      </c>
      <c r="G1067">
        <v>0</v>
      </c>
      <c r="H1067">
        <v>0</v>
      </c>
      <c r="I1067">
        <v>0</v>
      </c>
      <c r="J1067">
        <v>0</v>
      </c>
      <c r="K1067">
        <v>0</v>
      </c>
      <c r="L1067">
        <v>0</v>
      </c>
      <c r="M1067">
        <v>0</v>
      </c>
      <c r="N1067" t="s">
        <v>2311</v>
      </c>
      <c r="P1067" t="s">
        <v>2129</v>
      </c>
      <c r="Q1067" t="s">
        <v>2129</v>
      </c>
    </row>
    <row r="1068" customHeight="1" spans="1:17">
      <c r="A1068">
        <v>1066</v>
      </c>
      <c r="B1068" t="s">
        <v>4048</v>
      </c>
      <c r="C1068" t="s">
        <v>4049</v>
      </c>
      <c r="D1068">
        <v>0</v>
      </c>
      <c r="E1068" t="s">
        <v>2311</v>
      </c>
      <c r="F1068">
        <v>0</v>
      </c>
      <c r="G1068">
        <v>0</v>
      </c>
      <c r="H1068">
        <v>0</v>
      </c>
      <c r="I1068">
        <v>0</v>
      </c>
      <c r="J1068">
        <v>0</v>
      </c>
      <c r="K1068">
        <v>257</v>
      </c>
      <c r="L1068">
        <v>1333554</v>
      </c>
      <c r="M1068">
        <v>257</v>
      </c>
      <c r="N1068" t="s">
        <v>2311</v>
      </c>
      <c r="P1068" t="s">
        <v>2129</v>
      </c>
      <c r="Q1068" t="s">
        <v>2129</v>
      </c>
    </row>
    <row r="1069" customHeight="1" spans="1:17">
      <c r="A1069">
        <v>1067</v>
      </c>
      <c r="B1069" t="s">
        <v>4050</v>
      </c>
      <c r="C1069" t="s">
        <v>4051</v>
      </c>
      <c r="D1069">
        <v>0</v>
      </c>
      <c r="E1069" t="s">
        <v>2311</v>
      </c>
      <c r="F1069">
        <v>0</v>
      </c>
      <c r="G1069">
        <v>0</v>
      </c>
      <c r="H1069">
        <v>0</v>
      </c>
      <c r="I1069">
        <v>0</v>
      </c>
      <c r="J1069">
        <v>0</v>
      </c>
      <c r="K1069">
        <v>419</v>
      </c>
      <c r="L1069">
        <v>816507</v>
      </c>
      <c r="M1069">
        <v>419</v>
      </c>
      <c r="N1069" t="s">
        <v>2311</v>
      </c>
      <c r="P1069" t="s">
        <v>2129</v>
      </c>
      <c r="Q1069" t="s">
        <v>2129</v>
      </c>
    </row>
    <row r="1070" customHeight="1" spans="1:17">
      <c r="A1070">
        <v>1068</v>
      </c>
      <c r="B1070" t="s">
        <v>4052</v>
      </c>
      <c r="C1070" t="s">
        <v>4053</v>
      </c>
      <c r="D1070">
        <v>0</v>
      </c>
      <c r="E1070" t="s">
        <v>2311</v>
      </c>
      <c r="F1070">
        <v>0</v>
      </c>
      <c r="G1070">
        <v>0</v>
      </c>
      <c r="H1070">
        <v>0</v>
      </c>
      <c r="I1070">
        <v>0</v>
      </c>
      <c r="J1070">
        <v>0</v>
      </c>
      <c r="K1070">
        <v>0</v>
      </c>
      <c r="L1070">
        <v>0</v>
      </c>
      <c r="M1070">
        <v>0</v>
      </c>
      <c r="N1070" t="s">
        <v>2311</v>
      </c>
      <c r="P1070" t="s">
        <v>2129</v>
      </c>
      <c r="Q1070" t="s">
        <v>2129</v>
      </c>
    </row>
    <row r="1071" customHeight="1" spans="1:17">
      <c r="A1071">
        <v>1069</v>
      </c>
      <c r="B1071" t="s">
        <v>4054</v>
      </c>
      <c r="C1071" t="s">
        <v>4055</v>
      </c>
      <c r="D1071">
        <v>0</v>
      </c>
      <c r="E1071" t="s">
        <v>2311</v>
      </c>
      <c r="F1071">
        <v>0</v>
      </c>
      <c r="G1071">
        <v>0</v>
      </c>
      <c r="H1071">
        <v>0</v>
      </c>
      <c r="I1071">
        <v>0</v>
      </c>
      <c r="J1071">
        <v>0</v>
      </c>
      <c r="K1071">
        <v>141</v>
      </c>
      <c r="L1071">
        <v>2381794</v>
      </c>
      <c r="M1071">
        <v>141</v>
      </c>
      <c r="N1071" t="s">
        <v>2311</v>
      </c>
      <c r="P1071" t="s">
        <v>2129</v>
      </c>
      <c r="Q1071" t="s">
        <v>2129</v>
      </c>
    </row>
    <row r="1072" customHeight="1" spans="1:17">
      <c r="A1072">
        <v>1070</v>
      </c>
      <c r="B1072" t="s">
        <v>4056</v>
      </c>
      <c r="C1072" t="s">
        <v>4057</v>
      </c>
      <c r="D1072">
        <v>0</v>
      </c>
      <c r="E1072" t="s">
        <v>2311</v>
      </c>
      <c r="F1072">
        <v>0</v>
      </c>
      <c r="G1072">
        <v>0</v>
      </c>
      <c r="H1072">
        <v>0</v>
      </c>
      <c r="I1072">
        <v>0</v>
      </c>
      <c r="J1072">
        <v>0</v>
      </c>
      <c r="K1072">
        <v>272</v>
      </c>
      <c r="L1072">
        <v>1259450</v>
      </c>
      <c r="M1072">
        <v>272</v>
      </c>
      <c r="N1072" t="s">
        <v>2311</v>
      </c>
      <c r="P1072" t="s">
        <v>2129</v>
      </c>
      <c r="Q1072" t="s">
        <v>2129</v>
      </c>
    </row>
    <row r="1073" customHeight="1" spans="1:17">
      <c r="A1073">
        <v>1071</v>
      </c>
      <c r="B1073" t="s">
        <v>4058</v>
      </c>
      <c r="C1073" t="s">
        <v>4059</v>
      </c>
      <c r="D1073">
        <v>0</v>
      </c>
      <c r="E1073" t="s">
        <v>2311</v>
      </c>
      <c r="F1073">
        <v>0</v>
      </c>
      <c r="G1073">
        <v>0</v>
      </c>
      <c r="H1073">
        <v>0</v>
      </c>
      <c r="I1073">
        <v>0</v>
      </c>
      <c r="J1073">
        <v>0</v>
      </c>
      <c r="K1073">
        <v>1121</v>
      </c>
      <c r="L1073">
        <v>298033</v>
      </c>
      <c r="M1073">
        <v>1121</v>
      </c>
      <c r="N1073" t="s">
        <v>2311</v>
      </c>
      <c r="P1073" t="s">
        <v>2129</v>
      </c>
      <c r="Q1073" t="s">
        <v>2129</v>
      </c>
    </row>
    <row r="1074" customHeight="1" spans="1:17">
      <c r="A1074">
        <v>1072</v>
      </c>
      <c r="B1074" t="s">
        <v>4060</v>
      </c>
      <c r="C1074" t="s">
        <v>4061</v>
      </c>
      <c r="D1074">
        <v>0</v>
      </c>
      <c r="E1074" t="s">
        <v>2311</v>
      </c>
      <c r="F1074">
        <v>0</v>
      </c>
      <c r="G1074">
        <v>0</v>
      </c>
      <c r="H1074">
        <v>0</v>
      </c>
      <c r="I1074">
        <v>0</v>
      </c>
      <c r="J1074">
        <v>0</v>
      </c>
      <c r="K1074">
        <v>131</v>
      </c>
      <c r="L1074">
        <v>2549167</v>
      </c>
      <c r="M1074">
        <v>131</v>
      </c>
      <c r="N1074" t="s">
        <v>2311</v>
      </c>
      <c r="P1074" t="s">
        <v>2129</v>
      </c>
      <c r="Q1074" t="s">
        <v>2129</v>
      </c>
    </row>
    <row r="1075" customHeight="1" spans="1:17">
      <c r="A1075">
        <v>1073</v>
      </c>
      <c r="B1075" t="s">
        <v>4062</v>
      </c>
      <c r="C1075" t="s">
        <v>4063</v>
      </c>
      <c r="D1075">
        <v>0</v>
      </c>
      <c r="E1075" t="s">
        <v>2311</v>
      </c>
      <c r="F1075">
        <v>0</v>
      </c>
      <c r="G1075">
        <v>0</v>
      </c>
      <c r="H1075">
        <v>0</v>
      </c>
      <c r="I1075">
        <v>0</v>
      </c>
      <c r="J1075">
        <v>0</v>
      </c>
      <c r="K1075">
        <v>0</v>
      </c>
      <c r="L1075">
        <v>0</v>
      </c>
      <c r="M1075">
        <v>0</v>
      </c>
      <c r="N1075" t="s">
        <v>2311</v>
      </c>
      <c r="P1075" t="s">
        <v>2129</v>
      </c>
      <c r="Q1075" t="s">
        <v>2129</v>
      </c>
    </row>
    <row r="1076" customHeight="1" spans="1:17">
      <c r="A1076">
        <v>1074</v>
      </c>
      <c r="B1076" t="s">
        <v>4064</v>
      </c>
      <c r="C1076" t="s">
        <v>4065</v>
      </c>
      <c r="D1076">
        <v>0</v>
      </c>
      <c r="E1076" t="s">
        <v>2311</v>
      </c>
      <c r="F1076">
        <v>0</v>
      </c>
      <c r="G1076">
        <v>0</v>
      </c>
      <c r="H1076">
        <v>0</v>
      </c>
      <c r="I1076">
        <v>0</v>
      </c>
      <c r="J1076">
        <v>0</v>
      </c>
      <c r="K1076">
        <v>762</v>
      </c>
      <c r="L1076">
        <v>443394</v>
      </c>
      <c r="M1076">
        <v>762</v>
      </c>
      <c r="N1076" t="s">
        <v>2311</v>
      </c>
      <c r="P1076" t="s">
        <v>2129</v>
      </c>
      <c r="Q1076" t="s">
        <v>2129</v>
      </c>
    </row>
    <row r="1077" customHeight="1" spans="1:17">
      <c r="A1077">
        <v>1075</v>
      </c>
      <c r="B1077" t="s">
        <v>4066</v>
      </c>
      <c r="C1077" t="s">
        <v>2653</v>
      </c>
      <c r="D1077">
        <v>0</v>
      </c>
      <c r="E1077" t="s">
        <v>2311</v>
      </c>
      <c r="F1077">
        <v>0</v>
      </c>
      <c r="G1077">
        <v>0</v>
      </c>
      <c r="H1077">
        <v>0</v>
      </c>
      <c r="I1077">
        <v>0</v>
      </c>
      <c r="J1077">
        <v>0</v>
      </c>
      <c r="K1077">
        <v>176</v>
      </c>
      <c r="L1077">
        <v>1929301</v>
      </c>
      <c r="M1077">
        <v>176</v>
      </c>
      <c r="N1077" t="s">
        <v>2311</v>
      </c>
      <c r="P1077" t="s">
        <v>2129</v>
      </c>
      <c r="Q1077" t="s">
        <v>2129</v>
      </c>
    </row>
    <row r="1078" customHeight="1" spans="1:17">
      <c r="A1078">
        <v>1076</v>
      </c>
      <c r="B1078" t="s">
        <v>4067</v>
      </c>
      <c r="C1078" t="s">
        <v>4068</v>
      </c>
      <c r="D1078">
        <v>0</v>
      </c>
      <c r="E1078" t="s">
        <v>2311</v>
      </c>
      <c r="F1078">
        <v>0</v>
      </c>
      <c r="G1078">
        <v>0</v>
      </c>
      <c r="H1078">
        <v>0</v>
      </c>
      <c r="I1078">
        <v>0</v>
      </c>
      <c r="J1078">
        <v>0</v>
      </c>
      <c r="K1078">
        <v>186</v>
      </c>
      <c r="L1078">
        <v>1828438</v>
      </c>
      <c r="M1078">
        <v>186</v>
      </c>
      <c r="N1078" t="s">
        <v>2311</v>
      </c>
      <c r="P1078" t="s">
        <v>2129</v>
      </c>
      <c r="Q1078" t="s">
        <v>2129</v>
      </c>
    </row>
    <row r="1079" customHeight="1" spans="1:17">
      <c r="A1079">
        <v>1077</v>
      </c>
      <c r="B1079" t="s">
        <v>4069</v>
      </c>
      <c r="C1079" t="s">
        <v>4070</v>
      </c>
      <c r="D1079">
        <v>0</v>
      </c>
      <c r="E1079" t="s">
        <v>2311</v>
      </c>
      <c r="F1079">
        <v>0</v>
      </c>
      <c r="G1079">
        <v>0</v>
      </c>
      <c r="H1079">
        <v>0</v>
      </c>
      <c r="I1079">
        <v>0</v>
      </c>
      <c r="J1079">
        <v>0</v>
      </c>
      <c r="K1079">
        <v>1404</v>
      </c>
      <c r="L1079">
        <v>235969</v>
      </c>
      <c r="M1079">
        <v>1404</v>
      </c>
      <c r="N1079" t="s">
        <v>2311</v>
      </c>
      <c r="P1079" t="s">
        <v>2129</v>
      </c>
      <c r="Q1079" t="s">
        <v>2129</v>
      </c>
    </row>
    <row r="1080" customHeight="1" spans="1:17">
      <c r="A1080">
        <v>1078</v>
      </c>
      <c r="B1080" t="s">
        <v>4071</v>
      </c>
      <c r="C1080" t="s">
        <v>4072</v>
      </c>
      <c r="D1080">
        <v>0</v>
      </c>
      <c r="E1080" t="s">
        <v>2311</v>
      </c>
      <c r="F1080">
        <v>0</v>
      </c>
      <c r="G1080">
        <v>0</v>
      </c>
      <c r="H1080">
        <v>0</v>
      </c>
      <c r="I1080">
        <v>0</v>
      </c>
      <c r="J1080">
        <v>0</v>
      </c>
      <c r="K1080">
        <v>343</v>
      </c>
      <c r="L1080">
        <v>999325</v>
      </c>
      <c r="M1080">
        <v>343</v>
      </c>
      <c r="N1080" t="s">
        <v>2311</v>
      </c>
      <c r="P1080" t="s">
        <v>2129</v>
      </c>
      <c r="Q1080" t="s">
        <v>2129</v>
      </c>
    </row>
    <row r="1081" customHeight="1" spans="1:17">
      <c r="A1081">
        <v>1079</v>
      </c>
      <c r="B1081" t="s">
        <v>4073</v>
      </c>
      <c r="C1081" t="s">
        <v>4074</v>
      </c>
      <c r="D1081">
        <v>0</v>
      </c>
      <c r="E1081" t="s">
        <v>2311</v>
      </c>
      <c r="F1081">
        <v>0</v>
      </c>
      <c r="G1081">
        <v>0</v>
      </c>
      <c r="H1081">
        <v>0</v>
      </c>
      <c r="I1081">
        <v>0</v>
      </c>
      <c r="J1081">
        <v>0</v>
      </c>
      <c r="K1081">
        <v>353</v>
      </c>
      <c r="L1081">
        <v>970620</v>
      </c>
      <c r="M1081">
        <v>353</v>
      </c>
      <c r="N1081" t="s">
        <v>2311</v>
      </c>
      <c r="P1081" t="s">
        <v>2129</v>
      </c>
      <c r="Q1081" t="s">
        <v>2129</v>
      </c>
    </row>
    <row r="1082" customHeight="1" spans="1:17">
      <c r="A1082">
        <v>1080</v>
      </c>
      <c r="B1082" t="s">
        <v>4075</v>
      </c>
      <c r="C1082" t="s">
        <v>4076</v>
      </c>
      <c r="D1082">
        <v>0</v>
      </c>
      <c r="E1082" t="s">
        <v>2311</v>
      </c>
      <c r="F1082">
        <v>0</v>
      </c>
      <c r="G1082">
        <v>0</v>
      </c>
      <c r="H1082">
        <v>0</v>
      </c>
      <c r="I1082">
        <v>0</v>
      </c>
      <c r="J1082">
        <v>0</v>
      </c>
      <c r="K1082">
        <v>0</v>
      </c>
      <c r="L1082">
        <v>0</v>
      </c>
      <c r="M1082">
        <v>0</v>
      </c>
      <c r="N1082" t="s">
        <v>2311</v>
      </c>
      <c r="P1082" t="s">
        <v>2129</v>
      </c>
      <c r="Q1082" t="s">
        <v>2129</v>
      </c>
    </row>
    <row r="1083" customHeight="1" spans="1:17">
      <c r="A1083">
        <v>1081</v>
      </c>
      <c r="B1083" t="s">
        <v>4077</v>
      </c>
      <c r="C1083" t="s">
        <v>4078</v>
      </c>
      <c r="D1083">
        <v>0</v>
      </c>
      <c r="E1083" t="s">
        <v>2311</v>
      </c>
      <c r="F1083">
        <v>0</v>
      </c>
      <c r="G1083">
        <v>0</v>
      </c>
      <c r="H1083">
        <v>0</v>
      </c>
      <c r="I1083">
        <v>0</v>
      </c>
      <c r="J1083">
        <v>0</v>
      </c>
      <c r="K1083">
        <v>439</v>
      </c>
      <c r="L1083">
        <v>778481</v>
      </c>
      <c r="M1083">
        <v>439</v>
      </c>
      <c r="N1083" t="s">
        <v>2311</v>
      </c>
      <c r="P1083" t="s">
        <v>2129</v>
      </c>
      <c r="Q1083" t="s">
        <v>2129</v>
      </c>
    </row>
    <row r="1084" customHeight="1" spans="1:17">
      <c r="A1084">
        <v>1082</v>
      </c>
      <c r="B1084" t="s">
        <v>4079</v>
      </c>
      <c r="C1084" t="s">
        <v>4080</v>
      </c>
      <c r="D1084">
        <v>0</v>
      </c>
      <c r="E1084" t="s">
        <v>2311</v>
      </c>
      <c r="F1084">
        <v>0</v>
      </c>
      <c r="G1084">
        <v>0</v>
      </c>
      <c r="H1084">
        <v>0</v>
      </c>
      <c r="I1084">
        <v>0</v>
      </c>
      <c r="J1084">
        <v>0</v>
      </c>
      <c r="K1084">
        <v>368</v>
      </c>
      <c r="L1084">
        <v>930274</v>
      </c>
      <c r="M1084">
        <v>368</v>
      </c>
      <c r="N1084" t="s">
        <v>2311</v>
      </c>
      <c r="P1084" t="s">
        <v>2129</v>
      </c>
      <c r="Q1084" t="s">
        <v>2129</v>
      </c>
    </row>
    <row r="1085" customHeight="1" spans="1:17">
      <c r="A1085">
        <v>1083</v>
      </c>
      <c r="B1085" t="s">
        <v>4081</v>
      </c>
      <c r="C1085" t="s">
        <v>4082</v>
      </c>
      <c r="D1085">
        <v>0</v>
      </c>
      <c r="E1085" t="s">
        <v>2311</v>
      </c>
      <c r="F1085">
        <v>0</v>
      </c>
      <c r="G1085">
        <v>0</v>
      </c>
      <c r="H1085">
        <v>0</v>
      </c>
      <c r="I1085">
        <v>0</v>
      </c>
      <c r="J1085">
        <v>0</v>
      </c>
      <c r="K1085">
        <v>232</v>
      </c>
      <c r="L1085">
        <v>1477516</v>
      </c>
      <c r="M1085">
        <v>232</v>
      </c>
      <c r="N1085" t="s">
        <v>2311</v>
      </c>
      <c r="P1085" t="s">
        <v>2129</v>
      </c>
      <c r="Q1085" t="s">
        <v>2129</v>
      </c>
    </row>
    <row r="1086" customHeight="1" spans="1:17">
      <c r="A1086">
        <v>1084</v>
      </c>
      <c r="B1086" t="s">
        <v>4083</v>
      </c>
      <c r="C1086" t="s">
        <v>4084</v>
      </c>
      <c r="D1086">
        <v>0</v>
      </c>
      <c r="E1086" t="s">
        <v>2311</v>
      </c>
      <c r="F1086">
        <v>0</v>
      </c>
      <c r="G1086">
        <v>0</v>
      </c>
      <c r="H1086">
        <v>0</v>
      </c>
      <c r="I1086">
        <v>0</v>
      </c>
      <c r="J1086">
        <v>0</v>
      </c>
      <c r="K1086">
        <v>202</v>
      </c>
      <c r="L1086">
        <v>1694944</v>
      </c>
      <c r="M1086">
        <v>202</v>
      </c>
      <c r="N1086" t="s">
        <v>2311</v>
      </c>
      <c r="P1086" t="s">
        <v>2129</v>
      </c>
      <c r="Q1086" t="s">
        <v>2129</v>
      </c>
    </row>
    <row r="1087" customHeight="1" spans="1:17">
      <c r="A1087">
        <v>1085</v>
      </c>
      <c r="B1087" t="s">
        <v>4085</v>
      </c>
      <c r="C1087" t="s">
        <v>4086</v>
      </c>
      <c r="D1087">
        <v>0</v>
      </c>
      <c r="E1087" t="s">
        <v>2311</v>
      </c>
      <c r="F1087">
        <v>0</v>
      </c>
      <c r="G1087">
        <v>0</v>
      </c>
      <c r="H1087">
        <v>0</v>
      </c>
      <c r="I1087">
        <v>0</v>
      </c>
      <c r="J1087">
        <v>0</v>
      </c>
      <c r="K1087">
        <v>1025</v>
      </c>
      <c r="L1087">
        <v>326912</v>
      </c>
      <c r="M1087">
        <v>1025</v>
      </c>
      <c r="N1087" t="s">
        <v>2311</v>
      </c>
      <c r="P1087" t="s">
        <v>2129</v>
      </c>
      <c r="Q1087" t="s">
        <v>2129</v>
      </c>
    </row>
    <row r="1088" customHeight="1" spans="1:17">
      <c r="A1088">
        <v>1086</v>
      </c>
      <c r="B1088" t="s">
        <v>4087</v>
      </c>
      <c r="C1088" t="s">
        <v>4088</v>
      </c>
      <c r="D1088">
        <v>0</v>
      </c>
      <c r="E1088" t="s">
        <v>2311</v>
      </c>
      <c r="F1088">
        <v>0</v>
      </c>
      <c r="G1088">
        <v>0</v>
      </c>
      <c r="H1088">
        <v>0</v>
      </c>
      <c r="I1088">
        <v>0</v>
      </c>
      <c r="J1088">
        <v>0</v>
      </c>
      <c r="K1088">
        <v>419</v>
      </c>
      <c r="L1088">
        <v>816507</v>
      </c>
      <c r="M1088">
        <v>419</v>
      </c>
      <c r="N1088" t="s">
        <v>2311</v>
      </c>
      <c r="P1088" t="s">
        <v>2129</v>
      </c>
      <c r="Q1088" t="s">
        <v>2129</v>
      </c>
    </row>
    <row r="1089" customHeight="1" spans="1:17">
      <c r="A1089">
        <v>1087</v>
      </c>
      <c r="B1089" t="s">
        <v>4089</v>
      </c>
      <c r="C1089" t="s">
        <v>4090</v>
      </c>
      <c r="D1089">
        <v>0</v>
      </c>
      <c r="E1089" t="s">
        <v>2311</v>
      </c>
      <c r="F1089">
        <v>0</v>
      </c>
      <c r="G1089">
        <v>0</v>
      </c>
      <c r="H1089">
        <v>0</v>
      </c>
      <c r="I1089">
        <v>0</v>
      </c>
      <c r="J1089">
        <v>0</v>
      </c>
      <c r="K1089">
        <v>5454</v>
      </c>
      <c r="L1089">
        <v>55847</v>
      </c>
      <c r="M1089">
        <v>5454</v>
      </c>
      <c r="N1089" t="s">
        <v>2311</v>
      </c>
      <c r="P1089" t="s">
        <v>2129</v>
      </c>
      <c r="Q1089" t="s">
        <v>2129</v>
      </c>
    </row>
    <row r="1090" customHeight="1" spans="1:17">
      <c r="A1090">
        <v>1088</v>
      </c>
      <c r="B1090" t="s">
        <v>4091</v>
      </c>
      <c r="C1090" t="s">
        <v>4092</v>
      </c>
      <c r="D1090">
        <v>0</v>
      </c>
      <c r="E1090" t="s">
        <v>2311</v>
      </c>
      <c r="F1090">
        <v>0</v>
      </c>
      <c r="G1090">
        <v>0</v>
      </c>
      <c r="H1090">
        <v>0</v>
      </c>
      <c r="I1090">
        <v>0</v>
      </c>
      <c r="J1090">
        <v>0</v>
      </c>
      <c r="K1090">
        <v>303</v>
      </c>
      <c r="L1090">
        <v>1133769</v>
      </c>
      <c r="M1090">
        <v>303</v>
      </c>
      <c r="N1090" t="s">
        <v>2311</v>
      </c>
      <c r="P1090" t="s">
        <v>2129</v>
      </c>
      <c r="Q1090" t="s">
        <v>2129</v>
      </c>
    </row>
    <row r="1091" customHeight="1" spans="1:17">
      <c r="A1091">
        <v>1089</v>
      </c>
      <c r="B1091" t="s">
        <v>4093</v>
      </c>
      <c r="C1091" t="s">
        <v>4094</v>
      </c>
      <c r="D1091">
        <v>0</v>
      </c>
      <c r="E1091" t="s">
        <v>2311</v>
      </c>
      <c r="F1091">
        <v>0</v>
      </c>
      <c r="G1091">
        <v>0</v>
      </c>
      <c r="H1091">
        <v>0</v>
      </c>
      <c r="I1091">
        <v>0</v>
      </c>
      <c r="J1091">
        <v>0</v>
      </c>
      <c r="K1091">
        <v>0</v>
      </c>
      <c r="L1091">
        <v>0</v>
      </c>
      <c r="M1091">
        <v>0</v>
      </c>
      <c r="N1091" t="s">
        <v>2311</v>
      </c>
      <c r="P1091" t="s">
        <v>2129</v>
      </c>
      <c r="Q1091" t="s">
        <v>2129</v>
      </c>
    </row>
    <row r="1092" customHeight="1" spans="1:17">
      <c r="A1092">
        <v>1090</v>
      </c>
      <c r="B1092" t="s">
        <v>4095</v>
      </c>
      <c r="C1092" t="s">
        <v>4096</v>
      </c>
      <c r="D1092">
        <v>0</v>
      </c>
      <c r="E1092" t="s">
        <v>2311</v>
      </c>
      <c r="F1092">
        <v>0</v>
      </c>
      <c r="G1092">
        <v>0</v>
      </c>
      <c r="H1092">
        <v>0</v>
      </c>
      <c r="I1092">
        <v>0</v>
      </c>
      <c r="J1092">
        <v>0</v>
      </c>
      <c r="K1092">
        <v>1212</v>
      </c>
      <c r="L1092">
        <v>274815</v>
      </c>
      <c r="M1092">
        <v>1212</v>
      </c>
      <c r="N1092" t="s">
        <v>2311</v>
      </c>
      <c r="P1092" t="s">
        <v>2129</v>
      </c>
      <c r="Q1092" t="s">
        <v>2129</v>
      </c>
    </row>
    <row r="1093" customHeight="1" spans="1:17">
      <c r="A1093">
        <v>1091</v>
      </c>
      <c r="B1093" t="s">
        <v>4097</v>
      </c>
      <c r="C1093" t="s">
        <v>2757</v>
      </c>
      <c r="D1093">
        <v>0</v>
      </c>
      <c r="E1093" t="s">
        <v>2311</v>
      </c>
      <c r="F1093">
        <v>0</v>
      </c>
      <c r="G1093">
        <v>0</v>
      </c>
      <c r="H1093">
        <v>0</v>
      </c>
      <c r="I1093">
        <v>0</v>
      </c>
      <c r="J1093">
        <v>0</v>
      </c>
      <c r="K1093">
        <v>181</v>
      </c>
      <c r="L1093">
        <v>1877573</v>
      </c>
      <c r="M1093">
        <v>181</v>
      </c>
      <c r="N1093" t="s">
        <v>2311</v>
      </c>
      <c r="P1093" t="s">
        <v>2129</v>
      </c>
      <c r="Q1093" t="s">
        <v>2129</v>
      </c>
    </row>
    <row r="1094" customHeight="1" spans="1:17">
      <c r="A1094">
        <v>1092</v>
      </c>
      <c r="B1094" t="s">
        <v>4098</v>
      </c>
      <c r="C1094" t="s">
        <v>4099</v>
      </c>
      <c r="D1094">
        <v>0</v>
      </c>
      <c r="E1094" t="s">
        <v>2311</v>
      </c>
      <c r="F1094">
        <v>0</v>
      </c>
      <c r="G1094">
        <v>0</v>
      </c>
      <c r="H1094">
        <v>0</v>
      </c>
      <c r="I1094">
        <v>0</v>
      </c>
      <c r="J1094">
        <v>0</v>
      </c>
      <c r="K1094">
        <v>444</v>
      </c>
      <c r="L1094">
        <v>769477</v>
      </c>
      <c r="M1094">
        <v>444</v>
      </c>
      <c r="N1094" t="s">
        <v>2311</v>
      </c>
      <c r="P1094" t="s">
        <v>2129</v>
      </c>
      <c r="Q1094" t="s">
        <v>2129</v>
      </c>
    </row>
    <row r="1095" customHeight="1" spans="1:17">
      <c r="A1095">
        <v>1093</v>
      </c>
      <c r="B1095" t="s">
        <v>4100</v>
      </c>
      <c r="C1095" t="s">
        <v>3265</v>
      </c>
      <c r="D1095">
        <v>0</v>
      </c>
      <c r="E1095" t="s">
        <v>2311</v>
      </c>
      <c r="F1095">
        <v>0</v>
      </c>
      <c r="G1095">
        <v>0</v>
      </c>
      <c r="H1095">
        <v>0</v>
      </c>
      <c r="I1095">
        <v>0</v>
      </c>
      <c r="J1095">
        <v>0</v>
      </c>
      <c r="K1095">
        <v>404</v>
      </c>
      <c r="L1095">
        <v>847636</v>
      </c>
      <c r="M1095">
        <v>404</v>
      </c>
      <c r="N1095" t="s">
        <v>2311</v>
      </c>
      <c r="P1095" t="s">
        <v>2129</v>
      </c>
      <c r="Q1095" t="s">
        <v>2129</v>
      </c>
    </row>
    <row r="1096" customHeight="1" spans="1:17">
      <c r="A1096">
        <v>1094</v>
      </c>
      <c r="B1096" t="s">
        <v>4101</v>
      </c>
      <c r="C1096" t="s">
        <v>4102</v>
      </c>
      <c r="D1096">
        <v>0</v>
      </c>
      <c r="E1096" t="s">
        <v>2311</v>
      </c>
      <c r="F1096">
        <v>0</v>
      </c>
      <c r="G1096">
        <v>0</v>
      </c>
      <c r="H1096">
        <v>0</v>
      </c>
      <c r="I1096">
        <v>0</v>
      </c>
      <c r="J1096">
        <v>0</v>
      </c>
      <c r="K1096">
        <v>535</v>
      </c>
      <c r="L1096">
        <v>637271</v>
      </c>
      <c r="M1096">
        <v>535</v>
      </c>
      <c r="N1096" t="s">
        <v>2311</v>
      </c>
      <c r="P1096" t="s">
        <v>2129</v>
      </c>
      <c r="Q1096" t="s">
        <v>2129</v>
      </c>
    </row>
    <row r="1097" customHeight="1" spans="1:17">
      <c r="A1097">
        <v>1095</v>
      </c>
      <c r="B1097" t="s">
        <v>4103</v>
      </c>
      <c r="C1097" t="s">
        <v>4104</v>
      </c>
      <c r="D1097">
        <v>0</v>
      </c>
      <c r="E1097" t="s">
        <v>2311</v>
      </c>
      <c r="F1097">
        <v>0</v>
      </c>
      <c r="G1097">
        <v>0</v>
      </c>
      <c r="H1097">
        <v>0</v>
      </c>
      <c r="I1097">
        <v>0</v>
      </c>
      <c r="J1097">
        <v>0</v>
      </c>
      <c r="K1097">
        <v>0</v>
      </c>
      <c r="L1097">
        <v>0</v>
      </c>
      <c r="M1097">
        <v>0</v>
      </c>
      <c r="N1097" t="s">
        <v>2311</v>
      </c>
      <c r="P1097" t="s">
        <v>2129</v>
      </c>
      <c r="Q1097" t="s">
        <v>2129</v>
      </c>
    </row>
    <row r="1098" customHeight="1" spans="1:17">
      <c r="A1098">
        <v>1096</v>
      </c>
      <c r="B1098" t="s">
        <v>4105</v>
      </c>
      <c r="C1098" t="s">
        <v>4106</v>
      </c>
      <c r="D1098">
        <v>0</v>
      </c>
      <c r="E1098" t="s">
        <v>2311</v>
      </c>
      <c r="F1098">
        <v>0</v>
      </c>
      <c r="G1098">
        <v>0</v>
      </c>
      <c r="H1098">
        <v>0</v>
      </c>
      <c r="I1098">
        <v>0</v>
      </c>
      <c r="J1098">
        <v>0</v>
      </c>
      <c r="K1098">
        <v>848</v>
      </c>
      <c r="L1098">
        <v>397517</v>
      </c>
      <c r="M1098">
        <v>848</v>
      </c>
      <c r="N1098" t="s">
        <v>2311</v>
      </c>
      <c r="P1098" t="s">
        <v>2129</v>
      </c>
      <c r="Q1098" t="s">
        <v>2129</v>
      </c>
    </row>
    <row r="1099" customHeight="1" spans="1:17">
      <c r="A1099">
        <v>1097</v>
      </c>
      <c r="B1099" t="s">
        <v>4107</v>
      </c>
      <c r="C1099" t="s">
        <v>4108</v>
      </c>
      <c r="D1099">
        <v>0</v>
      </c>
      <c r="E1099" t="s">
        <v>2311</v>
      </c>
      <c r="F1099">
        <v>0</v>
      </c>
      <c r="G1099">
        <v>0</v>
      </c>
      <c r="H1099">
        <v>0</v>
      </c>
      <c r="I1099">
        <v>0</v>
      </c>
      <c r="J1099">
        <v>0</v>
      </c>
      <c r="K1099">
        <v>181</v>
      </c>
      <c r="L1099">
        <v>1877573</v>
      </c>
      <c r="M1099">
        <v>181</v>
      </c>
      <c r="N1099" t="s">
        <v>2311</v>
      </c>
      <c r="P1099" t="s">
        <v>2129</v>
      </c>
      <c r="Q1099" t="s">
        <v>2129</v>
      </c>
    </row>
    <row r="1100" customHeight="1" spans="1:17">
      <c r="A1100">
        <v>1098</v>
      </c>
      <c r="B1100" t="s">
        <v>4109</v>
      </c>
      <c r="C1100" t="s">
        <v>4110</v>
      </c>
      <c r="D1100">
        <v>0</v>
      </c>
      <c r="E1100" t="s">
        <v>2311</v>
      </c>
      <c r="F1100">
        <v>0</v>
      </c>
      <c r="G1100">
        <v>0</v>
      </c>
      <c r="H1100">
        <v>0</v>
      </c>
      <c r="I1100">
        <v>0</v>
      </c>
      <c r="J1100">
        <v>0</v>
      </c>
      <c r="K1100">
        <v>646</v>
      </c>
      <c r="L1100">
        <v>525614</v>
      </c>
      <c r="M1100">
        <v>646</v>
      </c>
      <c r="N1100" t="s">
        <v>2311</v>
      </c>
      <c r="P1100" t="s">
        <v>2129</v>
      </c>
      <c r="Q1100" t="s">
        <v>2129</v>
      </c>
    </row>
    <row r="1101" customHeight="1" spans="1:17">
      <c r="A1101">
        <v>1099</v>
      </c>
      <c r="B1101" t="s">
        <v>4111</v>
      </c>
      <c r="C1101" t="s">
        <v>4112</v>
      </c>
      <c r="D1101">
        <v>0</v>
      </c>
      <c r="E1101" t="s">
        <v>2311</v>
      </c>
      <c r="F1101">
        <v>0</v>
      </c>
      <c r="G1101">
        <v>0</v>
      </c>
      <c r="H1101">
        <v>0</v>
      </c>
      <c r="I1101">
        <v>0</v>
      </c>
      <c r="J1101">
        <v>0</v>
      </c>
      <c r="K1101">
        <v>656</v>
      </c>
      <c r="L1101">
        <v>517213</v>
      </c>
      <c r="M1101">
        <v>656</v>
      </c>
      <c r="N1101" t="s">
        <v>2311</v>
      </c>
      <c r="P1101" t="s">
        <v>2129</v>
      </c>
      <c r="Q1101" t="s">
        <v>2129</v>
      </c>
    </row>
    <row r="1102" customHeight="1" spans="1:17">
      <c r="A1102">
        <v>1100</v>
      </c>
      <c r="B1102" t="s">
        <v>4113</v>
      </c>
      <c r="C1102" t="s">
        <v>4114</v>
      </c>
      <c r="D1102">
        <v>0</v>
      </c>
      <c r="E1102" t="s">
        <v>2311</v>
      </c>
      <c r="F1102">
        <v>0</v>
      </c>
      <c r="G1102">
        <v>0</v>
      </c>
      <c r="H1102">
        <v>0</v>
      </c>
      <c r="I1102">
        <v>0</v>
      </c>
      <c r="J1102">
        <v>0</v>
      </c>
      <c r="K1102">
        <v>373</v>
      </c>
      <c r="L1102">
        <v>917514</v>
      </c>
      <c r="M1102">
        <v>373</v>
      </c>
      <c r="N1102" t="s">
        <v>2311</v>
      </c>
      <c r="P1102" t="s">
        <v>2129</v>
      </c>
      <c r="Q1102" t="s">
        <v>2129</v>
      </c>
    </row>
    <row r="1103" customHeight="1" spans="1:17">
      <c r="A1103">
        <v>1101</v>
      </c>
      <c r="B1103" t="s">
        <v>4115</v>
      </c>
      <c r="C1103" t="s">
        <v>4116</v>
      </c>
      <c r="D1103">
        <v>0</v>
      </c>
      <c r="E1103" t="s">
        <v>2311</v>
      </c>
      <c r="F1103">
        <v>0</v>
      </c>
      <c r="G1103">
        <v>0</v>
      </c>
      <c r="H1103">
        <v>0</v>
      </c>
      <c r="I1103">
        <v>0</v>
      </c>
      <c r="J1103">
        <v>0</v>
      </c>
      <c r="K1103">
        <v>3696</v>
      </c>
      <c r="L1103">
        <v>84843</v>
      </c>
      <c r="M1103">
        <v>3696</v>
      </c>
      <c r="N1103" t="s">
        <v>2311</v>
      </c>
      <c r="P1103" t="s">
        <v>2129</v>
      </c>
      <c r="Q1103" t="s">
        <v>2129</v>
      </c>
    </row>
    <row r="1104" customHeight="1" spans="1:17">
      <c r="A1104">
        <v>1102</v>
      </c>
      <c r="B1104" t="s">
        <v>4117</v>
      </c>
      <c r="C1104" t="s">
        <v>2741</v>
      </c>
      <c r="D1104">
        <v>0</v>
      </c>
      <c r="E1104" t="s">
        <v>2311</v>
      </c>
      <c r="F1104">
        <v>0</v>
      </c>
      <c r="G1104">
        <v>0</v>
      </c>
      <c r="H1104">
        <v>0</v>
      </c>
      <c r="I1104">
        <v>0</v>
      </c>
      <c r="J1104">
        <v>0</v>
      </c>
      <c r="K1104">
        <v>12727</v>
      </c>
      <c r="L1104">
        <v>21428</v>
      </c>
      <c r="M1104">
        <v>12727</v>
      </c>
      <c r="N1104" t="s">
        <v>2311</v>
      </c>
      <c r="P1104" t="s">
        <v>2129</v>
      </c>
      <c r="Q1104" t="s">
        <v>2129</v>
      </c>
    </row>
    <row r="1105" customHeight="1" spans="1:17">
      <c r="A1105">
        <v>1103</v>
      </c>
      <c r="B1105" t="s">
        <v>4118</v>
      </c>
      <c r="C1105" t="s">
        <v>4119</v>
      </c>
      <c r="D1105">
        <v>0</v>
      </c>
      <c r="E1105" t="s">
        <v>2311</v>
      </c>
      <c r="F1105">
        <v>0</v>
      </c>
      <c r="G1105">
        <v>0</v>
      </c>
      <c r="H1105">
        <v>0</v>
      </c>
      <c r="I1105">
        <v>0</v>
      </c>
      <c r="J1105">
        <v>0</v>
      </c>
      <c r="K1105">
        <v>131</v>
      </c>
      <c r="L1105">
        <v>2549167</v>
      </c>
      <c r="M1105">
        <v>131</v>
      </c>
      <c r="N1105" t="s">
        <v>2311</v>
      </c>
      <c r="P1105" t="s">
        <v>2129</v>
      </c>
      <c r="Q1105" t="s">
        <v>2129</v>
      </c>
    </row>
    <row r="1106" customHeight="1" spans="1:17">
      <c r="A1106">
        <v>1104</v>
      </c>
      <c r="B1106" t="s">
        <v>4120</v>
      </c>
      <c r="C1106" t="s">
        <v>3230</v>
      </c>
      <c r="D1106">
        <v>0</v>
      </c>
      <c r="E1106" t="s">
        <v>2311</v>
      </c>
      <c r="F1106">
        <v>0</v>
      </c>
      <c r="G1106">
        <v>0</v>
      </c>
      <c r="H1106">
        <v>0</v>
      </c>
      <c r="I1106">
        <v>0</v>
      </c>
      <c r="J1106">
        <v>0</v>
      </c>
      <c r="K1106">
        <v>1510</v>
      </c>
      <c r="L1106">
        <v>218580</v>
      </c>
      <c r="M1106">
        <v>1510</v>
      </c>
      <c r="N1106" t="s">
        <v>2311</v>
      </c>
      <c r="P1106" t="s">
        <v>2129</v>
      </c>
      <c r="Q1106" t="s">
        <v>2129</v>
      </c>
    </row>
    <row r="1107" customHeight="1" spans="1:17">
      <c r="A1107">
        <v>1105</v>
      </c>
      <c r="B1107" t="s">
        <v>4121</v>
      </c>
      <c r="C1107" t="s">
        <v>2764</v>
      </c>
      <c r="D1107">
        <v>0</v>
      </c>
      <c r="E1107" t="s">
        <v>2311</v>
      </c>
      <c r="F1107">
        <v>0</v>
      </c>
      <c r="G1107">
        <v>0</v>
      </c>
      <c r="H1107">
        <v>0</v>
      </c>
      <c r="I1107">
        <v>0</v>
      </c>
      <c r="J1107">
        <v>0</v>
      </c>
      <c r="K1107">
        <v>0</v>
      </c>
      <c r="L1107">
        <v>0</v>
      </c>
      <c r="M1107">
        <v>0</v>
      </c>
      <c r="N1107" t="s">
        <v>2311</v>
      </c>
      <c r="P1107" t="s">
        <v>2129</v>
      </c>
      <c r="Q1107" t="s">
        <v>2129</v>
      </c>
    </row>
    <row r="1108" customHeight="1" spans="1:17">
      <c r="A1108">
        <v>1106</v>
      </c>
      <c r="B1108" t="s">
        <v>4122</v>
      </c>
      <c r="C1108" t="s">
        <v>4123</v>
      </c>
      <c r="D1108">
        <v>0</v>
      </c>
      <c r="E1108" t="s">
        <v>2311</v>
      </c>
      <c r="F1108">
        <v>0</v>
      </c>
      <c r="G1108">
        <v>0</v>
      </c>
      <c r="H1108">
        <v>0</v>
      </c>
      <c r="I1108">
        <v>0</v>
      </c>
      <c r="J1108">
        <v>0</v>
      </c>
      <c r="K1108">
        <v>0</v>
      </c>
      <c r="L1108">
        <v>0</v>
      </c>
      <c r="M1108">
        <v>0</v>
      </c>
      <c r="N1108" t="s">
        <v>2311</v>
      </c>
      <c r="P1108" t="s">
        <v>2129</v>
      </c>
      <c r="Q1108" t="s">
        <v>2129</v>
      </c>
    </row>
    <row r="1109" customHeight="1" spans="1:17">
      <c r="A1109">
        <v>1107</v>
      </c>
      <c r="B1109" t="s">
        <v>4124</v>
      </c>
      <c r="C1109" t="s">
        <v>4124</v>
      </c>
      <c r="D1109">
        <v>0</v>
      </c>
      <c r="E1109" t="s">
        <v>2311</v>
      </c>
      <c r="F1109">
        <v>0</v>
      </c>
      <c r="G1109">
        <v>0</v>
      </c>
      <c r="H1109">
        <v>0</v>
      </c>
      <c r="I1109">
        <v>0</v>
      </c>
      <c r="J1109">
        <v>0</v>
      </c>
      <c r="K1109">
        <v>0</v>
      </c>
      <c r="L1109">
        <v>0</v>
      </c>
      <c r="M1109">
        <v>0</v>
      </c>
      <c r="N1109" t="s">
        <v>2311</v>
      </c>
      <c r="P1109" t="s">
        <v>2129</v>
      </c>
      <c r="Q1109" t="s">
        <v>2129</v>
      </c>
    </row>
    <row r="1110" customHeight="1" spans="1:17">
      <c r="A1110">
        <v>1108</v>
      </c>
      <c r="B1110" t="s">
        <v>4125</v>
      </c>
      <c r="C1110" t="s">
        <v>4126</v>
      </c>
      <c r="D1110">
        <v>0</v>
      </c>
      <c r="E1110" t="s">
        <v>2311</v>
      </c>
      <c r="F1110">
        <v>0</v>
      </c>
      <c r="G1110">
        <v>0</v>
      </c>
      <c r="H1110">
        <v>0</v>
      </c>
      <c r="I1110">
        <v>0</v>
      </c>
      <c r="J1110">
        <v>0</v>
      </c>
      <c r="K1110">
        <v>722</v>
      </c>
      <c r="L1110">
        <v>468989</v>
      </c>
      <c r="M1110">
        <v>722</v>
      </c>
      <c r="N1110" t="s">
        <v>2311</v>
      </c>
      <c r="P1110" t="s">
        <v>2129</v>
      </c>
      <c r="Q1110" t="s">
        <v>2129</v>
      </c>
    </row>
    <row r="1111" customHeight="1" spans="1:17">
      <c r="A1111">
        <v>1109</v>
      </c>
      <c r="B1111" t="s">
        <v>4127</v>
      </c>
      <c r="C1111" t="s">
        <v>4128</v>
      </c>
      <c r="D1111">
        <v>0</v>
      </c>
      <c r="E1111" t="s">
        <v>2311</v>
      </c>
      <c r="F1111">
        <v>0</v>
      </c>
      <c r="G1111">
        <v>0</v>
      </c>
      <c r="H1111">
        <v>0</v>
      </c>
      <c r="I1111">
        <v>0</v>
      </c>
      <c r="J1111">
        <v>0</v>
      </c>
      <c r="K1111">
        <v>267</v>
      </c>
      <c r="L1111">
        <v>1283247</v>
      </c>
      <c r="M1111">
        <v>267</v>
      </c>
      <c r="N1111" t="s">
        <v>2311</v>
      </c>
      <c r="P1111" t="s">
        <v>2129</v>
      </c>
      <c r="Q1111" t="s">
        <v>2129</v>
      </c>
    </row>
    <row r="1112" customHeight="1" spans="1:17">
      <c r="A1112">
        <v>1110</v>
      </c>
      <c r="B1112" t="s">
        <v>4129</v>
      </c>
      <c r="C1112" t="s">
        <v>4130</v>
      </c>
      <c r="D1112">
        <v>0</v>
      </c>
      <c r="E1112" t="s">
        <v>2311</v>
      </c>
      <c r="F1112">
        <v>0</v>
      </c>
      <c r="G1112">
        <v>0</v>
      </c>
      <c r="H1112">
        <v>0</v>
      </c>
      <c r="I1112">
        <v>0</v>
      </c>
      <c r="J1112">
        <v>0</v>
      </c>
      <c r="K1112">
        <v>1499</v>
      </c>
      <c r="L1112">
        <v>220148</v>
      </c>
      <c r="M1112">
        <v>1499</v>
      </c>
      <c r="N1112" t="s">
        <v>2311</v>
      </c>
      <c r="P1112" t="s">
        <v>2129</v>
      </c>
      <c r="Q1112" t="s">
        <v>2129</v>
      </c>
    </row>
    <row r="1113" customHeight="1" spans="1:17">
      <c r="A1113">
        <v>1111</v>
      </c>
      <c r="B1113" t="s">
        <v>4131</v>
      </c>
      <c r="C1113" t="s">
        <v>3277</v>
      </c>
      <c r="D1113">
        <v>0</v>
      </c>
      <c r="E1113" t="s">
        <v>2311</v>
      </c>
      <c r="F1113">
        <v>0</v>
      </c>
      <c r="G1113">
        <v>0</v>
      </c>
      <c r="H1113">
        <v>0</v>
      </c>
      <c r="I1113">
        <v>0</v>
      </c>
      <c r="J1113">
        <v>0</v>
      </c>
      <c r="K1113">
        <v>494</v>
      </c>
      <c r="L1113">
        <v>689727</v>
      </c>
      <c r="M1113">
        <v>494</v>
      </c>
      <c r="N1113" t="s">
        <v>2311</v>
      </c>
      <c r="P1113" t="s">
        <v>2129</v>
      </c>
      <c r="Q1113" t="s">
        <v>2129</v>
      </c>
    </row>
    <row r="1114" customHeight="1" spans="1:17">
      <c r="A1114">
        <v>1112</v>
      </c>
      <c r="B1114" t="s">
        <v>4132</v>
      </c>
      <c r="D1114">
        <v>0</v>
      </c>
      <c r="E1114" t="s">
        <v>2311</v>
      </c>
      <c r="F1114">
        <v>0</v>
      </c>
      <c r="G1114">
        <v>0</v>
      </c>
      <c r="H1114">
        <v>0</v>
      </c>
      <c r="I1114">
        <v>0</v>
      </c>
      <c r="J1114">
        <v>0</v>
      </c>
      <c r="K1114">
        <v>0</v>
      </c>
      <c r="L1114">
        <v>0</v>
      </c>
      <c r="M1114">
        <v>0</v>
      </c>
      <c r="N1114" t="s">
        <v>2311</v>
      </c>
      <c r="P1114" t="s">
        <v>2129</v>
      </c>
      <c r="Q1114" t="s">
        <v>2129</v>
      </c>
    </row>
    <row r="1115" customHeight="1" spans="1:17">
      <c r="A1115">
        <v>1113</v>
      </c>
      <c r="B1115" t="s">
        <v>4133</v>
      </c>
      <c r="C1115" t="s">
        <v>4134</v>
      </c>
      <c r="D1115">
        <v>0</v>
      </c>
      <c r="E1115" t="s">
        <v>2311</v>
      </c>
      <c r="F1115">
        <v>0</v>
      </c>
      <c r="G1115">
        <v>0</v>
      </c>
      <c r="H1115">
        <v>0</v>
      </c>
      <c r="I1115">
        <v>0</v>
      </c>
      <c r="J1115">
        <v>0</v>
      </c>
      <c r="K1115">
        <v>237</v>
      </c>
      <c r="L1115">
        <v>1446171</v>
      </c>
      <c r="M1115">
        <v>237</v>
      </c>
      <c r="N1115" t="s">
        <v>2311</v>
      </c>
      <c r="P1115" t="s">
        <v>2129</v>
      </c>
      <c r="Q1115" t="s">
        <v>2129</v>
      </c>
    </row>
    <row r="1116" customHeight="1" spans="1:17">
      <c r="A1116">
        <v>1114</v>
      </c>
      <c r="B1116" t="s">
        <v>4135</v>
      </c>
      <c r="C1116" t="s">
        <v>4136</v>
      </c>
      <c r="D1116">
        <v>0</v>
      </c>
      <c r="E1116" t="s">
        <v>2311</v>
      </c>
      <c r="F1116">
        <v>0</v>
      </c>
      <c r="G1116">
        <v>0</v>
      </c>
      <c r="H1116">
        <v>0</v>
      </c>
      <c r="I1116">
        <v>0</v>
      </c>
      <c r="J1116">
        <v>0</v>
      </c>
      <c r="K1116">
        <v>212</v>
      </c>
      <c r="L1116">
        <v>1615832</v>
      </c>
      <c r="M1116">
        <v>212</v>
      </c>
      <c r="N1116" t="s">
        <v>2311</v>
      </c>
      <c r="P1116" t="s">
        <v>2129</v>
      </c>
      <c r="Q1116" t="s">
        <v>2129</v>
      </c>
    </row>
    <row r="1117" customHeight="1" spans="1:17">
      <c r="A1117">
        <v>1115</v>
      </c>
      <c r="B1117" t="s">
        <v>4137</v>
      </c>
      <c r="C1117" t="s">
        <v>4138</v>
      </c>
      <c r="D1117">
        <v>0</v>
      </c>
      <c r="E1117" t="s">
        <v>2311</v>
      </c>
      <c r="F1117">
        <v>0</v>
      </c>
      <c r="G1117">
        <v>0</v>
      </c>
      <c r="H1117">
        <v>0</v>
      </c>
      <c r="I1117">
        <v>0</v>
      </c>
      <c r="J1117">
        <v>0</v>
      </c>
      <c r="K1117">
        <v>0</v>
      </c>
      <c r="L1117">
        <v>0</v>
      </c>
      <c r="M1117">
        <v>0</v>
      </c>
      <c r="N1117" t="s">
        <v>2311</v>
      </c>
      <c r="P1117" t="s">
        <v>2129</v>
      </c>
      <c r="Q1117" t="s">
        <v>2129</v>
      </c>
    </row>
    <row r="1118" customHeight="1" spans="1:17">
      <c r="A1118">
        <v>1116</v>
      </c>
      <c r="B1118" t="s">
        <v>4139</v>
      </c>
      <c r="C1118" t="s">
        <v>4140</v>
      </c>
      <c r="D1118">
        <v>0</v>
      </c>
      <c r="E1118" t="s">
        <v>2311</v>
      </c>
      <c r="F1118">
        <v>0</v>
      </c>
      <c r="G1118">
        <v>0</v>
      </c>
      <c r="H1118">
        <v>0</v>
      </c>
      <c r="I1118">
        <v>0</v>
      </c>
      <c r="J1118">
        <v>0</v>
      </c>
      <c r="K1118">
        <v>191</v>
      </c>
      <c r="L1118">
        <v>1781632</v>
      </c>
      <c r="M1118">
        <v>191</v>
      </c>
      <c r="N1118" t="s">
        <v>2311</v>
      </c>
      <c r="P1118" t="s">
        <v>2129</v>
      </c>
      <c r="Q1118" t="s">
        <v>2129</v>
      </c>
    </row>
    <row r="1119" customHeight="1" spans="1:17">
      <c r="A1119">
        <v>1117</v>
      </c>
      <c r="B1119" t="s">
        <v>4141</v>
      </c>
      <c r="C1119" t="s">
        <v>3104</v>
      </c>
      <c r="D1119">
        <v>0</v>
      </c>
      <c r="E1119" t="s">
        <v>2311</v>
      </c>
      <c r="F1119">
        <v>0</v>
      </c>
      <c r="G1119">
        <v>0</v>
      </c>
      <c r="H1119">
        <v>0</v>
      </c>
      <c r="I1119">
        <v>0</v>
      </c>
      <c r="J1119">
        <v>0</v>
      </c>
      <c r="K1119">
        <v>5222</v>
      </c>
      <c r="L1119">
        <v>58562</v>
      </c>
      <c r="M1119">
        <v>5222</v>
      </c>
      <c r="N1119" t="s">
        <v>2311</v>
      </c>
      <c r="P1119" t="s">
        <v>2129</v>
      </c>
      <c r="Q1119" t="s">
        <v>2129</v>
      </c>
    </row>
    <row r="1120" customHeight="1" spans="1:17">
      <c r="A1120">
        <v>1118</v>
      </c>
      <c r="B1120" t="s">
        <v>4142</v>
      </c>
      <c r="C1120" t="s">
        <v>4143</v>
      </c>
      <c r="D1120">
        <v>0</v>
      </c>
      <c r="E1120" t="s">
        <v>2311</v>
      </c>
      <c r="F1120">
        <v>0</v>
      </c>
      <c r="G1120">
        <v>0</v>
      </c>
      <c r="H1120">
        <v>0</v>
      </c>
      <c r="I1120">
        <v>0</v>
      </c>
      <c r="J1120">
        <v>0</v>
      </c>
      <c r="K1120">
        <v>535</v>
      </c>
      <c r="L1120">
        <v>637271</v>
      </c>
      <c r="M1120">
        <v>535</v>
      </c>
      <c r="N1120" t="s">
        <v>2311</v>
      </c>
      <c r="P1120" t="s">
        <v>2129</v>
      </c>
      <c r="Q1120" t="s">
        <v>2129</v>
      </c>
    </row>
  </sheetData>
  <mergeCells count="1">
    <mergeCell ref="A1:M1"/>
  </mergeCell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15"/>
  <sheetViews>
    <sheetView showGridLines="0" workbookViewId="0">
      <selection activeCell="B3" sqref="B3"/>
    </sheetView>
  </sheetViews>
  <sheetFormatPr defaultColWidth="17" defaultRowHeight="16.5" customHeight="1"/>
  <cols>
    <col min="1" max="1" width="6.77083333333333" customWidth="1"/>
    <col min="2" max="2" width="59.0208333333333" style="2" customWidth="1"/>
    <col min="3" max="6" width="31.9583333333333" customWidth="1"/>
    <col min="7" max="18" width="14.9791666666667" customWidth="1"/>
  </cols>
  <sheetData>
    <row r="1" ht="34.35" customHeight="1" spans="1:18">
      <c r="A1" s="103" t="s">
        <v>4145</v>
      </c>
      <c r="B1" s="104"/>
      <c r="C1" s="103"/>
      <c r="D1" s="103"/>
      <c r="E1" s="103"/>
      <c r="F1" s="103"/>
      <c r="G1" s="13"/>
      <c r="H1" s="70" t="s">
        <v>4146</v>
      </c>
      <c r="I1" s="70"/>
      <c r="J1" s="70"/>
      <c r="K1" s="70"/>
      <c r="L1" s="70"/>
      <c r="M1" s="70"/>
      <c r="N1" s="70"/>
      <c r="O1" s="13"/>
      <c r="P1" s="13"/>
      <c r="Q1" s="13"/>
      <c r="R1" s="13"/>
    </row>
    <row r="2" ht="34.35" customHeight="1" spans="1:18">
      <c r="A2" s="74" t="s">
        <v>81</v>
      </c>
      <c r="B2" s="105" t="s">
        <v>2109</v>
      </c>
      <c r="C2" s="106" t="s">
        <v>4147</v>
      </c>
      <c r="D2" s="74" t="s">
        <v>4148</v>
      </c>
      <c r="E2" s="74" t="s">
        <v>2118</v>
      </c>
      <c r="F2" s="74" t="s">
        <v>2119</v>
      </c>
      <c r="G2" s="74" t="s">
        <v>4149</v>
      </c>
      <c r="H2" s="107" t="s">
        <v>81</v>
      </c>
      <c r="I2" s="107" t="s">
        <v>2109</v>
      </c>
      <c r="J2" s="107" t="s">
        <v>4150</v>
      </c>
      <c r="K2" s="107" t="s">
        <v>4148</v>
      </c>
      <c r="L2" s="107" t="s">
        <v>2118</v>
      </c>
      <c r="M2" s="107" t="s">
        <v>2119</v>
      </c>
      <c r="N2" s="107" t="s">
        <v>4149</v>
      </c>
      <c r="O2" s="13"/>
      <c r="P2" s="13"/>
      <c r="Q2" s="13"/>
      <c r="R2" s="13"/>
    </row>
    <row r="3" ht="34.35" customHeight="1" spans="1:18">
      <c r="A3" s="74">
        <v>0</v>
      </c>
      <c r="B3" s="105" t="s">
        <v>2109</v>
      </c>
      <c r="C3" s="74"/>
      <c r="D3" s="74"/>
      <c r="E3" s="74"/>
      <c r="F3" s="74"/>
      <c r="G3" s="108"/>
      <c r="H3" s="109">
        <v>1</v>
      </c>
      <c r="I3" s="109" t="s">
        <v>3240</v>
      </c>
      <c r="J3" s="109" t="s">
        <v>2653</v>
      </c>
      <c r="K3" s="109" t="s">
        <v>4151</v>
      </c>
      <c r="L3" s="109">
        <v>89448</v>
      </c>
      <c r="M3" s="109">
        <v>1445</v>
      </c>
      <c r="N3" s="109"/>
      <c r="O3" s="13"/>
      <c r="P3" s="13"/>
      <c r="Q3" s="13"/>
      <c r="R3" s="13"/>
    </row>
    <row r="4" ht="34.35" customHeight="1" spans="1:18">
      <c r="A4" s="74">
        <v>1</v>
      </c>
      <c r="B4" s="105" t="s">
        <v>2151</v>
      </c>
      <c r="C4" s="74" t="s">
        <v>2143</v>
      </c>
      <c r="D4" s="105" t="s">
        <v>4151</v>
      </c>
      <c r="E4" s="74">
        <v>13499</v>
      </c>
      <c r="F4" s="74">
        <v>19955</v>
      </c>
      <c r="G4" s="110"/>
      <c r="H4" s="109">
        <v>2</v>
      </c>
      <c r="I4" s="109" t="s">
        <v>3680</v>
      </c>
      <c r="J4" s="109" t="s">
        <v>2653</v>
      </c>
      <c r="K4" s="109" t="s">
        <v>4151</v>
      </c>
      <c r="L4" s="109">
        <v>6636</v>
      </c>
      <c r="M4" s="109">
        <v>44835</v>
      </c>
      <c r="N4" s="109"/>
      <c r="O4" s="13"/>
      <c r="P4" s="13"/>
      <c r="Q4" s="13"/>
      <c r="R4" s="13"/>
    </row>
    <row r="5" ht="34.35" customHeight="1" spans="1:18">
      <c r="A5" s="74">
        <v>2</v>
      </c>
      <c r="B5" s="105" t="s">
        <v>2230</v>
      </c>
      <c r="C5" s="74" t="s">
        <v>2143</v>
      </c>
      <c r="D5" s="105" t="s">
        <v>4151</v>
      </c>
      <c r="E5" s="74">
        <v>646</v>
      </c>
      <c r="F5" s="74">
        <v>525614</v>
      </c>
      <c r="G5" s="110"/>
      <c r="H5" s="109">
        <v>3</v>
      </c>
      <c r="I5" s="109" t="s">
        <v>3648</v>
      </c>
      <c r="J5" s="109" t="s">
        <v>3649</v>
      </c>
      <c r="K5" s="109" t="s">
        <v>4151</v>
      </c>
      <c r="L5" s="109">
        <v>176</v>
      </c>
      <c r="M5" s="109">
        <v>1929301</v>
      </c>
      <c r="N5" s="109"/>
      <c r="O5" s="13"/>
      <c r="P5" s="13"/>
      <c r="Q5" s="13"/>
      <c r="R5" s="13"/>
    </row>
    <row r="6" ht="34.35" customHeight="1" spans="1:18">
      <c r="A6" s="74">
        <v>3</v>
      </c>
      <c r="B6" s="105" t="s">
        <v>2144</v>
      </c>
      <c r="C6" s="74" t="s">
        <v>2143</v>
      </c>
      <c r="D6" s="74" t="s">
        <v>4151</v>
      </c>
      <c r="E6" s="74">
        <v>358</v>
      </c>
      <c r="F6" s="74">
        <v>956949</v>
      </c>
      <c r="G6" s="110"/>
      <c r="H6" s="109">
        <v>4</v>
      </c>
      <c r="I6" s="109" t="s">
        <v>3577</v>
      </c>
      <c r="J6" s="109" t="s">
        <v>3578</v>
      </c>
      <c r="K6" s="109" t="s">
        <v>4151</v>
      </c>
      <c r="L6" s="109">
        <v>166</v>
      </c>
      <c r="M6" s="109">
        <v>2041430</v>
      </c>
      <c r="N6" s="109"/>
      <c r="O6" s="13"/>
      <c r="P6" s="13"/>
      <c r="Q6" s="13"/>
      <c r="R6" s="13"/>
    </row>
    <row r="7" ht="34.35" customHeight="1" spans="1:18">
      <c r="A7" s="74">
        <v>4</v>
      </c>
      <c r="B7" s="105" t="s">
        <v>2176</v>
      </c>
      <c r="C7" s="74" t="s">
        <v>2171</v>
      </c>
      <c r="D7" s="74" t="s">
        <v>4152</v>
      </c>
      <c r="E7" s="74">
        <v>7828</v>
      </c>
      <c r="F7" s="74">
        <v>37319</v>
      </c>
      <c r="G7" s="110"/>
      <c r="H7" s="109">
        <v>5</v>
      </c>
      <c r="I7" s="109" t="s">
        <v>4153</v>
      </c>
      <c r="J7" s="109" t="s">
        <v>3731</v>
      </c>
      <c r="K7" s="109" t="s">
        <v>4152</v>
      </c>
      <c r="L7" s="109">
        <v>45890</v>
      </c>
      <c r="M7" s="109">
        <v>4923</v>
      </c>
      <c r="N7" s="109"/>
      <c r="O7" s="13"/>
      <c r="P7" s="13"/>
      <c r="Q7" s="13"/>
      <c r="R7" s="13"/>
    </row>
    <row r="8" ht="34.35" customHeight="1" spans="1:18">
      <c r="A8" s="74">
        <v>5</v>
      </c>
      <c r="B8" s="105" t="s">
        <v>3037</v>
      </c>
      <c r="C8" s="74" t="s">
        <v>3038</v>
      </c>
      <c r="D8" s="105" t="s">
        <v>4152</v>
      </c>
      <c r="E8" s="74">
        <v>1267</v>
      </c>
      <c r="F8" s="74">
        <v>262285</v>
      </c>
      <c r="G8" s="110"/>
      <c r="H8" s="109">
        <v>6</v>
      </c>
      <c r="I8" s="109" t="s">
        <v>4154</v>
      </c>
      <c r="J8" s="109" t="s">
        <v>4006</v>
      </c>
      <c r="K8" s="109" t="s">
        <v>4155</v>
      </c>
      <c r="L8" s="109">
        <v>43709</v>
      </c>
      <c r="M8" s="109">
        <v>5412</v>
      </c>
      <c r="N8" s="109"/>
      <c r="O8" s="13"/>
      <c r="P8" s="13"/>
      <c r="Q8" s="13"/>
      <c r="R8" s="13"/>
    </row>
    <row r="9" ht="34.35" customHeight="1" spans="1:18">
      <c r="A9" s="74">
        <v>6</v>
      </c>
      <c r="B9" s="105" t="s">
        <v>2147</v>
      </c>
      <c r="C9" s="74" t="s">
        <v>2148</v>
      </c>
      <c r="D9" s="74" t="s">
        <v>4155</v>
      </c>
      <c r="E9" s="74">
        <v>1075</v>
      </c>
      <c r="F9" s="74">
        <v>311066</v>
      </c>
      <c r="G9" s="110"/>
      <c r="H9" s="109">
        <v>7</v>
      </c>
      <c r="I9" s="109" t="s">
        <v>3098</v>
      </c>
      <c r="J9" s="109" t="s">
        <v>3099</v>
      </c>
      <c r="K9" s="109" t="s">
        <v>4155</v>
      </c>
      <c r="L9" s="109">
        <v>29429</v>
      </c>
      <c r="M9" s="109">
        <v>7249</v>
      </c>
      <c r="N9" s="109"/>
      <c r="O9" s="13"/>
      <c r="P9" s="13"/>
      <c r="Q9" s="13"/>
      <c r="R9" s="13"/>
    </row>
    <row r="10" ht="34.35" customHeight="1" spans="1:18">
      <c r="A10" s="74">
        <v>7</v>
      </c>
      <c r="B10" s="111" t="s">
        <v>1071</v>
      </c>
      <c r="C10" s="74" t="s">
        <v>2133</v>
      </c>
      <c r="D10" s="74" t="s">
        <v>4155</v>
      </c>
      <c r="E10" s="74">
        <v>1045</v>
      </c>
      <c r="F10" s="74">
        <v>320359</v>
      </c>
      <c r="G10" s="110"/>
      <c r="H10" s="109">
        <v>8</v>
      </c>
      <c r="I10" s="109" t="s">
        <v>4156</v>
      </c>
      <c r="J10" s="109" t="s">
        <v>4157</v>
      </c>
      <c r="K10" s="109" t="s">
        <v>4155</v>
      </c>
      <c r="L10" s="109">
        <v>27449</v>
      </c>
      <c r="M10" s="109">
        <v>8013</v>
      </c>
      <c r="N10" s="109"/>
      <c r="O10" s="13"/>
      <c r="P10" s="13"/>
      <c r="Q10" s="13"/>
      <c r="R10" s="13"/>
    </row>
    <row r="11" ht="34.35" customHeight="1" spans="1:18">
      <c r="A11" s="74">
        <v>8</v>
      </c>
      <c r="B11" s="105" t="s">
        <v>1335</v>
      </c>
      <c r="C11" s="74" t="s">
        <v>2130</v>
      </c>
      <c r="D11" s="74" t="s">
        <v>4155</v>
      </c>
      <c r="E11" s="74">
        <v>848</v>
      </c>
      <c r="F11" s="74">
        <v>397517</v>
      </c>
      <c r="G11" s="13"/>
      <c r="H11" s="109">
        <v>9</v>
      </c>
      <c r="I11" s="109" t="s">
        <v>4158</v>
      </c>
      <c r="J11" s="109" t="s">
        <v>4159</v>
      </c>
      <c r="K11" s="109" t="s">
        <v>4155</v>
      </c>
      <c r="L11" s="109">
        <v>25126</v>
      </c>
      <c r="M11" s="109">
        <v>9084</v>
      </c>
      <c r="N11" s="109"/>
      <c r="O11" s="13"/>
      <c r="P11" s="13"/>
      <c r="Q11" s="13"/>
      <c r="R11" s="13"/>
    </row>
    <row r="12" ht="34.35" customHeight="1" spans="1:18">
      <c r="A12" s="74">
        <v>9</v>
      </c>
      <c r="B12" s="105" t="s">
        <v>2701</v>
      </c>
      <c r="C12" s="74" t="s">
        <v>2702</v>
      </c>
      <c r="D12" s="74" t="s">
        <v>4155</v>
      </c>
      <c r="E12" s="74">
        <v>383</v>
      </c>
      <c r="F12" s="74">
        <v>892829</v>
      </c>
      <c r="G12" s="13"/>
      <c r="H12" s="109">
        <v>10</v>
      </c>
      <c r="I12" s="109" t="s">
        <v>4160</v>
      </c>
      <c r="J12" s="109" t="s">
        <v>4161</v>
      </c>
      <c r="K12" s="109" t="s">
        <v>4155</v>
      </c>
      <c r="L12" s="109">
        <v>23590</v>
      </c>
      <c r="M12" s="109">
        <v>9909</v>
      </c>
      <c r="N12" s="109"/>
      <c r="O12" s="13"/>
      <c r="P12" s="13"/>
      <c r="Q12" s="13"/>
      <c r="R12" s="13"/>
    </row>
    <row r="13" ht="34.35" customHeight="1" spans="1:18">
      <c r="A13" s="74">
        <v>10</v>
      </c>
      <c r="B13" s="105" t="s">
        <v>2463</v>
      </c>
      <c r="C13" s="74" t="s">
        <v>2464</v>
      </c>
      <c r="D13" s="74" t="s">
        <v>4152</v>
      </c>
      <c r="E13" s="74">
        <v>383</v>
      </c>
      <c r="F13" s="74">
        <v>892829</v>
      </c>
      <c r="G13" s="13"/>
      <c r="H13" s="109">
        <v>11</v>
      </c>
      <c r="I13" s="109" t="s">
        <v>3184</v>
      </c>
      <c r="J13" s="109" t="s">
        <v>2786</v>
      </c>
      <c r="K13" s="109" t="s">
        <v>4152</v>
      </c>
      <c r="L13" s="109">
        <v>22939</v>
      </c>
      <c r="M13" s="109">
        <v>10304</v>
      </c>
      <c r="N13" s="109"/>
      <c r="O13" s="13"/>
      <c r="P13" s="13"/>
      <c r="Q13" s="13"/>
      <c r="R13" s="13"/>
    </row>
    <row r="14" ht="34.35" customHeight="1" spans="1:18">
      <c r="A14" s="74">
        <v>11</v>
      </c>
      <c r="B14" s="105" t="s">
        <v>2316</v>
      </c>
      <c r="C14" s="74" t="s">
        <v>2317</v>
      </c>
      <c r="D14" s="74" t="s">
        <v>4155</v>
      </c>
      <c r="E14" s="74">
        <v>348</v>
      </c>
      <c r="F14" s="74">
        <v>984856</v>
      </c>
      <c r="G14" s="13"/>
      <c r="H14" s="109">
        <v>12</v>
      </c>
      <c r="I14" s="109" t="s">
        <v>4162</v>
      </c>
      <c r="J14" s="109" t="s">
        <v>4163</v>
      </c>
      <c r="K14" s="109" t="s">
        <v>4155</v>
      </c>
      <c r="L14" s="109">
        <v>22671</v>
      </c>
      <c r="M14" s="109">
        <v>10456</v>
      </c>
      <c r="N14" s="109"/>
      <c r="O14" s="13"/>
      <c r="P14" s="13"/>
      <c r="Q14" s="13"/>
      <c r="R14" s="13"/>
    </row>
    <row r="15" ht="34.35" customHeight="1" spans="1:18">
      <c r="A15" s="74">
        <v>12</v>
      </c>
      <c r="B15" s="105" t="s">
        <v>2373</v>
      </c>
      <c r="C15" s="74" t="s">
        <v>2374</v>
      </c>
      <c r="D15" s="74" t="s">
        <v>4155</v>
      </c>
      <c r="E15" s="74">
        <v>313</v>
      </c>
      <c r="F15" s="74">
        <v>1096865</v>
      </c>
      <c r="G15" s="13"/>
      <c r="H15" s="109">
        <v>13</v>
      </c>
      <c r="I15" s="109" t="s">
        <v>4164</v>
      </c>
      <c r="J15" s="109" t="s">
        <v>4165</v>
      </c>
      <c r="K15" s="109" t="s">
        <v>4155</v>
      </c>
      <c r="L15" s="109">
        <v>22429</v>
      </c>
      <c r="M15" s="109">
        <v>10612</v>
      </c>
      <c r="N15" s="109"/>
      <c r="O15" s="13"/>
      <c r="P15" s="13"/>
      <c r="Q15" s="13"/>
      <c r="R15" s="13"/>
    </row>
    <row r="16" ht="34.35" customHeight="1" spans="1:18">
      <c r="A16" s="74">
        <v>13</v>
      </c>
      <c r="B16" s="105" t="s">
        <v>2168</v>
      </c>
      <c r="C16" s="74" t="s">
        <v>2169</v>
      </c>
      <c r="D16" s="74" t="s">
        <v>4152</v>
      </c>
      <c r="E16" s="74">
        <v>242</v>
      </c>
      <c r="F16" s="74">
        <v>1416303</v>
      </c>
      <c r="G16" s="13"/>
      <c r="H16" s="109">
        <v>14</v>
      </c>
      <c r="I16" s="109" t="s">
        <v>4166</v>
      </c>
      <c r="J16" s="109" t="s">
        <v>4167</v>
      </c>
      <c r="K16" s="109" t="s">
        <v>4155</v>
      </c>
      <c r="L16" s="109">
        <v>21146</v>
      </c>
      <c r="M16" s="109">
        <v>11472</v>
      </c>
      <c r="N16" s="109"/>
      <c r="O16" s="13"/>
      <c r="P16" s="13"/>
      <c r="Q16" s="13"/>
      <c r="R16" s="13"/>
    </row>
    <row r="17" ht="34.35" customHeight="1" spans="1:18">
      <c r="A17" s="74">
        <v>14</v>
      </c>
      <c r="B17" s="105" t="s">
        <v>2461</v>
      </c>
      <c r="C17" s="74" t="s">
        <v>2462</v>
      </c>
      <c r="D17" s="74" t="s">
        <v>4155</v>
      </c>
      <c r="E17" s="74">
        <v>186</v>
      </c>
      <c r="F17" s="74">
        <v>1828438</v>
      </c>
      <c r="G17" s="13"/>
      <c r="H17" s="109">
        <v>15</v>
      </c>
      <c r="I17" s="109" t="s">
        <v>4168</v>
      </c>
      <c r="J17" s="109" t="s">
        <v>4169</v>
      </c>
      <c r="K17" s="109" t="s">
        <v>4155</v>
      </c>
      <c r="L17" s="109">
        <v>16540</v>
      </c>
      <c r="M17" s="109">
        <v>15693</v>
      </c>
      <c r="N17" s="109"/>
      <c r="O17" s="13"/>
      <c r="P17" s="13"/>
      <c r="Q17" s="13"/>
      <c r="R17" s="13"/>
    </row>
    <row r="18" ht="34.35" customHeight="1" spans="1:18">
      <c r="A18" s="74">
        <v>15</v>
      </c>
      <c r="B18" s="105" t="s">
        <v>2452</v>
      </c>
      <c r="C18" s="74" t="s">
        <v>2453</v>
      </c>
      <c r="D18" s="74" t="s">
        <v>4155</v>
      </c>
      <c r="E18" s="74">
        <v>181</v>
      </c>
      <c r="F18" s="74">
        <v>1877573</v>
      </c>
      <c r="G18" s="13"/>
      <c r="H18" s="109">
        <v>16</v>
      </c>
      <c r="I18" s="109" t="s">
        <v>4170</v>
      </c>
      <c r="J18" s="109" t="s">
        <v>4171</v>
      </c>
      <c r="K18" s="109" t="s">
        <v>4155</v>
      </c>
      <c r="L18" s="109">
        <v>15060</v>
      </c>
      <c r="M18" s="109">
        <v>17494</v>
      </c>
      <c r="N18" s="109"/>
      <c r="O18" s="13"/>
      <c r="P18" s="13"/>
      <c r="Q18" s="13"/>
      <c r="R18" s="13"/>
    </row>
    <row r="19" ht="34.35" customHeight="1" spans="1:18">
      <c r="A19" s="74">
        <v>16</v>
      </c>
      <c r="B19" s="105" t="s">
        <v>2275</v>
      </c>
      <c r="C19" s="74" t="s">
        <v>2276</v>
      </c>
      <c r="D19" s="74" t="s">
        <v>4155</v>
      </c>
      <c r="E19" s="74">
        <v>181</v>
      </c>
      <c r="F19" s="74">
        <v>1877573</v>
      </c>
      <c r="G19" s="13"/>
      <c r="H19" s="109">
        <v>17</v>
      </c>
      <c r="I19" s="109" t="s">
        <v>4172</v>
      </c>
      <c r="J19" s="109" t="s">
        <v>4173</v>
      </c>
      <c r="K19" s="109" t="s">
        <v>4155</v>
      </c>
      <c r="L19" s="109">
        <v>13974</v>
      </c>
      <c r="M19" s="109">
        <v>19189</v>
      </c>
      <c r="N19" s="109"/>
      <c r="O19" s="13"/>
      <c r="P19" s="13"/>
      <c r="Q19" s="13"/>
      <c r="R19" s="13"/>
    </row>
    <row r="20" ht="34.35" customHeight="1" spans="1:18">
      <c r="A20" s="74">
        <v>17</v>
      </c>
      <c r="B20" s="105" t="s">
        <v>4174</v>
      </c>
      <c r="C20" s="74" t="s">
        <v>4175</v>
      </c>
      <c r="D20" s="74" t="s">
        <v>4155</v>
      </c>
      <c r="E20" s="74">
        <v>181</v>
      </c>
      <c r="F20" s="74">
        <v>1877573</v>
      </c>
      <c r="G20" s="13"/>
      <c r="H20" s="109">
        <v>18</v>
      </c>
      <c r="I20" s="109" t="s">
        <v>2151</v>
      </c>
      <c r="J20" s="109" t="s">
        <v>2143</v>
      </c>
      <c r="K20" s="109" t="s">
        <v>4155</v>
      </c>
      <c r="L20" s="109">
        <v>13499</v>
      </c>
      <c r="M20" s="109">
        <v>19955</v>
      </c>
      <c r="N20" s="109"/>
      <c r="O20" s="13"/>
      <c r="P20" s="13"/>
      <c r="Q20" s="13"/>
      <c r="R20" s="13"/>
    </row>
    <row r="21" ht="34.35" customHeight="1" spans="1:18">
      <c r="A21" s="74">
        <v>18</v>
      </c>
      <c r="B21" s="105" t="s">
        <v>2554</v>
      </c>
      <c r="C21" s="74" t="s">
        <v>2555</v>
      </c>
      <c r="D21" s="74" t="s">
        <v>4155</v>
      </c>
      <c r="E21" s="74">
        <v>176</v>
      </c>
      <c r="F21" s="74">
        <v>1929301</v>
      </c>
      <c r="G21" s="13"/>
      <c r="H21" s="109">
        <v>19</v>
      </c>
      <c r="I21" s="109" t="s">
        <v>4117</v>
      </c>
      <c r="J21" s="109" t="s">
        <v>2741</v>
      </c>
      <c r="K21" s="109" t="s">
        <v>4155</v>
      </c>
      <c r="L21" s="109">
        <v>12727</v>
      </c>
      <c r="M21" s="109">
        <v>21428</v>
      </c>
      <c r="N21" s="109"/>
      <c r="O21" s="13"/>
      <c r="P21" s="13"/>
      <c r="Q21" s="13"/>
      <c r="R21" s="13"/>
    </row>
    <row r="22" ht="34.35" customHeight="1" spans="1:18">
      <c r="A22" s="74">
        <v>19</v>
      </c>
      <c r="B22" s="105" t="s">
        <v>3089</v>
      </c>
      <c r="C22" s="74" t="s">
        <v>3090</v>
      </c>
      <c r="D22" s="74" t="s">
        <v>4155</v>
      </c>
      <c r="E22" s="74">
        <v>171</v>
      </c>
      <c r="F22" s="74">
        <v>1983969</v>
      </c>
      <c r="G22" s="13"/>
      <c r="H22" s="109">
        <v>20</v>
      </c>
      <c r="I22" s="109" t="s">
        <v>4176</v>
      </c>
      <c r="J22" s="109" t="s">
        <v>4177</v>
      </c>
      <c r="K22" s="109" t="s">
        <v>4152</v>
      </c>
      <c r="L22" s="109">
        <v>11838</v>
      </c>
      <c r="M22" s="109">
        <v>23312</v>
      </c>
      <c r="N22" s="109"/>
      <c r="O22" s="13"/>
      <c r="P22" s="13"/>
      <c r="Q22" s="13"/>
      <c r="R22" s="13"/>
    </row>
    <row r="23" ht="34.35" customHeight="1" spans="1:18">
      <c r="A23" s="74">
        <v>20</v>
      </c>
      <c r="B23" s="105" t="s">
        <v>3512</v>
      </c>
      <c r="C23" s="74" t="s">
        <v>2956</v>
      </c>
      <c r="D23" s="74" t="s">
        <v>4152</v>
      </c>
      <c r="E23" s="74">
        <v>146</v>
      </c>
      <c r="F23" s="74">
        <v>2305459</v>
      </c>
      <c r="G23" s="13"/>
      <c r="H23" s="109">
        <v>21</v>
      </c>
      <c r="I23" s="109" t="s">
        <v>3349</v>
      </c>
      <c r="J23" s="109" t="s">
        <v>3350</v>
      </c>
      <c r="K23" s="109" t="s">
        <v>4155</v>
      </c>
      <c r="L23" s="109">
        <v>11368</v>
      </c>
      <c r="M23" s="109">
        <v>24377</v>
      </c>
      <c r="N23" s="109"/>
      <c r="O23" s="13"/>
      <c r="P23" s="13"/>
      <c r="Q23" s="13"/>
      <c r="R23" s="13"/>
    </row>
    <row r="24" ht="34.35" customHeight="1" spans="1:18">
      <c r="A24" s="74">
        <v>21</v>
      </c>
      <c r="B24" s="105" t="s">
        <v>4178</v>
      </c>
      <c r="C24" s="74" t="s">
        <v>4179</v>
      </c>
      <c r="D24" s="74" t="s">
        <v>4155</v>
      </c>
      <c r="E24" s="74">
        <v>136</v>
      </c>
      <c r="F24" s="74">
        <v>2463193</v>
      </c>
      <c r="G24" s="13"/>
      <c r="H24" s="109">
        <v>22</v>
      </c>
      <c r="I24" s="109" t="s">
        <v>3096</v>
      </c>
      <c r="J24" s="109" t="s">
        <v>3097</v>
      </c>
      <c r="K24" s="109" t="s">
        <v>4155</v>
      </c>
      <c r="L24" s="109">
        <v>10787</v>
      </c>
      <c r="M24" s="109">
        <v>25869</v>
      </c>
      <c r="N24" s="109"/>
      <c r="O24" s="13"/>
      <c r="P24" s="13"/>
      <c r="Q24" s="13"/>
      <c r="R24" s="13"/>
    </row>
    <row r="25" ht="34.35" customHeight="1" spans="1:18">
      <c r="A25" s="74">
        <v>22</v>
      </c>
      <c r="B25" s="105" t="s">
        <v>4180</v>
      </c>
      <c r="C25" s="74"/>
      <c r="D25" s="74" t="s">
        <v>4155</v>
      </c>
      <c r="E25" s="74">
        <v>136</v>
      </c>
      <c r="F25" s="74">
        <v>2463193</v>
      </c>
      <c r="G25" s="13"/>
      <c r="H25" s="109">
        <v>23</v>
      </c>
      <c r="I25" s="109" t="s">
        <v>1617</v>
      </c>
      <c r="J25" s="109" t="s">
        <v>4181</v>
      </c>
      <c r="K25" s="109" t="s">
        <v>4155</v>
      </c>
      <c r="L25" s="109">
        <v>9989</v>
      </c>
      <c r="M25" s="109">
        <v>28316</v>
      </c>
      <c r="N25" s="109"/>
      <c r="O25" s="13"/>
      <c r="P25" s="13"/>
      <c r="Q25" s="13"/>
      <c r="R25" s="13"/>
    </row>
    <row r="26" ht="34.35" customHeight="1" spans="1:18">
      <c r="A26" s="74">
        <v>23</v>
      </c>
      <c r="B26" s="105" t="s">
        <v>2312</v>
      </c>
      <c r="C26" s="74"/>
      <c r="D26" s="74" t="s">
        <v>4152</v>
      </c>
      <c r="E26" s="74">
        <v>126</v>
      </c>
      <c r="F26" s="74">
        <v>2640751</v>
      </c>
      <c r="G26" s="13"/>
      <c r="H26" s="109">
        <v>24</v>
      </c>
      <c r="I26" s="109" t="s">
        <v>4182</v>
      </c>
      <c r="J26" s="109" t="s">
        <v>4183</v>
      </c>
      <c r="K26" s="109" t="s">
        <v>4155</v>
      </c>
      <c r="L26" s="109">
        <v>9252</v>
      </c>
      <c r="M26" s="109">
        <v>30874</v>
      </c>
      <c r="N26" s="109"/>
      <c r="O26" s="13"/>
      <c r="P26" s="13"/>
      <c r="Q26" s="13"/>
      <c r="R26" s="13"/>
    </row>
    <row r="27" ht="34.35" customHeight="1" spans="1:18">
      <c r="A27" s="74">
        <v>24</v>
      </c>
      <c r="B27" s="105" t="s">
        <v>2362</v>
      </c>
      <c r="C27" s="74" t="s">
        <v>2143</v>
      </c>
      <c r="D27" s="74" t="s">
        <v>4184</v>
      </c>
      <c r="E27" s="74">
        <v>1176</v>
      </c>
      <c r="F27" s="74">
        <v>283334</v>
      </c>
      <c r="G27" s="13"/>
      <c r="H27" s="109">
        <v>25</v>
      </c>
      <c r="I27" s="109" t="s">
        <v>4185</v>
      </c>
      <c r="J27" s="109" t="s">
        <v>4186</v>
      </c>
      <c r="K27" s="109" t="s">
        <v>4155</v>
      </c>
      <c r="L27" s="109">
        <v>9186</v>
      </c>
      <c r="M27" s="109">
        <v>31147</v>
      </c>
      <c r="N27" s="109"/>
      <c r="O27" s="13"/>
      <c r="P27" s="13"/>
      <c r="Q27" s="13"/>
      <c r="R27" s="13"/>
    </row>
    <row r="28" ht="34.35" customHeight="1" spans="1:18">
      <c r="A28" s="74">
        <v>25</v>
      </c>
      <c r="B28" s="105" t="s">
        <v>2142</v>
      </c>
      <c r="C28" s="74" t="s">
        <v>2143</v>
      </c>
      <c r="D28" s="74" t="s">
        <v>4184</v>
      </c>
      <c r="E28" s="74">
        <v>474</v>
      </c>
      <c r="F28" s="74">
        <v>719583</v>
      </c>
      <c r="G28" s="13"/>
      <c r="H28" s="109">
        <v>26</v>
      </c>
      <c r="I28" s="109" t="s">
        <v>4187</v>
      </c>
      <c r="J28" s="109" t="s">
        <v>4188</v>
      </c>
      <c r="K28" s="109" t="s">
        <v>4155</v>
      </c>
      <c r="L28" s="109">
        <v>8540</v>
      </c>
      <c r="M28" s="109">
        <v>33880</v>
      </c>
      <c r="N28" s="109"/>
      <c r="O28" s="13"/>
      <c r="P28" s="13"/>
      <c r="Q28" s="13"/>
      <c r="R28" s="13"/>
    </row>
    <row r="29" ht="34.35" customHeight="1" spans="1:18">
      <c r="A29" s="74">
        <v>26</v>
      </c>
      <c r="B29" s="105" t="s">
        <v>2661</v>
      </c>
      <c r="C29" s="74" t="s">
        <v>2662</v>
      </c>
      <c r="D29" s="74" t="s">
        <v>4184</v>
      </c>
      <c r="E29" s="74">
        <v>414</v>
      </c>
      <c r="F29" s="74">
        <v>826608</v>
      </c>
      <c r="G29" s="13"/>
      <c r="H29" s="109">
        <v>27</v>
      </c>
      <c r="I29" s="109" t="s">
        <v>2176</v>
      </c>
      <c r="J29" s="109" t="s">
        <v>2171</v>
      </c>
      <c r="K29" s="109" t="s">
        <v>4155</v>
      </c>
      <c r="L29" s="109">
        <v>7828</v>
      </c>
      <c r="M29" s="109">
        <v>37319</v>
      </c>
      <c r="N29" s="109"/>
      <c r="O29" s="13"/>
      <c r="P29" s="13"/>
      <c r="Q29" s="13"/>
      <c r="R29" s="13"/>
    </row>
    <row r="30" ht="34.35" customHeight="1" spans="1:18">
      <c r="A30" s="74">
        <v>27</v>
      </c>
      <c r="B30" s="105" t="s">
        <v>2358</v>
      </c>
      <c r="C30" s="74" t="s">
        <v>2359</v>
      </c>
      <c r="D30" s="74" t="s">
        <v>4184</v>
      </c>
      <c r="E30" s="74">
        <v>308</v>
      </c>
      <c r="F30" s="74">
        <v>1114948</v>
      </c>
      <c r="G30" s="13"/>
      <c r="H30" s="109">
        <v>28</v>
      </c>
      <c r="I30" s="109" t="s">
        <v>4189</v>
      </c>
      <c r="J30" s="109" t="s">
        <v>4190</v>
      </c>
      <c r="K30" s="109" t="s">
        <v>4155</v>
      </c>
      <c r="L30" s="109">
        <v>7439</v>
      </c>
      <c r="M30" s="109">
        <v>39541</v>
      </c>
      <c r="N30" s="109"/>
      <c r="O30" s="13"/>
      <c r="P30" s="13"/>
      <c r="Q30" s="13"/>
      <c r="R30" s="13"/>
    </row>
    <row r="31" ht="34.35" customHeight="1" spans="1:18">
      <c r="A31" s="74">
        <v>28</v>
      </c>
      <c r="B31" s="105" t="s">
        <v>2309</v>
      </c>
      <c r="C31" s="74" t="s">
        <v>2310</v>
      </c>
      <c r="D31" s="74" t="s">
        <v>4184</v>
      </c>
      <c r="E31" s="74">
        <v>247</v>
      </c>
      <c r="F31" s="74">
        <v>1387615</v>
      </c>
      <c r="G31" s="13"/>
      <c r="H31" s="109">
        <v>29</v>
      </c>
      <c r="I31" s="109" t="s">
        <v>4191</v>
      </c>
      <c r="J31" s="109" t="s">
        <v>4192</v>
      </c>
      <c r="K31" s="109" t="s">
        <v>4155</v>
      </c>
      <c r="L31" s="109">
        <v>7419</v>
      </c>
      <c r="M31" s="109">
        <v>39669</v>
      </c>
      <c r="N31" s="109"/>
      <c r="O31" s="13"/>
      <c r="P31" s="13"/>
      <c r="Q31" s="13"/>
      <c r="R31" s="13"/>
    </row>
    <row r="32" ht="34.35" customHeight="1" spans="1:18">
      <c r="A32" s="74">
        <v>29</v>
      </c>
      <c r="B32" s="105" t="s">
        <v>2174</v>
      </c>
      <c r="C32" s="74" t="s">
        <v>2175</v>
      </c>
      <c r="D32" s="74" t="s">
        <v>4184</v>
      </c>
      <c r="E32" s="74">
        <v>222</v>
      </c>
      <c r="F32" s="74">
        <v>1543254</v>
      </c>
      <c r="G32" s="13"/>
      <c r="H32" s="109">
        <v>30</v>
      </c>
      <c r="I32" s="109" t="s">
        <v>2328</v>
      </c>
      <c r="J32" s="109" t="s">
        <v>2329</v>
      </c>
      <c r="K32" s="109" t="s">
        <v>4155</v>
      </c>
      <c r="L32" s="109">
        <v>7141</v>
      </c>
      <c r="M32" s="109">
        <v>41377</v>
      </c>
      <c r="N32" s="109"/>
      <c r="O32" s="13"/>
      <c r="P32" s="13"/>
      <c r="Q32" s="13"/>
      <c r="R32" s="13"/>
    </row>
    <row r="33" ht="34.35" customHeight="1" spans="1:18">
      <c r="A33" s="74">
        <v>30</v>
      </c>
      <c r="B33" s="105" t="s">
        <v>2392</v>
      </c>
      <c r="C33" s="74" t="s">
        <v>2393</v>
      </c>
      <c r="D33" s="74" t="s">
        <v>4184</v>
      </c>
      <c r="E33" s="74">
        <v>217</v>
      </c>
      <c r="F33" s="74">
        <v>1578876</v>
      </c>
      <c r="G33" s="13"/>
      <c r="H33" s="109">
        <v>31</v>
      </c>
      <c r="I33" s="109" t="s">
        <v>3788</v>
      </c>
      <c r="J33" s="109" t="s">
        <v>3158</v>
      </c>
      <c r="K33" s="109" t="s">
        <v>4155</v>
      </c>
      <c r="L33" s="109">
        <v>6954</v>
      </c>
      <c r="M33" s="109">
        <v>42589</v>
      </c>
      <c r="N33" s="109"/>
      <c r="O33" s="13"/>
      <c r="P33" s="13"/>
      <c r="Q33" s="13"/>
      <c r="R33" s="13"/>
    </row>
    <row r="34" ht="34.35" customHeight="1" spans="1:18">
      <c r="A34" s="74">
        <v>31</v>
      </c>
      <c r="B34" s="105" t="s">
        <v>4193</v>
      </c>
      <c r="C34" s="74" t="s">
        <v>4194</v>
      </c>
      <c r="D34" s="74" t="s">
        <v>4184</v>
      </c>
      <c r="E34" s="74">
        <v>156</v>
      </c>
      <c r="F34" s="74">
        <v>2166080</v>
      </c>
      <c r="G34" s="13"/>
      <c r="H34" s="109">
        <v>32</v>
      </c>
      <c r="I34" s="109" t="s">
        <v>2216</v>
      </c>
      <c r="J34" s="109" t="s">
        <v>2217</v>
      </c>
      <c r="K34" s="109" t="s">
        <v>4152</v>
      </c>
      <c r="L34" s="109">
        <v>6838</v>
      </c>
      <c r="M34" s="109">
        <v>43385</v>
      </c>
      <c r="N34" s="109"/>
      <c r="O34" s="13"/>
      <c r="P34" s="13"/>
      <c r="Q34" s="13"/>
      <c r="R34" s="13"/>
    </row>
    <row r="35" ht="34.35" customHeight="1" spans="1:18">
      <c r="A35" s="74">
        <v>32</v>
      </c>
      <c r="B35" s="105" t="s">
        <v>2955</v>
      </c>
      <c r="C35" s="74" t="s">
        <v>2956</v>
      </c>
      <c r="D35" s="74" t="s">
        <v>4184</v>
      </c>
      <c r="E35" s="74">
        <v>151</v>
      </c>
      <c r="F35" s="74">
        <v>2233874</v>
      </c>
      <c r="G35" s="13"/>
      <c r="H35" s="109">
        <v>33</v>
      </c>
      <c r="I35" s="109" t="s">
        <v>4195</v>
      </c>
      <c r="J35" s="109" t="s">
        <v>4196</v>
      </c>
      <c r="K35" s="109" t="s">
        <v>4155</v>
      </c>
      <c r="L35" s="109">
        <v>6499</v>
      </c>
      <c r="M35" s="109">
        <v>45858</v>
      </c>
      <c r="N35" s="109"/>
      <c r="O35" s="13"/>
      <c r="P35" s="13"/>
      <c r="Q35" s="13"/>
      <c r="R35" s="13"/>
    </row>
    <row r="36" ht="34.35" customHeight="1" spans="1:18">
      <c r="A36" s="74">
        <v>33</v>
      </c>
      <c r="B36" s="105" t="s">
        <v>4197</v>
      </c>
      <c r="C36" s="74" t="s">
        <v>2171</v>
      </c>
      <c r="D36" s="74" t="s">
        <v>4184</v>
      </c>
      <c r="E36" s="74">
        <v>146</v>
      </c>
      <c r="F36" s="74">
        <v>2305459</v>
      </c>
      <c r="G36" s="13"/>
      <c r="H36" s="109">
        <v>34</v>
      </c>
      <c r="I36" s="109" t="s">
        <v>4198</v>
      </c>
      <c r="J36" s="109" t="s">
        <v>4199</v>
      </c>
      <c r="K36" s="109" t="s">
        <v>4155</v>
      </c>
      <c r="L36" s="109">
        <v>6141</v>
      </c>
      <c r="M36" s="109">
        <v>48898</v>
      </c>
      <c r="N36" s="109"/>
      <c r="O36" s="13"/>
      <c r="P36" s="13"/>
      <c r="Q36" s="13"/>
      <c r="R36" s="13"/>
    </row>
    <row r="37" ht="34.35" customHeight="1" spans="1:18">
      <c r="A37" s="74">
        <v>34</v>
      </c>
      <c r="B37" s="105" t="s">
        <v>4200</v>
      </c>
      <c r="C37" s="74" t="s">
        <v>4201</v>
      </c>
      <c r="D37" s="74" t="s">
        <v>4184</v>
      </c>
      <c r="E37" s="74">
        <v>131</v>
      </c>
      <c r="F37" s="74">
        <v>2549167</v>
      </c>
      <c r="G37" s="13"/>
      <c r="H37" s="109">
        <v>35</v>
      </c>
      <c r="I37" s="109" t="s">
        <v>3859</v>
      </c>
      <c r="J37" s="109" t="s">
        <v>4202</v>
      </c>
      <c r="K37" s="109" t="s">
        <v>4155</v>
      </c>
      <c r="L37" s="109">
        <v>5762</v>
      </c>
      <c r="M37" s="109">
        <v>52529</v>
      </c>
      <c r="N37" s="109"/>
      <c r="O37" s="13"/>
      <c r="P37" s="13"/>
      <c r="Q37" s="13"/>
      <c r="R37" s="13"/>
    </row>
    <row r="38" ht="34.35" customHeight="1" spans="1:18">
      <c r="A38" s="74">
        <v>35</v>
      </c>
      <c r="B38" s="105" t="s">
        <v>2494</v>
      </c>
      <c r="C38" s="74" t="s">
        <v>2495</v>
      </c>
      <c r="D38" s="74" t="s">
        <v>4184</v>
      </c>
      <c r="E38" s="74">
        <v>126</v>
      </c>
      <c r="F38" s="74">
        <v>2640751</v>
      </c>
      <c r="G38" s="13"/>
      <c r="H38" s="109">
        <v>36</v>
      </c>
      <c r="I38" s="109" t="s">
        <v>4203</v>
      </c>
      <c r="J38" s="109" t="s">
        <v>4204</v>
      </c>
      <c r="K38" s="109" t="s">
        <v>4155</v>
      </c>
      <c r="L38" s="109">
        <v>5722</v>
      </c>
      <c r="M38" s="109">
        <v>52926</v>
      </c>
      <c r="N38" s="109"/>
      <c r="O38" s="13"/>
      <c r="P38" s="13"/>
      <c r="Q38" s="13"/>
      <c r="R38" s="13"/>
    </row>
    <row r="39" ht="34.35" customHeight="1" spans="1:18">
      <c r="A39" s="74">
        <v>37</v>
      </c>
      <c r="B39" s="105"/>
      <c r="C39" s="74"/>
      <c r="D39" s="74"/>
      <c r="E39" s="74"/>
      <c r="F39" s="74"/>
      <c r="G39" s="13"/>
      <c r="H39" s="109">
        <v>37</v>
      </c>
      <c r="I39" s="109" t="s">
        <v>2800</v>
      </c>
      <c r="J39" s="109" t="s">
        <v>2801</v>
      </c>
      <c r="K39" s="109" t="s">
        <v>4155</v>
      </c>
      <c r="L39" s="109">
        <v>5661</v>
      </c>
      <c r="M39" s="109">
        <v>53555</v>
      </c>
      <c r="N39" s="109"/>
      <c r="O39" s="13"/>
      <c r="P39" s="13"/>
      <c r="Q39" s="13"/>
      <c r="R39" s="13"/>
    </row>
    <row r="40" ht="34.35" customHeight="1" spans="1:18">
      <c r="A40" s="74">
        <v>38</v>
      </c>
      <c r="B40" s="105"/>
      <c r="C40" s="74"/>
      <c r="D40" s="74"/>
      <c r="E40" s="74"/>
      <c r="F40" s="74"/>
      <c r="G40" s="13"/>
      <c r="H40" s="109">
        <v>38</v>
      </c>
      <c r="I40" s="109" t="s">
        <v>3435</v>
      </c>
      <c r="J40" s="109" t="s">
        <v>3436</v>
      </c>
      <c r="K40" s="109" t="s">
        <v>4155</v>
      </c>
      <c r="L40" s="109">
        <v>5520</v>
      </c>
      <c r="M40" s="109">
        <v>55107</v>
      </c>
      <c r="N40" s="109"/>
      <c r="O40" s="13"/>
      <c r="P40" s="13"/>
      <c r="Q40" s="13"/>
      <c r="R40" s="13"/>
    </row>
    <row r="41" ht="34.35" customHeight="1" spans="1:18">
      <c r="A41" s="74">
        <v>39</v>
      </c>
      <c r="B41" s="105"/>
      <c r="C41" s="74"/>
      <c r="D41" s="74"/>
      <c r="E41" s="74"/>
      <c r="F41" s="74"/>
      <c r="G41" s="13"/>
      <c r="H41" s="109">
        <v>39</v>
      </c>
      <c r="I41" s="109" t="s">
        <v>4089</v>
      </c>
      <c r="J41" s="109" t="s">
        <v>4090</v>
      </c>
      <c r="K41" s="109" t="s">
        <v>4152</v>
      </c>
      <c r="L41" s="109">
        <v>5454</v>
      </c>
      <c r="M41" s="109">
        <v>55847</v>
      </c>
      <c r="N41" s="109"/>
      <c r="O41" s="13"/>
      <c r="P41" s="13"/>
      <c r="Q41" s="13"/>
      <c r="R41" s="13"/>
    </row>
    <row r="42" ht="34.35" customHeight="1" spans="1:18">
      <c r="A42" s="74">
        <v>40</v>
      </c>
      <c r="B42" s="105"/>
      <c r="C42" s="74"/>
      <c r="D42" s="74"/>
      <c r="E42" s="74"/>
      <c r="F42" s="74"/>
      <c r="G42" s="13"/>
      <c r="H42" s="109">
        <v>40</v>
      </c>
      <c r="I42" s="109" t="s">
        <v>4205</v>
      </c>
      <c r="J42" s="109" t="s">
        <v>4199</v>
      </c>
      <c r="K42" s="109" t="s">
        <v>4155</v>
      </c>
      <c r="L42" s="109">
        <v>5454</v>
      </c>
      <c r="M42" s="109">
        <v>55847</v>
      </c>
      <c r="N42" s="109"/>
      <c r="O42" s="13"/>
      <c r="P42" s="13"/>
      <c r="Q42" s="13"/>
      <c r="R42" s="13"/>
    </row>
    <row r="43" ht="34.35" customHeight="1" spans="1:18">
      <c r="A43" s="74">
        <v>41</v>
      </c>
      <c r="B43" s="105"/>
      <c r="C43" s="74"/>
      <c r="D43" s="74"/>
      <c r="E43" s="74"/>
      <c r="F43" s="74"/>
      <c r="G43" s="13"/>
      <c r="H43" s="109">
        <v>41</v>
      </c>
      <c r="I43" s="109" t="s">
        <v>4206</v>
      </c>
      <c r="J43" s="109" t="s">
        <v>4207</v>
      </c>
      <c r="K43" s="109" t="s">
        <v>4155</v>
      </c>
      <c r="L43" s="109">
        <v>5449</v>
      </c>
      <c r="M43" s="109">
        <v>55913</v>
      </c>
      <c r="N43" s="109"/>
      <c r="O43" s="13"/>
      <c r="P43" s="13"/>
      <c r="Q43" s="13"/>
      <c r="R43" s="13"/>
    </row>
    <row r="44" ht="34.35" customHeight="1" spans="1:18">
      <c r="A44" s="74">
        <v>42</v>
      </c>
      <c r="B44" s="105"/>
      <c r="C44" s="74"/>
      <c r="D44" s="74"/>
      <c r="E44" s="74"/>
      <c r="F44" s="74"/>
      <c r="G44" s="13"/>
      <c r="H44" s="109">
        <v>42</v>
      </c>
      <c r="I44" s="109" t="s">
        <v>3911</v>
      </c>
      <c r="J44" s="109" t="s">
        <v>3552</v>
      </c>
      <c r="K44" s="109" t="s">
        <v>4152</v>
      </c>
      <c r="L44" s="109">
        <v>5424</v>
      </c>
      <c r="M44" s="109">
        <v>56179</v>
      </c>
      <c r="N44" s="109"/>
      <c r="O44" s="13"/>
      <c r="P44" s="13"/>
      <c r="Q44" s="13"/>
      <c r="R44" s="13"/>
    </row>
    <row r="45" ht="34.35" customHeight="1" spans="1:18">
      <c r="A45" s="74">
        <v>43</v>
      </c>
      <c r="B45" s="105"/>
      <c r="C45" s="74"/>
      <c r="D45" s="74"/>
      <c r="E45" s="74"/>
      <c r="F45" s="74"/>
      <c r="G45" s="13"/>
      <c r="H45" s="109">
        <v>43</v>
      </c>
      <c r="I45" s="109" t="s">
        <v>4141</v>
      </c>
      <c r="J45" s="109" t="s">
        <v>3104</v>
      </c>
      <c r="K45" s="109" t="s">
        <v>4152</v>
      </c>
      <c r="L45" s="109">
        <v>5222</v>
      </c>
      <c r="M45" s="109">
        <v>58562</v>
      </c>
      <c r="N45" s="109"/>
      <c r="O45" s="13"/>
      <c r="P45" s="13"/>
      <c r="Q45" s="13"/>
      <c r="R45" s="13"/>
    </row>
    <row r="46" ht="34.35" customHeight="1" spans="1:18">
      <c r="A46" s="74">
        <v>44</v>
      </c>
      <c r="B46" s="105"/>
      <c r="C46" s="74"/>
      <c r="D46" s="74"/>
      <c r="E46" s="74"/>
      <c r="F46" s="74"/>
      <c r="G46" s="13"/>
      <c r="H46" s="109">
        <v>44</v>
      </c>
      <c r="I46" s="109" t="s">
        <v>4208</v>
      </c>
      <c r="J46" s="109" t="s">
        <v>4209</v>
      </c>
      <c r="K46" s="109" t="s">
        <v>4155</v>
      </c>
      <c r="L46" s="109">
        <v>5025</v>
      </c>
      <c r="M46" s="109">
        <v>61072</v>
      </c>
      <c r="N46" s="109"/>
      <c r="O46" s="13"/>
      <c r="P46" s="13"/>
      <c r="Q46" s="13"/>
      <c r="R46" s="13"/>
    </row>
    <row r="47" ht="34.35" customHeight="1" spans="1:18">
      <c r="A47" s="74">
        <v>45</v>
      </c>
      <c r="B47" s="105"/>
      <c r="C47" s="74"/>
      <c r="D47" s="74"/>
      <c r="E47" s="74"/>
      <c r="F47" s="74"/>
      <c r="G47" s="13"/>
      <c r="H47" s="109">
        <v>45</v>
      </c>
      <c r="I47" s="109" t="s">
        <v>4210</v>
      </c>
      <c r="J47" s="109" t="s">
        <v>4211</v>
      </c>
      <c r="K47" s="109" t="s">
        <v>4155</v>
      </c>
      <c r="L47" s="109">
        <v>4813</v>
      </c>
      <c r="M47" s="109">
        <v>63918</v>
      </c>
      <c r="N47" s="109"/>
      <c r="O47" s="13"/>
      <c r="P47" s="13"/>
      <c r="Q47" s="13"/>
      <c r="R47" s="13"/>
    </row>
    <row r="48" ht="34.35" customHeight="1" spans="1:18">
      <c r="A48" s="74">
        <v>46</v>
      </c>
      <c r="B48" s="105"/>
      <c r="C48" s="74"/>
      <c r="D48" s="74"/>
      <c r="E48" s="74"/>
      <c r="F48" s="74"/>
      <c r="G48" s="13"/>
      <c r="H48" s="109">
        <v>46</v>
      </c>
      <c r="I48" s="109" t="s">
        <v>4212</v>
      </c>
      <c r="J48" s="109" t="s">
        <v>4213</v>
      </c>
      <c r="K48" s="109" t="s">
        <v>4152</v>
      </c>
      <c r="L48" s="109">
        <v>4661</v>
      </c>
      <c r="M48" s="109">
        <v>66240</v>
      </c>
      <c r="N48" s="109"/>
      <c r="O48" s="13"/>
      <c r="P48" s="13"/>
      <c r="Q48" s="13"/>
      <c r="R48" s="13"/>
    </row>
    <row r="49" ht="34.35" customHeight="1" spans="1:18">
      <c r="A49" s="74">
        <v>47</v>
      </c>
      <c r="B49" s="105"/>
      <c r="C49" s="74"/>
      <c r="D49" s="74"/>
      <c r="E49" s="74"/>
      <c r="F49" s="74"/>
      <c r="G49" s="13"/>
      <c r="H49" s="109">
        <v>47</v>
      </c>
      <c r="I49" s="109" t="s">
        <v>4214</v>
      </c>
      <c r="J49" s="109" t="s">
        <v>4215</v>
      </c>
      <c r="K49" s="109" t="s">
        <v>4155</v>
      </c>
      <c r="L49" s="109">
        <v>4510</v>
      </c>
      <c r="M49" s="109">
        <v>68598</v>
      </c>
      <c r="N49" s="109"/>
      <c r="O49" s="13"/>
      <c r="P49" s="13"/>
      <c r="Q49" s="13"/>
      <c r="R49" s="13"/>
    </row>
    <row r="50" ht="34.35" customHeight="1" spans="1:18">
      <c r="A50" s="74">
        <v>48</v>
      </c>
      <c r="B50" s="105"/>
      <c r="C50" s="74"/>
      <c r="D50" s="74"/>
      <c r="E50" s="74"/>
      <c r="F50" s="74"/>
      <c r="G50" s="13"/>
      <c r="H50" s="109">
        <v>48</v>
      </c>
      <c r="I50" s="109" t="s">
        <v>4216</v>
      </c>
      <c r="J50" s="109" t="s">
        <v>4217</v>
      </c>
      <c r="K50" s="109" t="s">
        <v>4155</v>
      </c>
      <c r="L50" s="109">
        <v>4434</v>
      </c>
      <c r="M50" s="109">
        <v>69818</v>
      </c>
      <c r="N50" s="109"/>
      <c r="O50" s="13"/>
      <c r="P50" s="13"/>
      <c r="Q50" s="13"/>
      <c r="R50" s="13"/>
    </row>
    <row r="51" ht="34.35" customHeight="1" spans="1:18">
      <c r="A51" s="74">
        <v>49</v>
      </c>
      <c r="B51" s="105"/>
      <c r="C51" s="74"/>
      <c r="D51" s="74"/>
      <c r="E51" s="74"/>
      <c r="F51" s="74"/>
      <c r="G51" s="13"/>
      <c r="H51" s="109">
        <v>49</v>
      </c>
      <c r="I51" s="109" t="s">
        <v>4218</v>
      </c>
      <c r="J51" s="109" t="s">
        <v>4219</v>
      </c>
      <c r="K51" s="109" t="s">
        <v>4155</v>
      </c>
      <c r="L51" s="109">
        <v>4328</v>
      </c>
      <c r="M51" s="109">
        <v>71727</v>
      </c>
      <c r="N51" s="109"/>
      <c r="O51" s="13"/>
      <c r="P51" s="13"/>
      <c r="Q51" s="13"/>
      <c r="R51" s="13"/>
    </row>
    <row r="52" ht="34.35" customHeight="1" spans="1:18">
      <c r="A52" s="74">
        <v>50</v>
      </c>
      <c r="B52" s="105"/>
      <c r="C52" s="74"/>
      <c r="D52" s="74"/>
      <c r="E52" s="74"/>
      <c r="F52" s="74"/>
      <c r="G52" s="13"/>
      <c r="H52" s="109">
        <v>50</v>
      </c>
      <c r="I52" s="109" t="s">
        <v>4220</v>
      </c>
      <c r="J52" s="109" t="s">
        <v>4221</v>
      </c>
      <c r="K52" s="109" t="s">
        <v>4155</v>
      </c>
      <c r="L52" s="109">
        <v>4303</v>
      </c>
      <c r="M52" s="109">
        <v>72193</v>
      </c>
      <c r="N52" s="109"/>
      <c r="O52" s="13"/>
      <c r="P52" s="13"/>
      <c r="Q52" s="13"/>
      <c r="R52" s="13"/>
    </row>
    <row r="53" ht="34.35" customHeight="1" spans="1:18">
      <c r="A53" s="74">
        <v>51</v>
      </c>
      <c r="B53" s="105"/>
      <c r="C53" s="74"/>
      <c r="D53" s="74"/>
      <c r="E53" s="74"/>
      <c r="F53" s="74"/>
      <c r="G53" s="13"/>
      <c r="H53" s="109">
        <v>51</v>
      </c>
      <c r="I53" s="109" t="s">
        <v>4222</v>
      </c>
      <c r="J53" s="109" t="s">
        <v>4223</v>
      </c>
      <c r="K53" s="109" t="s">
        <v>4155</v>
      </c>
      <c r="L53" s="109">
        <v>4292</v>
      </c>
      <c r="M53" s="109">
        <v>72375</v>
      </c>
      <c r="N53" s="109"/>
      <c r="O53" s="13"/>
      <c r="P53" s="13"/>
      <c r="Q53" s="13"/>
      <c r="R53" s="13"/>
    </row>
    <row r="54" ht="34.35" customHeight="1" spans="1:18">
      <c r="A54" s="74">
        <v>52</v>
      </c>
      <c r="B54" s="105"/>
      <c r="C54" s="74"/>
      <c r="D54" s="74"/>
      <c r="E54" s="74"/>
      <c r="F54" s="74"/>
      <c r="G54" s="13"/>
      <c r="H54" s="109">
        <v>52</v>
      </c>
      <c r="I54" s="109" t="s">
        <v>4224</v>
      </c>
      <c r="J54" s="109" t="s">
        <v>4225</v>
      </c>
      <c r="K54" s="109" t="s">
        <v>4155</v>
      </c>
      <c r="L54" s="109">
        <v>4196</v>
      </c>
      <c r="M54" s="109">
        <v>74217</v>
      </c>
      <c r="N54" s="109"/>
      <c r="O54" s="13"/>
      <c r="P54" s="13"/>
      <c r="Q54" s="13"/>
      <c r="R54" s="13"/>
    </row>
    <row r="55" ht="34.35" customHeight="1" spans="1:18">
      <c r="A55" s="74">
        <v>53</v>
      </c>
      <c r="B55" s="105"/>
      <c r="C55" s="74"/>
      <c r="D55" s="74"/>
      <c r="E55" s="74"/>
      <c r="F55" s="74"/>
      <c r="G55" s="13"/>
      <c r="H55" s="109">
        <v>53</v>
      </c>
      <c r="I55" s="109" t="s">
        <v>4226</v>
      </c>
      <c r="J55" s="109" t="s">
        <v>4227</v>
      </c>
      <c r="K55" s="109" t="s">
        <v>4155</v>
      </c>
      <c r="L55" s="109">
        <v>4020</v>
      </c>
      <c r="M55" s="109">
        <v>77760</v>
      </c>
      <c r="N55" s="109"/>
      <c r="O55" s="13"/>
      <c r="P55" s="13"/>
      <c r="Q55" s="13"/>
      <c r="R55" s="13"/>
    </row>
    <row r="56" ht="34.35" customHeight="1" spans="1:18">
      <c r="A56" s="74">
        <v>54</v>
      </c>
      <c r="B56" s="105"/>
      <c r="C56" s="74"/>
      <c r="D56" s="74"/>
      <c r="E56" s="74"/>
      <c r="F56" s="74"/>
      <c r="G56" s="13"/>
      <c r="H56" s="109">
        <v>54</v>
      </c>
      <c r="I56" s="109" t="s">
        <v>3278</v>
      </c>
      <c r="J56" s="109" t="s">
        <v>3279</v>
      </c>
      <c r="K56" s="109" t="s">
        <v>4155</v>
      </c>
      <c r="L56" s="109">
        <v>3858</v>
      </c>
      <c r="M56" s="109">
        <v>81162</v>
      </c>
      <c r="N56" s="109"/>
      <c r="O56" s="13"/>
      <c r="P56" s="13"/>
      <c r="Q56" s="13"/>
      <c r="R56" s="13"/>
    </row>
    <row r="57" ht="34.35" customHeight="1" spans="1:18">
      <c r="A57" s="74">
        <v>55</v>
      </c>
      <c r="B57" s="105"/>
      <c r="C57" s="74"/>
      <c r="D57" s="74"/>
      <c r="E57" s="74"/>
      <c r="F57" s="74"/>
      <c r="G57" s="13"/>
      <c r="H57" s="109">
        <v>55</v>
      </c>
      <c r="I57" s="109" t="s">
        <v>4228</v>
      </c>
      <c r="J57" s="109" t="s">
        <v>4229</v>
      </c>
      <c r="K57" s="109" t="s">
        <v>4155</v>
      </c>
      <c r="L57" s="109">
        <v>3813</v>
      </c>
      <c r="M57" s="109">
        <v>82132</v>
      </c>
      <c r="N57" s="109"/>
      <c r="O57" s="13"/>
      <c r="P57" s="13"/>
      <c r="Q57" s="13"/>
      <c r="R57" s="13"/>
    </row>
    <row r="58" ht="34.35" customHeight="1" spans="1:18">
      <c r="A58" s="74">
        <v>56</v>
      </c>
      <c r="B58" s="105"/>
      <c r="C58" s="74"/>
      <c r="D58" s="74"/>
      <c r="E58" s="74"/>
      <c r="F58" s="74"/>
      <c r="G58" s="13"/>
      <c r="H58" s="109">
        <v>56</v>
      </c>
      <c r="I58" s="109" t="s">
        <v>4230</v>
      </c>
      <c r="J58" s="109" t="s">
        <v>4231</v>
      </c>
      <c r="K58" s="109" t="s">
        <v>4155</v>
      </c>
      <c r="L58" s="109">
        <v>3772</v>
      </c>
      <c r="M58" s="109">
        <v>83008</v>
      </c>
      <c r="N58" s="109"/>
      <c r="O58" s="13"/>
      <c r="P58" s="13"/>
      <c r="Q58" s="13"/>
      <c r="R58" s="13"/>
    </row>
    <row r="59" ht="34.35" customHeight="1" spans="1:18">
      <c r="A59" s="74">
        <v>57</v>
      </c>
      <c r="B59" s="105"/>
      <c r="C59" s="74"/>
      <c r="D59" s="74"/>
      <c r="E59" s="74"/>
      <c r="F59" s="74"/>
      <c r="G59" s="13"/>
      <c r="H59" s="109">
        <v>57</v>
      </c>
      <c r="I59" s="109" t="s">
        <v>3720</v>
      </c>
      <c r="J59" s="109" t="s">
        <v>3475</v>
      </c>
      <c r="K59" s="109" t="s">
        <v>4155</v>
      </c>
      <c r="L59" s="109">
        <v>3772</v>
      </c>
      <c r="M59" s="109">
        <v>83008</v>
      </c>
      <c r="N59" s="109"/>
      <c r="O59" s="13"/>
      <c r="P59" s="13"/>
      <c r="Q59" s="13"/>
      <c r="R59" s="13"/>
    </row>
    <row r="60" ht="34.35" customHeight="1" spans="1:18">
      <c r="A60" s="74">
        <v>58</v>
      </c>
      <c r="B60" s="105"/>
      <c r="C60" s="74"/>
      <c r="D60" s="74"/>
      <c r="E60" s="74"/>
      <c r="F60" s="74"/>
      <c r="G60" s="13"/>
      <c r="H60" s="109">
        <v>58</v>
      </c>
      <c r="I60" s="109" t="s">
        <v>4232</v>
      </c>
      <c r="J60" s="109" t="s">
        <v>4233</v>
      </c>
      <c r="K60" s="109" t="s">
        <v>4155</v>
      </c>
      <c r="L60" s="109">
        <v>3742</v>
      </c>
      <c r="M60" s="109">
        <v>83737</v>
      </c>
      <c r="N60" s="109"/>
      <c r="O60" s="13"/>
      <c r="P60" s="13"/>
      <c r="Q60" s="13"/>
      <c r="R60" s="13"/>
    </row>
    <row r="61" ht="34.35" customHeight="1" spans="1:18">
      <c r="A61" s="74">
        <v>59</v>
      </c>
      <c r="B61" s="105"/>
      <c r="C61" s="74"/>
      <c r="D61" s="74"/>
      <c r="E61" s="74"/>
      <c r="F61" s="74"/>
      <c r="G61" s="13"/>
      <c r="H61" s="109">
        <v>59</v>
      </c>
      <c r="I61" s="109" t="s">
        <v>4234</v>
      </c>
      <c r="J61" s="109" t="s">
        <v>4235</v>
      </c>
      <c r="K61" s="109" t="s">
        <v>4155</v>
      </c>
      <c r="L61" s="109">
        <v>3732</v>
      </c>
      <c r="M61" s="109">
        <v>83967</v>
      </c>
      <c r="N61" s="109"/>
      <c r="O61" s="13"/>
      <c r="P61" s="13"/>
      <c r="Q61" s="13"/>
      <c r="R61" s="13"/>
    </row>
    <row r="62" ht="34.35" customHeight="1" spans="1:18">
      <c r="A62" s="74">
        <v>60</v>
      </c>
      <c r="B62" s="105"/>
      <c r="C62" s="74"/>
      <c r="D62" s="74"/>
      <c r="E62" s="74"/>
      <c r="F62" s="74"/>
      <c r="G62" s="13"/>
      <c r="H62" s="109">
        <v>60</v>
      </c>
      <c r="I62" s="109" t="s">
        <v>4236</v>
      </c>
      <c r="J62" s="109" t="s">
        <v>4237</v>
      </c>
      <c r="K62" s="109" t="s">
        <v>4155</v>
      </c>
      <c r="L62" s="109">
        <v>3722</v>
      </c>
      <c r="M62" s="109">
        <v>84222</v>
      </c>
      <c r="N62" s="109"/>
      <c r="O62" s="13"/>
      <c r="P62" s="13"/>
      <c r="Q62" s="13"/>
      <c r="R62" s="13"/>
    </row>
    <row r="63" ht="34.35" customHeight="1" spans="1:18">
      <c r="A63" s="74">
        <v>61</v>
      </c>
      <c r="B63" s="105"/>
      <c r="C63" s="74"/>
      <c r="D63" s="74"/>
      <c r="E63" s="74"/>
      <c r="F63" s="74"/>
      <c r="G63" s="13"/>
      <c r="H63" s="109">
        <v>61</v>
      </c>
      <c r="I63" s="109" t="s">
        <v>760</v>
      </c>
      <c r="J63" s="109" t="s">
        <v>3628</v>
      </c>
      <c r="K63" s="109" t="s">
        <v>4155</v>
      </c>
      <c r="L63" s="109">
        <v>3585</v>
      </c>
      <c r="M63" s="109">
        <v>87720</v>
      </c>
      <c r="N63" s="109"/>
      <c r="O63" s="13"/>
      <c r="P63" s="13"/>
      <c r="Q63" s="13"/>
      <c r="R63" s="13"/>
    </row>
    <row r="64" ht="34.35" customHeight="1" spans="1:18">
      <c r="A64" s="74">
        <v>62</v>
      </c>
      <c r="B64" s="105"/>
      <c r="C64" s="74"/>
      <c r="D64" s="74"/>
      <c r="E64" s="74"/>
      <c r="F64" s="74"/>
      <c r="G64" s="13"/>
      <c r="H64" s="109">
        <v>62</v>
      </c>
      <c r="I64" s="109" t="s">
        <v>2511</v>
      </c>
      <c r="J64" s="109" t="s">
        <v>2512</v>
      </c>
      <c r="K64" s="109" t="s">
        <v>4155</v>
      </c>
      <c r="L64" s="109">
        <v>3510</v>
      </c>
      <c r="M64" s="109">
        <v>89778</v>
      </c>
      <c r="N64" s="109"/>
      <c r="O64" s="13"/>
      <c r="P64" s="13"/>
      <c r="Q64" s="13"/>
      <c r="R64" s="13"/>
    </row>
    <row r="65" ht="34.35" customHeight="1" spans="1:18">
      <c r="A65" s="74">
        <v>63</v>
      </c>
      <c r="B65" s="105"/>
      <c r="C65" s="74"/>
      <c r="D65" s="74"/>
      <c r="E65" s="74"/>
      <c r="F65" s="74"/>
      <c r="G65" s="13"/>
      <c r="H65" s="109">
        <v>63</v>
      </c>
      <c r="I65" s="109" t="s">
        <v>4238</v>
      </c>
      <c r="J65" s="109" t="s">
        <v>4239</v>
      </c>
      <c r="K65" s="109" t="s">
        <v>4155</v>
      </c>
      <c r="L65" s="109">
        <v>3449</v>
      </c>
      <c r="M65" s="109">
        <v>91463</v>
      </c>
      <c r="N65" s="109"/>
      <c r="O65" s="13"/>
      <c r="P65" s="13"/>
      <c r="Q65" s="13"/>
      <c r="R65" s="13"/>
    </row>
    <row r="66" ht="34.35" customHeight="1" spans="1:18">
      <c r="A66" s="74">
        <v>64</v>
      </c>
      <c r="B66" s="105"/>
      <c r="C66" s="74"/>
      <c r="D66" s="74"/>
      <c r="E66" s="74"/>
      <c r="F66" s="74"/>
      <c r="G66" s="13"/>
      <c r="H66" s="109">
        <v>64</v>
      </c>
      <c r="I66" s="109" t="s">
        <v>3021</v>
      </c>
      <c r="J66" s="109" t="s">
        <v>3022</v>
      </c>
      <c r="K66" s="109" t="s">
        <v>4155</v>
      </c>
      <c r="L66" s="109">
        <v>3232</v>
      </c>
      <c r="M66" s="109">
        <v>97992</v>
      </c>
      <c r="N66" s="109"/>
      <c r="O66" s="13"/>
      <c r="P66" s="13"/>
      <c r="Q66" s="13"/>
      <c r="R66" s="13"/>
    </row>
    <row r="67" ht="34.35" customHeight="1" spans="1:18">
      <c r="A67" s="74">
        <v>65</v>
      </c>
      <c r="B67" s="105"/>
      <c r="C67" s="74"/>
      <c r="D67" s="74"/>
      <c r="E67" s="74"/>
      <c r="F67" s="74"/>
      <c r="G67" s="13"/>
      <c r="H67" s="109">
        <v>65</v>
      </c>
      <c r="I67" s="109" t="s">
        <v>4240</v>
      </c>
      <c r="J67" s="109" t="s">
        <v>4241</v>
      </c>
      <c r="K67" s="109" t="s">
        <v>4155</v>
      </c>
      <c r="L67" s="109">
        <v>3232</v>
      </c>
      <c r="M67" s="109">
        <v>97992</v>
      </c>
      <c r="N67" s="109"/>
      <c r="O67" s="13"/>
      <c r="P67" s="13"/>
      <c r="Q67" s="13"/>
      <c r="R67" s="13"/>
    </row>
    <row r="68" ht="34.35" customHeight="1" spans="1:18">
      <c r="A68" s="74">
        <v>66</v>
      </c>
      <c r="B68" s="105"/>
      <c r="C68" s="74"/>
      <c r="D68" s="74"/>
      <c r="E68" s="74"/>
      <c r="F68" s="74"/>
      <c r="G68" s="13"/>
      <c r="H68" s="109">
        <v>66</v>
      </c>
      <c r="I68" s="109" t="s">
        <v>4242</v>
      </c>
      <c r="J68" s="109" t="s">
        <v>4243</v>
      </c>
      <c r="K68" s="109" t="s">
        <v>4155</v>
      </c>
      <c r="L68" s="109">
        <v>3101</v>
      </c>
      <c r="M68" s="109">
        <v>102428</v>
      </c>
      <c r="N68" s="109"/>
      <c r="O68" s="13"/>
      <c r="P68" s="13"/>
      <c r="Q68" s="13"/>
      <c r="R68" s="13"/>
    </row>
    <row r="69" ht="34.35" customHeight="1" spans="1:18">
      <c r="A69" s="74">
        <v>67</v>
      </c>
      <c r="B69" s="105"/>
      <c r="C69" s="74"/>
      <c r="D69" s="74"/>
      <c r="E69" s="74"/>
      <c r="F69" s="74"/>
      <c r="G69" s="13"/>
      <c r="H69" s="109">
        <v>67</v>
      </c>
      <c r="I69" s="109" t="s">
        <v>4244</v>
      </c>
      <c r="J69" s="109" t="s">
        <v>4245</v>
      </c>
      <c r="K69" s="109" t="s">
        <v>4155</v>
      </c>
      <c r="L69" s="109">
        <v>3101</v>
      </c>
      <c r="M69" s="109">
        <v>102428</v>
      </c>
      <c r="N69" s="109"/>
      <c r="O69" s="13"/>
      <c r="P69" s="13"/>
      <c r="Q69" s="13"/>
      <c r="R69" s="13"/>
    </row>
    <row r="70" ht="34.35" customHeight="1" spans="1:18">
      <c r="A70" s="74">
        <v>68</v>
      </c>
      <c r="B70" s="105"/>
      <c r="C70" s="74"/>
      <c r="D70" s="74"/>
      <c r="E70" s="74"/>
      <c r="F70" s="74"/>
      <c r="G70" s="13"/>
      <c r="H70" s="109">
        <v>68</v>
      </c>
      <c r="I70" s="109" t="s">
        <v>4246</v>
      </c>
      <c r="J70" s="109" t="s">
        <v>4247</v>
      </c>
      <c r="K70" s="109" t="s">
        <v>4155</v>
      </c>
      <c r="L70" s="109">
        <v>3090</v>
      </c>
      <c r="M70" s="109">
        <v>102731</v>
      </c>
      <c r="N70" s="109"/>
      <c r="O70" s="13"/>
      <c r="P70" s="13"/>
      <c r="Q70" s="13"/>
      <c r="R70" s="13"/>
    </row>
    <row r="71" ht="34.35" customHeight="1" spans="1:18">
      <c r="A71" s="74">
        <v>69</v>
      </c>
      <c r="B71" s="105"/>
      <c r="C71" s="74"/>
      <c r="D71" s="74"/>
      <c r="E71" s="74"/>
      <c r="F71" s="74"/>
      <c r="G71" s="13"/>
      <c r="H71" s="109">
        <v>69</v>
      </c>
      <c r="I71" s="109" t="s">
        <v>4248</v>
      </c>
      <c r="J71" s="109" t="s">
        <v>4249</v>
      </c>
      <c r="K71" s="109" t="s">
        <v>4155</v>
      </c>
      <c r="L71" s="109">
        <v>3080</v>
      </c>
      <c r="M71" s="109">
        <v>103107</v>
      </c>
      <c r="N71" s="109"/>
      <c r="O71" s="13"/>
      <c r="P71" s="13"/>
      <c r="Q71" s="13"/>
      <c r="R71" s="13"/>
    </row>
    <row r="72" ht="34.35" customHeight="1" spans="1:18">
      <c r="A72" s="74">
        <v>70</v>
      </c>
      <c r="B72" s="105"/>
      <c r="C72" s="74"/>
      <c r="D72" s="74"/>
      <c r="E72" s="74"/>
      <c r="F72" s="74"/>
      <c r="G72" s="13"/>
      <c r="H72" s="109">
        <v>70</v>
      </c>
      <c r="I72" s="109" t="s">
        <v>4250</v>
      </c>
      <c r="J72" s="109" t="s">
        <v>4251</v>
      </c>
      <c r="K72" s="109" t="s">
        <v>4155</v>
      </c>
      <c r="L72" s="109">
        <v>3035</v>
      </c>
      <c r="M72" s="109">
        <v>104728</v>
      </c>
      <c r="N72" s="109"/>
      <c r="O72" s="13"/>
      <c r="P72" s="13"/>
      <c r="Q72" s="13"/>
      <c r="R72" s="13"/>
    </row>
    <row r="73" ht="34.35" customHeight="1" spans="1:18">
      <c r="A73" s="74">
        <v>71</v>
      </c>
      <c r="B73" s="105"/>
      <c r="C73" s="74"/>
      <c r="D73" s="74"/>
      <c r="E73" s="74"/>
      <c r="F73" s="74"/>
      <c r="G73" s="13"/>
      <c r="H73" s="109">
        <v>71</v>
      </c>
      <c r="I73" s="109" t="s">
        <v>4252</v>
      </c>
      <c r="J73" s="109" t="s">
        <v>4253</v>
      </c>
      <c r="K73" s="109" t="s">
        <v>4155</v>
      </c>
      <c r="L73" s="109">
        <v>3030</v>
      </c>
      <c r="M73" s="109">
        <v>104904</v>
      </c>
      <c r="N73" s="109"/>
      <c r="O73" s="13"/>
      <c r="P73" s="13"/>
      <c r="Q73" s="13"/>
      <c r="R73" s="13"/>
    </row>
    <row r="74" ht="34.35" customHeight="1" spans="1:18">
      <c r="A74" s="74">
        <v>72</v>
      </c>
      <c r="B74" s="105"/>
      <c r="C74" s="74"/>
      <c r="D74" s="74"/>
      <c r="E74" s="74"/>
      <c r="F74" s="74"/>
      <c r="G74" s="13"/>
      <c r="H74" s="109">
        <v>72</v>
      </c>
      <c r="I74" s="109" t="s">
        <v>4017</v>
      </c>
      <c r="J74" s="109" t="s">
        <v>4018</v>
      </c>
      <c r="K74" s="109" t="s">
        <v>4155</v>
      </c>
      <c r="L74" s="109">
        <v>3020</v>
      </c>
      <c r="M74" s="109">
        <v>105259</v>
      </c>
      <c r="N74" s="109"/>
      <c r="O74" s="13"/>
      <c r="P74" s="13"/>
      <c r="Q74" s="13"/>
      <c r="R74" s="13"/>
    </row>
    <row r="75" ht="34.35" customHeight="1" spans="1:18">
      <c r="A75" s="74">
        <v>73</v>
      </c>
      <c r="B75" s="105"/>
      <c r="C75" s="74"/>
      <c r="D75" s="74"/>
      <c r="E75" s="74"/>
      <c r="F75" s="74"/>
      <c r="G75" s="13"/>
      <c r="H75" s="109">
        <v>73</v>
      </c>
      <c r="I75" s="109" t="s">
        <v>2183</v>
      </c>
      <c r="J75" s="109" t="s">
        <v>2184</v>
      </c>
      <c r="K75" s="109" t="s">
        <v>4155</v>
      </c>
      <c r="L75" s="109">
        <v>2868</v>
      </c>
      <c r="M75" s="109">
        <v>111283</v>
      </c>
      <c r="N75" s="109"/>
      <c r="O75" s="13"/>
      <c r="P75" s="13"/>
      <c r="Q75" s="13"/>
      <c r="R75" s="13"/>
    </row>
    <row r="76" ht="34.35" customHeight="1" spans="1:18">
      <c r="A76" s="74">
        <v>74</v>
      </c>
      <c r="B76" s="105"/>
      <c r="C76" s="74"/>
      <c r="D76" s="74"/>
      <c r="E76" s="74"/>
      <c r="F76" s="74"/>
      <c r="G76" s="13"/>
      <c r="H76" s="109">
        <v>74</v>
      </c>
      <c r="I76" s="109" t="s">
        <v>4254</v>
      </c>
      <c r="J76" s="109" t="s">
        <v>4225</v>
      </c>
      <c r="K76" s="109" t="s">
        <v>4155</v>
      </c>
      <c r="L76" s="109">
        <v>2828</v>
      </c>
      <c r="M76" s="109">
        <v>112977</v>
      </c>
      <c r="N76" s="109"/>
      <c r="O76" s="13"/>
      <c r="P76" s="13"/>
      <c r="Q76" s="13"/>
      <c r="R76" s="13"/>
    </row>
    <row r="77" ht="34.35" customHeight="1" spans="1:18">
      <c r="A77" s="74">
        <v>75</v>
      </c>
      <c r="B77" s="105"/>
      <c r="C77" s="74"/>
      <c r="D77" s="74"/>
      <c r="E77" s="74"/>
      <c r="F77" s="74"/>
      <c r="G77" s="13"/>
      <c r="H77" s="109">
        <v>75</v>
      </c>
      <c r="I77" s="109" t="s">
        <v>4255</v>
      </c>
      <c r="J77" s="109" t="s">
        <v>4256</v>
      </c>
      <c r="K77" s="109" t="s">
        <v>4155</v>
      </c>
      <c r="L77" s="109">
        <v>2797</v>
      </c>
      <c r="M77" s="109">
        <v>114292</v>
      </c>
      <c r="N77" s="109"/>
      <c r="O77" s="13"/>
      <c r="P77" s="13"/>
      <c r="Q77" s="13"/>
      <c r="R77" s="13"/>
    </row>
    <row r="78" ht="34.35" customHeight="1" spans="1:18">
      <c r="A78" s="74">
        <v>76</v>
      </c>
      <c r="B78" s="105"/>
      <c r="C78" s="74"/>
      <c r="D78" s="74"/>
      <c r="E78" s="74"/>
      <c r="F78" s="74"/>
      <c r="G78" s="13"/>
      <c r="H78" s="109">
        <v>76</v>
      </c>
      <c r="I78" s="109" t="s">
        <v>4257</v>
      </c>
      <c r="J78" s="109" t="s">
        <v>4258</v>
      </c>
      <c r="K78" s="109" t="s">
        <v>4152</v>
      </c>
      <c r="L78" s="109">
        <v>2661</v>
      </c>
      <c r="M78" s="109">
        <v>120364</v>
      </c>
      <c r="N78" s="109"/>
      <c r="O78" s="13"/>
      <c r="P78" s="13"/>
      <c r="Q78" s="13"/>
      <c r="R78" s="13"/>
    </row>
    <row r="79" ht="34.35" customHeight="1" spans="1:18">
      <c r="A79" s="74">
        <v>77</v>
      </c>
      <c r="B79" s="105"/>
      <c r="C79" s="74"/>
      <c r="D79" s="74"/>
      <c r="E79" s="74"/>
      <c r="F79" s="74"/>
      <c r="G79" s="13"/>
      <c r="H79" s="109">
        <v>77</v>
      </c>
      <c r="I79" s="109" t="s">
        <v>4259</v>
      </c>
      <c r="J79" s="109" t="s">
        <v>4260</v>
      </c>
      <c r="K79" s="109" t="s">
        <v>4155</v>
      </c>
      <c r="L79" s="109">
        <v>2641</v>
      </c>
      <c r="M79" s="109">
        <v>121374</v>
      </c>
      <c r="N79" s="109"/>
      <c r="O79" s="13"/>
      <c r="P79" s="13"/>
      <c r="Q79" s="13"/>
      <c r="R79" s="13"/>
    </row>
    <row r="80" ht="34.35" customHeight="1" spans="1:18">
      <c r="A80" s="74">
        <v>78</v>
      </c>
      <c r="B80" s="105"/>
      <c r="C80" s="74"/>
      <c r="D80" s="74"/>
      <c r="E80" s="74"/>
      <c r="F80" s="74"/>
      <c r="G80" s="13"/>
      <c r="H80" s="109">
        <v>78</v>
      </c>
      <c r="I80" s="109" t="s">
        <v>4261</v>
      </c>
      <c r="J80" s="109" t="s">
        <v>4262</v>
      </c>
      <c r="K80" s="109" t="s">
        <v>4155</v>
      </c>
      <c r="L80" s="109">
        <v>2606</v>
      </c>
      <c r="M80" s="109">
        <v>123181</v>
      </c>
      <c r="N80" s="109"/>
      <c r="O80" s="13"/>
      <c r="P80" s="13"/>
      <c r="Q80" s="13"/>
      <c r="R80" s="13"/>
    </row>
    <row r="81" ht="34.35" customHeight="1" spans="1:18">
      <c r="A81" s="74">
        <v>79</v>
      </c>
      <c r="B81" s="105"/>
      <c r="C81" s="74"/>
      <c r="D81" s="74"/>
      <c r="E81" s="74"/>
      <c r="F81" s="74"/>
      <c r="G81" s="13"/>
      <c r="H81" s="109">
        <v>79</v>
      </c>
      <c r="I81" s="109" t="s">
        <v>4263</v>
      </c>
      <c r="J81" s="109" t="s">
        <v>4213</v>
      </c>
      <c r="K81" s="109" t="s">
        <v>4152</v>
      </c>
      <c r="L81" s="109">
        <v>2606</v>
      </c>
      <c r="M81" s="109">
        <v>123181</v>
      </c>
      <c r="N81" s="109"/>
      <c r="O81" s="13"/>
      <c r="P81" s="13"/>
      <c r="Q81" s="13"/>
      <c r="R81" s="13"/>
    </row>
    <row r="82" ht="34.35" customHeight="1" spans="1:18">
      <c r="A82" s="74">
        <v>80</v>
      </c>
      <c r="B82" s="105"/>
      <c r="C82" s="74"/>
      <c r="D82" s="74"/>
      <c r="E82" s="74"/>
      <c r="F82" s="74"/>
      <c r="G82" s="13"/>
      <c r="H82" s="109">
        <v>80</v>
      </c>
      <c r="I82" s="109" t="s">
        <v>4264</v>
      </c>
      <c r="J82" s="109" t="s">
        <v>4265</v>
      </c>
      <c r="K82" s="109" t="s">
        <v>4155</v>
      </c>
      <c r="L82" s="109">
        <v>2590</v>
      </c>
      <c r="M82" s="109">
        <v>123933</v>
      </c>
      <c r="N82" s="109"/>
      <c r="O82" s="13"/>
      <c r="P82" s="13"/>
      <c r="Q82" s="13"/>
      <c r="R82" s="13"/>
    </row>
    <row r="83" ht="34.35" customHeight="1" spans="1:18">
      <c r="A83" s="74">
        <v>81</v>
      </c>
      <c r="B83" s="105"/>
      <c r="C83" s="74"/>
      <c r="D83" s="74"/>
      <c r="E83" s="74"/>
      <c r="F83" s="74"/>
      <c r="G83" s="13"/>
      <c r="H83" s="109">
        <v>81</v>
      </c>
      <c r="I83" s="109" t="s">
        <v>4266</v>
      </c>
      <c r="J83" s="109" t="s">
        <v>4267</v>
      </c>
      <c r="K83" s="109" t="s">
        <v>4155</v>
      </c>
      <c r="L83" s="109">
        <v>2550</v>
      </c>
      <c r="M83" s="109">
        <v>126043</v>
      </c>
      <c r="N83" s="109"/>
      <c r="O83" s="13"/>
      <c r="P83" s="13"/>
      <c r="Q83" s="13"/>
      <c r="R83" s="13"/>
    </row>
    <row r="84" ht="34.35" customHeight="1" spans="1:18">
      <c r="A84" s="74">
        <v>82</v>
      </c>
      <c r="B84" s="105"/>
      <c r="C84" s="74"/>
      <c r="D84" s="74"/>
      <c r="E84" s="74"/>
      <c r="F84" s="74"/>
      <c r="G84" s="13"/>
      <c r="H84" s="109">
        <v>82</v>
      </c>
      <c r="I84" s="109" t="s">
        <v>4268</v>
      </c>
      <c r="J84" s="109" t="s">
        <v>4231</v>
      </c>
      <c r="K84" s="109" t="s">
        <v>4155</v>
      </c>
      <c r="L84" s="109">
        <v>2525</v>
      </c>
      <c r="M84" s="109">
        <v>127315</v>
      </c>
      <c r="N84" s="109"/>
      <c r="O84" s="13"/>
      <c r="P84" s="13"/>
      <c r="Q84" s="13"/>
      <c r="R84" s="13"/>
    </row>
    <row r="85" ht="34.35" customHeight="1" spans="1:18">
      <c r="A85" s="74">
        <v>83</v>
      </c>
      <c r="B85" s="105"/>
      <c r="C85" s="74"/>
      <c r="D85" s="74"/>
      <c r="E85" s="74"/>
      <c r="F85" s="74"/>
      <c r="G85" s="13"/>
      <c r="H85" s="109">
        <v>83</v>
      </c>
      <c r="I85" s="109" t="s">
        <v>4269</v>
      </c>
      <c r="J85" s="109" t="s">
        <v>4270</v>
      </c>
      <c r="K85" s="109" t="s">
        <v>4155</v>
      </c>
      <c r="L85" s="109">
        <v>2484</v>
      </c>
      <c r="M85" s="109">
        <v>129498</v>
      </c>
      <c r="N85" s="109"/>
      <c r="O85" s="13"/>
      <c r="P85" s="13"/>
      <c r="Q85" s="13"/>
      <c r="R85" s="13"/>
    </row>
    <row r="86" ht="34.35" customHeight="1" spans="1:18">
      <c r="A86" s="74">
        <v>84</v>
      </c>
      <c r="B86" s="105"/>
      <c r="C86" s="74"/>
      <c r="D86" s="74"/>
      <c r="E86" s="74"/>
      <c r="F86" s="74"/>
      <c r="G86" s="13"/>
      <c r="H86" s="109">
        <v>84</v>
      </c>
      <c r="I86" s="109" t="s">
        <v>4271</v>
      </c>
      <c r="J86" s="109" t="s">
        <v>4272</v>
      </c>
      <c r="K86" s="109" t="s">
        <v>4155</v>
      </c>
      <c r="L86" s="109">
        <v>2454</v>
      </c>
      <c r="M86" s="109">
        <v>131221</v>
      </c>
      <c r="N86" s="109"/>
      <c r="O86" s="13"/>
      <c r="P86" s="13"/>
      <c r="Q86" s="13"/>
      <c r="R86" s="13"/>
    </row>
    <row r="87" ht="34.35" customHeight="1" spans="1:18">
      <c r="A87" s="74">
        <v>85</v>
      </c>
      <c r="B87" s="105"/>
      <c r="C87" s="74"/>
      <c r="D87" s="74"/>
      <c r="E87" s="74"/>
      <c r="F87" s="74"/>
      <c r="G87" s="13"/>
      <c r="H87" s="109">
        <v>85</v>
      </c>
      <c r="I87" s="109" t="s">
        <v>4273</v>
      </c>
      <c r="J87" s="109" t="s">
        <v>4274</v>
      </c>
      <c r="K87" s="109" t="s">
        <v>4155</v>
      </c>
      <c r="L87" s="109">
        <v>2429</v>
      </c>
      <c r="M87" s="109">
        <v>132657</v>
      </c>
      <c r="N87" s="109"/>
      <c r="O87" s="13"/>
      <c r="P87" s="13"/>
      <c r="Q87" s="13"/>
      <c r="R87" s="13"/>
    </row>
    <row r="88" ht="34.35" customHeight="1" spans="1:18">
      <c r="A88" s="74">
        <v>86</v>
      </c>
      <c r="B88" s="105"/>
      <c r="C88" s="74"/>
      <c r="D88" s="74"/>
      <c r="E88" s="74"/>
      <c r="F88" s="74"/>
      <c r="G88" s="13"/>
      <c r="H88" s="109">
        <v>86</v>
      </c>
      <c r="I88" s="109" t="s">
        <v>4275</v>
      </c>
      <c r="J88" s="109" t="s">
        <v>4276</v>
      </c>
      <c r="K88" s="109" t="s">
        <v>4155</v>
      </c>
      <c r="L88" s="109">
        <v>2419</v>
      </c>
      <c r="M88" s="109">
        <v>133284</v>
      </c>
      <c r="N88" s="109"/>
      <c r="O88" s="13"/>
      <c r="P88" s="13"/>
      <c r="Q88" s="13"/>
      <c r="R88" s="13"/>
    </row>
    <row r="89" ht="34.35" customHeight="1" spans="1:18">
      <c r="A89" s="74">
        <v>87</v>
      </c>
      <c r="B89" s="105"/>
      <c r="C89" s="74"/>
      <c r="D89" s="74"/>
      <c r="E89" s="74"/>
      <c r="F89" s="74"/>
      <c r="G89" s="13"/>
      <c r="H89" s="109">
        <v>87</v>
      </c>
      <c r="I89" s="109" t="s">
        <v>4277</v>
      </c>
      <c r="J89" s="109" t="s">
        <v>4278</v>
      </c>
      <c r="K89" s="109" t="s">
        <v>4155</v>
      </c>
      <c r="L89" s="109">
        <v>2388</v>
      </c>
      <c r="M89" s="109">
        <v>135064</v>
      </c>
      <c r="N89" s="109"/>
      <c r="O89" s="13"/>
      <c r="P89" s="13"/>
      <c r="Q89" s="13"/>
      <c r="R89" s="13"/>
    </row>
    <row r="90" ht="34.35" customHeight="1" spans="1:18">
      <c r="A90" s="74">
        <v>88</v>
      </c>
      <c r="B90" s="105"/>
      <c r="C90" s="74"/>
      <c r="D90" s="74"/>
      <c r="E90" s="74"/>
      <c r="F90" s="74"/>
      <c r="G90" s="13"/>
      <c r="H90" s="109">
        <v>88</v>
      </c>
      <c r="I90" s="109" t="s">
        <v>4279</v>
      </c>
      <c r="J90" s="109" t="s">
        <v>4280</v>
      </c>
      <c r="K90" s="109" t="s">
        <v>4155</v>
      </c>
      <c r="L90" s="109">
        <v>2348</v>
      </c>
      <c r="M90" s="109">
        <v>137529</v>
      </c>
      <c r="N90" s="109"/>
      <c r="O90" s="13"/>
      <c r="P90" s="13"/>
      <c r="Q90" s="13"/>
      <c r="R90" s="13"/>
    </row>
    <row r="91" ht="34.35" customHeight="1" spans="1:18">
      <c r="A91" s="74">
        <v>89</v>
      </c>
      <c r="B91" s="105"/>
      <c r="C91" s="74"/>
      <c r="D91" s="74"/>
      <c r="E91" s="74"/>
      <c r="F91" s="74"/>
      <c r="G91" s="13"/>
      <c r="H91" s="109">
        <v>89</v>
      </c>
      <c r="I91" s="109" t="s">
        <v>4281</v>
      </c>
      <c r="J91" s="109" t="s">
        <v>4282</v>
      </c>
      <c r="K91" s="109" t="s">
        <v>4152</v>
      </c>
      <c r="L91" s="109">
        <v>2308</v>
      </c>
      <c r="M91" s="109">
        <v>140116</v>
      </c>
      <c r="N91" s="109"/>
      <c r="O91" s="13"/>
      <c r="P91" s="13"/>
      <c r="Q91" s="13"/>
      <c r="R91" s="13"/>
    </row>
    <row r="92" ht="34.35" customHeight="1" spans="1:18">
      <c r="A92" s="74">
        <v>90</v>
      </c>
      <c r="B92" s="105"/>
      <c r="C92" s="74"/>
      <c r="D92" s="74"/>
      <c r="E92" s="74"/>
      <c r="F92" s="74"/>
      <c r="G92" s="13"/>
      <c r="H92" s="109">
        <v>90</v>
      </c>
      <c r="I92" s="109" t="s">
        <v>3589</v>
      </c>
      <c r="J92" s="109" t="s">
        <v>3590</v>
      </c>
      <c r="K92" s="109" t="s">
        <v>4155</v>
      </c>
      <c r="L92" s="109">
        <v>2303</v>
      </c>
      <c r="M92" s="109">
        <v>140457</v>
      </c>
      <c r="N92" s="109"/>
      <c r="O92" s="13"/>
      <c r="P92" s="13"/>
      <c r="Q92" s="13"/>
      <c r="R92" s="13"/>
    </row>
    <row r="93" ht="34.35" customHeight="1" spans="1:18">
      <c r="A93" s="74">
        <v>91</v>
      </c>
      <c r="B93" s="105"/>
      <c r="C93" s="74"/>
      <c r="D93" s="74"/>
      <c r="E93" s="74"/>
      <c r="F93" s="74"/>
      <c r="G93" s="13"/>
      <c r="H93" s="109">
        <v>91</v>
      </c>
      <c r="I93" s="109" t="s">
        <v>4283</v>
      </c>
      <c r="J93" s="109" t="s">
        <v>4284</v>
      </c>
      <c r="K93" s="109" t="s">
        <v>4155</v>
      </c>
      <c r="L93" s="109">
        <v>2292</v>
      </c>
      <c r="M93" s="109">
        <v>141146</v>
      </c>
      <c r="N93" s="109"/>
      <c r="O93" s="13"/>
      <c r="P93" s="13"/>
      <c r="Q93" s="13"/>
      <c r="R93" s="13"/>
    </row>
    <row r="94" ht="34.35" customHeight="1" spans="1:18">
      <c r="A94" s="74">
        <v>92</v>
      </c>
      <c r="B94" s="105"/>
      <c r="C94" s="74"/>
      <c r="D94" s="74"/>
      <c r="E94" s="74"/>
      <c r="F94" s="74"/>
      <c r="G94" s="13"/>
      <c r="H94" s="109">
        <v>92</v>
      </c>
      <c r="I94" s="109" t="s">
        <v>4285</v>
      </c>
      <c r="J94" s="109" t="s">
        <v>4186</v>
      </c>
      <c r="K94" s="109" t="s">
        <v>4152</v>
      </c>
      <c r="L94" s="109">
        <v>2277</v>
      </c>
      <c r="M94" s="109">
        <v>142133</v>
      </c>
      <c r="N94" s="109"/>
      <c r="O94" s="13"/>
      <c r="P94" s="13"/>
      <c r="Q94" s="13"/>
      <c r="R94" s="13"/>
    </row>
    <row r="95" ht="34.35" customHeight="1" spans="1:18">
      <c r="A95" s="74">
        <v>93</v>
      </c>
      <c r="B95" s="105"/>
      <c r="C95" s="74"/>
      <c r="D95" s="74"/>
      <c r="E95" s="74"/>
      <c r="F95" s="74"/>
      <c r="G95" s="13"/>
      <c r="H95" s="109">
        <v>93</v>
      </c>
      <c r="I95" s="109" t="s">
        <v>4286</v>
      </c>
      <c r="J95" s="109" t="s">
        <v>4287</v>
      </c>
      <c r="K95" s="109" t="s">
        <v>4155</v>
      </c>
      <c r="L95" s="109">
        <v>2247</v>
      </c>
      <c r="M95" s="109">
        <v>144044</v>
      </c>
      <c r="N95" s="109"/>
      <c r="O95" s="13"/>
      <c r="P95" s="13"/>
      <c r="Q95" s="13"/>
      <c r="R95" s="13"/>
    </row>
    <row r="96" ht="34.35" customHeight="1" spans="1:18">
      <c r="A96" s="74">
        <v>94</v>
      </c>
      <c r="B96" s="105"/>
      <c r="C96" s="74"/>
      <c r="D96" s="74"/>
      <c r="E96" s="74"/>
      <c r="F96" s="74"/>
      <c r="G96" s="13"/>
      <c r="H96" s="109">
        <v>94</v>
      </c>
      <c r="I96" s="109" t="s">
        <v>2400</v>
      </c>
      <c r="J96" s="109" t="s">
        <v>2401</v>
      </c>
      <c r="K96" s="109" t="s">
        <v>4155</v>
      </c>
      <c r="L96" s="109">
        <v>2242</v>
      </c>
      <c r="M96" s="109">
        <v>144402</v>
      </c>
      <c r="N96" s="109"/>
      <c r="O96" s="13"/>
      <c r="P96" s="13"/>
      <c r="Q96" s="13"/>
      <c r="R96" s="13"/>
    </row>
    <row r="97" ht="34.35" customHeight="1" spans="1:18">
      <c r="A97" s="74">
        <v>95</v>
      </c>
      <c r="B97" s="105"/>
      <c r="C97" s="74"/>
      <c r="D97" s="74"/>
      <c r="E97" s="74"/>
      <c r="F97" s="74"/>
      <c r="G97" s="13"/>
      <c r="H97" s="109">
        <v>95</v>
      </c>
      <c r="I97" s="109" t="s">
        <v>4288</v>
      </c>
      <c r="J97" s="109" t="s">
        <v>4289</v>
      </c>
      <c r="K97" s="109" t="s">
        <v>4155</v>
      </c>
      <c r="L97" s="109">
        <v>2237</v>
      </c>
      <c r="M97" s="109">
        <v>144718</v>
      </c>
      <c r="N97" s="109"/>
      <c r="O97" s="13"/>
      <c r="P97" s="13"/>
      <c r="Q97" s="13"/>
      <c r="R97" s="13"/>
    </row>
    <row r="98" ht="34.35" customHeight="1" spans="1:18">
      <c r="A98" s="74">
        <v>96</v>
      </c>
      <c r="B98" s="105"/>
      <c r="C98" s="74"/>
      <c r="D98" s="74"/>
      <c r="E98" s="74"/>
      <c r="F98" s="74"/>
      <c r="G98" s="13"/>
      <c r="H98" s="109">
        <v>96</v>
      </c>
      <c r="I98" s="109" t="s">
        <v>4290</v>
      </c>
      <c r="J98" s="109" t="s">
        <v>4213</v>
      </c>
      <c r="K98" s="109" t="s">
        <v>4155</v>
      </c>
      <c r="L98" s="109">
        <v>2232</v>
      </c>
      <c r="M98" s="109">
        <v>145041</v>
      </c>
      <c r="N98" s="109"/>
      <c r="O98" s="13"/>
      <c r="P98" s="13"/>
      <c r="Q98" s="13"/>
      <c r="R98" s="13"/>
    </row>
    <row r="99" ht="34.35" customHeight="1" spans="1:18">
      <c r="A99" s="74">
        <v>97</v>
      </c>
      <c r="B99" s="105"/>
      <c r="C99" s="74"/>
      <c r="D99" s="74"/>
      <c r="E99" s="74"/>
      <c r="F99" s="74"/>
      <c r="G99" s="13"/>
      <c r="H99" s="109">
        <v>97</v>
      </c>
      <c r="I99" s="109" t="s">
        <v>4291</v>
      </c>
      <c r="J99" s="109" t="s">
        <v>4292</v>
      </c>
      <c r="K99" s="109" t="s">
        <v>4155</v>
      </c>
      <c r="L99" s="109">
        <v>2227</v>
      </c>
      <c r="M99" s="109">
        <v>145359</v>
      </c>
      <c r="N99" s="109"/>
      <c r="O99" s="13"/>
      <c r="P99" s="13"/>
      <c r="Q99" s="13"/>
      <c r="R99" s="13"/>
    </row>
    <row r="100" ht="34.35" customHeight="1" spans="1:18">
      <c r="A100" s="74">
        <v>98</v>
      </c>
      <c r="B100" s="105"/>
      <c r="C100" s="74"/>
      <c r="D100" s="74"/>
      <c r="E100" s="74"/>
      <c r="F100" s="74"/>
      <c r="G100" s="13"/>
      <c r="H100" s="109">
        <v>98</v>
      </c>
      <c r="I100" s="109" t="s">
        <v>4293</v>
      </c>
      <c r="J100" s="109" t="s">
        <v>4294</v>
      </c>
      <c r="K100" s="109" t="s">
        <v>4155</v>
      </c>
      <c r="L100" s="109">
        <v>2176</v>
      </c>
      <c r="M100" s="109">
        <v>148891</v>
      </c>
      <c r="N100" s="109"/>
      <c r="O100" s="13"/>
      <c r="P100" s="13"/>
      <c r="Q100" s="13"/>
      <c r="R100" s="13"/>
    </row>
    <row r="101" ht="34.35" customHeight="1" spans="1:18">
      <c r="A101" s="74">
        <v>99</v>
      </c>
      <c r="B101" s="105"/>
      <c r="C101" s="74"/>
      <c r="D101" s="74"/>
      <c r="E101" s="74"/>
      <c r="F101" s="74"/>
      <c r="G101" s="13"/>
      <c r="H101" s="109">
        <v>99</v>
      </c>
      <c r="I101" s="109" t="s">
        <v>4295</v>
      </c>
      <c r="J101" s="109" t="s">
        <v>4006</v>
      </c>
      <c r="K101" s="109" t="s">
        <v>4155</v>
      </c>
      <c r="L101" s="109">
        <v>2146</v>
      </c>
      <c r="M101" s="109">
        <v>151162</v>
      </c>
      <c r="N101" s="109"/>
      <c r="O101" s="13"/>
      <c r="P101" s="13"/>
      <c r="Q101" s="13"/>
      <c r="R101" s="13"/>
    </row>
    <row r="102" ht="34.35" customHeight="1" spans="1:18">
      <c r="A102" s="74">
        <v>100</v>
      </c>
      <c r="B102" s="105"/>
      <c r="C102" s="74"/>
      <c r="D102" s="74"/>
      <c r="E102" s="74"/>
      <c r="F102" s="74"/>
      <c r="G102" s="13"/>
      <c r="H102" s="109">
        <v>100</v>
      </c>
      <c r="I102" s="109" t="s">
        <v>2199</v>
      </c>
      <c r="J102" s="109" t="s">
        <v>2200</v>
      </c>
      <c r="K102" s="109" t="s">
        <v>4155</v>
      </c>
      <c r="L102" s="109">
        <v>2141</v>
      </c>
      <c r="M102" s="109">
        <v>151569</v>
      </c>
      <c r="N102" s="109"/>
      <c r="O102" s="13"/>
      <c r="P102" s="13"/>
      <c r="Q102" s="13"/>
      <c r="R102" s="13"/>
    </row>
    <row r="103" ht="34.35" customHeight="1" spans="1:18">
      <c r="A103" s="74">
        <v>101</v>
      </c>
      <c r="B103" s="105"/>
      <c r="C103" s="74"/>
      <c r="D103" s="74"/>
      <c r="E103" s="74"/>
      <c r="F103" s="74"/>
      <c r="G103" s="13"/>
      <c r="H103" s="109">
        <v>101</v>
      </c>
      <c r="I103" s="109" t="s">
        <v>3690</v>
      </c>
      <c r="J103" s="109" t="s">
        <v>3691</v>
      </c>
      <c r="K103" s="109" t="s">
        <v>4152</v>
      </c>
      <c r="L103" s="109">
        <v>2136</v>
      </c>
      <c r="M103" s="109">
        <v>151940</v>
      </c>
      <c r="N103" s="109"/>
      <c r="O103" s="13"/>
      <c r="P103" s="13"/>
      <c r="Q103" s="13"/>
      <c r="R103" s="13"/>
    </row>
    <row r="104" ht="34.35" customHeight="1" spans="1:18">
      <c r="A104" s="74">
        <v>102</v>
      </c>
      <c r="B104" s="105"/>
      <c r="C104" s="74"/>
      <c r="D104" s="74"/>
      <c r="E104" s="74"/>
      <c r="F104" s="74"/>
      <c r="G104" s="13"/>
      <c r="H104" s="109">
        <v>102</v>
      </c>
      <c r="I104" s="109" t="s">
        <v>4296</v>
      </c>
      <c r="J104" s="109" t="s">
        <v>4297</v>
      </c>
      <c r="K104" s="109" t="s">
        <v>4155</v>
      </c>
      <c r="L104" s="109">
        <v>2085</v>
      </c>
      <c r="M104" s="109">
        <v>155781</v>
      </c>
      <c r="N104" s="109"/>
      <c r="O104" s="13"/>
      <c r="P104" s="13"/>
      <c r="Q104" s="13"/>
      <c r="R104" s="13"/>
    </row>
    <row r="105" ht="34.35" customHeight="1" spans="1:18">
      <c r="A105" s="74">
        <v>103</v>
      </c>
      <c r="B105" s="105"/>
      <c r="C105" s="74"/>
      <c r="D105" s="74"/>
      <c r="E105" s="74"/>
      <c r="F105" s="74"/>
      <c r="G105" s="13"/>
      <c r="H105" s="109">
        <v>103</v>
      </c>
      <c r="I105" s="109" t="s">
        <v>4298</v>
      </c>
      <c r="J105" s="109" t="s">
        <v>4299</v>
      </c>
      <c r="K105" s="109" t="s">
        <v>4155</v>
      </c>
      <c r="L105" s="109">
        <v>2085</v>
      </c>
      <c r="M105" s="109">
        <v>155781</v>
      </c>
      <c r="N105" s="109"/>
      <c r="O105" s="13"/>
      <c r="P105" s="13"/>
      <c r="Q105" s="13"/>
      <c r="R105" s="13"/>
    </row>
    <row r="106" ht="34.35" customHeight="1" spans="1:18">
      <c r="A106" s="74">
        <v>104</v>
      </c>
      <c r="B106" s="105"/>
      <c r="C106" s="74"/>
      <c r="D106" s="74"/>
      <c r="E106" s="74"/>
      <c r="F106" s="74"/>
      <c r="G106" s="13"/>
      <c r="H106" s="109">
        <v>104</v>
      </c>
      <c r="I106" s="109" t="s">
        <v>4300</v>
      </c>
      <c r="J106" s="109" t="s">
        <v>3386</v>
      </c>
      <c r="K106" s="109" t="s">
        <v>4155</v>
      </c>
      <c r="L106" s="109">
        <v>2050</v>
      </c>
      <c r="M106" s="109">
        <v>158617</v>
      </c>
      <c r="N106" s="109"/>
      <c r="O106" s="13"/>
      <c r="P106" s="13"/>
      <c r="Q106" s="13"/>
      <c r="R106" s="13"/>
    </row>
    <row r="107" ht="34.35" customHeight="1" spans="1:18">
      <c r="A107" s="74">
        <v>105</v>
      </c>
      <c r="B107" s="105"/>
      <c r="C107" s="74"/>
      <c r="D107" s="74"/>
      <c r="E107" s="74"/>
      <c r="F107" s="74"/>
      <c r="G107" s="13"/>
      <c r="H107" s="109">
        <v>105</v>
      </c>
      <c r="I107" s="109" t="s">
        <v>4301</v>
      </c>
      <c r="J107" s="109" t="s">
        <v>4302</v>
      </c>
      <c r="K107" s="109" t="s">
        <v>4155</v>
      </c>
      <c r="L107" s="109">
        <v>2050</v>
      </c>
      <c r="M107" s="109">
        <v>158617</v>
      </c>
      <c r="N107" s="109"/>
      <c r="O107" s="13"/>
      <c r="P107" s="13"/>
      <c r="Q107" s="13"/>
      <c r="R107" s="13"/>
    </row>
    <row r="108" ht="34.35" customHeight="1" spans="1:18">
      <c r="A108" s="74">
        <v>106</v>
      </c>
      <c r="B108" s="105"/>
      <c r="C108" s="74"/>
      <c r="D108" s="74"/>
      <c r="E108" s="74"/>
      <c r="F108" s="74"/>
      <c r="G108" s="13"/>
      <c r="H108" s="109">
        <v>106</v>
      </c>
      <c r="I108" s="109" t="s">
        <v>4303</v>
      </c>
      <c r="J108" s="109" t="s">
        <v>4304</v>
      </c>
      <c r="K108" s="109" t="s">
        <v>4155</v>
      </c>
      <c r="L108" s="109">
        <v>2040</v>
      </c>
      <c r="M108" s="109">
        <v>159479</v>
      </c>
      <c r="N108" s="109"/>
      <c r="O108" s="13"/>
      <c r="P108" s="13"/>
      <c r="Q108" s="13"/>
      <c r="R108" s="13"/>
    </row>
    <row r="109" ht="34.35" customHeight="1" spans="1:18">
      <c r="A109" s="74">
        <v>107</v>
      </c>
      <c r="B109" s="105"/>
      <c r="C109" s="74"/>
      <c r="D109" s="74"/>
      <c r="E109" s="74"/>
      <c r="F109" s="74"/>
      <c r="G109" s="13"/>
      <c r="H109" s="109">
        <v>107</v>
      </c>
      <c r="I109" s="109" t="s">
        <v>4305</v>
      </c>
      <c r="J109" s="109" t="s">
        <v>4306</v>
      </c>
      <c r="K109" s="109" t="s">
        <v>4155</v>
      </c>
      <c r="L109" s="109">
        <v>1964</v>
      </c>
      <c r="M109" s="109">
        <v>166054</v>
      </c>
      <c r="N109" s="109"/>
      <c r="O109" s="13"/>
      <c r="P109" s="13"/>
      <c r="Q109" s="13"/>
      <c r="R109" s="13"/>
    </row>
    <row r="110" ht="34.35" customHeight="1" spans="1:18">
      <c r="A110" s="74">
        <v>108</v>
      </c>
      <c r="B110" s="105"/>
      <c r="C110" s="74"/>
      <c r="D110" s="74"/>
      <c r="E110" s="74"/>
      <c r="F110" s="74"/>
      <c r="G110" s="13"/>
      <c r="H110" s="109">
        <v>108</v>
      </c>
      <c r="I110" s="109" t="s">
        <v>3942</v>
      </c>
      <c r="J110" s="109" t="s">
        <v>2836</v>
      </c>
      <c r="K110" s="109" t="s">
        <v>4155</v>
      </c>
      <c r="L110" s="109">
        <v>1949</v>
      </c>
      <c r="M110" s="109">
        <v>167379</v>
      </c>
      <c r="N110" s="109"/>
      <c r="O110" s="13"/>
      <c r="P110" s="13"/>
      <c r="Q110" s="13"/>
      <c r="R110" s="13"/>
    </row>
    <row r="111" ht="34.35" customHeight="1" spans="1:18">
      <c r="A111" s="74">
        <v>109</v>
      </c>
      <c r="B111" s="105"/>
      <c r="C111" s="74"/>
      <c r="D111" s="74"/>
      <c r="E111" s="74"/>
      <c r="F111" s="74"/>
      <c r="G111" s="13"/>
      <c r="H111" s="109">
        <v>109</v>
      </c>
      <c r="I111" s="109" t="s">
        <v>4307</v>
      </c>
      <c r="J111" s="109" t="s">
        <v>4308</v>
      </c>
      <c r="K111" s="109" t="s">
        <v>4155</v>
      </c>
      <c r="L111" s="109">
        <v>1944</v>
      </c>
      <c r="M111" s="109">
        <v>167845</v>
      </c>
      <c r="N111" s="109"/>
      <c r="O111" s="13"/>
      <c r="P111" s="13"/>
      <c r="Q111" s="13"/>
      <c r="R111" s="13"/>
    </row>
    <row r="112" ht="34.35" customHeight="1" spans="1:18">
      <c r="A112" s="74">
        <v>110</v>
      </c>
      <c r="B112" s="105"/>
      <c r="C112" s="74"/>
      <c r="D112" s="74"/>
      <c r="E112" s="74"/>
      <c r="F112" s="74"/>
      <c r="G112" s="13"/>
      <c r="H112" s="109">
        <v>110</v>
      </c>
      <c r="I112" s="109" t="s">
        <v>4309</v>
      </c>
      <c r="J112" s="109" t="s">
        <v>4310</v>
      </c>
      <c r="K112" s="109" t="s">
        <v>4155</v>
      </c>
      <c r="L112" s="109">
        <v>1924</v>
      </c>
      <c r="M112" s="109">
        <v>169666</v>
      </c>
      <c r="N112" s="109"/>
      <c r="O112" s="13"/>
      <c r="P112" s="13"/>
      <c r="Q112" s="13"/>
      <c r="R112" s="13"/>
    </row>
    <row r="113" ht="34.35" customHeight="1" spans="1:18">
      <c r="A113" s="74">
        <v>111</v>
      </c>
      <c r="B113" s="105"/>
      <c r="C113" s="74"/>
      <c r="D113" s="74"/>
      <c r="E113" s="74"/>
      <c r="F113" s="74"/>
      <c r="G113" s="13"/>
      <c r="H113" s="109">
        <v>111</v>
      </c>
      <c r="I113" s="109" t="s">
        <v>4311</v>
      </c>
      <c r="J113" s="109" t="s">
        <v>4110</v>
      </c>
      <c r="K113" s="109" t="s">
        <v>4155</v>
      </c>
      <c r="L113" s="109">
        <v>1883</v>
      </c>
      <c r="M113" s="109">
        <v>173527</v>
      </c>
      <c r="N113" s="109"/>
      <c r="O113" s="13"/>
      <c r="P113" s="13"/>
      <c r="Q113" s="13"/>
      <c r="R113" s="13"/>
    </row>
    <row r="114" ht="34.35" customHeight="1" spans="1:18">
      <c r="A114" s="74">
        <v>112</v>
      </c>
      <c r="B114" s="105"/>
      <c r="C114" s="74"/>
      <c r="D114" s="74"/>
      <c r="E114" s="74"/>
      <c r="F114" s="74"/>
      <c r="G114" s="13"/>
      <c r="H114" s="109">
        <v>112</v>
      </c>
      <c r="I114" s="109" t="s">
        <v>4312</v>
      </c>
      <c r="J114" s="109" t="s">
        <v>4313</v>
      </c>
      <c r="K114" s="109" t="s">
        <v>4155</v>
      </c>
      <c r="L114" s="109">
        <v>1863</v>
      </c>
      <c r="M114" s="109">
        <v>175523</v>
      </c>
      <c r="N114" s="109"/>
      <c r="O114" s="13"/>
      <c r="P114" s="13"/>
      <c r="Q114" s="13"/>
      <c r="R114" s="13"/>
    </row>
    <row r="115" ht="34.35" customHeight="1" spans="1:18">
      <c r="A115" s="74">
        <v>113</v>
      </c>
      <c r="B115" s="105"/>
      <c r="C115" s="74"/>
      <c r="D115" s="74"/>
      <c r="E115" s="74"/>
      <c r="F115" s="74"/>
      <c r="G115" s="13"/>
      <c r="H115" s="109">
        <v>113</v>
      </c>
      <c r="I115" s="109" t="s">
        <v>4314</v>
      </c>
      <c r="J115" s="109" t="s">
        <v>4315</v>
      </c>
      <c r="K115" s="109" t="s">
        <v>4155</v>
      </c>
      <c r="L115" s="109">
        <v>1823</v>
      </c>
      <c r="M115" s="109">
        <v>179482</v>
      </c>
      <c r="N115" s="109"/>
      <c r="O115" s="13"/>
      <c r="P115" s="13"/>
      <c r="Q115" s="13"/>
      <c r="R115" s="13"/>
    </row>
    <row r="116" ht="34.35" customHeight="1" spans="1:18">
      <c r="A116" s="74">
        <v>114</v>
      </c>
      <c r="B116" s="105"/>
      <c r="C116" s="74"/>
      <c r="D116" s="74"/>
      <c r="E116" s="74"/>
      <c r="F116" s="74"/>
      <c r="G116" s="13"/>
      <c r="H116" s="109">
        <v>114</v>
      </c>
      <c r="I116" s="109" t="s">
        <v>4316</v>
      </c>
      <c r="J116" s="109" t="s">
        <v>4317</v>
      </c>
      <c r="K116" s="109" t="s">
        <v>4155</v>
      </c>
      <c r="L116" s="109">
        <v>1818</v>
      </c>
      <c r="M116" s="109">
        <v>180005</v>
      </c>
      <c r="N116" s="109"/>
      <c r="O116" s="13"/>
      <c r="P116" s="13"/>
      <c r="Q116" s="13"/>
      <c r="R116" s="13"/>
    </row>
    <row r="117" ht="34.35" customHeight="1" spans="1:18">
      <c r="A117" s="74">
        <v>115</v>
      </c>
      <c r="B117" s="105"/>
      <c r="C117" s="74"/>
      <c r="D117" s="74"/>
      <c r="E117" s="74"/>
      <c r="F117" s="74"/>
      <c r="G117" s="13"/>
      <c r="H117" s="109">
        <v>115</v>
      </c>
      <c r="I117" s="109" t="s">
        <v>4318</v>
      </c>
      <c r="J117" s="109" t="s">
        <v>3722</v>
      </c>
      <c r="K117" s="109" t="s">
        <v>4155</v>
      </c>
      <c r="L117" s="109">
        <v>1808</v>
      </c>
      <c r="M117" s="109">
        <v>181071</v>
      </c>
      <c r="N117" s="109"/>
      <c r="O117" s="13"/>
      <c r="P117" s="13"/>
      <c r="Q117" s="13"/>
      <c r="R117" s="13"/>
    </row>
    <row r="118" ht="34.35" customHeight="1" spans="1:18">
      <c r="A118" s="74">
        <v>116</v>
      </c>
      <c r="B118" s="105"/>
      <c r="C118" s="74"/>
      <c r="D118" s="74"/>
      <c r="E118" s="74"/>
      <c r="F118" s="74"/>
      <c r="G118" s="13"/>
      <c r="H118" s="109">
        <v>116</v>
      </c>
      <c r="I118" s="109" t="s">
        <v>3214</v>
      </c>
      <c r="J118" s="109" t="s">
        <v>3215</v>
      </c>
      <c r="K118" s="109" t="s">
        <v>4155</v>
      </c>
      <c r="L118" s="109">
        <v>1757</v>
      </c>
      <c r="M118" s="109">
        <v>186452</v>
      </c>
      <c r="N118" s="109"/>
      <c r="O118" s="13"/>
      <c r="P118" s="13"/>
      <c r="Q118" s="13"/>
      <c r="R118" s="13"/>
    </row>
    <row r="119" ht="34.35" customHeight="1" spans="1:18">
      <c r="A119" s="74">
        <v>117</v>
      </c>
      <c r="B119" s="105"/>
      <c r="C119" s="74"/>
      <c r="D119" s="74"/>
      <c r="E119" s="74"/>
      <c r="F119" s="74"/>
      <c r="G119" s="13"/>
      <c r="H119" s="109">
        <v>117</v>
      </c>
      <c r="I119" s="109" t="s">
        <v>4319</v>
      </c>
      <c r="J119" s="109" t="s">
        <v>4186</v>
      </c>
      <c r="K119" s="109" t="s">
        <v>4152</v>
      </c>
      <c r="L119" s="109">
        <v>1727</v>
      </c>
      <c r="M119" s="109">
        <v>189905</v>
      </c>
      <c r="N119" s="109"/>
      <c r="O119" s="13"/>
      <c r="P119" s="13"/>
      <c r="Q119" s="13"/>
      <c r="R119" s="13"/>
    </row>
    <row r="120" ht="34.35" customHeight="1" spans="1:18">
      <c r="A120" s="74">
        <v>118</v>
      </c>
      <c r="B120" s="105"/>
      <c r="C120" s="74"/>
      <c r="D120" s="74"/>
      <c r="E120" s="74"/>
      <c r="F120" s="74"/>
      <c r="G120" s="13"/>
      <c r="H120" s="109">
        <v>118</v>
      </c>
      <c r="I120" s="109" t="s">
        <v>2558</v>
      </c>
      <c r="J120" s="109" t="s">
        <v>2559</v>
      </c>
      <c r="K120" s="109" t="s">
        <v>4155</v>
      </c>
      <c r="L120" s="109">
        <v>1712</v>
      </c>
      <c r="M120" s="109">
        <v>191620</v>
      </c>
      <c r="N120" s="109"/>
      <c r="O120" s="13"/>
      <c r="P120" s="13"/>
      <c r="Q120" s="13"/>
      <c r="R120" s="13"/>
    </row>
    <row r="121" ht="34.35" customHeight="1" spans="1:18">
      <c r="A121" s="74">
        <v>119</v>
      </c>
      <c r="B121" s="105"/>
      <c r="C121" s="74"/>
      <c r="D121" s="74"/>
      <c r="E121" s="74"/>
      <c r="F121" s="74"/>
      <c r="G121" s="13"/>
      <c r="H121" s="109">
        <v>119</v>
      </c>
      <c r="I121" s="109" t="s">
        <v>4320</v>
      </c>
      <c r="J121" s="109" t="s">
        <v>4321</v>
      </c>
      <c r="K121" s="109" t="s">
        <v>4155</v>
      </c>
      <c r="L121" s="109">
        <v>1686</v>
      </c>
      <c r="M121" s="109">
        <v>194636</v>
      </c>
      <c r="N121" s="109"/>
      <c r="O121" s="13"/>
      <c r="P121" s="13"/>
      <c r="Q121" s="13"/>
      <c r="R121" s="13"/>
    </row>
    <row r="122" ht="34.35" customHeight="1" spans="1:18">
      <c r="A122" s="74">
        <v>120</v>
      </c>
      <c r="B122" s="105"/>
      <c r="C122" s="74"/>
      <c r="D122" s="74"/>
      <c r="E122" s="74"/>
      <c r="F122" s="74"/>
      <c r="G122" s="13"/>
      <c r="H122" s="109">
        <v>120</v>
      </c>
      <c r="I122" s="109" t="s">
        <v>4322</v>
      </c>
      <c r="J122" s="109" t="s">
        <v>4323</v>
      </c>
      <c r="K122" s="109" t="s">
        <v>4155</v>
      </c>
      <c r="L122" s="109">
        <v>1681</v>
      </c>
      <c r="M122" s="109">
        <v>195216</v>
      </c>
      <c r="N122" s="109"/>
      <c r="O122" s="13"/>
      <c r="P122" s="13"/>
      <c r="Q122" s="13"/>
      <c r="R122" s="13"/>
    </row>
    <row r="123" ht="34.35" customHeight="1" spans="1:18">
      <c r="A123" s="74">
        <v>121</v>
      </c>
      <c r="B123" s="105"/>
      <c r="C123" s="74"/>
      <c r="D123" s="74"/>
      <c r="E123" s="74"/>
      <c r="F123" s="74"/>
      <c r="G123" s="13"/>
      <c r="H123" s="109">
        <v>121</v>
      </c>
      <c r="I123" s="109" t="s">
        <v>3510</v>
      </c>
      <c r="J123" s="109" t="s">
        <v>3511</v>
      </c>
      <c r="K123" s="109" t="s">
        <v>4155</v>
      </c>
      <c r="L123" s="109">
        <v>1661</v>
      </c>
      <c r="M123" s="109">
        <v>197676</v>
      </c>
      <c r="N123" s="109"/>
      <c r="O123" s="13"/>
      <c r="P123" s="13"/>
      <c r="Q123" s="13"/>
      <c r="R123" s="13"/>
    </row>
    <row r="124" ht="34.35" customHeight="1" spans="1:18">
      <c r="A124" s="74">
        <v>122</v>
      </c>
      <c r="B124" s="105"/>
      <c r="C124" s="74"/>
      <c r="D124" s="74"/>
      <c r="E124" s="74"/>
      <c r="F124" s="74"/>
      <c r="G124" s="13"/>
      <c r="H124" s="109">
        <v>122</v>
      </c>
      <c r="I124" s="109" t="s">
        <v>3264</v>
      </c>
      <c r="J124" s="109" t="s">
        <v>3265</v>
      </c>
      <c r="K124" s="109" t="s">
        <v>4155</v>
      </c>
      <c r="L124" s="109">
        <v>1656</v>
      </c>
      <c r="M124" s="109">
        <v>198325</v>
      </c>
      <c r="N124" s="109"/>
      <c r="O124" s="13"/>
      <c r="P124" s="13"/>
      <c r="Q124" s="13"/>
      <c r="R124" s="13"/>
    </row>
    <row r="125" ht="34.35" customHeight="1" spans="1:18">
      <c r="A125" s="74">
        <v>123</v>
      </c>
      <c r="B125" s="105"/>
      <c r="C125" s="74"/>
      <c r="D125" s="74"/>
      <c r="E125" s="74"/>
      <c r="F125" s="74"/>
      <c r="G125" s="13"/>
      <c r="H125" s="109">
        <v>123</v>
      </c>
      <c r="I125" s="109" t="s">
        <v>3374</v>
      </c>
      <c r="J125" s="109" t="s">
        <v>3153</v>
      </c>
      <c r="K125" s="109" t="s">
        <v>4155</v>
      </c>
      <c r="L125" s="109">
        <v>1621</v>
      </c>
      <c r="M125" s="109">
        <v>202938</v>
      </c>
      <c r="N125" s="109"/>
      <c r="O125" s="13"/>
      <c r="P125" s="13"/>
      <c r="Q125" s="13"/>
      <c r="R125" s="13"/>
    </row>
    <row r="126" ht="34.35" customHeight="1" spans="1:18">
      <c r="A126" s="74">
        <v>124</v>
      </c>
      <c r="B126" s="105"/>
      <c r="C126" s="74"/>
      <c r="D126" s="74"/>
      <c r="E126" s="74"/>
      <c r="F126" s="74"/>
      <c r="G126" s="13"/>
      <c r="H126" s="109">
        <v>124</v>
      </c>
      <c r="I126" s="109" t="s">
        <v>4324</v>
      </c>
      <c r="J126" s="109" t="s">
        <v>4325</v>
      </c>
      <c r="K126" s="109" t="s">
        <v>4155</v>
      </c>
      <c r="L126" s="109">
        <v>1616</v>
      </c>
      <c r="M126" s="109">
        <v>203616</v>
      </c>
      <c r="N126" s="109"/>
      <c r="O126" s="13"/>
      <c r="P126" s="13"/>
      <c r="Q126" s="13"/>
      <c r="R126" s="13"/>
    </row>
    <row r="127" ht="34.35" customHeight="1" spans="1:18">
      <c r="A127" s="74">
        <v>125</v>
      </c>
      <c r="B127" s="105"/>
      <c r="C127" s="74"/>
      <c r="D127" s="74"/>
      <c r="E127" s="74"/>
      <c r="F127" s="74"/>
      <c r="G127" s="13"/>
      <c r="H127" s="109">
        <v>125</v>
      </c>
      <c r="I127" s="109" t="s">
        <v>2172</v>
      </c>
      <c r="J127" s="109" t="s">
        <v>2171</v>
      </c>
      <c r="K127" s="109" t="s">
        <v>4155</v>
      </c>
      <c r="L127" s="109">
        <v>1616</v>
      </c>
      <c r="M127" s="109">
        <v>203616</v>
      </c>
      <c r="N127" s="109"/>
      <c r="O127" s="13"/>
      <c r="P127" s="13"/>
      <c r="Q127" s="13"/>
      <c r="R127" s="13"/>
    </row>
    <row r="128" ht="34.35" customHeight="1" spans="1:18">
      <c r="A128" s="74">
        <v>126</v>
      </c>
      <c r="B128" s="105"/>
      <c r="C128" s="74"/>
      <c r="D128" s="74"/>
      <c r="E128" s="74"/>
      <c r="F128" s="74"/>
      <c r="G128" s="13"/>
      <c r="H128" s="109">
        <v>126</v>
      </c>
      <c r="I128" s="109" t="s">
        <v>2528</v>
      </c>
      <c r="J128" s="109" t="s">
        <v>2445</v>
      </c>
      <c r="K128" s="109" t="s">
        <v>4155</v>
      </c>
      <c r="L128" s="109">
        <v>1601</v>
      </c>
      <c r="M128" s="109">
        <v>205601</v>
      </c>
      <c r="N128" s="109"/>
      <c r="O128" s="13"/>
      <c r="P128" s="13"/>
      <c r="Q128" s="13"/>
      <c r="R128" s="13"/>
    </row>
    <row r="129" ht="34.35" customHeight="1" spans="1:18">
      <c r="A129" s="74">
        <v>127</v>
      </c>
      <c r="B129" s="105"/>
      <c r="C129" s="74"/>
      <c r="D129" s="74"/>
      <c r="E129" s="74"/>
      <c r="F129" s="74"/>
      <c r="G129" s="13"/>
      <c r="H129" s="109">
        <v>127</v>
      </c>
      <c r="I129" s="109" t="s">
        <v>4326</v>
      </c>
      <c r="J129" s="109" t="s">
        <v>4327</v>
      </c>
      <c r="K129" s="109" t="s">
        <v>4155</v>
      </c>
      <c r="L129" s="109">
        <v>1595</v>
      </c>
      <c r="M129" s="109">
        <v>206302</v>
      </c>
      <c r="N129" s="109"/>
      <c r="O129" s="13"/>
      <c r="P129" s="13"/>
      <c r="Q129" s="13"/>
      <c r="R129" s="13"/>
    </row>
    <row r="130" ht="34.35" customHeight="1" spans="1:18">
      <c r="A130" s="74">
        <v>128</v>
      </c>
      <c r="B130" s="105"/>
      <c r="C130" s="74"/>
      <c r="D130" s="74"/>
      <c r="E130" s="74"/>
      <c r="F130" s="74"/>
      <c r="G130" s="13"/>
      <c r="H130" s="109">
        <v>128</v>
      </c>
      <c r="I130" s="109" t="s">
        <v>4328</v>
      </c>
      <c r="J130" s="109" t="s">
        <v>4329</v>
      </c>
      <c r="K130" s="109" t="s">
        <v>4155</v>
      </c>
      <c r="L130" s="109">
        <v>1560</v>
      </c>
      <c r="M130" s="109">
        <v>211215</v>
      </c>
      <c r="N130" s="109"/>
      <c r="O130" s="13"/>
      <c r="P130" s="13"/>
      <c r="Q130" s="13"/>
      <c r="R130" s="13"/>
    </row>
    <row r="131" ht="34.35" customHeight="1" spans="1:18">
      <c r="A131" s="74">
        <v>129</v>
      </c>
      <c r="B131" s="105"/>
      <c r="C131" s="74"/>
      <c r="D131" s="74"/>
      <c r="E131" s="74"/>
      <c r="F131" s="74"/>
      <c r="G131" s="13"/>
      <c r="H131" s="109">
        <v>129</v>
      </c>
      <c r="I131" s="109" t="s">
        <v>4330</v>
      </c>
      <c r="J131" s="109" t="s">
        <v>4331</v>
      </c>
      <c r="K131" s="109" t="s">
        <v>4155</v>
      </c>
      <c r="L131" s="109">
        <v>1545</v>
      </c>
      <c r="M131" s="109">
        <v>213357</v>
      </c>
      <c r="N131" s="109"/>
      <c r="O131" s="13"/>
      <c r="P131" s="13"/>
      <c r="Q131" s="13"/>
      <c r="R131" s="13"/>
    </row>
    <row r="132" ht="34.35" customHeight="1" spans="1:18">
      <c r="A132" s="74">
        <v>130</v>
      </c>
      <c r="B132" s="105"/>
      <c r="C132" s="74"/>
      <c r="D132" s="74"/>
      <c r="E132" s="74"/>
      <c r="F132" s="74"/>
      <c r="G132" s="13"/>
      <c r="H132" s="109">
        <v>130</v>
      </c>
      <c r="I132" s="109" t="s">
        <v>3551</v>
      </c>
      <c r="J132" s="109" t="s">
        <v>3552</v>
      </c>
      <c r="K132" s="109" t="s">
        <v>4152</v>
      </c>
      <c r="L132" s="109">
        <v>1545</v>
      </c>
      <c r="M132" s="109">
        <v>213357</v>
      </c>
      <c r="N132" s="109"/>
      <c r="O132" s="13"/>
      <c r="P132" s="13"/>
      <c r="Q132" s="13"/>
      <c r="R132" s="13"/>
    </row>
    <row r="133" ht="34.35" customHeight="1" spans="1:18">
      <c r="A133" s="74">
        <v>131</v>
      </c>
      <c r="B133" s="105"/>
      <c r="C133" s="74"/>
      <c r="D133" s="74"/>
      <c r="E133" s="74"/>
      <c r="F133" s="74"/>
      <c r="G133" s="13"/>
      <c r="H133" s="109">
        <v>131</v>
      </c>
      <c r="I133" s="109" t="s">
        <v>3150</v>
      </c>
      <c r="J133" s="109" t="s">
        <v>3151</v>
      </c>
      <c r="K133" s="109" t="s">
        <v>4152</v>
      </c>
      <c r="L133" s="109">
        <v>1530</v>
      </c>
      <c r="M133" s="109">
        <v>215550</v>
      </c>
      <c r="N133" s="109"/>
      <c r="O133" s="13"/>
      <c r="P133" s="13"/>
      <c r="Q133" s="13"/>
      <c r="R133" s="13"/>
    </row>
    <row r="134" ht="34.35" customHeight="1" spans="1:18">
      <c r="A134" s="74">
        <v>132</v>
      </c>
      <c r="B134" s="105"/>
      <c r="C134" s="74"/>
      <c r="D134" s="74"/>
      <c r="E134" s="74"/>
      <c r="F134" s="74"/>
      <c r="G134" s="13"/>
      <c r="H134" s="109">
        <v>132</v>
      </c>
      <c r="I134" s="109" t="s">
        <v>4332</v>
      </c>
      <c r="J134" s="109" t="s">
        <v>4333</v>
      </c>
      <c r="K134" s="109" t="s">
        <v>4155</v>
      </c>
      <c r="L134" s="109">
        <v>1530</v>
      </c>
      <c r="M134" s="109">
        <v>215550</v>
      </c>
      <c r="N134" s="109"/>
      <c r="O134" s="13"/>
      <c r="P134" s="13"/>
      <c r="Q134" s="13"/>
      <c r="R134" s="13"/>
    </row>
    <row r="135" ht="34.35" customHeight="1" spans="1:18">
      <c r="A135" s="74">
        <v>133</v>
      </c>
      <c r="B135" s="105"/>
      <c r="C135" s="74"/>
      <c r="D135" s="74"/>
      <c r="E135" s="74"/>
      <c r="F135" s="74"/>
      <c r="G135" s="13"/>
      <c r="H135" s="109">
        <v>133</v>
      </c>
      <c r="I135" s="109" t="s">
        <v>4334</v>
      </c>
      <c r="J135" s="109" t="s">
        <v>4335</v>
      </c>
      <c r="K135" s="109" t="s">
        <v>4155</v>
      </c>
      <c r="L135" s="109">
        <v>1525</v>
      </c>
      <c r="M135" s="109">
        <v>216316</v>
      </c>
      <c r="N135" s="109"/>
      <c r="O135" s="13"/>
      <c r="P135" s="13"/>
      <c r="Q135" s="13"/>
      <c r="R135" s="13"/>
    </row>
    <row r="136" ht="34.35" customHeight="1" spans="1:18">
      <c r="A136" s="74">
        <v>134</v>
      </c>
      <c r="B136" s="105"/>
      <c r="C136" s="74"/>
      <c r="D136" s="74"/>
      <c r="E136" s="74"/>
      <c r="F136" s="74"/>
      <c r="G136" s="13"/>
      <c r="H136" s="109">
        <v>134</v>
      </c>
      <c r="I136" s="109" t="s">
        <v>2969</v>
      </c>
      <c r="J136" s="109" t="s">
        <v>2970</v>
      </c>
      <c r="K136" s="109" t="s">
        <v>4155</v>
      </c>
      <c r="L136" s="109">
        <v>1520</v>
      </c>
      <c r="M136" s="109">
        <v>217065</v>
      </c>
      <c r="N136" s="109"/>
      <c r="O136" s="13"/>
      <c r="P136" s="13"/>
      <c r="Q136" s="13"/>
      <c r="R136" s="13"/>
    </row>
    <row r="137" ht="34.35" customHeight="1" spans="1:18">
      <c r="A137" s="74">
        <v>135</v>
      </c>
      <c r="B137" s="105"/>
      <c r="C137" s="74"/>
      <c r="D137" s="74"/>
      <c r="E137" s="74"/>
      <c r="F137" s="74"/>
      <c r="G137" s="13"/>
      <c r="H137" s="109">
        <v>135</v>
      </c>
      <c r="I137" s="109" t="s">
        <v>3786</v>
      </c>
      <c r="J137" s="109" t="s">
        <v>3787</v>
      </c>
      <c r="K137" s="109" t="s">
        <v>4155</v>
      </c>
      <c r="L137" s="109">
        <v>1515</v>
      </c>
      <c r="M137" s="109">
        <v>217825</v>
      </c>
      <c r="N137" s="109"/>
      <c r="O137" s="13"/>
      <c r="P137" s="13"/>
      <c r="Q137" s="13"/>
      <c r="R137" s="13"/>
    </row>
    <row r="138" ht="34.35" customHeight="1" spans="1:18">
      <c r="A138" s="74">
        <v>136</v>
      </c>
      <c r="B138" s="105"/>
      <c r="C138" s="74"/>
      <c r="D138" s="74"/>
      <c r="E138" s="74"/>
      <c r="F138" s="74"/>
      <c r="G138" s="13"/>
      <c r="H138" s="109">
        <v>136</v>
      </c>
      <c r="I138" s="109" t="s">
        <v>4120</v>
      </c>
      <c r="J138" s="109" t="s">
        <v>3230</v>
      </c>
      <c r="K138" s="109" t="s">
        <v>4155</v>
      </c>
      <c r="L138" s="109">
        <v>1510</v>
      </c>
      <c r="M138" s="109">
        <v>218580</v>
      </c>
      <c r="N138" s="109"/>
      <c r="O138" s="13"/>
      <c r="P138" s="13"/>
      <c r="Q138" s="13"/>
      <c r="R138" s="13"/>
    </row>
    <row r="139" ht="34.35" customHeight="1" spans="1:18">
      <c r="A139" s="74">
        <v>137</v>
      </c>
      <c r="B139" s="105"/>
      <c r="C139" s="74"/>
      <c r="D139" s="74"/>
      <c r="E139" s="74"/>
      <c r="F139" s="74"/>
      <c r="G139" s="13"/>
      <c r="H139" s="109">
        <v>137</v>
      </c>
      <c r="I139" s="109" t="s">
        <v>4129</v>
      </c>
      <c r="J139" s="109" t="s">
        <v>4130</v>
      </c>
      <c r="K139" s="109" t="s">
        <v>4155</v>
      </c>
      <c r="L139" s="109">
        <v>1499</v>
      </c>
      <c r="M139" s="109">
        <v>220148</v>
      </c>
      <c r="N139" s="109"/>
      <c r="O139" s="13"/>
      <c r="P139" s="13"/>
      <c r="Q139" s="13"/>
      <c r="R139" s="13"/>
    </row>
    <row r="140" ht="34.35" customHeight="1" spans="1:18">
      <c r="A140" s="74">
        <v>138</v>
      </c>
      <c r="B140" s="105"/>
      <c r="C140" s="74"/>
      <c r="D140" s="74"/>
      <c r="E140" s="74"/>
      <c r="F140" s="74"/>
      <c r="G140" s="13"/>
      <c r="H140" s="109">
        <v>138</v>
      </c>
      <c r="I140" s="109" t="s">
        <v>2963</v>
      </c>
      <c r="J140" s="109" t="s">
        <v>2964</v>
      </c>
      <c r="K140" s="109" t="s">
        <v>4155</v>
      </c>
      <c r="L140" s="109">
        <v>1499</v>
      </c>
      <c r="M140" s="109">
        <v>220148</v>
      </c>
      <c r="N140" s="109"/>
      <c r="O140" s="13"/>
      <c r="P140" s="13"/>
      <c r="Q140" s="13"/>
      <c r="R140" s="13"/>
    </row>
    <row r="141" ht="34.35" customHeight="1" spans="1:18">
      <c r="A141" s="74">
        <v>139</v>
      </c>
      <c r="B141" s="105"/>
      <c r="C141" s="74"/>
      <c r="D141" s="74"/>
      <c r="E141" s="74"/>
      <c r="F141" s="74"/>
      <c r="G141" s="13"/>
      <c r="H141" s="109">
        <v>139</v>
      </c>
      <c r="I141" s="109" t="s">
        <v>3123</v>
      </c>
      <c r="J141" s="109" t="s">
        <v>2836</v>
      </c>
      <c r="K141" s="109" t="s">
        <v>4155</v>
      </c>
      <c r="L141" s="109">
        <v>1499</v>
      </c>
      <c r="M141" s="109">
        <v>220148</v>
      </c>
      <c r="N141" s="109"/>
      <c r="O141" s="13"/>
      <c r="P141" s="13"/>
      <c r="Q141" s="13"/>
      <c r="R141" s="13"/>
    </row>
    <row r="142" ht="34.35" customHeight="1" spans="1:18">
      <c r="A142" s="74">
        <v>140</v>
      </c>
      <c r="B142" s="105"/>
      <c r="C142" s="74"/>
      <c r="D142" s="74"/>
      <c r="E142" s="74"/>
      <c r="F142" s="74"/>
      <c r="G142" s="13"/>
      <c r="H142" s="109">
        <v>140</v>
      </c>
      <c r="I142" s="109" t="s">
        <v>2406</v>
      </c>
      <c r="J142" s="109" t="s">
        <v>2407</v>
      </c>
      <c r="K142" s="109" t="s">
        <v>4155</v>
      </c>
      <c r="L142" s="109">
        <v>1499</v>
      </c>
      <c r="M142" s="109">
        <v>220148</v>
      </c>
      <c r="N142" s="109"/>
      <c r="O142" s="13"/>
      <c r="P142" s="13"/>
      <c r="Q142" s="13"/>
      <c r="R142" s="13"/>
    </row>
    <row r="143" ht="34.35" customHeight="1" spans="1:18">
      <c r="A143" s="74">
        <v>141</v>
      </c>
      <c r="B143" s="105"/>
      <c r="C143" s="74"/>
      <c r="D143" s="74"/>
      <c r="E143" s="74"/>
      <c r="F143" s="74"/>
      <c r="G143" s="13"/>
      <c r="H143" s="109">
        <v>141</v>
      </c>
      <c r="I143" s="109" t="s">
        <v>4336</v>
      </c>
      <c r="J143" s="109" t="s">
        <v>4337</v>
      </c>
      <c r="K143" s="109" t="s">
        <v>4155</v>
      </c>
      <c r="L143" s="109">
        <v>1489</v>
      </c>
      <c r="M143" s="109">
        <v>221635</v>
      </c>
      <c r="N143" s="109"/>
      <c r="O143" s="13"/>
      <c r="P143" s="13"/>
      <c r="Q143" s="13"/>
      <c r="R143" s="13"/>
    </row>
    <row r="144" ht="34.35" customHeight="1" spans="1:18">
      <c r="A144" s="74">
        <v>142</v>
      </c>
      <c r="B144" s="105"/>
      <c r="C144" s="74"/>
      <c r="D144" s="74"/>
      <c r="E144" s="74"/>
      <c r="F144" s="74"/>
      <c r="G144" s="13"/>
      <c r="H144" s="109">
        <v>142</v>
      </c>
      <c r="I144" s="109" t="s">
        <v>4338</v>
      </c>
      <c r="J144" s="109" t="s">
        <v>4339</v>
      </c>
      <c r="K144" s="109" t="s">
        <v>4155</v>
      </c>
      <c r="L144" s="109">
        <v>1454</v>
      </c>
      <c r="M144" s="109">
        <v>227346</v>
      </c>
      <c r="N144" s="109"/>
      <c r="O144" s="13"/>
      <c r="P144" s="13"/>
      <c r="Q144" s="13"/>
      <c r="R144" s="13"/>
    </row>
    <row r="145" ht="34.35" customHeight="1" spans="1:18">
      <c r="A145" s="74">
        <v>143</v>
      </c>
      <c r="B145" s="105"/>
      <c r="C145" s="74"/>
      <c r="D145" s="74"/>
      <c r="E145" s="74"/>
      <c r="F145" s="74"/>
      <c r="G145" s="13"/>
      <c r="H145" s="109">
        <v>143</v>
      </c>
      <c r="I145" s="109" t="s">
        <v>3800</v>
      </c>
      <c r="J145" s="109" t="s">
        <v>3801</v>
      </c>
      <c r="K145" s="109" t="s">
        <v>4155</v>
      </c>
      <c r="L145" s="109">
        <v>1449</v>
      </c>
      <c r="M145" s="109">
        <v>228208</v>
      </c>
      <c r="N145" s="109"/>
      <c r="O145" s="13"/>
      <c r="P145" s="13"/>
      <c r="Q145" s="13"/>
      <c r="R145" s="13"/>
    </row>
    <row r="146" ht="34.35" customHeight="1" spans="1:18">
      <c r="A146" s="74">
        <v>144</v>
      </c>
      <c r="B146" s="105"/>
      <c r="C146" s="74"/>
      <c r="D146" s="74"/>
      <c r="E146" s="74"/>
      <c r="F146" s="74"/>
      <c r="G146" s="13"/>
      <c r="H146" s="109">
        <v>144</v>
      </c>
      <c r="I146" s="109" t="s">
        <v>4340</v>
      </c>
      <c r="J146" s="109" t="s">
        <v>4341</v>
      </c>
      <c r="K146" s="109" t="s">
        <v>4152</v>
      </c>
      <c r="L146" s="109">
        <v>1449</v>
      </c>
      <c r="M146" s="109">
        <v>228208</v>
      </c>
      <c r="N146" s="109"/>
      <c r="O146" s="13"/>
      <c r="P146" s="13"/>
      <c r="Q146" s="13"/>
      <c r="R146" s="13"/>
    </row>
    <row r="147" ht="34.35" customHeight="1" spans="1:18">
      <c r="A147" s="74">
        <v>145</v>
      </c>
      <c r="B147" s="105"/>
      <c r="C147" s="74"/>
      <c r="D147" s="74"/>
      <c r="E147" s="74"/>
      <c r="F147" s="74"/>
      <c r="G147" s="13"/>
      <c r="H147" s="109">
        <v>145</v>
      </c>
      <c r="I147" s="109" t="s">
        <v>3852</v>
      </c>
      <c r="J147" s="109" t="s">
        <v>3853</v>
      </c>
      <c r="K147" s="109" t="s">
        <v>4155</v>
      </c>
      <c r="L147" s="109">
        <v>1439</v>
      </c>
      <c r="M147" s="109">
        <v>229862</v>
      </c>
      <c r="N147" s="109"/>
      <c r="O147" s="13"/>
      <c r="P147" s="13"/>
      <c r="Q147" s="13"/>
      <c r="R147" s="13"/>
    </row>
    <row r="148" ht="34.35" customHeight="1" spans="1:18">
      <c r="A148" s="74">
        <v>146</v>
      </c>
      <c r="B148" s="105"/>
      <c r="C148" s="74"/>
      <c r="D148" s="74"/>
      <c r="E148" s="74"/>
      <c r="F148" s="74"/>
      <c r="G148" s="13"/>
      <c r="H148" s="109">
        <v>146</v>
      </c>
      <c r="I148" s="109" t="s">
        <v>4342</v>
      </c>
      <c r="J148" s="109" t="s">
        <v>4343</v>
      </c>
      <c r="K148" s="109" t="s">
        <v>4155</v>
      </c>
      <c r="L148" s="109">
        <v>1439</v>
      </c>
      <c r="M148" s="109">
        <v>229862</v>
      </c>
      <c r="N148" s="109"/>
      <c r="O148" s="13"/>
      <c r="P148" s="13"/>
      <c r="Q148" s="13"/>
      <c r="R148" s="13"/>
    </row>
    <row r="149" ht="34.35" customHeight="1" spans="1:18">
      <c r="A149" s="74">
        <v>147</v>
      </c>
      <c r="B149" s="105"/>
      <c r="C149" s="74"/>
      <c r="D149" s="74"/>
      <c r="E149" s="74"/>
      <c r="F149" s="74"/>
      <c r="G149" s="13"/>
      <c r="H149" s="109">
        <v>147</v>
      </c>
      <c r="I149" s="109" t="s">
        <v>4344</v>
      </c>
      <c r="J149" s="109" t="s">
        <v>4345</v>
      </c>
      <c r="K149" s="109" t="s">
        <v>4152</v>
      </c>
      <c r="L149" s="109">
        <v>1439</v>
      </c>
      <c r="M149" s="109">
        <v>229862</v>
      </c>
      <c r="N149" s="109"/>
      <c r="O149" s="13"/>
      <c r="P149" s="13"/>
      <c r="Q149" s="13"/>
      <c r="R149" s="13"/>
    </row>
    <row r="150" ht="34.35" customHeight="1" spans="1:18">
      <c r="A150" s="74">
        <v>148</v>
      </c>
      <c r="B150" s="105"/>
      <c r="C150" s="74"/>
      <c r="D150" s="74"/>
      <c r="E150" s="74"/>
      <c r="F150" s="74"/>
      <c r="G150" s="13"/>
      <c r="H150" s="109">
        <v>148</v>
      </c>
      <c r="I150" s="109" t="s">
        <v>4346</v>
      </c>
      <c r="J150" s="109" t="s">
        <v>4347</v>
      </c>
      <c r="K150" s="109" t="s">
        <v>4155</v>
      </c>
      <c r="L150" s="109">
        <v>1434</v>
      </c>
      <c r="M150" s="109">
        <v>230677</v>
      </c>
      <c r="N150" s="109"/>
      <c r="O150" s="13"/>
      <c r="P150" s="13"/>
      <c r="Q150" s="13"/>
      <c r="R150" s="13"/>
    </row>
    <row r="151" ht="34.35" customHeight="1" spans="1:18">
      <c r="A151" s="74">
        <v>149</v>
      </c>
      <c r="B151" s="105"/>
      <c r="C151" s="74"/>
      <c r="D151" s="74"/>
      <c r="E151" s="74"/>
      <c r="F151" s="74"/>
      <c r="G151" s="13"/>
      <c r="H151" s="109">
        <v>149</v>
      </c>
      <c r="I151" s="109" t="s">
        <v>4348</v>
      </c>
      <c r="J151" s="109" t="s">
        <v>4349</v>
      </c>
      <c r="K151" s="109" t="s">
        <v>4155</v>
      </c>
      <c r="L151" s="109">
        <v>1424</v>
      </c>
      <c r="M151" s="109">
        <v>232408</v>
      </c>
      <c r="N151" s="109"/>
      <c r="O151" s="13"/>
      <c r="P151" s="13"/>
      <c r="Q151" s="13"/>
      <c r="R151" s="13"/>
    </row>
    <row r="152" ht="34.35" customHeight="1" spans="1:18">
      <c r="A152" s="74">
        <v>150</v>
      </c>
      <c r="B152" s="105"/>
      <c r="C152" s="74"/>
      <c r="D152" s="74"/>
      <c r="E152" s="74"/>
      <c r="F152" s="74"/>
      <c r="G152" s="13"/>
      <c r="H152" s="109">
        <v>150</v>
      </c>
      <c r="I152" s="109" t="s">
        <v>4069</v>
      </c>
      <c r="J152" s="109" t="s">
        <v>4070</v>
      </c>
      <c r="K152" s="109" t="s">
        <v>4155</v>
      </c>
      <c r="L152" s="109">
        <v>1404</v>
      </c>
      <c r="M152" s="109">
        <v>235969</v>
      </c>
      <c r="N152" s="109"/>
      <c r="O152" s="13"/>
      <c r="P152" s="13"/>
      <c r="Q152" s="13"/>
      <c r="R152" s="13"/>
    </row>
    <row r="153" ht="34.35" customHeight="1" spans="1:18">
      <c r="A153" s="74">
        <v>151</v>
      </c>
      <c r="B153" s="105"/>
      <c r="C153" s="74"/>
      <c r="D153" s="74"/>
      <c r="E153" s="74"/>
      <c r="F153" s="74"/>
      <c r="G153" s="13"/>
      <c r="H153" s="109">
        <v>151</v>
      </c>
      <c r="I153" s="109" t="s">
        <v>4350</v>
      </c>
      <c r="J153" s="109" t="s">
        <v>4177</v>
      </c>
      <c r="K153" s="109" t="s">
        <v>4155</v>
      </c>
      <c r="L153" s="109">
        <v>1388</v>
      </c>
      <c r="M153" s="109">
        <v>238678</v>
      </c>
      <c r="N153" s="109"/>
      <c r="O153" s="13"/>
      <c r="P153" s="13"/>
      <c r="Q153" s="13"/>
      <c r="R153" s="13"/>
    </row>
    <row r="154" ht="34.35" customHeight="1" spans="1:18">
      <c r="A154" s="74">
        <v>152</v>
      </c>
      <c r="B154" s="105"/>
      <c r="C154" s="74"/>
      <c r="D154" s="74"/>
      <c r="E154" s="74"/>
      <c r="F154" s="74"/>
      <c r="G154" s="13"/>
      <c r="H154" s="109">
        <v>152</v>
      </c>
      <c r="I154" s="109" t="s">
        <v>3983</v>
      </c>
      <c r="J154" s="109" t="s">
        <v>3097</v>
      </c>
      <c r="K154" s="109" t="s">
        <v>4152</v>
      </c>
      <c r="L154" s="109">
        <v>1373</v>
      </c>
      <c r="M154" s="109">
        <v>241387</v>
      </c>
      <c r="N154" s="109"/>
      <c r="O154" s="13"/>
      <c r="P154" s="13"/>
      <c r="Q154" s="13"/>
      <c r="R154" s="13"/>
    </row>
    <row r="155" ht="34.35" customHeight="1" spans="1:18">
      <c r="A155" s="74">
        <v>153</v>
      </c>
      <c r="B155" s="105"/>
      <c r="C155" s="74"/>
      <c r="D155" s="74"/>
      <c r="E155" s="74"/>
      <c r="F155" s="74"/>
      <c r="G155" s="13"/>
      <c r="H155" s="109">
        <v>153</v>
      </c>
      <c r="I155" s="109" t="s">
        <v>2244</v>
      </c>
      <c r="J155" s="109" t="s">
        <v>2245</v>
      </c>
      <c r="K155" s="109" t="s">
        <v>4155</v>
      </c>
      <c r="L155" s="109">
        <v>1363</v>
      </c>
      <c r="M155" s="109">
        <v>243272</v>
      </c>
      <c r="N155" s="109"/>
      <c r="O155" s="13"/>
      <c r="P155" s="13"/>
      <c r="Q155" s="13"/>
      <c r="R155" s="13"/>
    </row>
    <row r="156" ht="34.35" customHeight="1" spans="1:18">
      <c r="A156" s="74">
        <v>154</v>
      </c>
      <c r="B156" s="105"/>
      <c r="C156" s="74"/>
      <c r="D156" s="74"/>
      <c r="E156" s="74"/>
      <c r="F156" s="74"/>
      <c r="G156" s="13"/>
      <c r="H156" s="109">
        <v>154</v>
      </c>
      <c r="I156" s="109" t="s">
        <v>4351</v>
      </c>
      <c r="J156" s="109" t="s">
        <v>4352</v>
      </c>
      <c r="K156" s="109" t="s">
        <v>4155</v>
      </c>
      <c r="L156" s="109">
        <v>1348</v>
      </c>
      <c r="M156" s="109">
        <v>246066</v>
      </c>
      <c r="N156" s="109"/>
      <c r="O156" s="13"/>
      <c r="P156" s="13"/>
      <c r="Q156" s="13"/>
      <c r="R156" s="13"/>
    </row>
    <row r="157" ht="34.35" customHeight="1" spans="1:18">
      <c r="A157" s="74">
        <v>155</v>
      </c>
      <c r="B157" s="105"/>
      <c r="C157" s="74"/>
      <c r="D157" s="74"/>
      <c r="E157" s="74"/>
      <c r="F157" s="74"/>
      <c r="G157" s="13"/>
      <c r="H157" s="109">
        <v>155</v>
      </c>
      <c r="I157" s="109" t="s">
        <v>3481</v>
      </c>
      <c r="J157" s="109" t="s">
        <v>3482</v>
      </c>
      <c r="K157" s="109" t="s">
        <v>4155</v>
      </c>
      <c r="L157" s="109">
        <v>1313</v>
      </c>
      <c r="M157" s="109">
        <v>252851</v>
      </c>
      <c r="N157" s="109"/>
      <c r="O157" s="13"/>
      <c r="P157" s="13"/>
      <c r="Q157" s="13"/>
      <c r="R157" s="13"/>
    </row>
    <row r="158" ht="34.35" customHeight="1" spans="1:18">
      <c r="A158" s="74">
        <v>156</v>
      </c>
      <c r="B158" s="105"/>
      <c r="C158" s="74"/>
      <c r="D158" s="74"/>
      <c r="E158" s="74"/>
      <c r="F158" s="74"/>
      <c r="G158" s="13"/>
      <c r="H158" s="109">
        <v>156</v>
      </c>
      <c r="I158" s="109" t="s">
        <v>3266</v>
      </c>
      <c r="J158" s="109" t="s">
        <v>3267</v>
      </c>
      <c r="K158" s="109" t="s">
        <v>4155</v>
      </c>
      <c r="L158" s="109">
        <v>1292</v>
      </c>
      <c r="M158" s="109">
        <v>256948</v>
      </c>
      <c r="N158" s="109"/>
      <c r="O158" s="13"/>
      <c r="P158" s="13"/>
      <c r="Q158" s="13"/>
      <c r="R158" s="13"/>
    </row>
    <row r="159" ht="34.35" customHeight="1" spans="1:18">
      <c r="A159" s="74">
        <v>157</v>
      </c>
      <c r="B159" s="105"/>
      <c r="C159" s="74"/>
      <c r="D159" s="74"/>
      <c r="E159" s="74"/>
      <c r="F159" s="74"/>
      <c r="G159" s="13"/>
      <c r="H159" s="109">
        <v>157</v>
      </c>
      <c r="I159" s="109" t="s">
        <v>4353</v>
      </c>
      <c r="J159" s="109" t="s">
        <v>4354</v>
      </c>
      <c r="K159" s="109" t="s">
        <v>4155</v>
      </c>
      <c r="L159" s="109">
        <v>1277</v>
      </c>
      <c r="M159" s="109">
        <v>260106</v>
      </c>
      <c r="N159" s="109"/>
      <c r="O159" s="13"/>
      <c r="P159" s="13"/>
      <c r="Q159" s="13"/>
      <c r="R159" s="13"/>
    </row>
    <row r="160" ht="34.35" customHeight="1" spans="1:18">
      <c r="A160" s="74">
        <v>158</v>
      </c>
      <c r="B160" s="105"/>
      <c r="C160" s="74"/>
      <c r="D160" s="74"/>
      <c r="E160" s="74"/>
      <c r="F160" s="74"/>
      <c r="G160" s="13"/>
      <c r="H160" s="109">
        <v>158</v>
      </c>
      <c r="I160" s="109" t="s">
        <v>2197</v>
      </c>
      <c r="J160" s="109" t="s">
        <v>2198</v>
      </c>
      <c r="K160" s="109" t="s">
        <v>4155</v>
      </c>
      <c r="L160" s="109">
        <v>1272</v>
      </c>
      <c r="M160" s="109">
        <v>261209</v>
      </c>
      <c r="N160" s="109"/>
      <c r="O160" s="13"/>
      <c r="P160" s="13"/>
      <c r="Q160" s="13"/>
      <c r="R160" s="13"/>
    </row>
    <row r="161" ht="34.35" customHeight="1" spans="1:18">
      <c r="A161" s="74">
        <v>159</v>
      </c>
      <c r="B161" s="105"/>
      <c r="C161" s="74"/>
      <c r="D161" s="74"/>
      <c r="E161" s="74"/>
      <c r="F161" s="74"/>
      <c r="G161" s="13"/>
      <c r="H161" s="109">
        <v>159</v>
      </c>
      <c r="I161" s="109" t="s">
        <v>4355</v>
      </c>
      <c r="J161" s="109" t="s">
        <v>4356</v>
      </c>
      <c r="K161" s="109" t="s">
        <v>4155</v>
      </c>
      <c r="L161" s="109">
        <v>1272</v>
      </c>
      <c r="M161" s="109">
        <v>261209</v>
      </c>
      <c r="N161" s="109"/>
      <c r="O161" s="13"/>
      <c r="P161" s="13"/>
      <c r="Q161" s="13"/>
      <c r="R161" s="13"/>
    </row>
    <row r="162" ht="34.35" customHeight="1" spans="1:18">
      <c r="A162" s="74">
        <v>160</v>
      </c>
      <c r="B162" s="105"/>
      <c r="C162" s="74"/>
      <c r="D162" s="74"/>
      <c r="E162" s="74"/>
      <c r="F162" s="74"/>
      <c r="G162" s="13"/>
      <c r="H162" s="109">
        <v>160</v>
      </c>
      <c r="I162" s="109" t="s">
        <v>3037</v>
      </c>
      <c r="J162" s="109" t="s">
        <v>3038</v>
      </c>
      <c r="K162" s="109" t="s">
        <v>4155</v>
      </c>
      <c r="L162" s="109">
        <v>1267</v>
      </c>
      <c r="M162" s="109">
        <v>262285</v>
      </c>
      <c r="N162" s="109"/>
      <c r="O162" s="13"/>
      <c r="P162" s="13"/>
      <c r="Q162" s="13"/>
      <c r="R162" s="13"/>
    </row>
    <row r="163" ht="34.35" customHeight="1" spans="1:18">
      <c r="A163" s="74">
        <v>161</v>
      </c>
      <c r="B163" s="105"/>
      <c r="C163" s="74"/>
      <c r="D163" s="74"/>
      <c r="E163" s="74"/>
      <c r="F163" s="74"/>
      <c r="G163" s="13"/>
      <c r="H163" s="109">
        <v>161</v>
      </c>
      <c r="I163" s="109" t="s">
        <v>4357</v>
      </c>
      <c r="J163" s="109" t="s">
        <v>4358</v>
      </c>
      <c r="K163" s="109" t="s">
        <v>4155</v>
      </c>
      <c r="L163" s="109">
        <v>1252</v>
      </c>
      <c r="M163" s="109">
        <v>265500</v>
      </c>
      <c r="N163" s="109"/>
      <c r="O163" s="13"/>
      <c r="P163" s="13"/>
      <c r="Q163" s="13"/>
      <c r="R163" s="13"/>
    </row>
    <row r="164" ht="34.35" customHeight="1" spans="1:18">
      <c r="A164" s="74">
        <v>162</v>
      </c>
      <c r="B164" s="105"/>
      <c r="C164" s="74"/>
      <c r="D164" s="74"/>
      <c r="E164" s="74"/>
      <c r="F164" s="74"/>
      <c r="G164" s="13"/>
      <c r="H164" s="109">
        <v>162</v>
      </c>
      <c r="I164" s="109" t="s">
        <v>4359</v>
      </c>
      <c r="J164" s="109" t="s">
        <v>4360</v>
      </c>
      <c r="K164" s="109" t="s">
        <v>4155</v>
      </c>
      <c r="L164" s="109">
        <v>1242</v>
      </c>
      <c r="M164" s="109">
        <v>267750</v>
      </c>
      <c r="N164" s="109"/>
      <c r="O164" s="13"/>
      <c r="P164" s="13"/>
      <c r="Q164" s="13"/>
      <c r="R164" s="13"/>
    </row>
    <row r="165" ht="34.35" customHeight="1" spans="1:18">
      <c r="A165" s="74">
        <v>163</v>
      </c>
      <c r="B165" s="105"/>
      <c r="C165" s="74"/>
      <c r="D165" s="74"/>
      <c r="E165" s="74"/>
      <c r="F165" s="74"/>
      <c r="G165" s="13"/>
      <c r="H165" s="109">
        <v>163</v>
      </c>
      <c r="I165" s="109" t="s">
        <v>4361</v>
      </c>
      <c r="J165" s="109" t="s">
        <v>4362</v>
      </c>
      <c r="K165" s="109" t="s">
        <v>4155</v>
      </c>
      <c r="L165" s="109">
        <v>1232</v>
      </c>
      <c r="M165" s="109">
        <v>270066</v>
      </c>
      <c r="N165" s="109"/>
      <c r="O165" s="13"/>
      <c r="P165" s="13"/>
      <c r="Q165" s="13"/>
      <c r="R165" s="13"/>
    </row>
    <row r="166" ht="34.35" customHeight="1" spans="1:18">
      <c r="A166" s="74">
        <v>164</v>
      </c>
      <c r="B166" s="105"/>
      <c r="C166" s="74"/>
      <c r="D166" s="74"/>
      <c r="E166" s="74"/>
      <c r="F166" s="74"/>
      <c r="G166" s="13"/>
      <c r="H166" s="109">
        <v>164</v>
      </c>
      <c r="I166" s="109" t="s">
        <v>4363</v>
      </c>
      <c r="J166" s="109" t="s">
        <v>4364</v>
      </c>
      <c r="K166" s="109" t="s">
        <v>4155</v>
      </c>
      <c r="L166" s="109">
        <v>1217</v>
      </c>
      <c r="M166" s="109">
        <v>273629</v>
      </c>
      <c r="N166" s="109"/>
      <c r="O166" s="13"/>
      <c r="P166" s="13"/>
      <c r="Q166" s="13"/>
      <c r="R166" s="13"/>
    </row>
    <row r="167" ht="34.35" customHeight="1" spans="1:18">
      <c r="A167" s="74">
        <v>165</v>
      </c>
      <c r="B167" s="105"/>
      <c r="C167" s="74"/>
      <c r="D167" s="74"/>
      <c r="E167" s="74"/>
      <c r="F167" s="74"/>
      <c r="G167" s="13"/>
      <c r="H167" s="109">
        <v>165</v>
      </c>
      <c r="I167" s="109" t="s">
        <v>2991</v>
      </c>
      <c r="J167" s="109" t="s">
        <v>2790</v>
      </c>
      <c r="K167" s="109" t="s">
        <v>4155</v>
      </c>
      <c r="L167" s="109">
        <v>1217</v>
      </c>
      <c r="M167" s="109">
        <v>273629</v>
      </c>
      <c r="N167" s="109"/>
      <c r="O167" s="13"/>
      <c r="P167" s="13"/>
      <c r="Q167" s="13"/>
      <c r="R167" s="13"/>
    </row>
    <row r="168" ht="34.35" customHeight="1" spans="1:18">
      <c r="A168" s="74">
        <v>166</v>
      </c>
      <c r="B168" s="105"/>
      <c r="C168" s="74"/>
      <c r="D168" s="74"/>
      <c r="E168" s="74"/>
      <c r="F168" s="74"/>
      <c r="G168" s="13"/>
      <c r="H168" s="109">
        <v>166</v>
      </c>
      <c r="I168" s="109" t="s">
        <v>4365</v>
      </c>
      <c r="J168" s="109" t="s">
        <v>4366</v>
      </c>
      <c r="K168" s="109" t="s">
        <v>4155</v>
      </c>
      <c r="L168" s="109">
        <v>1202</v>
      </c>
      <c r="M168" s="109">
        <v>277137</v>
      </c>
      <c r="N168" s="109"/>
      <c r="O168" s="13"/>
      <c r="P168" s="13"/>
      <c r="Q168" s="13"/>
      <c r="R168" s="13"/>
    </row>
    <row r="169" ht="34.35" customHeight="1" spans="1:18">
      <c r="A169" s="74">
        <v>167</v>
      </c>
      <c r="B169" s="105"/>
      <c r="C169" s="74"/>
      <c r="D169" s="74"/>
      <c r="E169" s="74"/>
      <c r="F169" s="74"/>
      <c r="G169" s="13"/>
      <c r="H169" s="109">
        <v>167</v>
      </c>
      <c r="I169" s="109" t="s">
        <v>4367</v>
      </c>
      <c r="J169" s="109" t="s">
        <v>4368</v>
      </c>
      <c r="K169" s="109" t="s">
        <v>4155</v>
      </c>
      <c r="L169" s="109">
        <v>1202</v>
      </c>
      <c r="M169" s="109">
        <v>277137</v>
      </c>
      <c r="N169" s="109"/>
      <c r="O169" s="13"/>
      <c r="P169" s="13"/>
      <c r="Q169" s="13"/>
      <c r="R169" s="13"/>
    </row>
    <row r="170" ht="34.35" customHeight="1" spans="1:18">
      <c r="A170" s="74">
        <v>168</v>
      </c>
      <c r="B170" s="105"/>
      <c r="C170" s="74"/>
      <c r="D170" s="74"/>
      <c r="E170" s="74"/>
      <c r="F170" s="74"/>
      <c r="G170" s="13"/>
      <c r="H170" s="109">
        <v>168</v>
      </c>
      <c r="I170" s="109" t="s">
        <v>4369</v>
      </c>
      <c r="J170" s="109" t="s">
        <v>4370</v>
      </c>
      <c r="K170" s="109" t="s">
        <v>4155</v>
      </c>
      <c r="L170" s="109">
        <v>1202</v>
      </c>
      <c r="M170" s="109">
        <v>277137</v>
      </c>
      <c r="N170" s="109"/>
      <c r="O170" s="13"/>
      <c r="P170" s="13"/>
      <c r="Q170" s="13"/>
      <c r="R170" s="13"/>
    </row>
    <row r="171" ht="34.35" customHeight="1" spans="1:18">
      <c r="A171" s="74">
        <v>169</v>
      </c>
      <c r="B171" s="105"/>
      <c r="C171" s="74"/>
      <c r="D171" s="74"/>
      <c r="E171" s="74"/>
      <c r="F171" s="74"/>
      <c r="G171" s="13"/>
      <c r="H171" s="109">
        <v>169</v>
      </c>
      <c r="I171" s="109" t="s">
        <v>4371</v>
      </c>
      <c r="J171" s="109" t="s">
        <v>4372</v>
      </c>
      <c r="K171" s="109" t="s">
        <v>4152</v>
      </c>
      <c r="L171" s="109">
        <v>1196</v>
      </c>
      <c r="M171" s="109">
        <v>278356</v>
      </c>
      <c r="N171" s="109"/>
      <c r="O171" s="13"/>
      <c r="P171" s="13"/>
      <c r="Q171" s="13"/>
      <c r="R171" s="13"/>
    </row>
    <row r="172" ht="34.35" customHeight="1" spans="1:18">
      <c r="A172" s="74">
        <v>170</v>
      </c>
      <c r="B172" s="105"/>
      <c r="C172" s="74"/>
      <c r="D172" s="74"/>
      <c r="E172" s="74"/>
      <c r="F172" s="74"/>
      <c r="G172" s="13"/>
      <c r="H172" s="109">
        <v>170</v>
      </c>
      <c r="I172" s="109" t="s">
        <v>2821</v>
      </c>
      <c r="J172" s="109" t="s">
        <v>2822</v>
      </c>
      <c r="K172" s="109" t="s">
        <v>4155</v>
      </c>
      <c r="L172" s="109">
        <v>1191</v>
      </c>
      <c r="M172" s="109">
        <v>279568</v>
      </c>
      <c r="N172" s="109"/>
      <c r="O172" s="13"/>
      <c r="P172" s="13"/>
      <c r="Q172" s="13"/>
      <c r="R172" s="13"/>
    </row>
    <row r="173" ht="34.35" customHeight="1" spans="1:18">
      <c r="A173" s="74">
        <v>171</v>
      </c>
      <c r="B173" s="105"/>
      <c r="C173" s="74"/>
      <c r="D173" s="74"/>
      <c r="E173" s="74"/>
      <c r="F173" s="74"/>
      <c r="G173" s="13"/>
      <c r="H173" s="109">
        <v>171</v>
      </c>
      <c r="I173" s="109" t="s">
        <v>4373</v>
      </c>
      <c r="J173" s="109" t="s">
        <v>4374</v>
      </c>
      <c r="K173" s="109" t="s">
        <v>4155</v>
      </c>
      <c r="L173" s="109">
        <v>1186</v>
      </c>
      <c r="M173" s="109">
        <v>280791</v>
      </c>
      <c r="N173" s="109"/>
      <c r="O173" s="13"/>
      <c r="P173" s="13"/>
      <c r="Q173" s="13"/>
      <c r="R173" s="13"/>
    </row>
    <row r="174" ht="34.35" customHeight="1" spans="1:18">
      <c r="A174" s="74">
        <v>172</v>
      </c>
      <c r="B174" s="105"/>
      <c r="C174" s="74"/>
      <c r="D174" s="74"/>
      <c r="E174" s="74"/>
      <c r="F174" s="74"/>
      <c r="G174" s="13"/>
      <c r="H174" s="109">
        <v>172</v>
      </c>
      <c r="I174" s="109" t="s">
        <v>2362</v>
      </c>
      <c r="J174" s="109" t="s">
        <v>2143</v>
      </c>
      <c r="K174" s="109" t="s">
        <v>4155</v>
      </c>
      <c r="L174" s="109">
        <v>1176</v>
      </c>
      <c r="M174" s="109">
        <v>283334</v>
      </c>
      <c r="N174" s="109"/>
      <c r="O174" s="13"/>
      <c r="P174" s="13"/>
      <c r="Q174" s="13"/>
      <c r="R174" s="13"/>
    </row>
    <row r="175" ht="34.35" customHeight="1" spans="1:18">
      <c r="A175" s="74">
        <v>173</v>
      </c>
      <c r="B175" s="105"/>
      <c r="C175" s="74"/>
      <c r="D175" s="74"/>
      <c r="E175" s="74"/>
      <c r="F175" s="74"/>
      <c r="G175" s="13"/>
      <c r="H175" s="109">
        <v>173</v>
      </c>
      <c r="I175" s="109" t="s">
        <v>4375</v>
      </c>
      <c r="J175" s="109" t="s">
        <v>4376</v>
      </c>
      <c r="K175" s="109" t="s">
        <v>4155</v>
      </c>
      <c r="L175" s="109">
        <v>1171</v>
      </c>
      <c r="M175" s="109">
        <v>284643</v>
      </c>
      <c r="N175" s="109"/>
      <c r="O175" s="13"/>
      <c r="P175" s="13"/>
      <c r="Q175" s="13"/>
      <c r="R175" s="13"/>
    </row>
    <row r="176" ht="34.35" customHeight="1" spans="1:18">
      <c r="A176" s="74">
        <v>174</v>
      </c>
      <c r="B176" s="105"/>
      <c r="C176" s="74"/>
      <c r="D176" s="74"/>
      <c r="E176" s="74"/>
      <c r="F176" s="74"/>
      <c r="G176" s="13"/>
      <c r="H176" s="109">
        <v>174</v>
      </c>
      <c r="I176" s="109" t="s">
        <v>4377</v>
      </c>
      <c r="J176" s="109" t="s">
        <v>4378</v>
      </c>
      <c r="K176" s="109" t="s">
        <v>4155</v>
      </c>
      <c r="L176" s="109">
        <v>1166</v>
      </c>
      <c r="M176" s="109">
        <v>285939</v>
      </c>
      <c r="N176" s="109"/>
      <c r="O176" s="13"/>
      <c r="P176" s="13"/>
      <c r="Q176" s="13"/>
      <c r="R176" s="13"/>
    </row>
    <row r="177" ht="34.35" customHeight="1" spans="1:18">
      <c r="A177" s="74">
        <v>175</v>
      </c>
      <c r="B177" s="105"/>
      <c r="C177" s="74"/>
      <c r="D177" s="74"/>
      <c r="E177" s="74"/>
      <c r="F177" s="74"/>
      <c r="G177" s="13"/>
      <c r="H177" s="109">
        <v>175</v>
      </c>
      <c r="I177" s="109" t="s">
        <v>3474</v>
      </c>
      <c r="J177" s="109" t="s">
        <v>3475</v>
      </c>
      <c r="K177" s="109" t="s">
        <v>4152</v>
      </c>
      <c r="L177" s="109">
        <v>1166</v>
      </c>
      <c r="M177" s="109">
        <v>285939</v>
      </c>
      <c r="N177" s="109"/>
      <c r="O177" s="13"/>
      <c r="P177" s="13"/>
      <c r="Q177" s="13"/>
      <c r="R177" s="13"/>
    </row>
    <row r="178" ht="34.35" customHeight="1" spans="1:18">
      <c r="A178" s="74">
        <v>176</v>
      </c>
      <c r="B178" s="105"/>
      <c r="C178" s="74"/>
      <c r="D178" s="74"/>
      <c r="E178" s="74"/>
      <c r="F178" s="74"/>
      <c r="G178" s="13"/>
      <c r="H178" s="109">
        <v>176</v>
      </c>
      <c r="I178" s="109" t="s">
        <v>4379</v>
      </c>
      <c r="J178" s="109" t="s">
        <v>4380</v>
      </c>
      <c r="K178" s="109" t="s">
        <v>4155</v>
      </c>
      <c r="L178" s="109">
        <v>1166</v>
      </c>
      <c r="M178" s="109">
        <v>285939</v>
      </c>
      <c r="N178" s="109"/>
      <c r="O178" s="13"/>
      <c r="P178" s="13"/>
      <c r="Q178" s="13"/>
      <c r="R178" s="13"/>
    </row>
    <row r="179" ht="34.35" customHeight="1" spans="1:18">
      <c r="A179" s="74">
        <v>177</v>
      </c>
      <c r="B179" s="105"/>
      <c r="C179" s="74"/>
      <c r="D179" s="74"/>
      <c r="E179" s="74"/>
      <c r="F179" s="74"/>
      <c r="G179" s="13"/>
      <c r="H179" s="109">
        <v>177</v>
      </c>
      <c r="I179" s="109" t="s">
        <v>4381</v>
      </c>
      <c r="J179" s="109" t="s">
        <v>4382</v>
      </c>
      <c r="K179" s="109" t="s">
        <v>4155</v>
      </c>
      <c r="L179" s="109">
        <v>1161</v>
      </c>
      <c r="M179" s="109">
        <v>287211</v>
      </c>
      <c r="N179" s="109"/>
      <c r="O179" s="13"/>
      <c r="P179" s="13"/>
      <c r="Q179" s="13"/>
      <c r="R179" s="13"/>
    </row>
    <row r="180" ht="34.35" customHeight="1" spans="1:18">
      <c r="A180" s="74">
        <v>178</v>
      </c>
      <c r="B180" s="105"/>
      <c r="C180" s="74"/>
      <c r="D180" s="74"/>
      <c r="E180" s="74"/>
      <c r="F180" s="74"/>
      <c r="G180" s="13"/>
      <c r="H180" s="109">
        <v>178</v>
      </c>
      <c r="I180" s="109" t="s">
        <v>4383</v>
      </c>
      <c r="J180" s="109" t="s">
        <v>4384</v>
      </c>
      <c r="K180" s="109" t="s">
        <v>4155</v>
      </c>
      <c r="L180" s="109">
        <v>1161</v>
      </c>
      <c r="M180" s="109">
        <v>287211</v>
      </c>
      <c r="N180" s="109"/>
      <c r="O180" s="13"/>
      <c r="P180" s="13"/>
      <c r="Q180" s="13"/>
      <c r="R180" s="13"/>
    </row>
    <row r="181" ht="34.35" customHeight="1" spans="1:18">
      <c r="A181" s="74">
        <v>179</v>
      </c>
      <c r="B181" s="105"/>
      <c r="C181" s="74"/>
      <c r="D181" s="74"/>
      <c r="E181" s="74"/>
      <c r="F181" s="74"/>
      <c r="G181" s="13"/>
      <c r="H181" s="109">
        <v>179</v>
      </c>
      <c r="I181" s="109" t="s">
        <v>4385</v>
      </c>
      <c r="J181" s="109" t="s">
        <v>4386</v>
      </c>
      <c r="K181" s="109" t="s">
        <v>4155</v>
      </c>
      <c r="L181" s="109">
        <v>1146</v>
      </c>
      <c r="M181" s="109">
        <v>291158</v>
      </c>
      <c r="N181" s="109"/>
      <c r="O181" s="13"/>
      <c r="P181" s="13"/>
      <c r="Q181" s="13"/>
      <c r="R181" s="13"/>
    </row>
    <row r="182" ht="34.35" customHeight="1" spans="1:18">
      <c r="A182" s="74">
        <v>180</v>
      </c>
      <c r="B182" s="105"/>
      <c r="C182" s="74"/>
      <c r="D182" s="74"/>
      <c r="E182" s="74"/>
      <c r="F182" s="74"/>
      <c r="G182" s="13"/>
      <c r="H182" s="109">
        <v>180</v>
      </c>
      <c r="I182" s="109" t="s">
        <v>3011</v>
      </c>
      <c r="J182" s="109" t="s">
        <v>2993</v>
      </c>
      <c r="K182" s="109" t="s">
        <v>4155</v>
      </c>
      <c r="L182" s="109">
        <v>1146</v>
      </c>
      <c r="M182" s="109">
        <v>291158</v>
      </c>
      <c r="N182" s="109"/>
      <c r="O182" s="13"/>
      <c r="P182" s="13"/>
      <c r="Q182" s="13"/>
      <c r="R182" s="13"/>
    </row>
    <row r="183" ht="34.35" customHeight="1" spans="1:18">
      <c r="A183" s="74">
        <v>181</v>
      </c>
      <c r="B183" s="105"/>
      <c r="C183" s="74"/>
      <c r="D183" s="74"/>
      <c r="E183" s="74"/>
      <c r="F183" s="74"/>
      <c r="G183" s="13"/>
      <c r="H183" s="109">
        <v>181</v>
      </c>
      <c r="I183" s="109" t="s">
        <v>4387</v>
      </c>
      <c r="J183" s="109" t="s">
        <v>4388</v>
      </c>
      <c r="K183" s="109" t="s">
        <v>4155</v>
      </c>
      <c r="L183" s="109">
        <v>1141</v>
      </c>
      <c r="M183" s="109">
        <v>292496</v>
      </c>
      <c r="N183" s="109"/>
      <c r="O183" s="13"/>
      <c r="P183" s="13"/>
      <c r="Q183" s="13"/>
      <c r="R183" s="13"/>
    </row>
    <row r="184" ht="34.35" customHeight="1" spans="1:18">
      <c r="A184" s="74">
        <v>182</v>
      </c>
      <c r="B184" s="105"/>
      <c r="C184" s="74"/>
      <c r="D184" s="74"/>
      <c r="E184" s="74"/>
      <c r="F184" s="74"/>
      <c r="G184" s="13"/>
      <c r="H184" s="109">
        <v>182</v>
      </c>
      <c r="I184" s="109" t="s">
        <v>3718</v>
      </c>
      <c r="J184" s="109" t="s">
        <v>3719</v>
      </c>
      <c r="K184" s="109" t="s">
        <v>4155</v>
      </c>
      <c r="L184" s="109">
        <v>1136</v>
      </c>
      <c r="M184" s="109">
        <v>293911</v>
      </c>
      <c r="N184" s="109"/>
      <c r="O184" s="13"/>
      <c r="P184" s="13"/>
      <c r="Q184" s="13"/>
      <c r="R184" s="13"/>
    </row>
    <row r="185" ht="34.35" customHeight="1" spans="1:18">
      <c r="A185" s="74">
        <v>183</v>
      </c>
      <c r="B185" s="105"/>
      <c r="C185" s="74"/>
      <c r="D185" s="74"/>
      <c r="E185" s="74"/>
      <c r="F185" s="74"/>
      <c r="G185" s="13"/>
      <c r="H185" s="109">
        <v>183</v>
      </c>
      <c r="I185" s="109" t="s">
        <v>2242</v>
      </c>
      <c r="J185" s="109" t="s">
        <v>2243</v>
      </c>
      <c r="K185" s="109" t="s">
        <v>4155</v>
      </c>
      <c r="L185" s="109">
        <v>1131</v>
      </c>
      <c r="M185" s="109">
        <v>295305</v>
      </c>
      <c r="N185" s="109"/>
      <c r="O185" s="13"/>
      <c r="P185" s="13"/>
      <c r="Q185" s="13"/>
      <c r="R185" s="13"/>
    </row>
    <row r="186" ht="34.35" customHeight="1" spans="1:18">
      <c r="A186" s="74">
        <v>184</v>
      </c>
      <c r="B186" s="105"/>
      <c r="C186" s="74"/>
      <c r="D186" s="74"/>
      <c r="E186" s="74"/>
      <c r="F186" s="74"/>
      <c r="G186" s="13"/>
      <c r="H186" s="109">
        <v>184</v>
      </c>
      <c r="I186" s="109" t="s">
        <v>4058</v>
      </c>
      <c r="J186" s="109" t="s">
        <v>4059</v>
      </c>
      <c r="K186" s="109" t="s">
        <v>4155</v>
      </c>
      <c r="L186" s="109">
        <v>1121</v>
      </c>
      <c r="M186" s="109">
        <v>298033</v>
      </c>
      <c r="N186" s="109"/>
      <c r="O186" s="13"/>
      <c r="P186" s="13"/>
      <c r="Q186" s="13"/>
      <c r="R186" s="13"/>
    </row>
    <row r="187" ht="34.35" customHeight="1" spans="1:18">
      <c r="A187" s="74">
        <v>185</v>
      </c>
      <c r="B187" s="105"/>
      <c r="C187" s="74"/>
      <c r="D187" s="74"/>
      <c r="E187" s="74"/>
      <c r="F187" s="74"/>
      <c r="G187" s="13"/>
      <c r="H187" s="109">
        <v>185</v>
      </c>
      <c r="I187" s="109" t="s">
        <v>4389</v>
      </c>
      <c r="J187" s="109" t="s">
        <v>4390</v>
      </c>
      <c r="K187" s="109" t="s">
        <v>4155</v>
      </c>
      <c r="L187" s="109">
        <v>1121</v>
      </c>
      <c r="M187" s="109">
        <v>298033</v>
      </c>
      <c r="N187" s="109"/>
      <c r="O187" s="13"/>
      <c r="P187" s="13"/>
      <c r="Q187" s="13"/>
      <c r="R187" s="13"/>
    </row>
    <row r="188" ht="34.35" customHeight="1" spans="1:18">
      <c r="A188" s="74">
        <v>186</v>
      </c>
      <c r="B188" s="105"/>
      <c r="C188" s="74"/>
      <c r="D188" s="74"/>
      <c r="E188" s="74"/>
      <c r="F188" s="74"/>
      <c r="G188" s="13"/>
      <c r="H188" s="109">
        <v>186</v>
      </c>
      <c r="I188" s="109" t="s">
        <v>4391</v>
      </c>
      <c r="J188" s="109" t="s">
        <v>4392</v>
      </c>
      <c r="K188" s="109" t="s">
        <v>4152</v>
      </c>
      <c r="L188" s="109">
        <v>1116</v>
      </c>
      <c r="M188" s="109">
        <v>299386</v>
      </c>
      <c r="N188" s="109"/>
      <c r="O188" s="13"/>
      <c r="P188" s="13"/>
      <c r="Q188" s="13"/>
      <c r="R188" s="13"/>
    </row>
    <row r="189" ht="34.35" customHeight="1" spans="1:18">
      <c r="A189" s="74">
        <v>187</v>
      </c>
      <c r="B189" s="105"/>
      <c r="C189" s="74"/>
      <c r="D189" s="74"/>
      <c r="E189" s="74"/>
      <c r="F189" s="74"/>
      <c r="G189" s="13"/>
      <c r="H189" s="109">
        <v>187</v>
      </c>
      <c r="I189" s="109" t="s">
        <v>4393</v>
      </c>
      <c r="J189" s="109" t="s">
        <v>4394</v>
      </c>
      <c r="K189" s="109" t="s">
        <v>4155</v>
      </c>
      <c r="L189" s="109">
        <v>1111</v>
      </c>
      <c r="M189" s="109">
        <v>300765</v>
      </c>
      <c r="N189" s="109"/>
      <c r="O189" s="13"/>
      <c r="P189" s="13"/>
      <c r="Q189" s="13"/>
      <c r="R189" s="13"/>
    </row>
    <row r="190" ht="34.35" customHeight="1" spans="1:18">
      <c r="A190" s="74">
        <v>188</v>
      </c>
      <c r="B190" s="105"/>
      <c r="C190" s="74"/>
      <c r="D190" s="74"/>
      <c r="E190" s="74"/>
      <c r="F190" s="74"/>
      <c r="G190" s="13"/>
      <c r="H190" s="109">
        <v>188</v>
      </c>
      <c r="I190" s="109" t="s">
        <v>4395</v>
      </c>
      <c r="J190" s="109" t="s">
        <v>4396</v>
      </c>
      <c r="K190" s="109" t="s">
        <v>4155</v>
      </c>
      <c r="L190" s="109">
        <v>1106</v>
      </c>
      <c r="M190" s="109">
        <v>302214</v>
      </c>
      <c r="N190" s="109"/>
      <c r="O190" s="13"/>
      <c r="P190" s="13"/>
      <c r="Q190" s="13"/>
      <c r="R190" s="13"/>
    </row>
    <row r="191" ht="34.35" customHeight="1" spans="1:18">
      <c r="A191" s="74">
        <v>189</v>
      </c>
      <c r="B191" s="105"/>
      <c r="C191" s="74"/>
      <c r="D191" s="74"/>
      <c r="E191" s="74"/>
      <c r="F191" s="74"/>
      <c r="G191" s="13"/>
      <c r="H191" s="109">
        <v>189</v>
      </c>
      <c r="I191" s="109" t="s">
        <v>4397</v>
      </c>
      <c r="J191" s="109" t="s">
        <v>4398</v>
      </c>
      <c r="K191" s="109" t="s">
        <v>4155</v>
      </c>
      <c r="L191" s="109">
        <v>1090</v>
      </c>
      <c r="M191" s="109">
        <v>306595</v>
      </c>
      <c r="N191" s="109"/>
      <c r="O191" s="13"/>
      <c r="P191" s="13"/>
      <c r="Q191" s="13"/>
      <c r="R191" s="13"/>
    </row>
    <row r="192" ht="34.35" customHeight="1" spans="1:18">
      <c r="A192" s="74">
        <v>190</v>
      </c>
      <c r="B192" s="105"/>
      <c r="C192" s="74"/>
      <c r="D192" s="74"/>
      <c r="E192" s="74"/>
      <c r="F192" s="74"/>
      <c r="G192" s="13"/>
      <c r="H192" s="109">
        <v>190</v>
      </c>
      <c r="I192" s="109" t="s">
        <v>4399</v>
      </c>
      <c r="J192" s="109" t="s">
        <v>4400</v>
      </c>
      <c r="K192" s="109" t="s">
        <v>4155</v>
      </c>
      <c r="L192" s="109">
        <v>1090</v>
      </c>
      <c r="M192" s="109">
        <v>306595</v>
      </c>
      <c r="N192" s="109"/>
      <c r="O192" s="13"/>
      <c r="P192" s="13"/>
      <c r="Q192" s="13"/>
      <c r="R192" s="13"/>
    </row>
    <row r="193" ht="34.35" customHeight="1" spans="1:18">
      <c r="A193" s="74">
        <v>191</v>
      </c>
      <c r="B193" s="105"/>
      <c r="C193" s="74"/>
      <c r="D193" s="74"/>
      <c r="E193" s="74"/>
      <c r="F193" s="74"/>
      <c r="G193" s="13"/>
      <c r="H193" s="109">
        <v>191</v>
      </c>
      <c r="I193" s="109" t="s">
        <v>4401</v>
      </c>
      <c r="J193" s="109" t="s">
        <v>4402</v>
      </c>
      <c r="K193" s="109" t="s">
        <v>4155</v>
      </c>
      <c r="L193" s="109">
        <v>1080</v>
      </c>
      <c r="M193" s="109">
        <v>309526</v>
      </c>
      <c r="N193" s="109"/>
      <c r="O193" s="13"/>
      <c r="P193" s="13"/>
      <c r="Q193" s="13"/>
      <c r="R193" s="13"/>
    </row>
    <row r="194" ht="34.35" customHeight="1" spans="1:18">
      <c r="A194" s="74">
        <v>192</v>
      </c>
      <c r="B194" s="105"/>
      <c r="C194" s="74"/>
      <c r="D194" s="74"/>
      <c r="E194" s="74"/>
      <c r="F194" s="74"/>
      <c r="G194" s="13"/>
      <c r="H194" s="109">
        <v>192</v>
      </c>
      <c r="I194" s="109" t="s">
        <v>2147</v>
      </c>
      <c r="J194" s="109" t="s">
        <v>2148</v>
      </c>
      <c r="K194" s="109" t="s">
        <v>4155</v>
      </c>
      <c r="L194" s="109">
        <v>1075</v>
      </c>
      <c r="M194" s="109">
        <v>311066</v>
      </c>
      <c r="N194" s="109"/>
      <c r="O194" s="13"/>
      <c r="P194" s="13"/>
      <c r="Q194" s="13"/>
      <c r="R194" s="13"/>
    </row>
    <row r="195" ht="34.35" customHeight="1" spans="1:18">
      <c r="A195" s="74">
        <v>193</v>
      </c>
      <c r="B195" s="105"/>
      <c r="C195" s="74"/>
      <c r="D195" s="74"/>
      <c r="E195" s="74"/>
      <c r="F195" s="74"/>
      <c r="G195" s="13"/>
      <c r="H195" s="109">
        <v>193</v>
      </c>
      <c r="I195" s="109" t="s">
        <v>4403</v>
      </c>
      <c r="J195" s="109" t="s">
        <v>4404</v>
      </c>
      <c r="K195" s="109" t="s">
        <v>4155</v>
      </c>
      <c r="L195" s="109">
        <v>1050</v>
      </c>
      <c r="M195" s="109">
        <v>318792</v>
      </c>
      <c r="N195" s="109"/>
      <c r="O195" s="13"/>
      <c r="P195" s="13"/>
      <c r="Q195" s="13"/>
      <c r="R195" s="13"/>
    </row>
    <row r="196" ht="34.35" customHeight="1" spans="1:18">
      <c r="A196" s="74">
        <v>194</v>
      </c>
      <c r="B196" s="105"/>
      <c r="C196" s="74"/>
      <c r="D196" s="74"/>
      <c r="E196" s="74"/>
      <c r="F196" s="74"/>
      <c r="G196" s="13"/>
      <c r="H196" s="109">
        <v>194</v>
      </c>
      <c r="I196" s="109" t="s">
        <v>4405</v>
      </c>
      <c r="J196" s="109" t="s">
        <v>4406</v>
      </c>
      <c r="K196" s="109" t="s">
        <v>4155</v>
      </c>
      <c r="L196" s="109">
        <v>1050</v>
      </c>
      <c r="M196" s="109">
        <v>318792</v>
      </c>
      <c r="N196" s="109"/>
      <c r="O196" s="13"/>
      <c r="P196" s="13"/>
      <c r="Q196" s="13"/>
      <c r="R196" s="13"/>
    </row>
    <row r="197" ht="34.35" customHeight="1" spans="1:18">
      <c r="A197" s="74">
        <v>195</v>
      </c>
      <c r="B197" s="105"/>
      <c r="C197" s="74"/>
      <c r="D197" s="74"/>
      <c r="E197" s="74"/>
      <c r="F197" s="74"/>
      <c r="G197" s="13"/>
      <c r="H197" s="109">
        <v>195</v>
      </c>
      <c r="I197" s="109" t="s">
        <v>1071</v>
      </c>
      <c r="J197" s="109" t="s">
        <v>2133</v>
      </c>
      <c r="K197" s="109" t="s">
        <v>4155</v>
      </c>
      <c r="L197" s="109">
        <v>1045</v>
      </c>
      <c r="M197" s="109">
        <v>320359</v>
      </c>
      <c r="N197" s="109"/>
      <c r="O197" s="13"/>
      <c r="P197" s="13"/>
      <c r="Q197" s="13"/>
      <c r="R197" s="13"/>
    </row>
    <row r="198" ht="34.35" customHeight="1" spans="1:18">
      <c r="A198" s="74">
        <v>196</v>
      </c>
      <c r="B198" s="105"/>
      <c r="C198" s="74"/>
      <c r="D198" s="74"/>
      <c r="E198" s="74"/>
      <c r="F198" s="74"/>
      <c r="G198" s="13"/>
      <c r="H198" s="109">
        <v>196</v>
      </c>
      <c r="I198" s="109" t="s">
        <v>2135</v>
      </c>
      <c r="J198" s="109" t="s">
        <v>2136</v>
      </c>
      <c r="K198" s="109" t="s">
        <v>4155</v>
      </c>
      <c r="L198" s="109">
        <v>1045</v>
      </c>
      <c r="M198" s="109">
        <v>320359</v>
      </c>
      <c r="N198" s="109"/>
      <c r="O198" s="13"/>
      <c r="P198" s="13"/>
      <c r="Q198" s="13"/>
      <c r="R198" s="13"/>
    </row>
    <row r="199" ht="34.35" customHeight="1" spans="1:18">
      <c r="A199" s="74">
        <v>197</v>
      </c>
      <c r="B199" s="105"/>
      <c r="C199" s="74"/>
      <c r="D199" s="74"/>
      <c r="E199" s="74"/>
      <c r="F199" s="74"/>
      <c r="G199" s="13"/>
      <c r="H199" s="109">
        <v>197</v>
      </c>
      <c r="I199" s="109" t="s">
        <v>4407</v>
      </c>
      <c r="J199" s="109" t="s">
        <v>4408</v>
      </c>
      <c r="K199" s="109" t="s">
        <v>4155</v>
      </c>
      <c r="L199" s="109">
        <v>1045</v>
      </c>
      <c r="M199" s="109">
        <v>320359</v>
      </c>
      <c r="N199" s="109"/>
      <c r="O199" s="13"/>
      <c r="P199" s="13"/>
      <c r="Q199" s="13"/>
      <c r="R199" s="13"/>
    </row>
    <row r="200" ht="34.35" customHeight="1" spans="1:18">
      <c r="A200" s="74">
        <v>198</v>
      </c>
      <c r="B200" s="105"/>
      <c r="C200" s="74"/>
      <c r="D200" s="74"/>
      <c r="E200" s="74"/>
      <c r="F200" s="74"/>
      <c r="G200" s="13"/>
      <c r="H200" s="109">
        <v>198</v>
      </c>
      <c r="I200" s="109" t="s">
        <v>4409</v>
      </c>
      <c r="J200" s="109" t="s">
        <v>4410</v>
      </c>
      <c r="K200" s="109" t="s">
        <v>4155</v>
      </c>
      <c r="L200" s="109">
        <v>1030</v>
      </c>
      <c r="M200" s="109">
        <v>325242</v>
      </c>
      <c r="N200" s="109"/>
      <c r="O200" s="13"/>
      <c r="P200" s="13"/>
      <c r="Q200" s="13"/>
      <c r="R200" s="13"/>
    </row>
    <row r="201" ht="34.35" customHeight="1" spans="1:18">
      <c r="A201" s="74">
        <v>199</v>
      </c>
      <c r="B201" s="105"/>
      <c r="C201" s="74"/>
      <c r="D201" s="74"/>
      <c r="E201" s="74"/>
      <c r="F201" s="74"/>
      <c r="G201" s="13"/>
      <c r="H201" s="109">
        <v>199</v>
      </c>
      <c r="I201" s="109" t="s">
        <v>4411</v>
      </c>
      <c r="J201" s="109" t="s">
        <v>4412</v>
      </c>
      <c r="K201" s="109" t="s">
        <v>4155</v>
      </c>
      <c r="L201" s="109">
        <v>1015</v>
      </c>
      <c r="M201" s="109">
        <v>330278</v>
      </c>
      <c r="N201" s="109"/>
      <c r="O201" s="13"/>
      <c r="P201" s="13"/>
      <c r="Q201" s="13"/>
      <c r="R201" s="13"/>
    </row>
    <row r="202" ht="34.35" customHeight="1" spans="1:18">
      <c r="A202" s="74">
        <v>200</v>
      </c>
      <c r="B202" s="105"/>
      <c r="C202" s="74"/>
      <c r="D202" s="74"/>
      <c r="E202" s="74"/>
      <c r="F202" s="74"/>
      <c r="G202" s="13"/>
      <c r="H202" s="109">
        <v>200</v>
      </c>
      <c r="I202" s="109" t="s">
        <v>4413</v>
      </c>
      <c r="J202" s="109" t="s">
        <v>4284</v>
      </c>
      <c r="K202" s="109" t="s">
        <v>4155</v>
      </c>
      <c r="L202" s="109">
        <v>1015</v>
      </c>
      <c r="M202" s="109">
        <v>330278</v>
      </c>
      <c r="N202" s="109"/>
      <c r="O202" s="13"/>
      <c r="P202" s="13"/>
      <c r="Q202" s="13"/>
      <c r="R202" s="13"/>
    </row>
    <row r="203" ht="34.35" customHeight="1" spans="1:18">
      <c r="A203" s="74">
        <v>201</v>
      </c>
      <c r="B203" s="105"/>
      <c r="C203" s="74"/>
      <c r="D203" s="74"/>
      <c r="E203" s="74"/>
      <c r="F203" s="74"/>
      <c r="G203" s="13"/>
      <c r="H203" s="109">
        <v>201</v>
      </c>
      <c r="I203" s="109" t="s">
        <v>4414</v>
      </c>
      <c r="J203" s="109" t="s">
        <v>4415</v>
      </c>
      <c r="K203" s="109" t="s">
        <v>4155</v>
      </c>
      <c r="L203" s="109">
        <v>1005</v>
      </c>
      <c r="M203" s="109">
        <v>333683</v>
      </c>
      <c r="N203" s="109"/>
      <c r="O203" s="13"/>
      <c r="P203" s="13"/>
      <c r="Q203" s="13"/>
      <c r="R203" s="13"/>
    </row>
    <row r="204" ht="34.35" customHeight="1" spans="1:18">
      <c r="A204" s="74">
        <v>202</v>
      </c>
      <c r="B204" s="105"/>
      <c r="C204" s="74"/>
      <c r="D204" s="74"/>
      <c r="E204" s="74"/>
      <c r="F204" s="74"/>
      <c r="G204" s="13"/>
      <c r="H204" s="109">
        <v>202</v>
      </c>
      <c r="I204" s="109" t="s">
        <v>4416</v>
      </c>
      <c r="J204" s="109" t="s">
        <v>4417</v>
      </c>
      <c r="K204" s="109" t="s">
        <v>4155</v>
      </c>
      <c r="L204" s="109">
        <v>1005</v>
      </c>
      <c r="M204" s="109">
        <v>333683</v>
      </c>
      <c r="N204" s="109"/>
      <c r="O204" s="13"/>
      <c r="P204" s="13"/>
      <c r="Q204" s="13"/>
      <c r="R204" s="13"/>
    </row>
    <row r="205" ht="34.35" customHeight="1" spans="1:18">
      <c r="A205" s="74">
        <v>203</v>
      </c>
      <c r="B205" s="105"/>
      <c r="C205" s="74"/>
      <c r="D205" s="74"/>
      <c r="E205" s="74"/>
      <c r="F205" s="74"/>
      <c r="G205" s="13"/>
      <c r="H205" s="109">
        <v>203</v>
      </c>
      <c r="I205" s="109" t="s">
        <v>4418</v>
      </c>
      <c r="J205" s="109" t="s">
        <v>4063</v>
      </c>
      <c r="K205" s="109" t="s">
        <v>4155</v>
      </c>
      <c r="L205" s="109">
        <v>999</v>
      </c>
      <c r="M205" s="109">
        <v>335503</v>
      </c>
      <c r="N205" s="109"/>
      <c r="O205" s="13"/>
      <c r="P205" s="13"/>
      <c r="Q205" s="13"/>
      <c r="R205" s="13"/>
    </row>
    <row r="206" ht="34.35" customHeight="1" spans="1:18">
      <c r="A206" s="74">
        <v>204</v>
      </c>
      <c r="B206" s="105"/>
      <c r="C206" s="74"/>
      <c r="D206" s="74"/>
      <c r="E206" s="74"/>
      <c r="F206" s="74"/>
      <c r="G206" s="13"/>
      <c r="H206" s="109">
        <v>204</v>
      </c>
      <c r="I206" s="109" t="s">
        <v>4419</v>
      </c>
      <c r="J206" s="109" t="s">
        <v>4420</v>
      </c>
      <c r="K206" s="109" t="s">
        <v>4155</v>
      </c>
      <c r="L206" s="109">
        <v>999</v>
      </c>
      <c r="M206" s="109">
        <v>335503</v>
      </c>
      <c r="N206" s="109"/>
      <c r="O206" s="13"/>
      <c r="P206" s="13"/>
      <c r="Q206" s="13"/>
      <c r="R206" s="13"/>
    </row>
    <row r="207" ht="34.35" customHeight="1" spans="1:18">
      <c r="A207" s="74">
        <v>205</v>
      </c>
      <c r="B207" s="105"/>
      <c r="C207" s="74"/>
      <c r="D207" s="74"/>
      <c r="E207" s="74"/>
      <c r="F207" s="74"/>
      <c r="G207" s="13"/>
      <c r="H207" s="109">
        <v>205</v>
      </c>
      <c r="I207" s="109" t="s">
        <v>4421</v>
      </c>
      <c r="J207" s="109" t="s">
        <v>4422</v>
      </c>
      <c r="K207" s="109" t="s">
        <v>4155</v>
      </c>
      <c r="L207" s="109">
        <v>994</v>
      </c>
      <c r="M207" s="109">
        <v>337268</v>
      </c>
      <c r="N207" s="109"/>
      <c r="O207" s="13"/>
      <c r="P207" s="13"/>
      <c r="Q207" s="13"/>
      <c r="R207" s="13"/>
    </row>
    <row r="208" ht="34.35" customHeight="1" spans="1:18">
      <c r="A208" s="74">
        <v>206</v>
      </c>
      <c r="B208" s="105"/>
      <c r="C208" s="74"/>
      <c r="D208" s="74"/>
      <c r="E208" s="74"/>
      <c r="F208" s="74"/>
      <c r="G208" s="13"/>
      <c r="H208" s="109">
        <v>206</v>
      </c>
      <c r="I208" s="109" t="s">
        <v>4423</v>
      </c>
      <c r="J208" s="109" t="s">
        <v>4299</v>
      </c>
      <c r="K208" s="109" t="s">
        <v>4155</v>
      </c>
      <c r="L208" s="109">
        <v>969</v>
      </c>
      <c r="M208" s="109">
        <v>346374</v>
      </c>
      <c r="N208" s="109"/>
      <c r="O208" s="13"/>
      <c r="P208" s="13"/>
      <c r="Q208" s="13"/>
      <c r="R208" s="13"/>
    </row>
    <row r="209" ht="34.35" customHeight="1" spans="1:18">
      <c r="A209" s="74">
        <v>207</v>
      </c>
      <c r="B209" s="105"/>
      <c r="C209" s="74"/>
      <c r="D209" s="74"/>
      <c r="E209" s="74"/>
      <c r="F209" s="74"/>
      <c r="G209" s="13"/>
      <c r="H209" s="109">
        <v>207</v>
      </c>
      <c r="I209" s="109" t="s">
        <v>4424</v>
      </c>
      <c r="J209" s="109" t="s">
        <v>4425</v>
      </c>
      <c r="K209" s="109" t="s">
        <v>4155</v>
      </c>
      <c r="L209" s="109">
        <v>959</v>
      </c>
      <c r="M209" s="109">
        <v>350145</v>
      </c>
      <c r="N209" s="109"/>
      <c r="O209" s="13"/>
      <c r="P209" s="13"/>
      <c r="Q209" s="13"/>
      <c r="R209" s="13"/>
    </row>
    <row r="210" ht="34.35" customHeight="1" spans="1:18">
      <c r="A210" s="74">
        <v>208</v>
      </c>
      <c r="B210" s="105"/>
      <c r="C210" s="74"/>
      <c r="D210" s="74"/>
      <c r="E210" s="74"/>
      <c r="F210" s="74"/>
      <c r="G210" s="13"/>
      <c r="H210" s="109">
        <v>208</v>
      </c>
      <c r="I210" s="109" t="s">
        <v>2588</v>
      </c>
      <c r="J210" s="109" t="s">
        <v>2589</v>
      </c>
      <c r="K210" s="109" t="s">
        <v>4155</v>
      </c>
      <c r="L210" s="109">
        <v>954</v>
      </c>
      <c r="M210" s="109">
        <v>352032</v>
      </c>
      <c r="N210" s="109"/>
      <c r="O210" s="13"/>
      <c r="P210" s="13"/>
      <c r="Q210" s="13"/>
      <c r="R210" s="13"/>
    </row>
    <row r="211" ht="34.35" customHeight="1" spans="1:18">
      <c r="A211" s="74">
        <v>209</v>
      </c>
      <c r="B211" s="105"/>
      <c r="C211" s="74"/>
      <c r="D211" s="74"/>
      <c r="E211" s="74"/>
      <c r="F211" s="74"/>
      <c r="G211" s="13"/>
      <c r="H211" s="109">
        <v>209</v>
      </c>
      <c r="I211" s="109" t="s">
        <v>3765</v>
      </c>
      <c r="J211" s="109" t="s">
        <v>3766</v>
      </c>
      <c r="K211" s="109" t="s">
        <v>4155</v>
      </c>
      <c r="L211" s="109">
        <v>949</v>
      </c>
      <c r="M211" s="109">
        <v>353987</v>
      </c>
      <c r="N211" s="109"/>
      <c r="O211" s="13"/>
      <c r="P211" s="13"/>
      <c r="Q211" s="13"/>
      <c r="R211" s="13"/>
    </row>
    <row r="212" ht="34.35" customHeight="1" spans="1:18">
      <c r="A212" s="74">
        <v>210</v>
      </c>
      <c r="B212" s="105"/>
      <c r="C212" s="74"/>
      <c r="D212" s="74"/>
      <c r="E212" s="74"/>
      <c r="F212" s="74"/>
      <c r="G212" s="13"/>
      <c r="H212" s="109">
        <v>210</v>
      </c>
      <c r="I212" s="109" t="s">
        <v>3072</v>
      </c>
      <c r="J212" s="109" t="s">
        <v>3073</v>
      </c>
      <c r="K212" s="109" t="s">
        <v>4155</v>
      </c>
      <c r="L212" s="109">
        <v>949</v>
      </c>
      <c r="M212" s="109">
        <v>353987</v>
      </c>
      <c r="N212" s="109"/>
      <c r="O212" s="13"/>
      <c r="P212" s="13"/>
      <c r="Q212" s="13"/>
      <c r="R212" s="13"/>
    </row>
    <row r="213" ht="34.35" customHeight="1" spans="1:18">
      <c r="A213" s="74">
        <v>211</v>
      </c>
      <c r="B213" s="105"/>
      <c r="C213" s="74"/>
      <c r="D213" s="74"/>
      <c r="E213" s="74"/>
      <c r="F213" s="74"/>
      <c r="G213" s="13"/>
      <c r="H213" s="109">
        <v>211</v>
      </c>
      <c r="I213" s="109" t="s">
        <v>3407</v>
      </c>
      <c r="J213" s="109" t="s">
        <v>3408</v>
      </c>
      <c r="K213" s="109" t="s">
        <v>4155</v>
      </c>
      <c r="L213" s="109">
        <v>944</v>
      </c>
      <c r="M213" s="109">
        <v>355964</v>
      </c>
      <c r="N213" s="109"/>
      <c r="O213" s="13"/>
      <c r="P213" s="13"/>
      <c r="Q213" s="13"/>
      <c r="R213" s="13"/>
    </row>
    <row r="214" ht="34.35" customHeight="1" spans="1:18">
      <c r="A214" s="74">
        <v>212</v>
      </c>
      <c r="B214" s="105"/>
      <c r="C214" s="74"/>
      <c r="D214" s="74"/>
      <c r="E214" s="74"/>
      <c r="F214" s="74"/>
      <c r="G214" s="13"/>
      <c r="H214" s="109">
        <v>212</v>
      </c>
      <c r="I214" s="109" t="s">
        <v>4426</v>
      </c>
      <c r="J214" s="109" t="s">
        <v>4427</v>
      </c>
      <c r="K214" s="109" t="s">
        <v>4155</v>
      </c>
      <c r="L214" s="109">
        <v>934</v>
      </c>
      <c r="M214" s="109">
        <v>359987</v>
      </c>
      <c r="N214" s="109"/>
      <c r="O214" s="13"/>
      <c r="P214" s="13"/>
      <c r="Q214" s="13"/>
      <c r="R214" s="13"/>
    </row>
    <row r="215" ht="34.35" customHeight="1" spans="1:18">
      <c r="A215" s="74">
        <v>213</v>
      </c>
      <c r="B215" s="105"/>
      <c r="C215" s="74"/>
      <c r="D215" s="74"/>
      <c r="E215" s="74"/>
      <c r="F215" s="74"/>
      <c r="G215" s="13"/>
      <c r="H215" s="109">
        <v>213</v>
      </c>
      <c r="I215" s="109" t="s">
        <v>4428</v>
      </c>
      <c r="J215" s="109"/>
      <c r="K215" s="109" t="s">
        <v>4155</v>
      </c>
      <c r="L215" s="109">
        <v>934</v>
      </c>
      <c r="M215" s="109">
        <v>359987</v>
      </c>
      <c r="N215" s="109"/>
      <c r="O215" s="13"/>
      <c r="P215" s="13"/>
      <c r="Q215" s="13"/>
      <c r="R215" s="13"/>
    </row>
    <row r="216" ht="34.35" customHeight="1" spans="1:18">
      <c r="A216" s="74">
        <v>214</v>
      </c>
      <c r="B216" s="105"/>
      <c r="C216" s="74"/>
      <c r="D216" s="74"/>
      <c r="E216" s="74"/>
      <c r="F216" s="74"/>
      <c r="G216" s="13"/>
      <c r="H216" s="109">
        <v>214</v>
      </c>
      <c r="I216" s="109" t="s">
        <v>3604</v>
      </c>
      <c r="J216" s="109" t="s">
        <v>2762</v>
      </c>
      <c r="K216" s="109" t="s">
        <v>4155</v>
      </c>
      <c r="L216" s="109">
        <v>924</v>
      </c>
      <c r="M216" s="109">
        <v>364027</v>
      </c>
      <c r="N216" s="109"/>
      <c r="O216" s="13"/>
      <c r="P216" s="13"/>
      <c r="Q216" s="13"/>
      <c r="R216" s="13"/>
    </row>
    <row r="217" ht="34.35" customHeight="1" spans="1:18">
      <c r="A217" s="74">
        <v>215</v>
      </c>
      <c r="B217" s="105"/>
      <c r="C217" s="74"/>
      <c r="D217" s="74"/>
      <c r="E217" s="74"/>
      <c r="F217" s="74"/>
      <c r="G217" s="13"/>
      <c r="H217" s="109">
        <v>215</v>
      </c>
      <c r="I217" s="109" t="s">
        <v>4429</v>
      </c>
      <c r="J217" s="109" t="s">
        <v>4430</v>
      </c>
      <c r="K217" s="109" t="s">
        <v>4155</v>
      </c>
      <c r="L217" s="109">
        <v>924</v>
      </c>
      <c r="M217" s="109">
        <v>364027</v>
      </c>
      <c r="N217" s="109"/>
      <c r="O217" s="13"/>
      <c r="P217" s="13"/>
      <c r="Q217" s="13"/>
      <c r="R217" s="13"/>
    </row>
    <row r="218" ht="34.35" customHeight="1" spans="1:18">
      <c r="A218" s="74">
        <v>216</v>
      </c>
      <c r="B218" s="105"/>
      <c r="C218" s="74"/>
      <c r="D218" s="74"/>
      <c r="E218" s="74"/>
      <c r="F218" s="74"/>
      <c r="G218" s="13"/>
      <c r="H218" s="109">
        <v>216</v>
      </c>
      <c r="I218" s="109" t="s">
        <v>4431</v>
      </c>
      <c r="J218" s="109" t="s">
        <v>4410</v>
      </c>
      <c r="K218" s="109" t="s">
        <v>4152</v>
      </c>
      <c r="L218" s="109">
        <v>919</v>
      </c>
      <c r="M218" s="109">
        <v>366088</v>
      </c>
      <c r="N218" s="109"/>
      <c r="O218" s="13"/>
      <c r="P218" s="13"/>
      <c r="Q218" s="13"/>
      <c r="R218" s="13"/>
    </row>
    <row r="219" ht="34.35" customHeight="1" spans="1:18">
      <c r="A219" s="74">
        <v>217</v>
      </c>
      <c r="B219" s="105"/>
      <c r="C219" s="74"/>
      <c r="D219" s="74"/>
      <c r="E219" s="74"/>
      <c r="F219" s="74"/>
      <c r="G219" s="13"/>
      <c r="H219" s="109">
        <v>217</v>
      </c>
      <c r="I219" s="109" t="s">
        <v>4432</v>
      </c>
      <c r="J219" s="109" t="s">
        <v>4433</v>
      </c>
      <c r="K219" s="109" t="s">
        <v>4155</v>
      </c>
      <c r="L219" s="109">
        <v>919</v>
      </c>
      <c r="M219" s="109">
        <v>366088</v>
      </c>
      <c r="N219" s="109"/>
      <c r="O219" s="13"/>
      <c r="P219" s="13"/>
      <c r="Q219" s="13"/>
      <c r="R219" s="13"/>
    </row>
    <row r="220" ht="34.35" customHeight="1" spans="1:18">
      <c r="A220" s="74">
        <v>218</v>
      </c>
      <c r="B220" s="105"/>
      <c r="C220" s="74"/>
      <c r="D220" s="74"/>
      <c r="E220" s="74"/>
      <c r="F220" s="74"/>
      <c r="G220" s="13"/>
      <c r="H220" s="109">
        <v>218</v>
      </c>
      <c r="I220" s="109" t="s">
        <v>4434</v>
      </c>
      <c r="J220" s="109" t="s">
        <v>4435</v>
      </c>
      <c r="K220" s="109" t="s">
        <v>4155</v>
      </c>
      <c r="L220" s="109">
        <v>919</v>
      </c>
      <c r="M220" s="109">
        <v>366088</v>
      </c>
      <c r="N220" s="109"/>
      <c r="O220" s="13"/>
      <c r="P220" s="13"/>
      <c r="Q220" s="13"/>
      <c r="R220" s="13"/>
    </row>
    <row r="221" ht="34.35" customHeight="1" spans="1:18">
      <c r="A221" s="74">
        <v>219</v>
      </c>
      <c r="B221" s="105"/>
      <c r="C221" s="74"/>
      <c r="D221" s="74"/>
      <c r="E221" s="74"/>
      <c r="F221" s="74"/>
      <c r="G221" s="13"/>
      <c r="H221" s="109">
        <v>219</v>
      </c>
      <c r="I221" s="109" t="s">
        <v>4436</v>
      </c>
      <c r="J221" s="109" t="s">
        <v>4437</v>
      </c>
      <c r="K221" s="109" t="s">
        <v>4155</v>
      </c>
      <c r="L221" s="109">
        <v>909</v>
      </c>
      <c r="M221" s="109">
        <v>370272</v>
      </c>
      <c r="N221" s="109"/>
      <c r="O221" s="13"/>
      <c r="P221" s="13"/>
      <c r="Q221" s="13"/>
      <c r="R221" s="13"/>
    </row>
    <row r="222" ht="34.35" customHeight="1" spans="1:18">
      <c r="A222" s="74">
        <v>220</v>
      </c>
      <c r="B222" s="105"/>
      <c r="C222" s="74"/>
      <c r="D222" s="74"/>
      <c r="E222" s="74"/>
      <c r="F222" s="74"/>
      <c r="G222" s="13"/>
      <c r="H222" s="109">
        <v>220</v>
      </c>
      <c r="I222" s="109" t="s">
        <v>2137</v>
      </c>
      <c r="J222" s="109" t="s">
        <v>2138</v>
      </c>
      <c r="K222" s="109" t="s">
        <v>4152</v>
      </c>
      <c r="L222" s="109">
        <v>904</v>
      </c>
      <c r="M222" s="109">
        <v>372331</v>
      </c>
      <c r="N222" s="109"/>
      <c r="O222" s="13"/>
      <c r="P222" s="13"/>
      <c r="Q222" s="13"/>
      <c r="R222" s="13"/>
    </row>
    <row r="223" ht="34.35" customHeight="1" spans="1:18">
      <c r="A223" s="74">
        <v>221</v>
      </c>
      <c r="B223" s="105"/>
      <c r="C223" s="74"/>
      <c r="D223" s="74"/>
      <c r="E223" s="74"/>
      <c r="F223" s="74"/>
      <c r="G223" s="13"/>
      <c r="H223" s="109">
        <v>221</v>
      </c>
      <c r="I223" s="109" t="s">
        <v>3882</v>
      </c>
      <c r="J223" s="109" t="s">
        <v>3097</v>
      </c>
      <c r="K223" s="109" t="s">
        <v>4155</v>
      </c>
      <c r="L223" s="109">
        <v>898</v>
      </c>
      <c r="M223" s="109">
        <v>374492</v>
      </c>
      <c r="N223" s="109"/>
      <c r="O223" s="13"/>
      <c r="P223" s="13"/>
      <c r="Q223" s="13"/>
      <c r="R223" s="13"/>
    </row>
    <row r="224" ht="34.35" customHeight="1" spans="1:18">
      <c r="A224" s="74">
        <v>222</v>
      </c>
      <c r="B224" s="105"/>
      <c r="C224" s="74"/>
      <c r="D224" s="74"/>
      <c r="E224" s="74"/>
      <c r="F224" s="74"/>
      <c r="G224" s="13"/>
      <c r="H224" s="109">
        <v>222</v>
      </c>
      <c r="I224" s="109" t="s">
        <v>2791</v>
      </c>
      <c r="J224" s="109" t="s">
        <v>2792</v>
      </c>
      <c r="K224" s="109" t="s">
        <v>4155</v>
      </c>
      <c r="L224" s="109">
        <v>888</v>
      </c>
      <c r="M224" s="109">
        <v>378842</v>
      </c>
      <c r="N224" s="109"/>
      <c r="O224" s="13"/>
      <c r="P224" s="13"/>
      <c r="Q224" s="13"/>
      <c r="R224" s="13"/>
    </row>
    <row r="225" ht="34.35" customHeight="1" spans="1:18">
      <c r="A225" s="74">
        <v>223</v>
      </c>
      <c r="B225" s="105"/>
      <c r="C225" s="74"/>
      <c r="D225" s="74"/>
      <c r="E225" s="74"/>
      <c r="F225" s="74"/>
      <c r="G225" s="13"/>
      <c r="H225" s="109">
        <v>223</v>
      </c>
      <c r="I225" s="109" t="s">
        <v>4438</v>
      </c>
      <c r="J225" s="109" t="s">
        <v>4439</v>
      </c>
      <c r="K225" s="109" t="s">
        <v>4155</v>
      </c>
      <c r="L225" s="109">
        <v>888</v>
      </c>
      <c r="M225" s="109">
        <v>378842</v>
      </c>
      <c r="N225" s="109"/>
      <c r="O225" s="13"/>
      <c r="P225" s="13"/>
      <c r="Q225" s="13"/>
      <c r="R225" s="13"/>
    </row>
    <row r="226" ht="34.35" customHeight="1" spans="1:18">
      <c r="A226" s="74">
        <v>224</v>
      </c>
      <c r="B226" s="105"/>
      <c r="C226" s="74"/>
      <c r="D226" s="74"/>
      <c r="E226" s="74"/>
      <c r="F226" s="74"/>
      <c r="G226" s="13"/>
      <c r="H226" s="109">
        <v>224</v>
      </c>
      <c r="I226" s="109" t="s">
        <v>4440</v>
      </c>
      <c r="J226" s="109" t="s">
        <v>4441</v>
      </c>
      <c r="K226" s="109" t="s">
        <v>4155</v>
      </c>
      <c r="L226" s="109">
        <v>888</v>
      </c>
      <c r="M226" s="109">
        <v>378842</v>
      </c>
      <c r="N226" s="109"/>
      <c r="O226" s="13"/>
      <c r="P226" s="13"/>
      <c r="Q226" s="13"/>
      <c r="R226" s="13"/>
    </row>
    <row r="227" ht="34.35" customHeight="1" spans="1:18">
      <c r="A227" s="74">
        <v>225</v>
      </c>
      <c r="B227" s="105"/>
      <c r="C227" s="74"/>
      <c r="D227" s="74"/>
      <c r="E227" s="74"/>
      <c r="F227" s="74"/>
      <c r="G227" s="13"/>
      <c r="H227" s="109">
        <v>225</v>
      </c>
      <c r="I227" s="109" t="s">
        <v>4442</v>
      </c>
      <c r="J227" s="109" t="s">
        <v>4443</v>
      </c>
      <c r="K227" s="109" t="s">
        <v>4155</v>
      </c>
      <c r="L227" s="109">
        <v>878</v>
      </c>
      <c r="M227" s="109">
        <v>383282</v>
      </c>
      <c r="N227" s="109"/>
      <c r="O227" s="13"/>
      <c r="P227" s="13"/>
      <c r="Q227" s="13"/>
      <c r="R227" s="13"/>
    </row>
    <row r="228" ht="34.35" customHeight="1" spans="1:18">
      <c r="A228" s="74">
        <v>226</v>
      </c>
      <c r="B228" s="105"/>
      <c r="C228" s="74"/>
      <c r="D228" s="74"/>
      <c r="E228" s="74"/>
      <c r="F228" s="74"/>
      <c r="G228" s="13"/>
      <c r="H228" s="109">
        <v>226</v>
      </c>
      <c r="I228" s="109" t="s">
        <v>4444</v>
      </c>
      <c r="J228" s="109" t="s">
        <v>4445</v>
      </c>
      <c r="K228" s="109" t="s">
        <v>4155</v>
      </c>
      <c r="L228" s="109">
        <v>878</v>
      </c>
      <c r="M228" s="109">
        <v>383282</v>
      </c>
      <c r="N228" s="109"/>
      <c r="O228" s="13"/>
      <c r="P228" s="13"/>
      <c r="Q228" s="13"/>
      <c r="R228" s="13"/>
    </row>
    <row r="229" ht="34.35" customHeight="1" spans="1:18">
      <c r="A229" s="74">
        <v>227</v>
      </c>
      <c r="B229" s="105"/>
      <c r="C229" s="74"/>
      <c r="D229" s="74"/>
      <c r="E229" s="74"/>
      <c r="F229" s="74"/>
      <c r="G229" s="13"/>
      <c r="H229" s="109">
        <v>227</v>
      </c>
      <c r="I229" s="109" t="s">
        <v>4446</v>
      </c>
      <c r="J229" s="109" t="s">
        <v>4447</v>
      </c>
      <c r="K229" s="109" t="s">
        <v>4155</v>
      </c>
      <c r="L229" s="109">
        <v>873</v>
      </c>
      <c r="M229" s="109">
        <v>385573</v>
      </c>
      <c r="N229" s="109"/>
      <c r="O229" s="13"/>
      <c r="P229" s="13"/>
      <c r="Q229" s="13"/>
      <c r="R229" s="13"/>
    </row>
    <row r="230" ht="34.35" customHeight="1" spans="1:18">
      <c r="A230" s="74">
        <v>228</v>
      </c>
      <c r="B230" s="105"/>
      <c r="C230" s="74"/>
      <c r="D230" s="74"/>
      <c r="E230" s="74"/>
      <c r="F230" s="74"/>
      <c r="G230" s="13"/>
      <c r="H230" s="109">
        <v>228</v>
      </c>
      <c r="I230" s="109" t="s">
        <v>4448</v>
      </c>
      <c r="J230" s="109" t="s">
        <v>4449</v>
      </c>
      <c r="K230" s="109" t="s">
        <v>4155</v>
      </c>
      <c r="L230" s="109">
        <v>868</v>
      </c>
      <c r="M230" s="109">
        <v>387907</v>
      </c>
      <c r="N230" s="109"/>
      <c r="O230" s="13"/>
      <c r="P230" s="13"/>
      <c r="Q230" s="13"/>
      <c r="R230" s="13"/>
    </row>
    <row r="231" ht="34.35" customHeight="1" spans="1:18">
      <c r="A231" s="74">
        <v>229</v>
      </c>
      <c r="B231" s="105"/>
      <c r="C231" s="74"/>
      <c r="D231" s="74"/>
      <c r="E231" s="74"/>
      <c r="F231" s="74"/>
      <c r="G231" s="13"/>
      <c r="H231" s="109">
        <v>229</v>
      </c>
      <c r="I231" s="109" t="s">
        <v>4026</v>
      </c>
      <c r="J231" s="109" t="s">
        <v>4027</v>
      </c>
      <c r="K231" s="109" t="s">
        <v>4155</v>
      </c>
      <c r="L231" s="109">
        <v>863</v>
      </c>
      <c r="M231" s="109">
        <v>390233</v>
      </c>
      <c r="N231" s="109"/>
      <c r="O231" s="13"/>
      <c r="P231" s="13"/>
      <c r="Q231" s="13"/>
      <c r="R231" s="13"/>
    </row>
    <row r="232" ht="34.35" customHeight="1" spans="1:18">
      <c r="A232" s="74">
        <v>230</v>
      </c>
      <c r="B232" s="105"/>
      <c r="C232" s="74"/>
      <c r="D232" s="74"/>
      <c r="E232" s="74"/>
      <c r="F232" s="74"/>
      <c r="G232" s="13"/>
      <c r="H232" s="109">
        <v>230</v>
      </c>
      <c r="I232" s="109" t="s">
        <v>4450</v>
      </c>
      <c r="J232" s="109"/>
      <c r="K232" s="109" t="s">
        <v>4155</v>
      </c>
      <c r="L232" s="109">
        <v>863</v>
      </c>
      <c r="M232" s="109">
        <v>390233</v>
      </c>
      <c r="N232" s="109"/>
      <c r="O232" s="13"/>
      <c r="P232" s="13"/>
      <c r="Q232" s="13"/>
      <c r="R232" s="13"/>
    </row>
    <row r="233" ht="34.35" customHeight="1" spans="1:18">
      <c r="A233" s="74">
        <v>231</v>
      </c>
      <c r="B233" s="105"/>
      <c r="C233" s="74"/>
      <c r="D233" s="74"/>
      <c r="E233" s="74"/>
      <c r="F233" s="74"/>
      <c r="G233" s="13"/>
      <c r="H233" s="109">
        <v>231</v>
      </c>
      <c r="I233" s="109" t="s">
        <v>4451</v>
      </c>
      <c r="J233" s="109" t="s">
        <v>4452</v>
      </c>
      <c r="K233" s="109" t="s">
        <v>4155</v>
      </c>
      <c r="L233" s="109">
        <v>863</v>
      </c>
      <c r="M233" s="109">
        <v>390233</v>
      </c>
      <c r="N233" s="109"/>
      <c r="O233" s="13"/>
      <c r="P233" s="13"/>
      <c r="Q233" s="13"/>
      <c r="R233" s="13"/>
    </row>
    <row r="234" ht="34.35" customHeight="1" spans="1:18">
      <c r="A234" s="74">
        <v>232</v>
      </c>
      <c r="B234" s="105"/>
      <c r="C234" s="74"/>
      <c r="D234" s="74"/>
      <c r="E234" s="74"/>
      <c r="F234" s="74"/>
      <c r="G234" s="13"/>
      <c r="H234" s="109">
        <v>232</v>
      </c>
      <c r="I234" s="109" t="s">
        <v>4453</v>
      </c>
      <c r="J234" s="109" t="s">
        <v>4454</v>
      </c>
      <c r="K234" s="109" t="s">
        <v>4155</v>
      </c>
      <c r="L234" s="109">
        <v>858</v>
      </c>
      <c r="M234" s="109">
        <v>392616</v>
      </c>
      <c r="N234" s="109"/>
      <c r="O234" s="13"/>
      <c r="P234" s="13"/>
      <c r="Q234" s="13"/>
      <c r="R234" s="13"/>
    </row>
    <row r="235" ht="34.35" customHeight="1" spans="1:18">
      <c r="A235" s="74">
        <v>233</v>
      </c>
      <c r="B235" s="105"/>
      <c r="C235" s="74"/>
      <c r="D235" s="74"/>
      <c r="E235" s="74"/>
      <c r="F235" s="74"/>
      <c r="G235" s="13"/>
      <c r="H235" s="109">
        <v>233</v>
      </c>
      <c r="I235" s="109" t="s">
        <v>2513</v>
      </c>
      <c r="J235" s="109" t="s">
        <v>2514</v>
      </c>
      <c r="K235" s="109" t="s">
        <v>4155</v>
      </c>
      <c r="L235" s="109">
        <v>858</v>
      </c>
      <c r="M235" s="109">
        <v>392616</v>
      </c>
      <c r="N235" s="109"/>
      <c r="O235" s="13"/>
      <c r="P235" s="13"/>
      <c r="Q235" s="13"/>
      <c r="R235" s="13"/>
    </row>
    <row r="236" ht="34.35" customHeight="1" spans="1:18">
      <c r="A236" s="74">
        <v>234</v>
      </c>
      <c r="B236" s="105"/>
      <c r="C236" s="74"/>
      <c r="D236" s="74"/>
      <c r="E236" s="74"/>
      <c r="F236" s="74"/>
      <c r="G236" s="13"/>
      <c r="H236" s="109">
        <v>234</v>
      </c>
      <c r="I236" s="109" t="s">
        <v>4455</v>
      </c>
      <c r="J236" s="109" t="s">
        <v>4456</v>
      </c>
      <c r="K236" s="109" t="s">
        <v>4155</v>
      </c>
      <c r="L236" s="109">
        <v>858</v>
      </c>
      <c r="M236" s="109">
        <v>392616</v>
      </c>
      <c r="N236" s="109"/>
      <c r="O236" s="13"/>
      <c r="P236" s="13"/>
      <c r="Q236" s="13"/>
      <c r="R236" s="13"/>
    </row>
    <row r="237" ht="34.35" customHeight="1" spans="1:18">
      <c r="A237" s="74">
        <v>235</v>
      </c>
      <c r="B237" s="105"/>
      <c r="C237" s="74"/>
      <c r="D237" s="74"/>
      <c r="E237" s="74"/>
      <c r="F237" s="74"/>
      <c r="G237" s="13"/>
      <c r="H237" s="109">
        <v>235</v>
      </c>
      <c r="I237" s="109" t="s">
        <v>4457</v>
      </c>
      <c r="J237" s="109" t="s">
        <v>4458</v>
      </c>
      <c r="K237" s="109" t="s">
        <v>4155</v>
      </c>
      <c r="L237" s="109">
        <v>853</v>
      </c>
      <c r="M237" s="109">
        <v>395070</v>
      </c>
      <c r="N237" s="109"/>
      <c r="O237" s="13"/>
      <c r="P237" s="13"/>
      <c r="Q237" s="13"/>
      <c r="R237" s="13"/>
    </row>
    <row r="238" ht="34.35" customHeight="1" spans="1:18">
      <c r="A238" s="74">
        <v>236</v>
      </c>
      <c r="B238" s="105"/>
      <c r="C238" s="74"/>
      <c r="D238" s="74"/>
      <c r="E238" s="74"/>
      <c r="F238" s="74"/>
      <c r="G238" s="13"/>
      <c r="H238" s="109">
        <v>236</v>
      </c>
      <c r="I238" s="109" t="s">
        <v>4459</v>
      </c>
      <c r="J238" s="109" t="s">
        <v>4460</v>
      </c>
      <c r="K238" s="109" t="s">
        <v>4155</v>
      </c>
      <c r="L238" s="109">
        <v>848</v>
      </c>
      <c r="M238" s="109">
        <v>397517</v>
      </c>
      <c r="N238" s="109"/>
      <c r="O238" s="13"/>
      <c r="P238" s="13"/>
      <c r="Q238" s="13"/>
      <c r="R238" s="13"/>
    </row>
    <row r="239" ht="34.35" customHeight="1" spans="1:18">
      <c r="A239" s="74">
        <v>237</v>
      </c>
      <c r="B239" s="105"/>
      <c r="C239" s="74"/>
      <c r="D239" s="74"/>
      <c r="E239" s="74"/>
      <c r="F239" s="74"/>
      <c r="G239" s="13"/>
      <c r="H239" s="109">
        <v>237</v>
      </c>
      <c r="I239" s="109" t="s">
        <v>2823</v>
      </c>
      <c r="J239" s="109" t="s">
        <v>2824</v>
      </c>
      <c r="K239" s="109" t="s">
        <v>4152</v>
      </c>
      <c r="L239" s="109">
        <v>848</v>
      </c>
      <c r="M239" s="109">
        <v>397517</v>
      </c>
      <c r="N239" s="109"/>
      <c r="O239" s="13"/>
      <c r="P239" s="13"/>
      <c r="Q239" s="13"/>
      <c r="R239" s="13"/>
    </row>
    <row r="240" ht="34.35" customHeight="1" spans="1:18">
      <c r="A240" s="74">
        <v>238</v>
      </c>
      <c r="B240" s="105"/>
      <c r="C240" s="74"/>
      <c r="D240" s="74"/>
      <c r="E240" s="74"/>
      <c r="F240" s="74"/>
      <c r="G240" s="13"/>
      <c r="H240" s="109">
        <v>238</v>
      </c>
      <c r="I240" s="109" t="s">
        <v>1335</v>
      </c>
      <c r="J240" s="109" t="s">
        <v>2130</v>
      </c>
      <c r="K240" s="109" t="s">
        <v>4155</v>
      </c>
      <c r="L240" s="109">
        <v>848</v>
      </c>
      <c r="M240" s="109">
        <v>397517</v>
      </c>
      <c r="N240" s="109"/>
      <c r="O240" s="13"/>
      <c r="P240" s="13"/>
      <c r="Q240" s="13"/>
      <c r="R240" s="13"/>
    </row>
    <row r="241" ht="34.35" customHeight="1" spans="1:18">
      <c r="A241" s="74">
        <v>239</v>
      </c>
      <c r="B241" s="105"/>
      <c r="C241" s="74"/>
      <c r="D241" s="74"/>
      <c r="E241" s="74"/>
      <c r="F241" s="74"/>
      <c r="G241" s="13"/>
      <c r="H241" s="109">
        <v>239</v>
      </c>
      <c r="I241" s="109" t="s">
        <v>3646</v>
      </c>
      <c r="J241" s="109" t="s">
        <v>3647</v>
      </c>
      <c r="K241" s="109" t="s">
        <v>4155</v>
      </c>
      <c r="L241" s="109">
        <v>843</v>
      </c>
      <c r="M241" s="109">
        <v>399988</v>
      </c>
      <c r="N241" s="109"/>
      <c r="O241" s="13"/>
      <c r="P241" s="13"/>
      <c r="Q241" s="13"/>
      <c r="R241" s="13"/>
    </row>
    <row r="242" ht="34.35" customHeight="1" spans="1:18">
      <c r="A242" s="74">
        <v>240</v>
      </c>
      <c r="B242" s="105"/>
      <c r="C242" s="74"/>
      <c r="D242" s="74"/>
      <c r="E242" s="74"/>
      <c r="F242" s="74"/>
      <c r="G242" s="13"/>
      <c r="H242" s="109">
        <v>240</v>
      </c>
      <c r="I242" s="109" t="s">
        <v>4461</v>
      </c>
      <c r="J242" s="109" t="s">
        <v>4462</v>
      </c>
      <c r="K242" s="109" t="s">
        <v>4155</v>
      </c>
      <c r="L242" s="109">
        <v>843</v>
      </c>
      <c r="M242" s="109">
        <v>399988</v>
      </c>
      <c r="N242" s="109"/>
      <c r="O242" s="13"/>
      <c r="P242" s="13"/>
      <c r="Q242" s="13"/>
      <c r="R242" s="13"/>
    </row>
    <row r="243" ht="34.35" customHeight="1" spans="1:18">
      <c r="A243" s="74">
        <v>241</v>
      </c>
      <c r="B243" s="105"/>
      <c r="C243" s="74"/>
      <c r="D243" s="74"/>
      <c r="E243" s="74"/>
      <c r="F243" s="74"/>
      <c r="G243" s="13"/>
      <c r="H243" s="109">
        <v>241</v>
      </c>
      <c r="I243" s="109" t="s">
        <v>2145</v>
      </c>
      <c r="J243" s="109" t="s">
        <v>2146</v>
      </c>
      <c r="K243" s="109" t="s">
        <v>4155</v>
      </c>
      <c r="L243" s="109">
        <v>843</v>
      </c>
      <c r="M243" s="109">
        <v>399988</v>
      </c>
      <c r="N243" s="109"/>
      <c r="O243" s="13"/>
      <c r="P243" s="13"/>
      <c r="Q243" s="13"/>
      <c r="R243" s="13"/>
    </row>
    <row r="244" ht="34.35" customHeight="1" spans="1:18">
      <c r="A244" s="74">
        <v>242</v>
      </c>
      <c r="B244" s="105"/>
      <c r="C244" s="74"/>
      <c r="D244" s="74"/>
      <c r="E244" s="74"/>
      <c r="F244" s="74"/>
      <c r="G244" s="13"/>
      <c r="H244" s="109">
        <v>242</v>
      </c>
      <c r="I244" s="109" t="s">
        <v>4463</v>
      </c>
      <c r="J244" s="109" t="s">
        <v>4110</v>
      </c>
      <c r="K244" s="109" t="s">
        <v>4155</v>
      </c>
      <c r="L244" s="109">
        <v>838</v>
      </c>
      <c r="M244" s="109">
        <v>402465</v>
      </c>
      <c r="N244" s="109"/>
      <c r="O244" s="13"/>
      <c r="P244" s="13"/>
      <c r="Q244" s="13"/>
      <c r="R244" s="13"/>
    </row>
    <row r="245" ht="34.35" customHeight="1" spans="1:18">
      <c r="A245" s="74">
        <v>243</v>
      </c>
      <c r="B245" s="105"/>
      <c r="C245" s="74"/>
      <c r="D245" s="74"/>
      <c r="E245" s="74"/>
      <c r="F245" s="74"/>
      <c r="G245" s="13"/>
      <c r="H245" s="109">
        <v>243</v>
      </c>
      <c r="I245" s="109" t="s">
        <v>3775</v>
      </c>
      <c r="J245" s="109" t="s">
        <v>3776</v>
      </c>
      <c r="K245" s="109" t="s">
        <v>4155</v>
      </c>
      <c r="L245" s="109">
        <v>838</v>
      </c>
      <c r="M245" s="109">
        <v>402465</v>
      </c>
      <c r="N245" s="109"/>
      <c r="O245" s="13"/>
      <c r="P245" s="13"/>
      <c r="Q245" s="13"/>
      <c r="R245" s="13"/>
    </row>
    <row r="246" ht="34.35" customHeight="1" spans="1:18">
      <c r="A246" s="74">
        <v>244</v>
      </c>
      <c r="B246" s="105"/>
      <c r="C246" s="74"/>
      <c r="D246" s="74"/>
      <c r="E246" s="74"/>
      <c r="F246" s="74"/>
      <c r="G246" s="13"/>
      <c r="H246" s="109">
        <v>244</v>
      </c>
      <c r="I246" s="109" t="s">
        <v>2881</v>
      </c>
      <c r="J246" s="109" t="s">
        <v>2882</v>
      </c>
      <c r="K246" s="109" t="s">
        <v>4155</v>
      </c>
      <c r="L246" s="109">
        <v>838</v>
      </c>
      <c r="M246" s="109">
        <v>402465</v>
      </c>
      <c r="N246" s="109"/>
      <c r="O246" s="13"/>
      <c r="P246" s="13"/>
      <c r="Q246" s="13"/>
      <c r="R246" s="13"/>
    </row>
    <row r="247" ht="34.35" customHeight="1" spans="1:18">
      <c r="A247" s="74">
        <v>245</v>
      </c>
      <c r="B247" s="105"/>
      <c r="C247" s="74"/>
      <c r="D247" s="74"/>
      <c r="E247" s="74"/>
      <c r="F247" s="74"/>
      <c r="G247" s="13"/>
      <c r="H247" s="109">
        <v>245</v>
      </c>
      <c r="I247" s="109" t="s">
        <v>2756</v>
      </c>
      <c r="J247" s="109" t="s">
        <v>2757</v>
      </c>
      <c r="K247" s="109" t="s">
        <v>4155</v>
      </c>
      <c r="L247" s="109">
        <v>838</v>
      </c>
      <c r="M247" s="109">
        <v>402465</v>
      </c>
      <c r="N247" s="109"/>
      <c r="O247" s="13"/>
      <c r="P247" s="13"/>
      <c r="Q247" s="13"/>
      <c r="R247" s="13"/>
    </row>
    <row r="248" ht="34.35" customHeight="1" spans="1:18">
      <c r="A248" s="74">
        <v>246</v>
      </c>
      <c r="B248" s="105"/>
      <c r="C248" s="74"/>
      <c r="D248" s="74"/>
      <c r="E248" s="74"/>
      <c r="F248" s="74"/>
      <c r="G248" s="13"/>
      <c r="H248" s="109">
        <v>246</v>
      </c>
      <c r="I248" s="109" t="s">
        <v>4464</v>
      </c>
      <c r="J248" s="109" t="s">
        <v>4231</v>
      </c>
      <c r="K248" s="109" t="s">
        <v>4155</v>
      </c>
      <c r="L248" s="109">
        <v>833</v>
      </c>
      <c r="M248" s="109">
        <v>404945</v>
      </c>
      <c r="N248" s="109"/>
      <c r="O248" s="13"/>
      <c r="P248" s="13"/>
      <c r="Q248" s="13"/>
      <c r="R248" s="13"/>
    </row>
    <row r="249" ht="34.35" customHeight="1" spans="1:18">
      <c r="A249" s="74">
        <v>247</v>
      </c>
      <c r="B249" s="105"/>
      <c r="C249" s="74"/>
      <c r="D249" s="74"/>
      <c r="E249" s="74"/>
      <c r="F249" s="74"/>
      <c r="G249" s="13"/>
      <c r="H249" s="109">
        <v>247</v>
      </c>
      <c r="I249" s="109" t="s">
        <v>4465</v>
      </c>
      <c r="J249" s="109" t="s">
        <v>4466</v>
      </c>
      <c r="K249" s="109" t="s">
        <v>4155</v>
      </c>
      <c r="L249" s="109">
        <v>828</v>
      </c>
      <c r="M249" s="109">
        <v>407452</v>
      </c>
      <c r="N249" s="109"/>
      <c r="O249" s="13"/>
      <c r="P249" s="13"/>
      <c r="Q249" s="13"/>
      <c r="R249" s="13"/>
    </row>
    <row r="250" ht="34.35" customHeight="1" spans="1:18">
      <c r="A250" s="74">
        <v>248</v>
      </c>
      <c r="B250" s="105"/>
      <c r="C250" s="74"/>
      <c r="D250" s="74"/>
      <c r="E250" s="74"/>
      <c r="F250" s="74"/>
      <c r="G250" s="13"/>
      <c r="H250" s="109">
        <v>248</v>
      </c>
      <c r="I250" s="109" t="s">
        <v>2408</v>
      </c>
      <c r="J250" s="109" t="s">
        <v>2409</v>
      </c>
      <c r="K250" s="109" t="s">
        <v>4155</v>
      </c>
      <c r="L250" s="109">
        <v>823</v>
      </c>
      <c r="M250" s="109">
        <v>410044</v>
      </c>
      <c r="N250" s="109"/>
      <c r="O250" s="13"/>
      <c r="P250" s="13"/>
      <c r="Q250" s="13"/>
      <c r="R250" s="13"/>
    </row>
    <row r="251" ht="34.35" customHeight="1" spans="1:18">
      <c r="A251" s="74">
        <v>249</v>
      </c>
      <c r="B251" s="105"/>
      <c r="C251" s="74"/>
      <c r="D251" s="74"/>
      <c r="E251" s="74"/>
      <c r="F251" s="74"/>
      <c r="G251" s="13"/>
      <c r="H251" s="109">
        <v>249</v>
      </c>
      <c r="I251" s="109" t="s">
        <v>4467</v>
      </c>
      <c r="J251" s="109" t="s">
        <v>4468</v>
      </c>
      <c r="K251" s="109" t="s">
        <v>4155</v>
      </c>
      <c r="L251" s="109">
        <v>818</v>
      </c>
      <c r="M251" s="109">
        <v>412667</v>
      </c>
      <c r="N251" s="109"/>
      <c r="O251" s="13"/>
      <c r="P251" s="13"/>
      <c r="Q251" s="13"/>
      <c r="R251" s="13"/>
    </row>
    <row r="252" ht="34.35" customHeight="1" spans="1:18">
      <c r="A252" s="74">
        <v>250</v>
      </c>
      <c r="B252" s="105"/>
      <c r="C252" s="74"/>
      <c r="D252" s="74"/>
      <c r="E252" s="74"/>
      <c r="F252" s="74"/>
      <c r="G252" s="13"/>
      <c r="H252" s="109">
        <v>250</v>
      </c>
      <c r="I252" s="109" t="s">
        <v>4469</v>
      </c>
      <c r="J252" s="109"/>
      <c r="K252" s="109" t="s">
        <v>4155</v>
      </c>
      <c r="L252" s="109">
        <v>818</v>
      </c>
      <c r="M252" s="109">
        <v>412667</v>
      </c>
      <c r="N252" s="109"/>
      <c r="O252" s="13"/>
      <c r="P252" s="13"/>
      <c r="Q252" s="13"/>
      <c r="R252" s="13"/>
    </row>
    <row r="253" ht="34.35" customHeight="1" spans="1:18">
      <c r="A253" s="74">
        <v>251</v>
      </c>
      <c r="B253" s="105"/>
      <c r="C253" s="74"/>
      <c r="D253" s="74"/>
      <c r="E253" s="74"/>
      <c r="F253" s="74"/>
      <c r="G253" s="13"/>
      <c r="H253" s="109">
        <v>251</v>
      </c>
      <c r="I253" s="109" t="s">
        <v>4470</v>
      </c>
      <c r="J253" s="109" t="s">
        <v>4471</v>
      </c>
      <c r="K253" s="109" t="s">
        <v>4155</v>
      </c>
      <c r="L253" s="109">
        <v>818</v>
      </c>
      <c r="M253" s="109">
        <v>412667</v>
      </c>
      <c r="N253" s="109"/>
      <c r="O253" s="13"/>
      <c r="P253" s="13"/>
      <c r="Q253" s="13"/>
      <c r="R253" s="13"/>
    </row>
    <row r="254" ht="34.35" customHeight="1" spans="1:18">
      <c r="A254" s="74">
        <v>252</v>
      </c>
      <c r="B254" s="105"/>
      <c r="C254" s="74"/>
      <c r="D254" s="74"/>
      <c r="E254" s="74"/>
      <c r="F254" s="74"/>
      <c r="G254" s="13"/>
      <c r="H254" s="109">
        <v>252</v>
      </c>
      <c r="I254" s="109" t="s">
        <v>2802</v>
      </c>
      <c r="J254" s="109" t="s">
        <v>2803</v>
      </c>
      <c r="K254" s="109" t="s">
        <v>4155</v>
      </c>
      <c r="L254" s="109">
        <v>813</v>
      </c>
      <c r="M254" s="109">
        <v>415205</v>
      </c>
      <c r="N254" s="109"/>
      <c r="O254" s="13"/>
      <c r="P254" s="13"/>
      <c r="Q254" s="13"/>
      <c r="R254" s="13"/>
    </row>
    <row r="255" ht="34.35" customHeight="1" spans="1:18">
      <c r="A255" s="74">
        <v>253</v>
      </c>
      <c r="B255" s="105"/>
      <c r="C255" s="74"/>
      <c r="D255" s="74"/>
      <c r="E255" s="74"/>
      <c r="F255" s="74"/>
      <c r="G255" s="13"/>
      <c r="H255" s="109">
        <v>253</v>
      </c>
      <c r="I255" s="109" t="s">
        <v>3633</v>
      </c>
      <c r="J255" s="109" t="s">
        <v>3634</v>
      </c>
      <c r="K255" s="109" t="s">
        <v>4155</v>
      </c>
      <c r="L255" s="109">
        <v>813</v>
      </c>
      <c r="M255" s="109">
        <v>415205</v>
      </c>
      <c r="N255" s="109"/>
      <c r="O255" s="13"/>
      <c r="P255" s="13"/>
      <c r="Q255" s="13"/>
      <c r="R255" s="13"/>
    </row>
    <row r="256" ht="34.35" customHeight="1" spans="1:18">
      <c r="A256" s="74">
        <v>254</v>
      </c>
      <c r="B256" s="105"/>
      <c r="C256" s="74"/>
      <c r="D256" s="74"/>
      <c r="E256" s="74"/>
      <c r="F256" s="74"/>
      <c r="G256" s="13"/>
      <c r="H256" s="109">
        <v>254</v>
      </c>
      <c r="I256" s="109" t="s">
        <v>3118</v>
      </c>
      <c r="J256" s="109" t="s">
        <v>3119</v>
      </c>
      <c r="K256" s="109" t="s">
        <v>4155</v>
      </c>
      <c r="L256" s="109">
        <v>813</v>
      </c>
      <c r="M256" s="109">
        <v>415205</v>
      </c>
      <c r="N256" s="109"/>
      <c r="O256" s="13"/>
      <c r="P256" s="13"/>
      <c r="Q256" s="13"/>
      <c r="R256" s="13"/>
    </row>
    <row r="257" ht="34.35" customHeight="1" spans="1:18">
      <c r="A257" s="74">
        <v>255</v>
      </c>
      <c r="B257" s="105"/>
      <c r="C257" s="74"/>
      <c r="D257" s="74"/>
      <c r="E257" s="74"/>
      <c r="F257" s="74"/>
      <c r="G257" s="13"/>
      <c r="H257" s="109">
        <v>255</v>
      </c>
      <c r="I257" s="109" t="s">
        <v>3546</v>
      </c>
      <c r="J257" s="109" t="s">
        <v>3001</v>
      </c>
      <c r="K257" s="109" t="s">
        <v>4155</v>
      </c>
      <c r="L257" s="109">
        <v>813</v>
      </c>
      <c r="M257" s="109">
        <v>415205</v>
      </c>
      <c r="N257" s="109"/>
      <c r="O257" s="13"/>
      <c r="P257" s="13"/>
      <c r="Q257" s="13"/>
      <c r="R257" s="13"/>
    </row>
    <row r="258" ht="34.35" customHeight="1" spans="1:18">
      <c r="A258" s="74">
        <v>256</v>
      </c>
      <c r="B258" s="105"/>
      <c r="C258" s="74"/>
      <c r="D258" s="74"/>
      <c r="E258" s="74"/>
      <c r="F258" s="74"/>
      <c r="G258" s="13"/>
      <c r="H258" s="109">
        <v>256</v>
      </c>
      <c r="I258" s="109" t="s">
        <v>4472</v>
      </c>
      <c r="J258" s="109" t="s">
        <v>4473</v>
      </c>
      <c r="K258" s="109" t="s">
        <v>4155</v>
      </c>
      <c r="L258" s="109">
        <v>808</v>
      </c>
      <c r="M258" s="109">
        <v>417837</v>
      </c>
      <c r="N258" s="109"/>
      <c r="O258" s="13"/>
      <c r="P258" s="13"/>
      <c r="Q258" s="13"/>
      <c r="R258" s="13"/>
    </row>
    <row r="259" ht="34.35" customHeight="1" spans="1:18">
      <c r="A259" s="74">
        <v>257</v>
      </c>
      <c r="B259" s="105"/>
      <c r="C259" s="74"/>
      <c r="D259" s="74"/>
      <c r="E259" s="74"/>
      <c r="F259" s="74"/>
      <c r="G259" s="13"/>
      <c r="H259" s="109">
        <v>257</v>
      </c>
      <c r="I259" s="109" t="s">
        <v>4474</v>
      </c>
      <c r="J259" s="109" t="s">
        <v>4475</v>
      </c>
      <c r="K259" s="109" t="s">
        <v>4155</v>
      </c>
      <c r="L259" s="109">
        <v>797</v>
      </c>
      <c r="M259" s="109">
        <v>423317</v>
      </c>
      <c r="N259" s="109"/>
      <c r="O259" s="13"/>
      <c r="P259" s="13"/>
      <c r="Q259" s="13"/>
      <c r="R259" s="13"/>
    </row>
    <row r="260" ht="34.35" customHeight="1" spans="1:18">
      <c r="A260" s="74">
        <v>258</v>
      </c>
      <c r="B260" s="105"/>
      <c r="C260" s="74"/>
      <c r="D260" s="74"/>
      <c r="E260" s="74"/>
      <c r="F260" s="74"/>
      <c r="G260" s="13"/>
      <c r="H260" s="109">
        <v>258</v>
      </c>
      <c r="I260" s="109" t="s">
        <v>4476</v>
      </c>
      <c r="J260" s="109" t="s">
        <v>4199</v>
      </c>
      <c r="K260" s="109" t="s">
        <v>4152</v>
      </c>
      <c r="L260" s="109">
        <v>797</v>
      </c>
      <c r="M260" s="109">
        <v>423317</v>
      </c>
      <c r="N260" s="109"/>
      <c r="O260" s="13"/>
      <c r="P260" s="13"/>
      <c r="Q260" s="13"/>
      <c r="R260" s="13"/>
    </row>
    <row r="261" ht="34.35" customHeight="1" spans="1:18">
      <c r="A261" s="74">
        <v>259</v>
      </c>
      <c r="B261" s="105"/>
      <c r="C261" s="74"/>
      <c r="D261" s="74"/>
      <c r="E261" s="74"/>
      <c r="F261" s="74"/>
      <c r="G261" s="13"/>
      <c r="H261" s="109">
        <v>259</v>
      </c>
      <c r="I261" s="109" t="s">
        <v>4477</v>
      </c>
      <c r="J261" s="109" t="s">
        <v>4478</v>
      </c>
      <c r="K261" s="109" t="s">
        <v>4155</v>
      </c>
      <c r="L261" s="109">
        <v>792</v>
      </c>
      <c r="M261" s="109">
        <v>426141</v>
      </c>
      <c r="N261" s="109"/>
      <c r="O261" s="13"/>
      <c r="P261" s="13"/>
      <c r="Q261" s="13"/>
      <c r="R261" s="13"/>
    </row>
    <row r="262" ht="34.35" customHeight="1" spans="1:18">
      <c r="A262" s="74">
        <v>260</v>
      </c>
      <c r="B262" s="105"/>
      <c r="C262" s="74"/>
      <c r="D262" s="74"/>
      <c r="E262" s="74"/>
      <c r="F262" s="74"/>
      <c r="G262" s="13"/>
      <c r="H262" s="109">
        <v>260</v>
      </c>
      <c r="I262" s="109" t="s">
        <v>4479</v>
      </c>
      <c r="J262" s="109" t="s">
        <v>3281</v>
      </c>
      <c r="K262" s="109" t="s">
        <v>4155</v>
      </c>
      <c r="L262" s="109">
        <v>792</v>
      </c>
      <c r="M262" s="109">
        <v>426141</v>
      </c>
      <c r="N262" s="109"/>
      <c r="O262" s="13"/>
      <c r="P262" s="13"/>
      <c r="Q262" s="13"/>
      <c r="R262" s="13"/>
    </row>
    <row r="263" ht="34.35" customHeight="1" spans="1:18">
      <c r="A263" s="74">
        <v>261</v>
      </c>
      <c r="B263" s="105"/>
      <c r="C263" s="74"/>
      <c r="D263" s="74"/>
      <c r="E263" s="74"/>
      <c r="F263" s="74"/>
      <c r="G263" s="13"/>
      <c r="H263" s="109">
        <v>261</v>
      </c>
      <c r="I263" s="109" t="s">
        <v>2825</v>
      </c>
      <c r="J263" s="109" t="s">
        <v>2826</v>
      </c>
      <c r="K263" s="109" t="s">
        <v>4155</v>
      </c>
      <c r="L263" s="109">
        <v>792</v>
      </c>
      <c r="M263" s="109">
        <v>426141</v>
      </c>
      <c r="N263" s="109"/>
      <c r="O263" s="13"/>
      <c r="P263" s="13"/>
      <c r="Q263" s="13"/>
      <c r="R263" s="13"/>
    </row>
    <row r="264" ht="34.35" customHeight="1" spans="1:18">
      <c r="A264" s="74">
        <v>262</v>
      </c>
      <c r="B264" s="105"/>
      <c r="C264" s="74"/>
      <c r="D264" s="74"/>
      <c r="E264" s="74"/>
      <c r="F264" s="74"/>
      <c r="G264" s="13"/>
      <c r="H264" s="109">
        <v>262</v>
      </c>
      <c r="I264" s="109" t="s">
        <v>3055</v>
      </c>
      <c r="J264" s="109" t="s">
        <v>3056</v>
      </c>
      <c r="K264" s="109" t="s">
        <v>4155</v>
      </c>
      <c r="L264" s="109">
        <v>787</v>
      </c>
      <c r="M264" s="109">
        <v>428924</v>
      </c>
      <c r="N264" s="109"/>
      <c r="O264" s="13"/>
      <c r="P264" s="13"/>
      <c r="Q264" s="13"/>
      <c r="R264" s="13"/>
    </row>
    <row r="265" ht="34.35" customHeight="1" spans="1:18">
      <c r="A265" s="74">
        <v>263</v>
      </c>
      <c r="B265" s="105"/>
      <c r="C265" s="74"/>
      <c r="D265" s="74"/>
      <c r="E265" s="74"/>
      <c r="F265" s="74"/>
      <c r="G265" s="13"/>
      <c r="H265" s="109">
        <v>263</v>
      </c>
      <c r="I265" s="109" t="s">
        <v>3659</v>
      </c>
      <c r="J265" s="109" t="s">
        <v>3660</v>
      </c>
      <c r="K265" s="109" t="s">
        <v>4152</v>
      </c>
      <c r="L265" s="109">
        <v>787</v>
      </c>
      <c r="M265" s="109">
        <v>428924</v>
      </c>
      <c r="N265" s="109"/>
      <c r="O265" s="13"/>
      <c r="P265" s="13"/>
      <c r="Q265" s="13"/>
      <c r="R265" s="13"/>
    </row>
    <row r="266" ht="34.35" customHeight="1" spans="1:18">
      <c r="A266" s="74">
        <v>264</v>
      </c>
      <c r="B266" s="105"/>
      <c r="C266" s="74"/>
      <c r="D266" s="74"/>
      <c r="E266" s="74"/>
      <c r="F266" s="74"/>
      <c r="G266" s="13"/>
      <c r="H266" s="109">
        <v>264</v>
      </c>
      <c r="I266" s="109" t="s">
        <v>2855</v>
      </c>
      <c r="J266" s="109" t="s">
        <v>2856</v>
      </c>
      <c r="K266" s="109" t="s">
        <v>4155</v>
      </c>
      <c r="L266" s="109">
        <v>787</v>
      </c>
      <c r="M266" s="109">
        <v>428924</v>
      </c>
      <c r="N266" s="109"/>
      <c r="O266" s="13"/>
      <c r="P266" s="13"/>
      <c r="Q266" s="13"/>
      <c r="R266" s="13"/>
    </row>
    <row r="267" ht="34.35" customHeight="1" spans="1:18">
      <c r="A267" s="74">
        <v>265</v>
      </c>
      <c r="B267" s="105"/>
      <c r="C267" s="74"/>
      <c r="D267" s="74"/>
      <c r="E267" s="74"/>
      <c r="F267" s="74"/>
      <c r="G267" s="13"/>
      <c r="H267" s="109">
        <v>265</v>
      </c>
      <c r="I267" s="109" t="s">
        <v>4480</v>
      </c>
      <c r="J267" s="109" t="s">
        <v>4481</v>
      </c>
      <c r="K267" s="109" t="s">
        <v>4155</v>
      </c>
      <c r="L267" s="109">
        <v>787</v>
      </c>
      <c r="M267" s="109">
        <v>428924</v>
      </c>
      <c r="N267" s="109"/>
      <c r="O267" s="13"/>
      <c r="P267" s="13"/>
      <c r="Q267" s="13"/>
      <c r="R267" s="13"/>
    </row>
    <row r="268" ht="34.35" customHeight="1" spans="1:18">
      <c r="A268" s="74">
        <v>266</v>
      </c>
      <c r="B268" s="105"/>
      <c r="C268" s="74"/>
      <c r="D268" s="74"/>
      <c r="E268" s="74"/>
      <c r="F268" s="74"/>
      <c r="G268" s="13"/>
      <c r="H268" s="109">
        <v>266</v>
      </c>
      <c r="I268" s="109" t="s">
        <v>4482</v>
      </c>
      <c r="J268" s="109" t="s">
        <v>4483</v>
      </c>
      <c r="K268" s="109" t="s">
        <v>4155</v>
      </c>
      <c r="L268" s="109">
        <v>782</v>
      </c>
      <c r="M268" s="109">
        <v>431693</v>
      </c>
      <c r="N268" s="109"/>
      <c r="O268" s="13"/>
      <c r="P268" s="13"/>
      <c r="Q268" s="13"/>
      <c r="R268" s="13"/>
    </row>
    <row r="269" ht="34.35" customHeight="1" spans="1:18">
      <c r="A269" s="74">
        <v>267</v>
      </c>
      <c r="B269" s="105"/>
      <c r="C269" s="74"/>
      <c r="D269" s="74"/>
      <c r="E269" s="74"/>
      <c r="F269" s="74"/>
      <c r="G269" s="13"/>
      <c r="H269" s="109">
        <v>267</v>
      </c>
      <c r="I269" s="109" t="s">
        <v>4484</v>
      </c>
      <c r="J269" s="109" t="s">
        <v>4485</v>
      </c>
      <c r="K269" s="109" t="s">
        <v>4155</v>
      </c>
      <c r="L269" s="109">
        <v>777</v>
      </c>
      <c r="M269" s="109">
        <v>434538</v>
      </c>
      <c r="N269" s="109"/>
      <c r="O269" s="13"/>
      <c r="P269" s="13"/>
      <c r="Q269" s="13"/>
      <c r="R269" s="13"/>
    </row>
    <row r="270" ht="34.35" customHeight="1" spans="1:18">
      <c r="A270" s="74">
        <v>268</v>
      </c>
      <c r="B270" s="105"/>
      <c r="C270" s="74"/>
      <c r="D270" s="74"/>
      <c r="E270" s="74"/>
      <c r="F270" s="74"/>
      <c r="G270" s="13"/>
      <c r="H270" s="109">
        <v>268</v>
      </c>
      <c r="I270" s="109" t="s">
        <v>4486</v>
      </c>
      <c r="J270" s="109" t="s">
        <v>4487</v>
      </c>
      <c r="K270" s="109" t="s">
        <v>4155</v>
      </c>
      <c r="L270" s="109">
        <v>777</v>
      </c>
      <c r="M270" s="109">
        <v>434538</v>
      </c>
      <c r="N270" s="109"/>
      <c r="O270" s="13"/>
      <c r="P270" s="13"/>
      <c r="Q270" s="13"/>
      <c r="R270" s="13"/>
    </row>
    <row r="271" ht="34.35" customHeight="1" spans="1:18">
      <c r="A271" s="74">
        <v>269</v>
      </c>
      <c r="B271" s="105"/>
      <c r="C271" s="74"/>
      <c r="D271" s="74"/>
      <c r="E271" s="74"/>
      <c r="F271" s="74"/>
      <c r="G271" s="13"/>
      <c r="H271" s="109">
        <v>269</v>
      </c>
      <c r="I271" s="109" t="s">
        <v>3113</v>
      </c>
      <c r="J271" s="109" t="s">
        <v>3114</v>
      </c>
      <c r="K271" s="109" t="s">
        <v>4155</v>
      </c>
      <c r="L271" s="109">
        <v>772</v>
      </c>
      <c r="M271" s="109">
        <v>437426</v>
      </c>
      <c r="N271" s="109"/>
      <c r="O271" s="13"/>
      <c r="P271" s="13"/>
      <c r="Q271" s="13"/>
      <c r="R271" s="13"/>
    </row>
    <row r="272" ht="34.35" customHeight="1" spans="1:18">
      <c r="A272" s="74">
        <v>270</v>
      </c>
      <c r="B272" s="105"/>
      <c r="C272" s="74"/>
      <c r="D272" s="74"/>
      <c r="E272" s="74"/>
      <c r="F272" s="74"/>
      <c r="G272" s="13"/>
      <c r="H272" s="109">
        <v>270</v>
      </c>
      <c r="I272" s="109" t="s">
        <v>4488</v>
      </c>
      <c r="J272" s="109"/>
      <c r="K272" s="109" t="s">
        <v>4155</v>
      </c>
      <c r="L272" s="109">
        <v>772</v>
      </c>
      <c r="M272" s="109">
        <v>437426</v>
      </c>
      <c r="N272" s="109"/>
      <c r="O272" s="13"/>
      <c r="P272" s="13"/>
      <c r="Q272" s="13"/>
      <c r="R272" s="13"/>
    </row>
    <row r="273" ht="34.35" customHeight="1" spans="1:18">
      <c r="A273" s="74">
        <v>271</v>
      </c>
      <c r="B273" s="105"/>
      <c r="C273" s="74"/>
      <c r="D273" s="74"/>
      <c r="E273" s="74"/>
      <c r="F273" s="74"/>
      <c r="G273" s="13"/>
      <c r="H273" s="109">
        <v>271</v>
      </c>
      <c r="I273" s="109" t="s">
        <v>4064</v>
      </c>
      <c r="J273" s="109" t="s">
        <v>4065</v>
      </c>
      <c r="K273" s="109" t="s">
        <v>4152</v>
      </c>
      <c r="L273" s="109">
        <v>762</v>
      </c>
      <c r="M273" s="109">
        <v>443394</v>
      </c>
      <c r="N273" s="109"/>
      <c r="O273" s="13"/>
      <c r="P273" s="13"/>
      <c r="Q273" s="13"/>
      <c r="R273" s="13"/>
    </row>
    <row r="274" ht="34.35" customHeight="1" spans="1:18">
      <c r="A274" s="74">
        <v>272</v>
      </c>
      <c r="B274" s="105"/>
      <c r="C274" s="74"/>
      <c r="D274" s="74"/>
      <c r="E274" s="74"/>
      <c r="F274" s="74"/>
      <c r="G274" s="13"/>
      <c r="H274" s="109">
        <v>272</v>
      </c>
      <c r="I274" s="109" t="s">
        <v>4489</v>
      </c>
      <c r="J274" s="109" t="s">
        <v>4199</v>
      </c>
      <c r="K274" s="109" t="s">
        <v>4152</v>
      </c>
      <c r="L274" s="109">
        <v>762</v>
      </c>
      <c r="M274" s="109">
        <v>443394</v>
      </c>
      <c r="N274" s="109"/>
      <c r="O274" s="13"/>
      <c r="P274" s="13"/>
      <c r="Q274" s="13"/>
      <c r="R274" s="13"/>
    </row>
    <row r="275" ht="34.35" customHeight="1" spans="1:18">
      <c r="A275" s="74">
        <v>273</v>
      </c>
      <c r="B275" s="105"/>
      <c r="C275" s="74"/>
      <c r="D275" s="74"/>
      <c r="E275" s="74"/>
      <c r="F275" s="74"/>
      <c r="G275" s="13"/>
      <c r="H275" s="109">
        <v>273</v>
      </c>
      <c r="I275" s="109" t="s">
        <v>2247</v>
      </c>
      <c r="J275" s="109" t="s">
        <v>2248</v>
      </c>
      <c r="K275" s="109" t="s">
        <v>4155</v>
      </c>
      <c r="L275" s="109">
        <v>757</v>
      </c>
      <c r="M275" s="109">
        <v>446535</v>
      </c>
      <c r="N275" s="109"/>
      <c r="O275" s="13"/>
      <c r="P275" s="13"/>
      <c r="Q275" s="13"/>
      <c r="R275" s="13"/>
    </row>
    <row r="276" ht="34.35" customHeight="1" spans="1:18">
      <c r="A276" s="74">
        <v>274</v>
      </c>
      <c r="B276" s="105"/>
      <c r="C276" s="74"/>
      <c r="D276" s="74"/>
      <c r="E276" s="74"/>
      <c r="F276" s="74"/>
      <c r="G276" s="13"/>
      <c r="H276" s="109">
        <v>274</v>
      </c>
      <c r="I276" s="109" t="s">
        <v>4490</v>
      </c>
      <c r="J276" s="109" t="s">
        <v>4491</v>
      </c>
      <c r="K276" s="109" t="s">
        <v>4155</v>
      </c>
      <c r="L276" s="109">
        <v>752</v>
      </c>
      <c r="M276" s="109">
        <v>449651</v>
      </c>
      <c r="N276" s="109"/>
      <c r="O276" s="13"/>
      <c r="P276" s="13"/>
      <c r="Q276" s="13"/>
      <c r="R276" s="13"/>
    </row>
    <row r="277" ht="34.35" customHeight="1" spans="1:18">
      <c r="A277" s="74">
        <v>275</v>
      </c>
      <c r="B277" s="105"/>
      <c r="C277" s="74"/>
      <c r="D277" s="74"/>
      <c r="E277" s="74"/>
      <c r="F277" s="74"/>
      <c r="G277" s="13"/>
      <c r="H277" s="109">
        <v>275</v>
      </c>
      <c r="I277" s="109" t="s">
        <v>3466</v>
      </c>
      <c r="J277" s="109" t="s">
        <v>3467</v>
      </c>
      <c r="K277" s="109" t="s">
        <v>4155</v>
      </c>
      <c r="L277" s="109">
        <v>742</v>
      </c>
      <c r="M277" s="109">
        <v>455944</v>
      </c>
      <c r="N277" s="109"/>
      <c r="O277" s="13"/>
      <c r="P277" s="13"/>
      <c r="Q277" s="13"/>
      <c r="R277" s="13"/>
    </row>
    <row r="278" ht="34.35" customHeight="1" spans="1:18">
      <c r="A278" s="74">
        <v>276</v>
      </c>
      <c r="B278" s="105"/>
      <c r="C278" s="74"/>
      <c r="D278" s="74"/>
      <c r="E278" s="74"/>
      <c r="F278" s="74"/>
      <c r="G278" s="13"/>
      <c r="H278" s="109">
        <v>276</v>
      </c>
      <c r="I278" s="109" t="s">
        <v>4005</v>
      </c>
      <c r="J278" s="109" t="s">
        <v>4006</v>
      </c>
      <c r="K278" s="109" t="s">
        <v>4155</v>
      </c>
      <c r="L278" s="109">
        <v>742</v>
      </c>
      <c r="M278" s="109">
        <v>455944</v>
      </c>
      <c r="N278" s="109"/>
      <c r="O278" s="13"/>
      <c r="P278" s="13"/>
      <c r="Q278" s="13"/>
      <c r="R278" s="13"/>
    </row>
    <row r="279" ht="34.35" customHeight="1" spans="1:18">
      <c r="A279" s="74">
        <v>277</v>
      </c>
      <c r="B279" s="105"/>
      <c r="C279" s="74"/>
      <c r="D279" s="74"/>
      <c r="E279" s="74"/>
      <c r="F279" s="74"/>
      <c r="G279" s="13"/>
      <c r="H279" s="109">
        <v>277</v>
      </c>
      <c r="I279" s="109" t="s">
        <v>4492</v>
      </c>
      <c r="J279" s="109" t="s">
        <v>4493</v>
      </c>
      <c r="K279" s="109" t="s">
        <v>4155</v>
      </c>
      <c r="L279" s="109">
        <v>737</v>
      </c>
      <c r="M279" s="109">
        <v>459117</v>
      </c>
      <c r="N279" s="109"/>
      <c r="O279" s="13"/>
      <c r="P279" s="13"/>
      <c r="Q279" s="13"/>
      <c r="R279" s="13"/>
    </row>
    <row r="280" ht="34.35" customHeight="1" spans="1:18">
      <c r="A280" s="74">
        <v>278</v>
      </c>
      <c r="B280" s="105"/>
      <c r="C280" s="74"/>
      <c r="D280" s="74"/>
      <c r="E280" s="74"/>
      <c r="F280" s="74"/>
      <c r="G280" s="13"/>
      <c r="H280" s="109">
        <v>278</v>
      </c>
      <c r="I280" s="109" t="s">
        <v>3625</v>
      </c>
      <c r="J280" s="109" t="s">
        <v>3626</v>
      </c>
      <c r="K280" s="109" t="s">
        <v>4155</v>
      </c>
      <c r="L280" s="109">
        <v>732</v>
      </c>
      <c r="M280" s="109">
        <v>462366</v>
      </c>
      <c r="N280" s="109"/>
      <c r="O280" s="13"/>
      <c r="P280" s="13"/>
      <c r="Q280" s="13"/>
      <c r="R280" s="13"/>
    </row>
    <row r="281" ht="34.35" customHeight="1" spans="1:18">
      <c r="A281" s="74">
        <v>279</v>
      </c>
      <c r="B281" s="105"/>
      <c r="C281" s="74"/>
      <c r="D281" s="74"/>
      <c r="E281" s="74"/>
      <c r="F281" s="74"/>
      <c r="G281" s="13"/>
      <c r="H281" s="109">
        <v>279</v>
      </c>
      <c r="I281" s="109" t="s">
        <v>2941</v>
      </c>
      <c r="J281" s="109" t="s">
        <v>2942</v>
      </c>
      <c r="K281" s="109" t="s">
        <v>4155</v>
      </c>
      <c r="L281" s="109">
        <v>732</v>
      </c>
      <c r="M281" s="109">
        <v>462366</v>
      </c>
      <c r="N281" s="109"/>
      <c r="O281" s="13"/>
      <c r="P281" s="13"/>
      <c r="Q281" s="13"/>
      <c r="R281" s="13"/>
    </row>
    <row r="282" ht="34.35" customHeight="1" spans="1:18">
      <c r="A282" s="74">
        <v>280</v>
      </c>
      <c r="B282" s="105"/>
      <c r="C282" s="74"/>
      <c r="D282" s="74"/>
      <c r="E282" s="74"/>
      <c r="F282" s="74"/>
      <c r="G282" s="13"/>
      <c r="H282" s="109">
        <v>280</v>
      </c>
      <c r="I282" s="109" t="s">
        <v>3964</v>
      </c>
      <c r="J282" s="109" t="s">
        <v>3965</v>
      </c>
      <c r="K282" s="109" t="s">
        <v>4155</v>
      </c>
      <c r="L282" s="109">
        <v>732</v>
      </c>
      <c r="M282" s="109">
        <v>462366</v>
      </c>
      <c r="N282" s="109"/>
      <c r="O282" s="13"/>
      <c r="P282" s="13"/>
      <c r="Q282" s="13"/>
      <c r="R282" s="13"/>
    </row>
    <row r="283" ht="34.35" customHeight="1" spans="1:18">
      <c r="A283" s="74">
        <v>281</v>
      </c>
      <c r="B283" s="105"/>
      <c r="C283" s="74"/>
      <c r="D283" s="74"/>
      <c r="E283" s="74"/>
      <c r="F283" s="74"/>
      <c r="G283" s="13"/>
      <c r="H283" s="109">
        <v>281</v>
      </c>
      <c r="I283" s="109" t="s">
        <v>3133</v>
      </c>
      <c r="J283" s="109" t="s">
        <v>3134</v>
      </c>
      <c r="K283" s="109" t="s">
        <v>4155</v>
      </c>
      <c r="L283" s="109">
        <v>732</v>
      </c>
      <c r="M283" s="109">
        <v>462366</v>
      </c>
      <c r="N283" s="109"/>
      <c r="O283" s="13"/>
      <c r="P283" s="13"/>
      <c r="Q283" s="13"/>
      <c r="R283" s="13"/>
    </row>
    <row r="284" ht="34.35" customHeight="1" spans="1:18">
      <c r="A284" s="74">
        <v>282</v>
      </c>
      <c r="B284" s="105"/>
      <c r="C284" s="74"/>
      <c r="D284" s="74"/>
      <c r="E284" s="74"/>
      <c r="F284" s="74"/>
      <c r="G284" s="13"/>
      <c r="H284" s="109">
        <v>282</v>
      </c>
      <c r="I284" s="109" t="s">
        <v>4494</v>
      </c>
      <c r="J284" s="109" t="s">
        <v>4495</v>
      </c>
      <c r="K284" s="109" t="s">
        <v>4155</v>
      </c>
      <c r="L284" s="109">
        <v>732</v>
      </c>
      <c r="M284" s="109">
        <v>462366</v>
      </c>
      <c r="N284" s="109"/>
      <c r="O284" s="13"/>
      <c r="P284" s="13"/>
      <c r="Q284" s="13"/>
      <c r="R284" s="13"/>
    </row>
    <row r="285" ht="34.35" customHeight="1" spans="1:18">
      <c r="A285" s="74">
        <v>283</v>
      </c>
      <c r="B285" s="105"/>
      <c r="C285" s="74"/>
      <c r="D285" s="74"/>
      <c r="E285" s="74"/>
      <c r="F285" s="74"/>
      <c r="G285" s="13"/>
      <c r="H285" s="109">
        <v>283</v>
      </c>
      <c r="I285" s="109" t="s">
        <v>4496</v>
      </c>
      <c r="J285" s="109" t="s">
        <v>4497</v>
      </c>
      <c r="K285" s="109" t="s">
        <v>4155</v>
      </c>
      <c r="L285" s="109">
        <v>727</v>
      </c>
      <c r="M285" s="109">
        <v>465647</v>
      </c>
      <c r="N285" s="109"/>
      <c r="O285" s="13"/>
      <c r="P285" s="13"/>
      <c r="Q285" s="13"/>
      <c r="R285" s="13"/>
    </row>
    <row r="286" ht="34.35" customHeight="1" spans="1:18">
      <c r="A286" s="74">
        <v>284</v>
      </c>
      <c r="B286" s="105"/>
      <c r="C286" s="74"/>
      <c r="D286" s="74"/>
      <c r="E286" s="74"/>
      <c r="F286" s="74"/>
      <c r="G286" s="13"/>
      <c r="H286" s="109">
        <v>284</v>
      </c>
      <c r="I286" s="109" t="s">
        <v>2222</v>
      </c>
      <c r="J286" s="109" t="s">
        <v>2223</v>
      </c>
      <c r="K286" s="109" t="s">
        <v>4155</v>
      </c>
      <c r="L286" s="109">
        <v>727</v>
      </c>
      <c r="M286" s="109">
        <v>465647</v>
      </c>
      <c r="N286" s="109"/>
      <c r="O286" s="13"/>
      <c r="P286" s="13"/>
      <c r="Q286" s="13"/>
      <c r="R286" s="13"/>
    </row>
    <row r="287" ht="34.35" customHeight="1" spans="1:18">
      <c r="A287" s="74">
        <v>285</v>
      </c>
      <c r="B287" s="105"/>
      <c r="C287" s="74"/>
      <c r="D287" s="74"/>
      <c r="E287" s="74"/>
      <c r="F287" s="74"/>
      <c r="G287" s="13"/>
      <c r="H287" s="109">
        <v>285</v>
      </c>
      <c r="I287" s="109" t="s">
        <v>3605</v>
      </c>
      <c r="J287" s="109" t="s">
        <v>3322</v>
      </c>
      <c r="K287" s="109" t="s">
        <v>4155</v>
      </c>
      <c r="L287" s="109">
        <v>727</v>
      </c>
      <c r="M287" s="109">
        <v>465647</v>
      </c>
      <c r="N287" s="109"/>
      <c r="O287" s="13"/>
      <c r="P287" s="13"/>
      <c r="Q287" s="13"/>
      <c r="R287" s="13"/>
    </row>
    <row r="288" ht="34.35" customHeight="1" spans="1:18">
      <c r="A288" s="74">
        <v>286</v>
      </c>
      <c r="B288" s="105"/>
      <c r="C288" s="74"/>
      <c r="D288" s="74"/>
      <c r="E288" s="74"/>
      <c r="F288" s="74"/>
      <c r="G288" s="13"/>
      <c r="H288" s="109">
        <v>286</v>
      </c>
      <c r="I288" s="109" t="s">
        <v>4498</v>
      </c>
      <c r="J288" s="109" t="s">
        <v>4499</v>
      </c>
      <c r="K288" s="109" t="s">
        <v>4155</v>
      </c>
      <c r="L288" s="109">
        <v>727</v>
      </c>
      <c r="M288" s="109">
        <v>465647</v>
      </c>
      <c r="N288" s="109"/>
      <c r="O288" s="13"/>
      <c r="P288" s="13"/>
      <c r="Q288" s="13"/>
      <c r="R288" s="13"/>
    </row>
    <row r="289" ht="34.35" customHeight="1" spans="1:18">
      <c r="A289" s="74">
        <v>287</v>
      </c>
      <c r="B289" s="105"/>
      <c r="C289" s="74"/>
      <c r="D289" s="74"/>
      <c r="E289" s="74"/>
      <c r="F289" s="74"/>
      <c r="G289" s="13"/>
      <c r="H289" s="109">
        <v>287</v>
      </c>
      <c r="I289" s="109" t="s">
        <v>4125</v>
      </c>
      <c r="J289" s="109" t="s">
        <v>4126</v>
      </c>
      <c r="K289" s="109" t="s">
        <v>4155</v>
      </c>
      <c r="L289" s="109">
        <v>722</v>
      </c>
      <c r="M289" s="109">
        <v>468989</v>
      </c>
      <c r="N289" s="109"/>
      <c r="O289" s="13"/>
      <c r="P289" s="13"/>
      <c r="Q289" s="13"/>
      <c r="R289" s="13"/>
    </row>
    <row r="290" ht="34.35" customHeight="1" spans="1:18">
      <c r="A290" s="74">
        <v>288</v>
      </c>
      <c r="B290" s="105"/>
      <c r="C290" s="74"/>
      <c r="D290" s="74"/>
      <c r="E290" s="74"/>
      <c r="F290" s="74"/>
      <c r="G290" s="13"/>
      <c r="H290" s="109">
        <v>288</v>
      </c>
      <c r="I290" s="109" t="s">
        <v>4500</v>
      </c>
      <c r="J290" s="109" t="s">
        <v>4501</v>
      </c>
      <c r="K290" s="109" t="s">
        <v>4155</v>
      </c>
      <c r="L290" s="109">
        <v>722</v>
      </c>
      <c r="M290" s="109">
        <v>468989</v>
      </c>
      <c r="N290" s="109"/>
      <c r="O290" s="13"/>
      <c r="P290" s="13"/>
      <c r="Q290" s="13"/>
      <c r="R290" s="13"/>
    </row>
    <row r="291" ht="34.35" customHeight="1" spans="1:18">
      <c r="A291" s="74">
        <v>289</v>
      </c>
      <c r="B291" s="105"/>
      <c r="C291" s="74"/>
      <c r="D291" s="74"/>
      <c r="E291" s="74"/>
      <c r="F291" s="74"/>
      <c r="G291" s="13"/>
      <c r="H291" s="109">
        <v>289</v>
      </c>
      <c r="I291" s="109" t="s">
        <v>3347</v>
      </c>
      <c r="J291" s="109" t="s">
        <v>3348</v>
      </c>
      <c r="K291" s="109" t="s">
        <v>4155</v>
      </c>
      <c r="L291" s="109">
        <v>722</v>
      </c>
      <c r="M291" s="109">
        <v>468989</v>
      </c>
      <c r="N291" s="109"/>
      <c r="O291" s="13"/>
      <c r="P291" s="13"/>
      <c r="Q291" s="13"/>
      <c r="R291" s="13"/>
    </row>
    <row r="292" ht="34.35" customHeight="1" spans="1:18">
      <c r="A292" s="74">
        <v>290</v>
      </c>
      <c r="B292" s="105"/>
      <c r="C292" s="74"/>
      <c r="D292" s="74"/>
      <c r="E292" s="74"/>
      <c r="F292" s="74"/>
      <c r="G292" s="13"/>
      <c r="H292" s="109">
        <v>290</v>
      </c>
      <c r="I292" s="109" t="s">
        <v>4502</v>
      </c>
      <c r="J292" s="109" t="s">
        <v>2910</v>
      </c>
      <c r="K292" s="109" t="s">
        <v>4152</v>
      </c>
      <c r="L292" s="109">
        <v>717</v>
      </c>
      <c r="M292" s="109">
        <v>472407</v>
      </c>
      <c r="N292" s="109"/>
      <c r="O292" s="13"/>
      <c r="P292" s="13"/>
      <c r="Q292" s="13"/>
      <c r="R292" s="13"/>
    </row>
    <row r="293" ht="34.35" customHeight="1" spans="1:18">
      <c r="A293" s="74">
        <v>291</v>
      </c>
      <c r="B293" s="105"/>
      <c r="C293" s="74"/>
      <c r="D293" s="74"/>
      <c r="E293" s="74"/>
      <c r="F293" s="74"/>
      <c r="G293" s="13"/>
      <c r="H293" s="109">
        <v>291</v>
      </c>
      <c r="I293" s="109" t="s">
        <v>4503</v>
      </c>
      <c r="J293" s="109" t="s">
        <v>4504</v>
      </c>
      <c r="K293" s="109" t="s">
        <v>4155</v>
      </c>
      <c r="L293" s="109">
        <v>717</v>
      </c>
      <c r="M293" s="109">
        <v>472407</v>
      </c>
      <c r="N293" s="109"/>
      <c r="O293" s="13"/>
      <c r="P293" s="13"/>
      <c r="Q293" s="13"/>
      <c r="R293" s="13"/>
    </row>
    <row r="294" ht="34.35" customHeight="1" spans="1:18">
      <c r="A294" s="74">
        <v>292</v>
      </c>
      <c r="B294" s="105"/>
      <c r="C294" s="74"/>
      <c r="D294" s="74"/>
      <c r="E294" s="74"/>
      <c r="F294" s="74"/>
      <c r="G294" s="13"/>
      <c r="H294" s="109">
        <v>292</v>
      </c>
      <c r="I294" s="109" t="s">
        <v>4505</v>
      </c>
      <c r="J294" s="109" t="s">
        <v>4506</v>
      </c>
      <c r="K294" s="109" t="s">
        <v>4155</v>
      </c>
      <c r="L294" s="109">
        <v>712</v>
      </c>
      <c r="M294" s="109">
        <v>475986</v>
      </c>
      <c r="N294" s="109"/>
      <c r="O294" s="13"/>
      <c r="P294" s="13"/>
      <c r="Q294" s="13"/>
      <c r="R294" s="13"/>
    </row>
    <row r="295" ht="34.35" customHeight="1" spans="1:18">
      <c r="A295" s="74">
        <v>293</v>
      </c>
      <c r="B295" s="105"/>
      <c r="C295" s="74"/>
      <c r="D295" s="74"/>
      <c r="E295" s="74"/>
      <c r="F295" s="74"/>
      <c r="G295" s="13"/>
      <c r="H295" s="109">
        <v>293</v>
      </c>
      <c r="I295" s="109" t="s">
        <v>4507</v>
      </c>
      <c r="J295" s="109" t="s">
        <v>4508</v>
      </c>
      <c r="K295" s="109" t="s">
        <v>4155</v>
      </c>
      <c r="L295" s="109">
        <v>712</v>
      </c>
      <c r="M295" s="109">
        <v>475986</v>
      </c>
      <c r="N295" s="109"/>
      <c r="O295" s="13"/>
      <c r="P295" s="13"/>
      <c r="Q295" s="13"/>
      <c r="R295" s="13"/>
    </row>
    <row r="296" ht="34.35" customHeight="1" spans="1:18">
      <c r="A296" s="74">
        <v>294</v>
      </c>
      <c r="B296" s="105"/>
      <c r="C296" s="74"/>
      <c r="D296" s="74"/>
      <c r="E296" s="74"/>
      <c r="F296" s="74"/>
      <c r="G296" s="13"/>
      <c r="H296" s="109">
        <v>294</v>
      </c>
      <c r="I296" s="109" t="s">
        <v>4509</v>
      </c>
      <c r="J296" s="109" t="s">
        <v>4510</v>
      </c>
      <c r="K296" s="109" t="s">
        <v>4155</v>
      </c>
      <c r="L296" s="109">
        <v>707</v>
      </c>
      <c r="M296" s="109">
        <v>479451</v>
      </c>
      <c r="N296" s="109"/>
      <c r="O296" s="13"/>
      <c r="P296" s="13"/>
      <c r="Q296" s="13"/>
      <c r="R296" s="13"/>
    </row>
    <row r="297" ht="34.35" customHeight="1" spans="1:18">
      <c r="A297" s="74">
        <v>295</v>
      </c>
      <c r="B297" s="105"/>
      <c r="C297" s="74"/>
      <c r="D297" s="74"/>
      <c r="E297" s="74"/>
      <c r="F297" s="74"/>
      <c r="G297" s="13"/>
      <c r="H297" s="109">
        <v>295</v>
      </c>
      <c r="I297" s="109" t="s">
        <v>4511</v>
      </c>
      <c r="J297" s="109" t="s">
        <v>4512</v>
      </c>
      <c r="K297" s="109" t="s">
        <v>4155</v>
      </c>
      <c r="L297" s="109">
        <v>707</v>
      </c>
      <c r="M297" s="109">
        <v>479451</v>
      </c>
      <c r="N297" s="109"/>
      <c r="O297" s="13"/>
      <c r="P297" s="13"/>
      <c r="Q297" s="13"/>
      <c r="R297" s="13"/>
    </row>
    <row r="298" ht="34.35" customHeight="1" spans="1:18">
      <c r="A298" s="74">
        <v>296</v>
      </c>
      <c r="B298" s="105"/>
      <c r="C298" s="74"/>
      <c r="D298" s="74"/>
      <c r="E298" s="74"/>
      <c r="F298" s="74"/>
      <c r="G298" s="13"/>
      <c r="H298" s="109">
        <v>296</v>
      </c>
      <c r="I298" s="109" t="s">
        <v>4513</v>
      </c>
      <c r="J298" s="109" t="s">
        <v>4514</v>
      </c>
      <c r="K298" s="109" t="s">
        <v>4155</v>
      </c>
      <c r="L298" s="109">
        <v>707</v>
      </c>
      <c r="M298" s="109">
        <v>479451</v>
      </c>
      <c r="N298" s="109"/>
      <c r="O298" s="13"/>
      <c r="P298" s="13"/>
      <c r="Q298" s="13"/>
      <c r="R298" s="13"/>
    </row>
    <row r="299" ht="34.35" customHeight="1" spans="1:18">
      <c r="A299" s="74">
        <v>297</v>
      </c>
      <c r="B299" s="105"/>
      <c r="C299" s="74"/>
      <c r="D299" s="74"/>
      <c r="E299" s="74"/>
      <c r="F299" s="74"/>
      <c r="G299" s="13"/>
      <c r="H299" s="109">
        <v>297</v>
      </c>
      <c r="I299" s="109" t="s">
        <v>4515</v>
      </c>
      <c r="J299" s="109" t="s">
        <v>4516</v>
      </c>
      <c r="K299" s="109" t="s">
        <v>4155</v>
      </c>
      <c r="L299" s="109">
        <v>702</v>
      </c>
      <c r="M299" s="109">
        <v>482966</v>
      </c>
      <c r="N299" s="109"/>
      <c r="O299" s="13"/>
      <c r="P299" s="13"/>
      <c r="Q299" s="13"/>
      <c r="R299" s="13"/>
    </row>
    <row r="300" ht="34.35" customHeight="1" spans="1:18">
      <c r="A300" s="74">
        <v>298</v>
      </c>
      <c r="B300" s="105"/>
      <c r="C300" s="74"/>
      <c r="D300" s="74"/>
      <c r="E300" s="74"/>
      <c r="F300" s="74"/>
      <c r="G300" s="13"/>
      <c r="H300" s="109">
        <v>298</v>
      </c>
      <c r="I300" s="109" t="s">
        <v>3959</v>
      </c>
      <c r="J300" s="109" t="s">
        <v>3960</v>
      </c>
      <c r="K300" s="109" t="s">
        <v>4155</v>
      </c>
      <c r="L300" s="109">
        <v>702</v>
      </c>
      <c r="M300" s="109">
        <v>482966</v>
      </c>
      <c r="N300" s="109"/>
      <c r="O300" s="13"/>
      <c r="P300" s="13"/>
      <c r="Q300" s="13"/>
      <c r="R300" s="13"/>
    </row>
    <row r="301" ht="34.35" customHeight="1" spans="1:18">
      <c r="A301" s="74">
        <v>299</v>
      </c>
      <c r="B301" s="105"/>
      <c r="C301" s="74"/>
      <c r="D301" s="74"/>
      <c r="E301" s="74"/>
      <c r="F301" s="74"/>
      <c r="G301" s="13"/>
      <c r="H301" s="109">
        <v>299</v>
      </c>
      <c r="I301" s="109" t="s">
        <v>4517</v>
      </c>
      <c r="J301" s="109" t="s">
        <v>4518</v>
      </c>
      <c r="K301" s="109" t="s">
        <v>4152</v>
      </c>
      <c r="L301" s="109">
        <v>686</v>
      </c>
      <c r="M301" s="109">
        <v>493888</v>
      </c>
      <c r="N301" s="109"/>
      <c r="O301" s="13"/>
      <c r="P301" s="13"/>
      <c r="Q301" s="13"/>
      <c r="R301" s="13"/>
    </row>
    <row r="302" ht="34.35" customHeight="1" spans="1:18">
      <c r="A302" s="74">
        <v>300</v>
      </c>
      <c r="B302" s="105"/>
      <c r="C302" s="74"/>
      <c r="D302" s="74"/>
      <c r="E302" s="74"/>
      <c r="F302" s="74"/>
      <c r="G302" s="13"/>
      <c r="H302" s="109">
        <v>300</v>
      </c>
      <c r="I302" s="109" t="s">
        <v>2917</v>
      </c>
      <c r="J302" s="109" t="s">
        <v>2918</v>
      </c>
      <c r="K302" s="109" t="s">
        <v>4155</v>
      </c>
      <c r="L302" s="109">
        <v>681</v>
      </c>
      <c r="M302" s="109">
        <v>497694</v>
      </c>
      <c r="N302" s="109"/>
      <c r="O302" s="13"/>
      <c r="P302" s="13"/>
      <c r="Q302" s="13"/>
      <c r="R302" s="13"/>
    </row>
    <row r="303" ht="34.35" customHeight="1" spans="1:18">
      <c r="A303" s="74">
        <v>301</v>
      </c>
      <c r="B303" s="105"/>
      <c r="C303" s="74"/>
      <c r="D303" s="74"/>
      <c r="E303" s="74"/>
      <c r="F303" s="74"/>
      <c r="G303" s="13"/>
      <c r="H303" s="109">
        <v>301</v>
      </c>
      <c r="I303" s="109" t="s">
        <v>4519</v>
      </c>
      <c r="J303" s="109" t="s">
        <v>4520</v>
      </c>
      <c r="K303" s="109" t="s">
        <v>4155</v>
      </c>
      <c r="L303" s="109">
        <v>681</v>
      </c>
      <c r="M303" s="109">
        <v>497694</v>
      </c>
      <c r="N303" s="109"/>
      <c r="O303" s="13"/>
      <c r="P303" s="13"/>
      <c r="Q303" s="13"/>
      <c r="R303" s="13"/>
    </row>
    <row r="304" ht="34.35" customHeight="1" spans="1:18">
      <c r="A304" s="74">
        <v>302</v>
      </c>
      <c r="B304" s="105"/>
      <c r="C304" s="74"/>
      <c r="D304" s="74"/>
      <c r="E304" s="74"/>
      <c r="F304" s="74"/>
      <c r="G304" s="13"/>
      <c r="H304" s="109">
        <v>302</v>
      </c>
      <c r="I304" s="109" t="s">
        <v>4521</v>
      </c>
      <c r="J304" s="109" t="s">
        <v>4522</v>
      </c>
      <c r="K304" s="109" t="s">
        <v>4155</v>
      </c>
      <c r="L304" s="109">
        <v>676</v>
      </c>
      <c r="M304" s="109">
        <v>501489</v>
      </c>
      <c r="N304" s="109"/>
      <c r="O304" s="13"/>
      <c r="P304" s="13"/>
      <c r="Q304" s="13"/>
      <c r="R304" s="13"/>
    </row>
    <row r="305" ht="34.35" customHeight="1" spans="1:18">
      <c r="A305" s="74">
        <v>303</v>
      </c>
      <c r="B305" s="105"/>
      <c r="C305" s="74"/>
      <c r="D305" s="74"/>
      <c r="E305" s="74"/>
      <c r="F305" s="74"/>
      <c r="G305" s="13"/>
      <c r="H305" s="109">
        <v>303</v>
      </c>
      <c r="I305" s="109" t="s">
        <v>4523</v>
      </c>
      <c r="J305" s="109" t="s">
        <v>4524</v>
      </c>
      <c r="K305" s="109" t="s">
        <v>4155</v>
      </c>
      <c r="L305" s="109">
        <v>676</v>
      </c>
      <c r="M305" s="109">
        <v>501489</v>
      </c>
      <c r="N305" s="109"/>
      <c r="O305" s="13"/>
      <c r="P305" s="13"/>
      <c r="Q305" s="13"/>
      <c r="R305" s="13"/>
    </row>
    <row r="306" ht="34.35" customHeight="1" spans="1:18">
      <c r="A306" s="74">
        <v>304</v>
      </c>
      <c r="B306" s="105"/>
      <c r="C306" s="74"/>
      <c r="D306" s="74"/>
      <c r="E306" s="74"/>
      <c r="F306" s="74"/>
      <c r="G306" s="13"/>
      <c r="H306" s="109">
        <v>304</v>
      </c>
      <c r="I306" s="109" t="s">
        <v>4525</v>
      </c>
      <c r="J306" s="109"/>
      <c r="K306" s="109" t="s">
        <v>4155</v>
      </c>
      <c r="L306" s="109">
        <v>676</v>
      </c>
      <c r="M306" s="109">
        <v>501489</v>
      </c>
      <c r="N306" s="109"/>
      <c r="O306" s="13"/>
      <c r="P306" s="13"/>
      <c r="Q306" s="13"/>
      <c r="R306" s="13"/>
    </row>
    <row r="307" ht="34.35" customHeight="1" spans="1:18">
      <c r="A307" s="74">
        <v>305</v>
      </c>
      <c r="B307" s="105"/>
      <c r="C307" s="74"/>
      <c r="D307" s="74"/>
      <c r="E307" s="74"/>
      <c r="F307" s="74"/>
      <c r="G307" s="13"/>
      <c r="H307" s="109">
        <v>305</v>
      </c>
      <c r="I307" s="109" t="s">
        <v>4526</v>
      </c>
      <c r="J307" s="109" t="s">
        <v>4527</v>
      </c>
      <c r="K307" s="109" t="s">
        <v>4155</v>
      </c>
      <c r="L307" s="109">
        <v>671</v>
      </c>
      <c r="M307" s="109">
        <v>505371</v>
      </c>
      <c r="N307" s="109"/>
      <c r="O307" s="13"/>
      <c r="P307" s="13"/>
      <c r="Q307" s="13"/>
      <c r="R307" s="13"/>
    </row>
    <row r="308" ht="34.35" customHeight="1" spans="1:18">
      <c r="A308" s="74">
        <v>306</v>
      </c>
      <c r="B308" s="105"/>
      <c r="C308" s="74"/>
      <c r="D308" s="74"/>
      <c r="E308" s="74"/>
      <c r="F308" s="74"/>
      <c r="G308" s="13"/>
      <c r="H308" s="109">
        <v>306</v>
      </c>
      <c r="I308" s="109" t="s">
        <v>2945</v>
      </c>
      <c r="J308" s="109" t="s">
        <v>2946</v>
      </c>
      <c r="K308" s="109" t="s">
        <v>4155</v>
      </c>
      <c r="L308" s="109">
        <v>671</v>
      </c>
      <c r="M308" s="109">
        <v>505371</v>
      </c>
      <c r="N308" s="109"/>
      <c r="O308" s="13"/>
      <c r="P308" s="13"/>
      <c r="Q308" s="13"/>
      <c r="R308" s="13"/>
    </row>
    <row r="309" ht="34.35" customHeight="1" spans="1:18">
      <c r="A309" s="74">
        <v>307</v>
      </c>
      <c r="B309" s="105"/>
      <c r="C309" s="74"/>
      <c r="D309" s="74"/>
      <c r="E309" s="74"/>
      <c r="F309" s="74"/>
      <c r="G309" s="13"/>
      <c r="H309" s="109">
        <v>307</v>
      </c>
      <c r="I309" s="109" t="s">
        <v>3933</v>
      </c>
      <c r="J309" s="109" t="s">
        <v>3230</v>
      </c>
      <c r="K309" s="109" t="s">
        <v>4152</v>
      </c>
      <c r="L309" s="109">
        <v>671</v>
      </c>
      <c r="M309" s="109">
        <v>505371</v>
      </c>
      <c r="N309" s="109"/>
      <c r="O309" s="13"/>
      <c r="P309" s="13"/>
      <c r="Q309" s="13"/>
      <c r="R309" s="13"/>
    </row>
    <row r="310" ht="34.35" customHeight="1" spans="1:18">
      <c r="A310" s="74">
        <v>308</v>
      </c>
      <c r="B310" s="105"/>
      <c r="C310" s="74"/>
      <c r="D310" s="74"/>
      <c r="E310" s="74"/>
      <c r="F310" s="74"/>
      <c r="G310" s="13"/>
      <c r="H310" s="109">
        <v>308</v>
      </c>
      <c r="I310" s="109" t="s">
        <v>3779</v>
      </c>
      <c r="J310" s="109" t="s">
        <v>3780</v>
      </c>
      <c r="K310" s="109" t="s">
        <v>4155</v>
      </c>
      <c r="L310" s="109">
        <v>666</v>
      </c>
      <c r="M310" s="109">
        <v>509234</v>
      </c>
      <c r="N310" s="109"/>
      <c r="O310" s="13"/>
      <c r="P310" s="13"/>
      <c r="Q310" s="13"/>
      <c r="R310" s="13"/>
    </row>
    <row r="311" ht="34.35" customHeight="1" spans="1:18">
      <c r="A311" s="74">
        <v>309</v>
      </c>
      <c r="B311" s="105"/>
      <c r="C311" s="74"/>
      <c r="D311" s="74"/>
      <c r="E311" s="74"/>
      <c r="F311" s="74"/>
      <c r="G311" s="13"/>
      <c r="H311" s="109">
        <v>309</v>
      </c>
      <c r="I311" s="109" t="s">
        <v>3025</v>
      </c>
      <c r="J311" s="109" t="s">
        <v>3026</v>
      </c>
      <c r="K311" s="109" t="s">
        <v>4155</v>
      </c>
      <c r="L311" s="109">
        <v>666</v>
      </c>
      <c r="M311" s="109">
        <v>509234</v>
      </c>
      <c r="N311" s="109"/>
      <c r="O311" s="13"/>
      <c r="P311" s="13"/>
      <c r="Q311" s="13"/>
      <c r="R311" s="13"/>
    </row>
    <row r="312" ht="34.35" customHeight="1" spans="1:18">
      <c r="A312" s="74">
        <v>310</v>
      </c>
      <c r="B312" s="105"/>
      <c r="C312" s="74"/>
      <c r="D312" s="74"/>
      <c r="E312" s="74"/>
      <c r="F312" s="74"/>
      <c r="G312" s="13"/>
      <c r="H312" s="109">
        <v>310</v>
      </c>
      <c r="I312" s="109" t="s">
        <v>2177</v>
      </c>
      <c r="J312" s="109" t="s">
        <v>2178</v>
      </c>
      <c r="K312" s="109" t="s">
        <v>4155</v>
      </c>
      <c r="L312" s="109">
        <v>661</v>
      </c>
      <c r="M312" s="109">
        <v>513220</v>
      </c>
      <c r="N312" s="109"/>
      <c r="O312" s="13"/>
      <c r="P312" s="13"/>
      <c r="Q312" s="13"/>
      <c r="R312" s="13"/>
    </row>
    <row r="313" ht="34.35" customHeight="1" spans="1:18">
      <c r="A313" s="74">
        <v>311</v>
      </c>
      <c r="B313" s="105"/>
      <c r="C313" s="74"/>
      <c r="D313" s="74"/>
      <c r="E313" s="74"/>
      <c r="F313" s="74"/>
      <c r="G313" s="13"/>
      <c r="H313" s="109">
        <v>311</v>
      </c>
      <c r="I313" s="109" t="s">
        <v>4528</v>
      </c>
      <c r="J313" s="109" t="s">
        <v>4529</v>
      </c>
      <c r="K313" s="109" t="s">
        <v>4155</v>
      </c>
      <c r="L313" s="109">
        <v>661</v>
      </c>
      <c r="M313" s="109">
        <v>513220</v>
      </c>
      <c r="N313" s="109"/>
      <c r="O313" s="13"/>
      <c r="P313" s="13"/>
      <c r="Q313" s="13"/>
      <c r="R313" s="13"/>
    </row>
    <row r="314" ht="34.35" customHeight="1" spans="1:18">
      <c r="A314" s="74">
        <v>312</v>
      </c>
      <c r="B314" s="105"/>
      <c r="C314" s="74"/>
      <c r="D314" s="74"/>
      <c r="E314" s="74"/>
      <c r="F314" s="74"/>
      <c r="G314" s="13"/>
      <c r="H314" s="109">
        <v>312</v>
      </c>
      <c r="I314" s="109" t="s">
        <v>4530</v>
      </c>
      <c r="J314" s="109" t="s">
        <v>4165</v>
      </c>
      <c r="K314" s="109" t="s">
        <v>4155</v>
      </c>
      <c r="L314" s="109">
        <v>661</v>
      </c>
      <c r="M314" s="109">
        <v>513220</v>
      </c>
      <c r="N314" s="109"/>
      <c r="O314" s="13"/>
      <c r="P314" s="13"/>
      <c r="Q314" s="13"/>
      <c r="R314" s="13"/>
    </row>
    <row r="315" ht="34.35" customHeight="1" spans="1:18">
      <c r="A315" s="74">
        <v>313</v>
      </c>
      <c r="B315" s="105"/>
      <c r="C315" s="74"/>
      <c r="D315" s="74"/>
      <c r="E315" s="74"/>
      <c r="F315" s="74"/>
      <c r="G315" s="13"/>
      <c r="H315" s="109">
        <v>313</v>
      </c>
      <c r="I315" s="109" t="s">
        <v>4531</v>
      </c>
      <c r="J315" s="109" t="s">
        <v>4532</v>
      </c>
      <c r="K315" s="109" t="s">
        <v>4155</v>
      </c>
      <c r="L315" s="109">
        <v>651</v>
      </c>
      <c r="M315" s="109">
        <v>521326</v>
      </c>
      <c r="N315" s="109"/>
      <c r="O315" s="13"/>
      <c r="P315" s="13"/>
      <c r="Q315" s="13"/>
      <c r="R315" s="13"/>
    </row>
    <row r="316" ht="34.35" customHeight="1" spans="1:18">
      <c r="A316" s="74">
        <v>314</v>
      </c>
      <c r="B316" s="105"/>
      <c r="C316" s="74"/>
      <c r="D316" s="74"/>
      <c r="E316" s="74"/>
      <c r="F316" s="74"/>
      <c r="G316" s="13"/>
      <c r="H316" s="109">
        <v>314</v>
      </c>
      <c r="I316" s="109" t="s">
        <v>4533</v>
      </c>
      <c r="J316" s="109" t="s">
        <v>4534</v>
      </c>
      <c r="K316" s="109" t="s">
        <v>4155</v>
      </c>
      <c r="L316" s="109">
        <v>651</v>
      </c>
      <c r="M316" s="109">
        <v>521326</v>
      </c>
      <c r="N316" s="109"/>
      <c r="O316" s="13"/>
      <c r="P316" s="13"/>
      <c r="Q316" s="13"/>
      <c r="R316" s="13"/>
    </row>
    <row r="317" ht="34.35" customHeight="1" spans="1:18">
      <c r="A317" s="74">
        <v>315</v>
      </c>
      <c r="B317" s="105"/>
      <c r="C317" s="74"/>
      <c r="D317" s="74"/>
      <c r="E317" s="74"/>
      <c r="F317" s="74"/>
      <c r="G317" s="13"/>
      <c r="H317" s="109">
        <v>315</v>
      </c>
      <c r="I317" s="109" t="s">
        <v>2799</v>
      </c>
      <c r="J317" s="109" t="s">
        <v>2739</v>
      </c>
      <c r="K317" s="109" t="s">
        <v>4155</v>
      </c>
      <c r="L317" s="109">
        <v>651</v>
      </c>
      <c r="M317" s="109">
        <v>521326</v>
      </c>
      <c r="N317" s="109"/>
      <c r="O317" s="13"/>
      <c r="P317" s="13"/>
      <c r="Q317" s="13"/>
      <c r="R317" s="13"/>
    </row>
    <row r="318" ht="34.35" customHeight="1" spans="1:18">
      <c r="A318" s="74">
        <v>316</v>
      </c>
      <c r="B318" s="105"/>
      <c r="C318" s="74"/>
      <c r="D318" s="74"/>
      <c r="E318" s="74"/>
      <c r="F318" s="74"/>
      <c r="G318" s="13"/>
      <c r="H318" s="109">
        <v>316</v>
      </c>
      <c r="I318" s="109" t="s">
        <v>4535</v>
      </c>
      <c r="J318" s="109" t="s">
        <v>4536</v>
      </c>
      <c r="K318" s="109" t="s">
        <v>4155</v>
      </c>
      <c r="L318" s="109">
        <v>646</v>
      </c>
      <c r="M318" s="109">
        <v>525614</v>
      </c>
      <c r="N318" s="109"/>
      <c r="O318" s="13"/>
      <c r="P318" s="13"/>
      <c r="Q318" s="13"/>
      <c r="R318" s="13"/>
    </row>
    <row r="319" ht="34.35" customHeight="1" spans="1:18">
      <c r="A319" s="74">
        <v>317</v>
      </c>
      <c r="B319" s="105"/>
      <c r="C319" s="74"/>
      <c r="D319" s="74"/>
      <c r="E319" s="74"/>
      <c r="F319" s="74"/>
      <c r="G319" s="13"/>
      <c r="H319" s="109">
        <v>317</v>
      </c>
      <c r="I319" s="109" t="s">
        <v>2230</v>
      </c>
      <c r="J319" s="109" t="s">
        <v>2143</v>
      </c>
      <c r="K319" s="109" t="s">
        <v>4155</v>
      </c>
      <c r="L319" s="109">
        <v>646</v>
      </c>
      <c r="M319" s="109">
        <v>525614</v>
      </c>
      <c r="N319" s="109"/>
      <c r="O319" s="13"/>
      <c r="P319" s="13"/>
      <c r="Q319" s="13"/>
      <c r="R319" s="13"/>
    </row>
    <row r="320" ht="34.35" customHeight="1" spans="1:18">
      <c r="A320" s="74">
        <v>318</v>
      </c>
      <c r="B320" s="105"/>
      <c r="C320" s="74"/>
      <c r="D320" s="74"/>
      <c r="E320" s="74"/>
      <c r="F320" s="74"/>
      <c r="G320" s="13"/>
      <c r="H320" s="109">
        <v>318</v>
      </c>
      <c r="I320" s="109" t="s">
        <v>3294</v>
      </c>
      <c r="J320" s="109" t="s">
        <v>3295</v>
      </c>
      <c r="K320" s="109" t="s">
        <v>4155</v>
      </c>
      <c r="L320" s="109">
        <v>646</v>
      </c>
      <c r="M320" s="109">
        <v>525614</v>
      </c>
      <c r="N320" s="109"/>
      <c r="O320" s="13"/>
      <c r="P320" s="13"/>
      <c r="Q320" s="13"/>
      <c r="R320" s="13"/>
    </row>
    <row r="321" ht="34.35" customHeight="1" spans="1:18">
      <c r="A321" s="74">
        <v>319</v>
      </c>
      <c r="B321" s="105"/>
      <c r="C321" s="74"/>
      <c r="D321" s="74"/>
      <c r="E321" s="74"/>
      <c r="F321" s="74"/>
      <c r="G321" s="13"/>
      <c r="H321" s="109">
        <v>319</v>
      </c>
      <c r="I321" s="109" t="s">
        <v>4109</v>
      </c>
      <c r="J321" s="109" t="s">
        <v>4110</v>
      </c>
      <c r="K321" s="109" t="s">
        <v>4155</v>
      </c>
      <c r="L321" s="109">
        <v>646</v>
      </c>
      <c r="M321" s="109">
        <v>525614</v>
      </c>
      <c r="N321" s="109"/>
      <c r="O321" s="13"/>
      <c r="P321" s="13"/>
      <c r="Q321" s="13"/>
      <c r="R321" s="13"/>
    </row>
    <row r="322" ht="34.35" customHeight="1" spans="1:18">
      <c r="A322" s="74">
        <v>320</v>
      </c>
      <c r="B322" s="105"/>
      <c r="C322" s="74"/>
      <c r="D322" s="74"/>
      <c r="E322" s="74"/>
      <c r="F322" s="74"/>
      <c r="G322" s="13"/>
      <c r="H322" s="109">
        <v>320</v>
      </c>
      <c r="I322" s="109" t="s">
        <v>2236</v>
      </c>
      <c r="J322" s="109" t="s">
        <v>2237</v>
      </c>
      <c r="K322" s="109" t="s">
        <v>4152</v>
      </c>
      <c r="L322" s="109">
        <v>641</v>
      </c>
      <c r="M322" s="109">
        <v>529834</v>
      </c>
      <c r="N322" s="109"/>
      <c r="O322" s="13"/>
      <c r="P322" s="13"/>
      <c r="Q322" s="13"/>
      <c r="R322" s="13"/>
    </row>
    <row r="323" ht="34.35" customHeight="1" spans="1:18">
      <c r="A323" s="74">
        <v>321</v>
      </c>
      <c r="B323" s="105"/>
      <c r="C323" s="74"/>
      <c r="D323" s="74"/>
      <c r="E323" s="74"/>
      <c r="F323" s="74"/>
      <c r="G323" s="13"/>
      <c r="H323" s="109">
        <v>321</v>
      </c>
      <c r="I323" s="109" t="s">
        <v>4537</v>
      </c>
      <c r="J323" s="109" t="s">
        <v>4538</v>
      </c>
      <c r="K323" s="109" t="s">
        <v>4155</v>
      </c>
      <c r="L323" s="109">
        <v>641</v>
      </c>
      <c r="M323" s="109">
        <v>529834</v>
      </c>
      <c r="N323" s="109"/>
      <c r="O323" s="13"/>
      <c r="P323" s="13"/>
      <c r="Q323" s="13"/>
      <c r="R323" s="13"/>
    </row>
    <row r="324" ht="34.35" customHeight="1" spans="1:18">
      <c r="A324" s="74">
        <v>322</v>
      </c>
      <c r="B324" s="105"/>
      <c r="C324" s="74"/>
      <c r="D324" s="74"/>
      <c r="E324" s="74"/>
      <c r="F324" s="74"/>
      <c r="G324" s="13"/>
      <c r="H324" s="109">
        <v>322</v>
      </c>
      <c r="I324" s="109" t="s">
        <v>4539</v>
      </c>
      <c r="J324" s="109" t="s">
        <v>4540</v>
      </c>
      <c r="K324" s="109" t="s">
        <v>4155</v>
      </c>
      <c r="L324" s="109">
        <v>636</v>
      </c>
      <c r="M324" s="109">
        <v>534183</v>
      </c>
      <c r="N324" s="109"/>
      <c r="O324" s="13"/>
      <c r="P324" s="13"/>
      <c r="Q324" s="13"/>
      <c r="R324" s="13"/>
    </row>
    <row r="325" ht="34.35" customHeight="1" spans="1:18">
      <c r="A325" s="74">
        <v>323</v>
      </c>
      <c r="B325" s="105"/>
      <c r="C325" s="74"/>
      <c r="D325" s="74"/>
      <c r="E325" s="74"/>
      <c r="F325" s="74"/>
      <c r="G325" s="13"/>
      <c r="H325" s="109">
        <v>323</v>
      </c>
      <c r="I325" s="109" t="s">
        <v>4541</v>
      </c>
      <c r="J325" s="109" t="s">
        <v>4542</v>
      </c>
      <c r="K325" s="109" t="s">
        <v>4155</v>
      </c>
      <c r="L325" s="109">
        <v>636</v>
      </c>
      <c r="M325" s="109">
        <v>534183</v>
      </c>
      <c r="N325" s="109"/>
      <c r="O325" s="13"/>
      <c r="P325" s="13"/>
      <c r="Q325" s="13"/>
      <c r="R325" s="13"/>
    </row>
    <row r="326" ht="34.35" customHeight="1" spans="1:18">
      <c r="A326" s="74">
        <v>324</v>
      </c>
      <c r="B326" s="105"/>
      <c r="C326" s="74"/>
      <c r="D326" s="74"/>
      <c r="E326" s="74"/>
      <c r="F326" s="74"/>
      <c r="G326" s="13"/>
      <c r="H326" s="109">
        <v>324</v>
      </c>
      <c r="I326" s="109" t="s">
        <v>3231</v>
      </c>
      <c r="J326" s="109" t="s">
        <v>3110</v>
      </c>
      <c r="K326" s="109" t="s">
        <v>4152</v>
      </c>
      <c r="L326" s="109">
        <v>636</v>
      </c>
      <c r="M326" s="109">
        <v>534183</v>
      </c>
      <c r="N326" s="109"/>
      <c r="O326" s="13"/>
      <c r="P326" s="13"/>
      <c r="Q326" s="13"/>
      <c r="R326" s="13"/>
    </row>
    <row r="327" ht="34.35" customHeight="1" spans="1:18">
      <c r="A327" s="74">
        <v>325</v>
      </c>
      <c r="B327" s="105"/>
      <c r="C327" s="74"/>
      <c r="D327" s="74"/>
      <c r="E327" s="74"/>
      <c r="F327" s="74"/>
      <c r="G327" s="13"/>
      <c r="H327" s="109">
        <v>325</v>
      </c>
      <c r="I327" s="109" t="s">
        <v>2422</v>
      </c>
      <c r="J327" s="109" t="s">
        <v>2423</v>
      </c>
      <c r="K327" s="109" t="s">
        <v>4155</v>
      </c>
      <c r="L327" s="109">
        <v>636</v>
      </c>
      <c r="M327" s="109">
        <v>534183</v>
      </c>
      <c r="N327" s="109"/>
      <c r="O327" s="13"/>
      <c r="P327" s="13"/>
      <c r="Q327" s="13"/>
      <c r="R327" s="13"/>
    </row>
    <row r="328" ht="34.35" customHeight="1" spans="1:18">
      <c r="A328" s="74">
        <v>326</v>
      </c>
      <c r="B328" s="105"/>
      <c r="C328" s="74"/>
      <c r="D328" s="74"/>
      <c r="E328" s="74"/>
      <c r="F328" s="74"/>
      <c r="G328" s="13"/>
      <c r="H328" s="109">
        <v>326</v>
      </c>
      <c r="I328" s="109" t="s">
        <v>4543</v>
      </c>
      <c r="J328" s="109" t="s">
        <v>4544</v>
      </c>
      <c r="K328" s="109" t="s">
        <v>4155</v>
      </c>
      <c r="L328" s="109">
        <v>636</v>
      </c>
      <c r="M328" s="109">
        <v>534183</v>
      </c>
      <c r="N328" s="109"/>
      <c r="O328" s="13"/>
      <c r="P328" s="13"/>
      <c r="Q328" s="13"/>
      <c r="R328" s="13"/>
    </row>
    <row r="329" ht="34.35" customHeight="1" spans="1:18">
      <c r="A329" s="74">
        <v>327</v>
      </c>
      <c r="B329" s="105"/>
      <c r="C329" s="74"/>
      <c r="D329" s="74"/>
      <c r="E329" s="74"/>
      <c r="F329" s="74"/>
      <c r="G329" s="13"/>
      <c r="H329" s="109">
        <v>327</v>
      </c>
      <c r="I329" s="109" t="s">
        <v>4545</v>
      </c>
      <c r="J329" s="109" t="s">
        <v>4546</v>
      </c>
      <c r="K329" s="109" t="s">
        <v>4155</v>
      </c>
      <c r="L329" s="109">
        <v>631</v>
      </c>
      <c r="M329" s="109">
        <v>538518</v>
      </c>
      <c r="N329" s="109"/>
      <c r="O329" s="13"/>
      <c r="P329" s="13"/>
      <c r="Q329" s="13"/>
      <c r="R329" s="13"/>
    </row>
    <row r="330" ht="34.35" customHeight="1" spans="1:18">
      <c r="A330" s="74">
        <v>328</v>
      </c>
      <c r="B330" s="105"/>
      <c r="C330" s="74"/>
      <c r="D330" s="74"/>
      <c r="E330" s="74"/>
      <c r="F330" s="74"/>
      <c r="G330" s="13"/>
      <c r="H330" s="109">
        <v>328</v>
      </c>
      <c r="I330" s="109" t="s">
        <v>4547</v>
      </c>
      <c r="J330" s="109" t="s">
        <v>4548</v>
      </c>
      <c r="K330" s="109" t="s">
        <v>4155</v>
      </c>
      <c r="L330" s="109">
        <v>631</v>
      </c>
      <c r="M330" s="109">
        <v>538518</v>
      </c>
      <c r="N330" s="109"/>
      <c r="O330" s="13"/>
      <c r="P330" s="13"/>
      <c r="Q330" s="13"/>
      <c r="R330" s="13"/>
    </row>
    <row r="331" ht="34.35" customHeight="1" spans="1:18">
      <c r="A331" s="74">
        <v>329</v>
      </c>
      <c r="B331" s="105"/>
      <c r="C331" s="74"/>
      <c r="D331" s="74"/>
      <c r="E331" s="74"/>
      <c r="F331" s="74"/>
      <c r="G331" s="13"/>
      <c r="H331" s="109">
        <v>329</v>
      </c>
      <c r="I331" s="109" t="s">
        <v>4549</v>
      </c>
      <c r="J331" s="109" t="s">
        <v>4177</v>
      </c>
      <c r="K331" s="109" t="s">
        <v>4152</v>
      </c>
      <c r="L331" s="109">
        <v>631</v>
      </c>
      <c r="M331" s="109">
        <v>538518</v>
      </c>
      <c r="N331" s="109"/>
      <c r="O331" s="13"/>
      <c r="P331" s="13"/>
      <c r="Q331" s="13"/>
      <c r="R331" s="13"/>
    </row>
    <row r="332" ht="34.35" customHeight="1" spans="1:18">
      <c r="A332" s="74">
        <v>330</v>
      </c>
      <c r="B332" s="105"/>
      <c r="C332" s="74"/>
      <c r="D332" s="74"/>
      <c r="E332" s="74"/>
      <c r="F332" s="74"/>
      <c r="G332" s="13"/>
      <c r="H332" s="109">
        <v>330</v>
      </c>
      <c r="I332" s="109" t="s">
        <v>4550</v>
      </c>
      <c r="J332" s="109" t="s">
        <v>4551</v>
      </c>
      <c r="K332" s="109" t="s">
        <v>4155</v>
      </c>
      <c r="L332" s="109">
        <v>626</v>
      </c>
      <c r="M332" s="109">
        <v>543039</v>
      </c>
      <c r="N332" s="109"/>
      <c r="O332" s="13"/>
      <c r="P332" s="13"/>
      <c r="Q332" s="13"/>
      <c r="R332" s="13"/>
    </row>
    <row r="333" ht="34.35" customHeight="1" spans="1:18">
      <c r="A333" s="74">
        <v>331</v>
      </c>
      <c r="B333" s="105"/>
      <c r="C333" s="74"/>
      <c r="D333" s="74"/>
      <c r="E333" s="74"/>
      <c r="F333" s="74"/>
      <c r="G333" s="13"/>
      <c r="H333" s="109">
        <v>331</v>
      </c>
      <c r="I333" s="109" t="s">
        <v>4552</v>
      </c>
      <c r="J333" s="109" t="s">
        <v>4553</v>
      </c>
      <c r="K333" s="109" t="s">
        <v>4155</v>
      </c>
      <c r="L333" s="109">
        <v>626</v>
      </c>
      <c r="M333" s="109">
        <v>543039</v>
      </c>
      <c r="N333" s="109"/>
      <c r="O333" s="13"/>
      <c r="P333" s="13"/>
      <c r="Q333" s="13"/>
      <c r="R333" s="13"/>
    </row>
    <row r="334" ht="34.35" customHeight="1" spans="1:18">
      <c r="A334" s="74">
        <v>332</v>
      </c>
      <c r="B334" s="105"/>
      <c r="C334" s="74"/>
      <c r="D334" s="74"/>
      <c r="E334" s="74"/>
      <c r="F334" s="74"/>
      <c r="G334" s="13"/>
      <c r="H334" s="109">
        <v>332</v>
      </c>
      <c r="I334" s="109" t="s">
        <v>4554</v>
      </c>
      <c r="J334" s="109" t="s">
        <v>4555</v>
      </c>
      <c r="K334" s="109" t="s">
        <v>4155</v>
      </c>
      <c r="L334" s="109">
        <v>626</v>
      </c>
      <c r="M334" s="109">
        <v>543039</v>
      </c>
      <c r="N334" s="109"/>
      <c r="O334" s="13"/>
      <c r="P334" s="13"/>
      <c r="Q334" s="13"/>
      <c r="R334" s="13"/>
    </row>
    <row r="335" ht="34.35" customHeight="1" spans="1:18">
      <c r="A335" s="74">
        <v>333</v>
      </c>
      <c r="B335" s="105"/>
      <c r="C335" s="74"/>
      <c r="D335" s="74"/>
      <c r="E335" s="74"/>
      <c r="F335" s="74"/>
      <c r="G335" s="13"/>
      <c r="H335" s="109">
        <v>333</v>
      </c>
      <c r="I335" s="109" t="s">
        <v>4556</v>
      </c>
      <c r="J335" s="109" t="s">
        <v>4557</v>
      </c>
      <c r="K335" s="109" t="s">
        <v>4155</v>
      </c>
      <c r="L335" s="109">
        <v>626</v>
      </c>
      <c r="M335" s="109">
        <v>543039</v>
      </c>
      <c r="N335" s="109"/>
      <c r="O335" s="13"/>
      <c r="P335" s="13"/>
      <c r="Q335" s="13"/>
      <c r="R335" s="13"/>
    </row>
    <row r="336" ht="34.35" customHeight="1" spans="1:18">
      <c r="A336" s="74">
        <v>334</v>
      </c>
      <c r="B336" s="105"/>
      <c r="C336" s="74"/>
      <c r="D336" s="74"/>
      <c r="E336" s="74"/>
      <c r="F336" s="74"/>
      <c r="G336" s="13"/>
      <c r="H336" s="109">
        <v>334</v>
      </c>
      <c r="I336" s="109" t="s">
        <v>4558</v>
      </c>
      <c r="J336" s="109" t="s">
        <v>4559</v>
      </c>
      <c r="K336" s="109" t="s">
        <v>4155</v>
      </c>
      <c r="L336" s="109">
        <v>626</v>
      </c>
      <c r="M336" s="109">
        <v>543039</v>
      </c>
      <c r="N336" s="109"/>
      <c r="O336" s="13"/>
      <c r="P336" s="13"/>
      <c r="Q336" s="13"/>
      <c r="R336" s="13"/>
    </row>
    <row r="337" ht="34.35" customHeight="1" spans="1:18">
      <c r="A337" s="74">
        <v>335</v>
      </c>
      <c r="B337" s="105"/>
      <c r="C337" s="74"/>
      <c r="D337" s="74"/>
      <c r="E337" s="74"/>
      <c r="F337" s="74"/>
      <c r="G337" s="13"/>
      <c r="H337" s="109">
        <v>335</v>
      </c>
      <c r="I337" s="109" t="s">
        <v>2468</v>
      </c>
      <c r="J337" s="109" t="s">
        <v>2469</v>
      </c>
      <c r="K337" s="109" t="s">
        <v>4155</v>
      </c>
      <c r="L337" s="109">
        <v>621</v>
      </c>
      <c r="M337" s="109">
        <v>547552</v>
      </c>
      <c r="N337" s="109"/>
      <c r="O337" s="13"/>
      <c r="P337" s="13"/>
      <c r="Q337" s="13"/>
      <c r="R337" s="13"/>
    </row>
    <row r="338" ht="34.35" customHeight="1" spans="1:18">
      <c r="A338" s="74">
        <v>336</v>
      </c>
      <c r="B338" s="105"/>
      <c r="C338" s="74"/>
      <c r="D338" s="74"/>
      <c r="E338" s="74"/>
      <c r="F338" s="74"/>
      <c r="G338" s="13"/>
      <c r="H338" s="109">
        <v>336</v>
      </c>
      <c r="I338" s="109" t="s">
        <v>4560</v>
      </c>
      <c r="J338" s="109" t="s">
        <v>4561</v>
      </c>
      <c r="K338" s="109" t="s">
        <v>4155</v>
      </c>
      <c r="L338" s="109">
        <v>621</v>
      </c>
      <c r="M338" s="109">
        <v>547552</v>
      </c>
      <c r="N338" s="109"/>
      <c r="O338" s="13"/>
      <c r="P338" s="13"/>
      <c r="Q338" s="13"/>
      <c r="R338" s="13"/>
    </row>
    <row r="339" ht="34.35" customHeight="1" spans="1:18">
      <c r="A339" s="74">
        <v>337</v>
      </c>
      <c r="B339" s="105"/>
      <c r="C339" s="74"/>
      <c r="D339" s="74"/>
      <c r="E339" s="74"/>
      <c r="F339" s="74"/>
      <c r="G339" s="13"/>
      <c r="H339" s="109">
        <v>337</v>
      </c>
      <c r="I339" s="109" t="s">
        <v>4562</v>
      </c>
      <c r="J339" s="109" t="s">
        <v>4563</v>
      </c>
      <c r="K339" s="109" t="s">
        <v>4155</v>
      </c>
      <c r="L339" s="109">
        <v>621</v>
      </c>
      <c r="M339" s="109">
        <v>547552</v>
      </c>
      <c r="N339" s="109"/>
      <c r="O339" s="13"/>
      <c r="P339" s="13"/>
      <c r="Q339" s="13"/>
      <c r="R339" s="13"/>
    </row>
    <row r="340" ht="34.35" customHeight="1" spans="1:18">
      <c r="A340" s="74">
        <v>338</v>
      </c>
      <c r="B340" s="105"/>
      <c r="C340" s="74"/>
      <c r="D340" s="74"/>
      <c r="E340" s="74"/>
      <c r="F340" s="74"/>
      <c r="G340" s="13"/>
      <c r="H340" s="109">
        <v>338</v>
      </c>
      <c r="I340" s="109" t="s">
        <v>3261</v>
      </c>
      <c r="J340" s="109" t="s">
        <v>3262</v>
      </c>
      <c r="K340" s="109" t="s">
        <v>4155</v>
      </c>
      <c r="L340" s="109">
        <v>616</v>
      </c>
      <c r="M340" s="109">
        <v>552148</v>
      </c>
      <c r="N340" s="109"/>
      <c r="O340" s="13"/>
      <c r="P340" s="13"/>
      <c r="Q340" s="13"/>
      <c r="R340" s="13"/>
    </row>
    <row r="341" ht="34.35" customHeight="1" spans="1:18">
      <c r="A341" s="74">
        <v>339</v>
      </c>
      <c r="B341" s="105"/>
      <c r="C341" s="74"/>
      <c r="D341" s="74"/>
      <c r="E341" s="74"/>
      <c r="F341" s="74"/>
      <c r="G341" s="13"/>
      <c r="H341" s="109">
        <v>339</v>
      </c>
      <c r="I341" s="109" t="s">
        <v>3309</v>
      </c>
      <c r="J341" s="109" t="s">
        <v>3310</v>
      </c>
      <c r="K341" s="109" t="s">
        <v>4155</v>
      </c>
      <c r="L341" s="109">
        <v>616</v>
      </c>
      <c r="M341" s="109">
        <v>552148</v>
      </c>
      <c r="N341" s="109"/>
      <c r="O341" s="13"/>
      <c r="P341" s="13"/>
      <c r="Q341" s="13"/>
      <c r="R341" s="13"/>
    </row>
    <row r="342" ht="34.35" customHeight="1" spans="1:18">
      <c r="A342" s="74">
        <v>340</v>
      </c>
      <c r="B342" s="105"/>
      <c r="C342" s="74"/>
      <c r="D342" s="74"/>
      <c r="E342" s="74"/>
      <c r="F342" s="74"/>
      <c r="G342" s="13"/>
      <c r="H342" s="109">
        <v>340</v>
      </c>
      <c r="I342" s="109" t="s">
        <v>3939</v>
      </c>
      <c r="J342" s="109" t="s">
        <v>3940</v>
      </c>
      <c r="K342" s="109" t="s">
        <v>4155</v>
      </c>
      <c r="L342" s="109">
        <v>616</v>
      </c>
      <c r="M342" s="109">
        <v>552148</v>
      </c>
      <c r="N342" s="109"/>
      <c r="O342" s="13"/>
      <c r="P342" s="13"/>
      <c r="Q342" s="13"/>
      <c r="R342" s="13"/>
    </row>
    <row r="343" ht="34.35" customHeight="1" spans="1:18">
      <c r="A343" s="74">
        <v>341</v>
      </c>
      <c r="B343" s="105"/>
      <c r="C343" s="74"/>
      <c r="D343" s="74"/>
      <c r="E343" s="74"/>
      <c r="F343" s="74"/>
      <c r="G343" s="13"/>
      <c r="H343" s="109">
        <v>341</v>
      </c>
      <c r="I343" s="109" t="s">
        <v>4564</v>
      </c>
      <c r="J343" s="109" t="s">
        <v>4471</v>
      </c>
      <c r="K343" s="109" t="s">
        <v>4155</v>
      </c>
      <c r="L343" s="109">
        <v>611</v>
      </c>
      <c r="M343" s="109">
        <v>556857</v>
      </c>
      <c r="N343" s="109"/>
      <c r="O343" s="13"/>
      <c r="P343" s="13"/>
      <c r="Q343" s="13"/>
      <c r="R343" s="13"/>
    </row>
    <row r="344" ht="34.35" customHeight="1" spans="1:18">
      <c r="A344" s="74">
        <v>342</v>
      </c>
      <c r="B344" s="105"/>
      <c r="C344" s="74"/>
      <c r="D344" s="74"/>
      <c r="E344" s="74"/>
      <c r="F344" s="74"/>
      <c r="G344" s="13"/>
      <c r="H344" s="109">
        <v>342</v>
      </c>
      <c r="I344" s="109" t="s">
        <v>4565</v>
      </c>
      <c r="J344" s="109" t="s">
        <v>4566</v>
      </c>
      <c r="K344" s="109" t="s">
        <v>4155</v>
      </c>
      <c r="L344" s="109">
        <v>611</v>
      </c>
      <c r="M344" s="109">
        <v>556857</v>
      </c>
      <c r="N344" s="109"/>
      <c r="O344" s="13"/>
      <c r="P344" s="13"/>
      <c r="Q344" s="13"/>
      <c r="R344" s="13"/>
    </row>
    <row r="345" ht="34.35" customHeight="1" spans="1:18">
      <c r="A345" s="74">
        <v>343</v>
      </c>
      <c r="B345" s="105"/>
      <c r="C345" s="74"/>
      <c r="D345" s="74"/>
      <c r="E345" s="74"/>
      <c r="F345" s="74"/>
      <c r="G345" s="13"/>
      <c r="H345" s="109">
        <v>343</v>
      </c>
      <c r="I345" s="109" t="s">
        <v>2843</v>
      </c>
      <c r="J345" s="109" t="s">
        <v>2844</v>
      </c>
      <c r="K345" s="109" t="s">
        <v>4155</v>
      </c>
      <c r="L345" s="109">
        <v>611</v>
      </c>
      <c r="M345" s="109">
        <v>556857</v>
      </c>
      <c r="N345" s="109"/>
      <c r="O345" s="13"/>
      <c r="P345" s="13"/>
      <c r="Q345" s="13"/>
      <c r="R345" s="13"/>
    </row>
    <row r="346" ht="34.35" customHeight="1" spans="1:18">
      <c r="A346" s="74">
        <v>344</v>
      </c>
      <c r="B346" s="105"/>
      <c r="C346" s="74"/>
      <c r="D346" s="74"/>
      <c r="E346" s="74"/>
      <c r="F346" s="74"/>
      <c r="G346" s="13"/>
      <c r="H346" s="109">
        <v>344</v>
      </c>
      <c r="I346" s="109" t="s">
        <v>4567</v>
      </c>
      <c r="J346" s="109" t="s">
        <v>4568</v>
      </c>
      <c r="K346" s="109" t="s">
        <v>4152</v>
      </c>
      <c r="L346" s="109">
        <v>611</v>
      </c>
      <c r="M346" s="109">
        <v>556857</v>
      </c>
      <c r="N346" s="109"/>
      <c r="O346" s="13"/>
      <c r="P346" s="13"/>
      <c r="Q346" s="13"/>
      <c r="R346" s="13"/>
    </row>
    <row r="347" ht="34.35" customHeight="1" spans="1:18">
      <c r="A347" s="74">
        <v>345</v>
      </c>
      <c r="B347" s="105"/>
      <c r="C347" s="74"/>
      <c r="D347" s="74"/>
      <c r="E347" s="74"/>
      <c r="F347" s="74"/>
      <c r="G347" s="13"/>
      <c r="H347" s="109">
        <v>345</v>
      </c>
      <c r="I347" s="109" t="s">
        <v>4569</v>
      </c>
      <c r="J347" s="109" t="s">
        <v>4225</v>
      </c>
      <c r="K347" s="109" t="s">
        <v>4155</v>
      </c>
      <c r="L347" s="109">
        <v>606</v>
      </c>
      <c r="M347" s="109">
        <v>561678</v>
      </c>
      <c r="N347" s="109"/>
      <c r="O347" s="13"/>
      <c r="P347" s="13"/>
      <c r="Q347" s="13"/>
      <c r="R347" s="13"/>
    </row>
    <row r="348" ht="34.35" customHeight="1" spans="1:18">
      <c r="A348" s="74">
        <v>346</v>
      </c>
      <c r="B348" s="105"/>
      <c r="C348" s="74"/>
      <c r="D348" s="74"/>
      <c r="E348" s="74"/>
      <c r="F348" s="74"/>
      <c r="G348" s="13"/>
      <c r="H348" s="109">
        <v>346</v>
      </c>
      <c r="I348" s="109" t="s">
        <v>3948</v>
      </c>
      <c r="J348" s="109"/>
      <c r="K348" s="109" t="s">
        <v>4152</v>
      </c>
      <c r="L348" s="109">
        <v>606</v>
      </c>
      <c r="M348" s="109">
        <v>561678</v>
      </c>
      <c r="N348" s="109"/>
      <c r="O348" s="13"/>
      <c r="P348" s="13"/>
      <c r="Q348" s="13"/>
      <c r="R348" s="13"/>
    </row>
    <row r="349" ht="34.35" customHeight="1" spans="1:18">
      <c r="A349" s="74">
        <v>347</v>
      </c>
      <c r="B349" s="105"/>
      <c r="C349" s="74"/>
      <c r="D349" s="74"/>
      <c r="E349" s="74"/>
      <c r="F349" s="74"/>
      <c r="G349" s="13"/>
      <c r="H349" s="109">
        <v>347</v>
      </c>
      <c r="I349" s="109" t="s">
        <v>4570</v>
      </c>
      <c r="J349" s="109" t="s">
        <v>4571</v>
      </c>
      <c r="K349" s="109" t="s">
        <v>4152</v>
      </c>
      <c r="L349" s="109">
        <v>606</v>
      </c>
      <c r="M349" s="109">
        <v>561678</v>
      </c>
      <c r="N349" s="109"/>
      <c r="O349" s="13"/>
      <c r="P349" s="13"/>
      <c r="Q349" s="13"/>
      <c r="R349" s="13"/>
    </row>
    <row r="350" ht="34.35" customHeight="1" spans="1:18">
      <c r="A350" s="74">
        <v>348</v>
      </c>
      <c r="B350" s="105"/>
      <c r="C350" s="74"/>
      <c r="D350" s="74"/>
      <c r="E350" s="74"/>
      <c r="F350" s="74"/>
      <c r="G350" s="13"/>
      <c r="H350" s="109">
        <v>348</v>
      </c>
      <c r="I350" s="109" t="s">
        <v>4572</v>
      </c>
      <c r="J350" s="109" t="s">
        <v>4573</v>
      </c>
      <c r="K350" s="109" t="s">
        <v>4155</v>
      </c>
      <c r="L350" s="109">
        <v>606</v>
      </c>
      <c r="M350" s="109">
        <v>561678</v>
      </c>
      <c r="N350" s="109"/>
      <c r="O350" s="13"/>
      <c r="P350" s="13"/>
      <c r="Q350" s="13"/>
      <c r="R350" s="13"/>
    </row>
    <row r="351" ht="34.35" customHeight="1" spans="1:18">
      <c r="A351" s="74">
        <v>349</v>
      </c>
      <c r="B351" s="105"/>
      <c r="C351" s="74"/>
      <c r="D351" s="74"/>
      <c r="E351" s="74"/>
      <c r="F351" s="74"/>
      <c r="G351" s="13"/>
      <c r="H351" s="109">
        <v>349</v>
      </c>
      <c r="I351" s="109" t="s">
        <v>4574</v>
      </c>
      <c r="J351" s="109" t="s">
        <v>4575</v>
      </c>
      <c r="K351" s="109" t="s">
        <v>4155</v>
      </c>
      <c r="L351" s="109">
        <v>595</v>
      </c>
      <c r="M351" s="109">
        <v>571344</v>
      </c>
      <c r="N351" s="109"/>
      <c r="O351" s="13"/>
      <c r="P351" s="13"/>
      <c r="Q351" s="13"/>
      <c r="R351" s="13"/>
    </row>
    <row r="352" ht="34.35" customHeight="1" spans="1:18">
      <c r="A352" s="74">
        <v>350</v>
      </c>
      <c r="B352" s="105"/>
      <c r="C352" s="74"/>
      <c r="D352" s="74"/>
      <c r="E352" s="74"/>
      <c r="F352" s="74"/>
      <c r="G352" s="13"/>
      <c r="H352" s="109">
        <v>350</v>
      </c>
      <c r="I352" s="109" t="s">
        <v>4576</v>
      </c>
      <c r="J352" s="109" t="s">
        <v>2890</v>
      </c>
      <c r="K352" s="109" t="s">
        <v>4152</v>
      </c>
      <c r="L352" s="109">
        <v>595</v>
      </c>
      <c r="M352" s="109">
        <v>571344</v>
      </c>
      <c r="N352" s="109"/>
      <c r="O352" s="13"/>
      <c r="P352" s="13"/>
      <c r="Q352" s="13"/>
      <c r="R352" s="13"/>
    </row>
    <row r="353" ht="34.35" customHeight="1" spans="1:18">
      <c r="A353" s="74">
        <v>351</v>
      </c>
      <c r="B353" s="105"/>
      <c r="C353" s="74"/>
      <c r="D353" s="74"/>
      <c r="E353" s="74"/>
      <c r="F353" s="74"/>
      <c r="G353" s="13"/>
      <c r="H353" s="109">
        <v>351</v>
      </c>
      <c r="I353" s="109" t="s">
        <v>2418</v>
      </c>
      <c r="J353" s="109" t="s">
        <v>2419</v>
      </c>
      <c r="K353" s="109" t="s">
        <v>4155</v>
      </c>
      <c r="L353" s="109">
        <v>595</v>
      </c>
      <c r="M353" s="109">
        <v>571344</v>
      </c>
      <c r="N353" s="109"/>
      <c r="O353" s="13"/>
      <c r="P353" s="13"/>
      <c r="Q353" s="13"/>
      <c r="R353" s="13"/>
    </row>
    <row r="354" ht="34.35" customHeight="1" spans="1:18">
      <c r="A354" s="74">
        <v>352</v>
      </c>
      <c r="B354" s="105"/>
      <c r="C354" s="74"/>
      <c r="D354" s="74"/>
      <c r="E354" s="74"/>
      <c r="F354" s="74"/>
      <c r="G354" s="13"/>
      <c r="H354" s="109">
        <v>352</v>
      </c>
      <c r="I354" s="109" t="s">
        <v>4577</v>
      </c>
      <c r="J354" s="109" t="s">
        <v>4578</v>
      </c>
      <c r="K354" s="109" t="s">
        <v>4155</v>
      </c>
      <c r="L354" s="109">
        <v>595</v>
      </c>
      <c r="M354" s="109">
        <v>571344</v>
      </c>
      <c r="N354" s="109"/>
      <c r="O354" s="13"/>
      <c r="P354" s="13"/>
      <c r="Q354" s="13"/>
      <c r="R354" s="13"/>
    </row>
    <row r="355" ht="34.35" customHeight="1" spans="1:18">
      <c r="A355" s="74">
        <v>353</v>
      </c>
      <c r="B355" s="105"/>
      <c r="C355" s="74"/>
      <c r="D355" s="74"/>
      <c r="E355" s="74"/>
      <c r="F355" s="74"/>
      <c r="G355" s="13"/>
      <c r="H355" s="109">
        <v>353</v>
      </c>
      <c r="I355" s="109" t="s">
        <v>4579</v>
      </c>
      <c r="J355" s="109" t="s">
        <v>4207</v>
      </c>
      <c r="K355" s="109" t="s">
        <v>4155</v>
      </c>
      <c r="L355" s="109">
        <v>595</v>
      </c>
      <c r="M355" s="109">
        <v>571344</v>
      </c>
      <c r="N355" s="109"/>
      <c r="O355" s="13"/>
      <c r="P355" s="13"/>
      <c r="Q355" s="13"/>
      <c r="R355" s="13"/>
    </row>
    <row r="356" ht="34.35" customHeight="1" spans="1:18">
      <c r="A356" s="74">
        <v>354</v>
      </c>
      <c r="B356" s="105"/>
      <c r="C356" s="74"/>
      <c r="D356" s="74"/>
      <c r="E356" s="74"/>
      <c r="F356" s="74"/>
      <c r="G356" s="13"/>
      <c r="H356" s="109">
        <v>354</v>
      </c>
      <c r="I356" s="109" t="s">
        <v>4580</v>
      </c>
      <c r="J356" s="109" t="s">
        <v>4581</v>
      </c>
      <c r="K356" s="109" t="s">
        <v>4155</v>
      </c>
      <c r="L356" s="109">
        <v>595</v>
      </c>
      <c r="M356" s="109">
        <v>571344</v>
      </c>
      <c r="N356" s="109"/>
      <c r="O356" s="13"/>
      <c r="P356" s="13"/>
      <c r="Q356" s="13"/>
      <c r="R356" s="13"/>
    </row>
    <row r="357" ht="34.35" customHeight="1" spans="1:18">
      <c r="A357" s="74">
        <v>355</v>
      </c>
      <c r="B357" s="105"/>
      <c r="C357" s="74"/>
      <c r="D357" s="74"/>
      <c r="E357" s="74"/>
      <c r="F357" s="74"/>
      <c r="G357" s="13"/>
      <c r="H357" s="109">
        <v>355</v>
      </c>
      <c r="I357" s="109" t="s">
        <v>2719</v>
      </c>
      <c r="J357" s="109" t="s">
        <v>2720</v>
      </c>
      <c r="K357" s="109" t="s">
        <v>4155</v>
      </c>
      <c r="L357" s="109">
        <v>590</v>
      </c>
      <c r="M357" s="109">
        <v>576251</v>
      </c>
      <c r="N357" s="109"/>
      <c r="O357" s="13"/>
      <c r="P357" s="13"/>
      <c r="Q357" s="13"/>
      <c r="R357" s="13"/>
    </row>
    <row r="358" ht="34.35" customHeight="1" spans="1:18">
      <c r="A358" s="74">
        <v>356</v>
      </c>
      <c r="B358" s="105"/>
      <c r="C358" s="74"/>
      <c r="D358" s="74"/>
      <c r="E358" s="74"/>
      <c r="F358" s="74"/>
      <c r="G358" s="13"/>
      <c r="H358" s="109">
        <v>356</v>
      </c>
      <c r="I358" s="109" t="s">
        <v>2933</v>
      </c>
      <c r="J358" s="109" t="s">
        <v>2934</v>
      </c>
      <c r="K358" s="109" t="s">
        <v>4155</v>
      </c>
      <c r="L358" s="109">
        <v>585</v>
      </c>
      <c r="M358" s="109">
        <v>581399</v>
      </c>
      <c r="N358" s="109"/>
      <c r="O358" s="13"/>
      <c r="P358" s="13"/>
      <c r="Q358" s="13"/>
      <c r="R358" s="13"/>
    </row>
    <row r="359" ht="34.35" customHeight="1" spans="1:18">
      <c r="A359" s="74">
        <v>357</v>
      </c>
      <c r="B359" s="105"/>
      <c r="C359" s="74"/>
      <c r="D359" s="74"/>
      <c r="E359" s="74"/>
      <c r="F359" s="74"/>
      <c r="G359" s="13"/>
      <c r="H359" s="109">
        <v>357</v>
      </c>
      <c r="I359" s="109" t="s">
        <v>2149</v>
      </c>
      <c r="J359" s="109" t="s">
        <v>2150</v>
      </c>
      <c r="K359" s="109" t="s">
        <v>4152</v>
      </c>
      <c r="L359" s="109">
        <v>585</v>
      </c>
      <c r="M359" s="109">
        <v>581399</v>
      </c>
      <c r="N359" s="109"/>
      <c r="O359" s="13"/>
      <c r="P359" s="13"/>
      <c r="Q359" s="13"/>
      <c r="R359" s="13"/>
    </row>
    <row r="360" ht="34.35" customHeight="1" spans="1:18">
      <c r="A360" s="74">
        <v>358</v>
      </c>
      <c r="B360" s="105"/>
      <c r="C360" s="74"/>
      <c r="D360" s="74"/>
      <c r="E360" s="74"/>
      <c r="F360" s="74"/>
      <c r="G360" s="13"/>
      <c r="H360" s="109">
        <v>358</v>
      </c>
      <c r="I360" s="109" t="s">
        <v>4582</v>
      </c>
      <c r="J360" s="109" t="s">
        <v>4583</v>
      </c>
      <c r="K360" s="109" t="s">
        <v>4155</v>
      </c>
      <c r="L360" s="109">
        <v>585</v>
      </c>
      <c r="M360" s="109">
        <v>581399</v>
      </c>
      <c r="N360" s="109"/>
      <c r="O360" s="13"/>
      <c r="P360" s="13"/>
      <c r="Q360" s="13"/>
      <c r="R360" s="13"/>
    </row>
    <row r="361" ht="34.35" customHeight="1" spans="1:18">
      <c r="A361" s="74">
        <v>359</v>
      </c>
      <c r="B361" s="105"/>
      <c r="C361" s="74"/>
      <c r="D361" s="74"/>
      <c r="E361" s="74"/>
      <c r="F361" s="74"/>
      <c r="G361" s="13"/>
      <c r="H361" s="109">
        <v>359</v>
      </c>
      <c r="I361" s="109" t="s">
        <v>4584</v>
      </c>
      <c r="J361" s="109" t="s">
        <v>4585</v>
      </c>
      <c r="K361" s="109" t="s">
        <v>4155</v>
      </c>
      <c r="L361" s="109">
        <v>580</v>
      </c>
      <c r="M361" s="109">
        <v>586616</v>
      </c>
      <c r="N361" s="109"/>
      <c r="O361" s="13"/>
      <c r="P361" s="13"/>
      <c r="Q361" s="13"/>
      <c r="R361" s="13"/>
    </row>
    <row r="362" ht="34.35" customHeight="1" spans="1:18">
      <c r="A362" s="74">
        <v>360</v>
      </c>
      <c r="B362" s="105"/>
      <c r="C362" s="74"/>
      <c r="D362" s="74"/>
      <c r="E362" s="74"/>
      <c r="F362" s="74"/>
      <c r="G362" s="13"/>
      <c r="H362" s="109">
        <v>360</v>
      </c>
      <c r="I362" s="109" t="s">
        <v>4586</v>
      </c>
      <c r="J362" s="109"/>
      <c r="K362" s="109" t="s">
        <v>4152</v>
      </c>
      <c r="L362" s="109">
        <v>575</v>
      </c>
      <c r="M362" s="109">
        <v>591985</v>
      </c>
      <c r="N362" s="109"/>
      <c r="O362" s="13"/>
      <c r="P362" s="13"/>
      <c r="Q362" s="13"/>
      <c r="R362" s="13"/>
    </row>
    <row r="363" ht="34.35" customHeight="1" spans="1:18">
      <c r="A363" s="74">
        <v>361</v>
      </c>
      <c r="B363" s="105"/>
      <c r="C363" s="74"/>
      <c r="D363" s="74"/>
      <c r="E363" s="74"/>
      <c r="F363" s="74"/>
      <c r="G363" s="13"/>
      <c r="H363" s="109">
        <v>361</v>
      </c>
      <c r="I363" s="109" t="s">
        <v>4587</v>
      </c>
      <c r="J363" s="109" t="s">
        <v>4223</v>
      </c>
      <c r="K363" s="109" t="s">
        <v>4155</v>
      </c>
      <c r="L363" s="109">
        <v>575</v>
      </c>
      <c r="M363" s="109">
        <v>591985</v>
      </c>
      <c r="N363" s="109"/>
      <c r="O363" s="13"/>
      <c r="P363" s="13"/>
      <c r="Q363" s="13"/>
      <c r="R363" s="13"/>
    </row>
    <row r="364" ht="34.35" customHeight="1" spans="1:18">
      <c r="A364" s="74">
        <v>362</v>
      </c>
      <c r="B364" s="105"/>
      <c r="C364" s="74"/>
      <c r="D364" s="74"/>
      <c r="E364" s="74"/>
      <c r="F364" s="74"/>
      <c r="G364" s="13"/>
      <c r="H364" s="109">
        <v>362</v>
      </c>
      <c r="I364" s="109" t="s">
        <v>4588</v>
      </c>
      <c r="J364" s="109" t="s">
        <v>4589</v>
      </c>
      <c r="K364" s="109" t="s">
        <v>4155</v>
      </c>
      <c r="L364" s="109">
        <v>575</v>
      </c>
      <c r="M364" s="109">
        <v>591985</v>
      </c>
      <c r="N364" s="109"/>
      <c r="O364" s="13"/>
      <c r="P364" s="13"/>
      <c r="Q364" s="13"/>
      <c r="R364" s="13"/>
    </row>
    <row r="365" ht="34.35" customHeight="1" spans="1:18">
      <c r="A365" s="74">
        <v>363</v>
      </c>
      <c r="B365" s="105"/>
      <c r="C365" s="74"/>
      <c r="D365" s="74"/>
      <c r="E365" s="74"/>
      <c r="F365" s="74"/>
      <c r="G365" s="13"/>
      <c r="H365" s="109">
        <v>363</v>
      </c>
      <c r="I365" s="109" t="s">
        <v>2166</v>
      </c>
      <c r="J365" s="109" t="s">
        <v>2143</v>
      </c>
      <c r="K365" s="109" t="s">
        <v>4155</v>
      </c>
      <c r="L365" s="109">
        <v>570</v>
      </c>
      <c r="M365" s="109">
        <v>597250</v>
      </c>
      <c r="N365" s="109"/>
      <c r="O365" s="13"/>
      <c r="P365" s="13"/>
      <c r="Q365" s="13"/>
      <c r="R365" s="13"/>
    </row>
    <row r="366" ht="34.35" customHeight="1" spans="1:18">
      <c r="A366" s="74">
        <v>364</v>
      </c>
      <c r="B366" s="105"/>
      <c r="C366" s="74"/>
      <c r="D366" s="74"/>
      <c r="E366" s="74"/>
      <c r="F366" s="74"/>
      <c r="G366" s="13"/>
      <c r="H366" s="109">
        <v>364</v>
      </c>
      <c r="I366" s="109" t="s">
        <v>4590</v>
      </c>
      <c r="J366" s="109" t="s">
        <v>4221</v>
      </c>
      <c r="K366" s="109" t="s">
        <v>4155</v>
      </c>
      <c r="L366" s="109">
        <v>570</v>
      </c>
      <c r="M366" s="109">
        <v>597250</v>
      </c>
      <c r="N366" s="109"/>
      <c r="O366" s="13"/>
      <c r="P366" s="13"/>
      <c r="Q366" s="13"/>
      <c r="R366" s="13"/>
    </row>
    <row r="367" ht="34.35" customHeight="1" spans="1:18">
      <c r="A367" s="74">
        <v>365</v>
      </c>
      <c r="B367" s="105"/>
      <c r="C367" s="74"/>
      <c r="D367" s="74"/>
      <c r="E367" s="74"/>
      <c r="F367" s="74"/>
      <c r="G367" s="13"/>
      <c r="H367" s="109">
        <v>365</v>
      </c>
      <c r="I367" s="109" t="s">
        <v>4591</v>
      </c>
      <c r="J367" s="109" t="s">
        <v>4592</v>
      </c>
      <c r="K367" s="109" t="s">
        <v>4155</v>
      </c>
      <c r="L367" s="109">
        <v>570</v>
      </c>
      <c r="M367" s="109">
        <v>597250</v>
      </c>
      <c r="N367" s="109"/>
      <c r="O367" s="13"/>
      <c r="P367" s="13"/>
      <c r="Q367" s="13"/>
      <c r="R367" s="13"/>
    </row>
    <row r="368" ht="34.35" customHeight="1" spans="1:18">
      <c r="A368" s="74">
        <v>366</v>
      </c>
      <c r="B368" s="105"/>
      <c r="C368" s="74"/>
      <c r="D368" s="74"/>
      <c r="E368" s="74"/>
      <c r="F368" s="74"/>
      <c r="G368" s="13"/>
      <c r="H368" s="109">
        <v>366</v>
      </c>
      <c r="I368" s="109" t="s">
        <v>4593</v>
      </c>
      <c r="J368" s="109" t="s">
        <v>4594</v>
      </c>
      <c r="K368" s="109" t="s">
        <v>4155</v>
      </c>
      <c r="L368" s="109">
        <v>570</v>
      </c>
      <c r="M368" s="109">
        <v>597250</v>
      </c>
      <c r="N368" s="109"/>
      <c r="O368" s="13"/>
      <c r="P368" s="13"/>
      <c r="Q368" s="13"/>
      <c r="R368" s="13"/>
    </row>
    <row r="369" ht="34.35" customHeight="1" spans="1:18">
      <c r="A369" s="74">
        <v>367</v>
      </c>
      <c r="B369" s="105"/>
      <c r="C369" s="74"/>
      <c r="D369" s="74"/>
      <c r="E369" s="74"/>
      <c r="F369" s="74"/>
      <c r="G369" s="13"/>
      <c r="H369" s="109">
        <v>367</v>
      </c>
      <c r="I369" s="109" t="s">
        <v>4595</v>
      </c>
      <c r="J369" s="109" t="s">
        <v>4596</v>
      </c>
      <c r="K369" s="109" t="s">
        <v>4155</v>
      </c>
      <c r="L369" s="109">
        <v>570</v>
      </c>
      <c r="M369" s="109">
        <v>597250</v>
      </c>
      <c r="N369" s="109"/>
      <c r="O369" s="13"/>
      <c r="P369" s="13"/>
      <c r="Q369" s="13"/>
      <c r="R369" s="13"/>
    </row>
    <row r="370" ht="34.35" customHeight="1" spans="1:18">
      <c r="A370" s="74">
        <v>368</v>
      </c>
      <c r="B370" s="105"/>
      <c r="C370" s="74"/>
      <c r="D370" s="74"/>
      <c r="E370" s="74"/>
      <c r="F370" s="74"/>
      <c r="G370" s="13"/>
      <c r="H370" s="109">
        <v>368</v>
      </c>
      <c r="I370" s="109" t="s">
        <v>3580</v>
      </c>
      <c r="J370" s="109" t="s">
        <v>3273</v>
      </c>
      <c r="K370" s="109" t="s">
        <v>4155</v>
      </c>
      <c r="L370" s="109">
        <v>565</v>
      </c>
      <c r="M370" s="109">
        <v>602694</v>
      </c>
      <c r="N370" s="109"/>
      <c r="O370" s="13"/>
      <c r="P370" s="13"/>
      <c r="Q370" s="13"/>
      <c r="R370" s="13"/>
    </row>
    <row r="371" ht="34.35" customHeight="1" spans="1:18">
      <c r="A371" s="74">
        <v>369</v>
      </c>
      <c r="B371" s="105"/>
      <c r="C371" s="74"/>
      <c r="D371" s="74"/>
      <c r="E371" s="74"/>
      <c r="F371" s="74"/>
      <c r="G371" s="13"/>
      <c r="H371" s="109">
        <v>369</v>
      </c>
      <c r="I371" s="109" t="s">
        <v>4597</v>
      </c>
      <c r="J371" s="109" t="s">
        <v>4598</v>
      </c>
      <c r="K371" s="109" t="s">
        <v>4155</v>
      </c>
      <c r="L371" s="109">
        <v>565</v>
      </c>
      <c r="M371" s="109">
        <v>602694</v>
      </c>
      <c r="N371" s="109"/>
      <c r="O371" s="13"/>
      <c r="P371" s="13"/>
      <c r="Q371" s="13"/>
      <c r="R371" s="13"/>
    </row>
    <row r="372" ht="34.35" customHeight="1" spans="1:18">
      <c r="A372" s="74">
        <v>370</v>
      </c>
      <c r="B372" s="105"/>
      <c r="C372" s="74"/>
      <c r="D372" s="74"/>
      <c r="E372" s="74"/>
      <c r="F372" s="74"/>
      <c r="G372" s="13"/>
      <c r="H372" s="109">
        <v>370</v>
      </c>
      <c r="I372" s="109" t="s">
        <v>4599</v>
      </c>
      <c r="J372" s="109" t="s">
        <v>4600</v>
      </c>
      <c r="K372" s="109" t="s">
        <v>4155</v>
      </c>
      <c r="L372" s="109">
        <v>565</v>
      </c>
      <c r="M372" s="109">
        <v>602694</v>
      </c>
      <c r="N372" s="109"/>
      <c r="O372" s="13"/>
      <c r="P372" s="13"/>
      <c r="Q372" s="13"/>
      <c r="R372" s="13"/>
    </row>
    <row r="373" ht="34.35" customHeight="1" spans="1:18">
      <c r="A373" s="74">
        <v>371</v>
      </c>
      <c r="B373" s="105"/>
      <c r="C373" s="74"/>
      <c r="D373" s="74"/>
      <c r="E373" s="74"/>
      <c r="F373" s="74"/>
      <c r="G373" s="13"/>
      <c r="H373" s="109">
        <v>371</v>
      </c>
      <c r="I373" s="109" t="s">
        <v>4601</v>
      </c>
      <c r="J373" s="109" t="s">
        <v>4602</v>
      </c>
      <c r="K373" s="109" t="s">
        <v>4152</v>
      </c>
      <c r="L373" s="109">
        <v>565</v>
      </c>
      <c r="M373" s="109">
        <v>602694</v>
      </c>
      <c r="N373" s="109"/>
      <c r="O373" s="13"/>
      <c r="P373" s="13"/>
      <c r="Q373" s="13"/>
      <c r="R373" s="13"/>
    </row>
    <row r="374" ht="34.35" customHeight="1" spans="1:18">
      <c r="A374" s="74">
        <v>372</v>
      </c>
      <c r="B374" s="105"/>
      <c r="C374" s="74"/>
      <c r="D374" s="74"/>
      <c r="E374" s="74"/>
      <c r="F374" s="74"/>
      <c r="G374" s="13"/>
      <c r="H374" s="109">
        <v>372</v>
      </c>
      <c r="I374" s="109" t="s">
        <v>4603</v>
      </c>
      <c r="J374" s="109" t="s">
        <v>4604</v>
      </c>
      <c r="K374" s="109" t="s">
        <v>4152</v>
      </c>
      <c r="L374" s="109">
        <v>560</v>
      </c>
      <c r="M374" s="109">
        <v>608195</v>
      </c>
      <c r="N374" s="109"/>
      <c r="O374" s="13"/>
      <c r="P374" s="13"/>
      <c r="Q374" s="13"/>
      <c r="R374" s="13"/>
    </row>
    <row r="375" ht="34.35" customHeight="1" spans="1:18">
      <c r="A375" s="74">
        <v>373</v>
      </c>
      <c r="B375" s="105"/>
      <c r="C375" s="74"/>
      <c r="D375" s="74"/>
      <c r="E375" s="74"/>
      <c r="F375" s="74"/>
      <c r="G375" s="13"/>
      <c r="H375" s="109">
        <v>373</v>
      </c>
      <c r="I375" s="109" t="s">
        <v>3248</v>
      </c>
      <c r="J375" s="109" t="s">
        <v>3249</v>
      </c>
      <c r="K375" s="109" t="s">
        <v>4155</v>
      </c>
      <c r="L375" s="109">
        <v>560</v>
      </c>
      <c r="M375" s="109">
        <v>608195</v>
      </c>
      <c r="N375" s="109"/>
      <c r="O375" s="13"/>
      <c r="P375" s="13"/>
      <c r="Q375" s="13"/>
      <c r="R375" s="13"/>
    </row>
    <row r="376" ht="34.35" customHeight="1" spans="1:18">
      <c r="A376" s="74">
        <v>374</v>
      </c>
      <c r="B376" s="105"/>
      <c r="C376" s="74"/>
      <c r="D376" s="74"/>
      <c r="E376" s="74"/>
      <c r="F376" s="74"/>
      <c r="G376" s="13"/>
      <c r="H376" s="109">
        <v>374</v>
      </c>
      <c r="I376" s="109" t="s">
        <v>3949</v>
      </c>
      <c r="J376" s="109" t="s">
        <v>3950</v>
      </c>
      <c r="K376" s="109" t="s">
        <v>4155</v>
      </c>
      <c r="L376" s="109">
        <v>560</v>
      </c>
      <c r="M376" s="109">
        <v>608195</v>
      </c>
      <c r="N376" s="109"/>
      <c r="O376" s="13"/>
      <c r="P376" s="13"/>
      <c r="Q376" s="13"/>
      <c r="R376" s="13"/>
    </row>
    <row r="377" ht="34.35" customHeight="1" spans="1:18">
      <c r="A377" s="74">
        <v>375</v>
      </c>
      <c r="B377" s="105"/>
      <c r="C377" s="74"/>
      <c r="D377" s="74"/>
      <c r="E377" s="74"/>
      <c r="F377" s="74"/>
      <c r="G377" s="13"/>
      <c r="H377" s="109">
        <v>375</v>
      </c>
      <c r="I377" s="109" t="s">
        <v>4605</v>
      </c>
      <c r="J377" s="109" t="s">
        <v>4606</v>
      </c>
      <c r="K377" s="109" t="s">
        <v>4155</v>
      </c>
      <c r="L377" s="109">
        <v>555</v>
      </c>
      <c r="M377" s="109">
        <v>613748</v>
      </c>
      <c r="N377" s="109"/>
      <c r="O377" s="13"/>
      <c r="P377" s="13"/>
      <c r="Q377" s="13"/>
      <c r="R377" s="13"/>
    </row>
    <row r="378" ht="34.35" customHeight="1" spans="1:18">
      <c r="A378" s="74">
        <v>376</v>
      </c>
      <c r="B378" s="105"/>
      <c r="C378" s="74"/>
      <c r="D378" s="74"/>
      <c r="E378" s="74"/>
      <c r="F378" s="74"/>
      <c r="G378" s="13"/>
      <c r="H378" s="109">
        <v>376</v>
      </c>
      <c r="I378" s="109" t="s">
        <v>4607</v>
      </c>
      <c r="J378" s="109" t="s">
        <v>4608</v>
      </c>
      <c r="K378" s="109" t="s">
        <v>4155</v>
      </c>
      <c r="L378" s="109">
        <v>555</v>
      </c>
      <c r="M378" s="109">
        <v>613748</v>
      </c>
      <c r="N378" s="109"/>
      <c r="O378" s="13"/>
      <c r="P378" s="13"/>
      <c r="Q378" s="13"/>
      <c r="R378" s="13"/>
    </row>
    <row r="379" ht="34.35" customHeight="1" spans="1:18">
      <c r="A379" s="74">
        <v>377</v>
      </c>
      <c r="B379" s="105"/>
      <c r="C379" s="74"/>
      <c r="D379" s="74"/>
      <c r="E379" s="74"/>
      <c r="F379" s="74"/>
      <c r="G379" s="13"/>
      <c r="H379" s="109">
        <v>377</v>
      </c>
      <c r="I379" s="109" t="s">
        <v>3620</v>
      </c>
      <c r="J379" s="109" t="s">
        <v>3621</v>
      </c>
      <c r="K379" s="109" t="s">
        <v>4155</v>
      </c>
      <c r="L379" s="109">
        <v>555</v>
      </c>
      <c r="M379" s="109">
        <v>613748</v>
      </c>
      <c r="N379" s="109"/>
      <c r="O379" s="13"/>
      <c r="P379" s="13"/>
      <c r="Q379" s="13"/>
      <c r="R379" s="13"/>
    </row>
    <row r="380" ht="34.35" customHeight="1" spans="1:18">
      <c r="A380" s="74">
        <v>378</v>
      </c>
      <c r="B380" s="105"/>
      <c r="C380" s="74"/>
      <c r="D380" s="74"/>
      <c r="E380" s="74"/>
      <c r="F380" s="74"/>
      <c r="G380" s="13"/>
      <c r="H380" s="109">
        <v>378</v>
      </c>
      <c r="I380" s="109" t="s">
        <v>2152</v>
      </c>
      <c r="J380" s="109" t="s">
        <v>2153</v>
      </c>
      <c r="K380" s="109" t="s">
        <v>4155</v>
      </c>
      <c r="L380" s="109">
        <v>555</v>
      </c>
      <c r="M380" s="109">
        <v>613748</v>
      </c>
      <c r="N380" s="109"/>
      <c r="O380" s="13"/>
      <c r="P380" s="13"/>
      <c r="Q380" s="13"/>
      <c r="R380" s="13"/>
    </row>
    <row r="381" ht="34.35" customHeight="1" spans="1:18">
      <c r="A381" s="74">
        <v>379</v>
      </c>
      <c r="B381" s="105"/>
      <c r="C381" s="74"/>
      <c r="D381" s="74"/>
      <c r="E381" s="74"/>
      <c r="F381" s="74"/>
      <c r="G381" s="13"/>
      <c r="H381" s="109">
        <v>379</v>
      </c>
      <c r="I381" s="109" t="s">
        <v>3143</v>
      </c>
      <c r="J381" s="109" t="s">
        <v>3144</v>
      </c>
      <c r="K381" s="109" t="s">
        <v>4155</v>
      </c>
      <c r="L381" s="109">
        <v>555</v>
      </c>
      <c r="M381" s="109">
        <v>613748</v>
      </c>
      <c r="N381" s="109"/>
      <c r="O381" s="13"/>
      <c r="P381" s="13"/>
      <c r="Q381" s="13"/>
      <c r="R381" s="13"/>
    </row>
    <row r="382" ht="34.35" customHeight="1" spans="1:18">
      <c r="A382" s="74">
        <v>380</v>
      </c>
      <c r="B382" s="105"/>
      <c r="C382" s="74"/>
      <c r="D382" s="74"/>
      <c r="E382" s="74"/>
      <c r="F382" s="74"/>
      <c r="G382" s="13"/>
      <c r="H382" s="109">
        <v>380</v>
      </c>
      <c r="I382" s="109" t="s">
        <v>4609</v>
      </c>
      <c r="J382" s="109" t="s">
        <v>4610</v>
      </c>
      <c r="K382" s="109" t="s">
        <v>4155</v>
      </c>
      <c r="L382" s="109">
        <v>550</v>
      </c>
      <c r="M382" s="109">
        <v>619464</v>
      </c>
      <c r="N382" s="109"/>
      <c r="O382" s="13"/>
      <c r="P382" s="13"/>
      <c r="Q382" s="13"/>
      <c r="R382" s="13"/>
    </row>
    <row r="383" ht="34.35" customHeight="1" spans="1:18">
      <c r="A383" s="74">
        <v>381</v>
      </c>
      <c r="B383" s="105"/>
      <c r="C383" s="74"/>
      <c r="D383" s="74"/>
      <c r="E383" s="74"/>
      <c r="F383" s="74"/>
      <c r="G383" s="13"/>
      <c r="H383" s="109">
        <v>381</v>
      </c>
      <c r="I383" s="109" t="s">
        <v>2573</v>
      </c>
      <c r="J383" s="109" t="s">
        <v>2574</v>
      </c>
      <c r="K383" s="109" t="s">
        <v>4155</v>
      </c>
      <c r="L383" s="109">
        <v>545</v>
      </c>
      <c r="M383" s="109">
        <v>625203</v>
      </c>
      <c r="N383" s="109"/>
      <c r="O383" s="13"/>
      <c r="P383" s="13"/>
      <c r="Q383" s="13"/>
      <c r="R383" s="13"/>
    </row>
    <row r="384" ht="34.35" customHeight="1" spans="1:18">
      <c r="A384" s="74">
        <v>382</v>
      </c>
      <c r="B384" s="105"/>
      <c r="C384" s="74"/>
      <c r="D384" s="74"/>
      <c r="E384" s="74"/>
      <c r="F384" s="74"/>
      <c r="G384" s="13"/>
      <c r="H384" s="109">
        <v>382</v>
      </c>
      <c r="I384" s="109" t="s">
        <v>4611</v>
      </c>
      <c r="J384" s="109" t="s">
        <v>4612</v>
      </c>
      <c r="K384" s="109" t="s">
        <v>4155</v>
      </c>
      <c r="L384" s="109">
        <v>545</v>
      </c>
      <c r="M384" s="109">
        <v>625203</v>
      </c>
      <c r="N384" s="109"/>
      <c r="O384" s="13"/>
      <c r="P384" s="13"/>
      <c r="Q384" s="13"/>
      <c r="R384" s="13"/>
    </row>
    <row r="385" ht="34.35" customHeight="1" spans="1:18">
      <c r="A385" s="74">
        <v>383</v>
      </c>
      <c r="B385" s="105"/>
      <c r="C385" s="74"/>
      <c r="D385" s="74"/>
      <c r="E385" s="74"/>
      <c r="F385" s="74"/>
      <c r="G385" s="13"/>
      <c r="H385" s="109">
        <v>383</v>
      </c>
      <c r="I385" s="109" t="s">
        <v>4613</v>
      </c>
      <c r="J385" s="109" t="s">
        <v>4614</v>
      </c>
      <c r="K385" s="109" t="s">
        <v>4152</v>
      </c>
      <c r="L385" s="109">
        <v>540</v>
      </c>
      <c r="M385" s="109">
        <v>631239</v>
      </c>
      <c r="N385" s="109"/>
      <c r="O385" s="13"/>
      <c r="P385" s="13"/>
      <c r="Q385" s="13"/>
      <c r="R385" s="13"/>
    </row>
    <row r="386" ht="34.35" customHeight="1" spans="1:18">
      <c r="A386" s="74">
        <v>384</v>
      </c>
      <c r="B386" s="105"/>
      <c r="C386" s="74"/>
      <c r="D386" s="74"/>
      <c r="E386" s="74"/>
      <c r="F386" s="74"/>
      <c r="G386" s="13"/>
      <c r="H386" s="109">
        <v>384</v>
      </c>
      <c r="I386" s="109" t="s">
        <v>4615</v>
      </c>
      <c r="J386" s="109" t="s">
        <v>3475</v>
      </c>
      <c r="K386" s="109" t="s">
        <v>4155</v>
      </c>
      <c r="L386" s="109">
        <v>540</v>
      </c>
      <c r="M386" s="109">
        <v>631239</v>
      </c>
      <c r="N386" s="109"/>
      <c r="O386" s="13"/>
      <c r="P386" s="13"/>
      <c r="Q386" s="13"/>
      <c r="R386" s="13"/>
    </row>
    <row r="387" ht="34.35" customHeight="1" spans="1:18">
      <c r="A387" s="74">
        <v>385</v>
      </c>
      <c r="B387" s="105"/>
      <c r="C387" s="74"/>
      <c r="D387" s="74"/>
      <c r="E387" s="74"/>
      <c r="F387" s="74"/>
      <c r="G387" s="13"/>
      <c r="H387" s="109">
        <v>385</v>
      </c>
      <c r="I387" s="109" t="s">
        <v>3219</v>
      </c>
      <c r="J387" s="109" t="s">
        <v>3220</v>
      </c>
      <c r="K387" s="109" t="s">
        <v>4155</v>
      </c>
      <c r="L387" s="109">
        <v>540</v>
      </c>
      <c r="M387" s="109">
        <v>631239</v>
      </c>
      <c r="N387" s="109"/>
      <c r="O387" s="13"/>
      <c r="P387" s="13"/>
      <c r="Q387" s="13"/>
      <c r="R387" s="13"/>
    </row>
    <row r="388" ht="34.35" customHeight="1" spans="1:18">
      <c r="A388" s="74">
        <v>386</v>
      </c>
      <c r="B388" s="105"/>
      <c r="C388" s="74"/>
      <c r="D388" s="74"/>
      <c r="E388" s="74"/>
      <c r="F388" s="74"/>
      <c r="G388" s="13"/>
      <c r="H388" s="109">
        <v>386</v>
      </c>
      <c r="I388" s="109" t="s">
        <v>3629</v>
      </c>
      <c r="J388" s="109" t="s">
        <v>3630</v>
      </c>
      <c r="K388" s="109" t="s">
        <v>4152</v>
      </c>
      <c r="L388" s="109">
        <v>535</v>
      </c>
      <c r="M388" s="109">
        <v>637271</v>
      </c>
      <c r="N388" s="109"/>
      <c r="O388" s="13"/>
      <c r="P388" s="13"/>
      <c r="Q388" s="13"/>
      <c r="R388" s="13"/>
    </row>
    <row r="389" ht="34.35" customHeight="1" spans="1:18">
      <c r="A389" s="74">
        <v>387</v>
      </c>
      <c r="B389" s="105"/>
      <c r="C389" s="74"/>
      <c r="D389" s="74"/>
      <c r="E389" s="74"/>
      <c r="F389" s="74"/>
      <c r="G389" s="13"/>
      <c r="H389" s="109">
        <v>387</v>
      </c>
      <c r="I389" s="109" t="s">
        <v>4616</v>
      </c>
      <c r="J389" s="109"/>
      <c r="K389" s="109" t="s">
        <v>4155</v>
      </c>
      <c r="L389" s="109">
        <v>535</v>
      </c>
      <c r="M389" s="109">
        <v>637271</v>
      </c>
      <c r="N389" s="109"/>
      <c r="O389" s="13"/>
      <c r="P389" s="13"/>
      <c r="Q389" s="13"/>
      <c r="R389" s="13"/>
    </row>
    <row r="390" ht="34.35" customHeight="1" spans="1:18">
      <c r="A390" s="74">
        <v>388</v>
      </c>
      <c r="B390" s="105"/>
      <c r="C390" s="74"/>
      <c r="D390" s="74"/>
      <c r="E390" s="74"/>
      <c r="F390" s="74"/>
      <c r="G390" s="13"/>
      <c r="H390" s="109">
        <v>388</v>
      </c>
      <c r="I390" s="109" t="s">
        <v>4617</v>
      </c>
      <c r="J390" s="109" t="s">
        <v>4618</v>
      </c>
      <c r="K390" s="109" t="s">
        <v>4155</v>
      </c>
      <c r="L390" s="109">
        <v>535</v>
      </c>
      <c r="M390" s="109">
        <v>637271</v>
      </c>
      <c r="N390" s="109"/>
      <c r="O390" s="13"/>
      <c r="P390" s="13"/>
      <c r="Q390" s="13"/>
      <c r="R390" s="13"/>
    </row>
    <row r="391" ht="34.35" customHeight="1" spans="1:18">
      <c r="A391" s="74">
        <v>389</v>
      </c>
      <c r="B391" s="105"/>
      <c r="C391" s="74"/>
      <c r="D391" s="74"/>
      <c r="E391" s="74"/>
      <c r="F391" s="74"/>
      <c r="G391" s="13"/>
      <c r="H391" s="109">
        <v>389</v>
      </c>
      <c r="I391" s="109" t="s">
        <v>4619</v>
      </c>
      <c r="J391" s="109" t="s">
        <v>4620</v>
      </c>
      <c r="K391" s="109" t="s">
        <v>4152</v>
      </c>
      <c r="L391" s="109">
        <v>535</v>
      </c>
      <c r="M391" s="109">
        <v>637271</v>
      </c>
      <c r="N391" s="109"/>
      <c r="O391" s="13"/>
      <c r="P391" s="13"/>
      <c r="Q391" s="13"/>
      <c r="R391" s="13"/>
    </row>
    <row r="392" ht="34.35" customHeight="1" spans="1:18">
      <c r="A392" s="74">
        <v>390</v>
      </c>
      <c r="B392" s="105"/>
      <c r="C392" s="74"/>
      <c r="D392" s="74"/>
      <c r="E392" s="74"/>
      <c r="F392" s="74"/>
      <c r="G392" s="13"/>
      <c r="H392" s="109">
        <v>390</v>
      </c>
      <c r="I392" s="109" t="s">
        <v>4621</v>
      </c>
      <c r="J392" s="109"/>
      <c r="K392" s="109" t="s">
        <v>4155</v>
      </c>
      <c r="L392" s="109">
        <v>535</v>
      </c>
      <c r="M392" s="109">
        <v>637271</v>
      </c>
      <c r="N392" s="109"/>
      <c r="O392" s="13"/>
      <c r="P392" s="13"/>
      <c r="Q392" s="13"/>
      <c r="R392" s="13"/>
    </row>
    <row r="393" ht="34.35" customHeight="1" spans="1:18">
      <c r="A393" s="74">
        <v>391</v>
      </c>
      <c r="B393" s="105"/>
      <c r="C393" s="74"/>
      <c r="D393" s="74"/>
      <c r="E393" s="74"/>
      <c r="F393" s="74"/>
      <c r="G393" s="13"/>
      <c r="H393" s="109">
        <v>391</v>
      </c>
      <c r="I393" s="109" t="s">
        <v>4142</v>
      </c>
      <c r="J393" s="109" t="s">
        <v>4143</v>
      </c>
      <c r="K393" s="109" t="s">
        <v>4155</v>
      </c>
      <c r="L393" s="109">
        <v>535</v>
      </c>
      <c r="M393" s="109">
        <v>637271</v>
      </c>
      <c r="N393" s="109"/>
      <c r="O393" s="13"/>
      <c r="P393" s="13"/>
      <c r="Q393" s="13"/>
      <c r="R393" s="13"/>
    </row>
    <row r="394" ht="34.35" customHeight="1" spans="1:18">
      <c r="A394" s="74">
        <v>392</v>
      </c>
      <c r="B394" s="105"/>
      <c r="C394" s="74"/>
      <c r="D394" s="74"/>
      <c r="E394" s="74"/>
      <c r="F394" s="74"/>
      <c r="G394" s="13"/>
      <c r="H394" s="109">
        <v>392</v>
      </c>
      <c r="I394" s="109" t="s">
        <v>4101</v>
      </c>
      <c r="J394" s="109" t="s">
        <v>4102</v>
      </c>
      <c r="K394" s="109" t="s">
        <v>4155</v>
      </c>
      <c r="L394" s="109">
        <v>535</v>
      </c>
      <c r="M394" s="109">
        <v>637271</v>
      </c>
      <c r="N394" s="109"/>
      <c r="O394" s="13"/>
      <c r="P394" s="13"/>
      <c r="Q394" s="13"/>
      <c r="R394" s="13"/>
    </row>
    <row r="395" ht="34.35" customHeight="1" spans="1:18">
      <c r="A395" s="74">
        <v>393</v>
      </c>
      <c r="B395" s="105"/>
      <c r="C395" s="74"/>
      <c r="D395" s="74"/>
      <c r="E395" s="74"/>
      <c r="F395" s="74"/>
      <c r="G395" s="13"/>
      <c r="H395" s="109">
        <v>393</v>
      </c>
      <c r="I395" s="109" t="s">
        <v>4622</v>
      </c>
      <c r="J395" s="109" t="s">
        <v>4623</v>
      </c>
      <c r="K395" s="109" t="s">
        <v>4155</v>
      </c>
      <c r="L395" s="109">
        <v>530</v>
      </c>
      <c r="M395" s="109">
        <v>643417</v>
      </c>
      <c r="N395" s="109"/>
      <c r="O395" s="13"/>
      <c r="P395" s="13"/>
      <c r="Q395" s="13"/>
      <c r="R395" s="13"/>
    </row>
    <row r="396" ht="34.35" customHeight="1" spans="1:18">
      <c r="A396" s="74">
        <v>394</v>
      </c>
      <c r="B396" s="105"/>
      <c r="C396" s="74"/>
      <c r="D396" s="74"/>
      <c r="E396" s="74"/>
      <c r="F396" s="74"/>
      <c r="G396" s="13"/>
      <c r="H396" s="109">
        <v>394</v>
      </c>
      <c r="I396" s="109" t="s">
        <v>4624</v>
      </c>
      <c r="J396" s="109" t="s">
        <v>4625</v>
      </c>
      <c r="K396" s="109" t="s">
        <v>4155</v>
      </c>
      <c r="L396" s="109">
        <v>530</v>
      </c>
      <c r="M396" s="109">
        <v>643417</v>
      </c>
      <c r="N396" s="109"/>
      <c r="O396" s="13"/>
      <c r="P396" s="13"/>
      <c r="Q396" s="13"/>
      <c r="R396" s="13"/>
    </row>
    <row r="397" ht="34.35" customHeight="1" spans="1:18">
      <c r="A397" s="74">
        <v>395</v>
      </c>
      <c r="B397" s="105"/>
      <c r="C397" s="74"/>
      <c r="D397" s="74"/>
      <c r="E397" s="74"/>
      <c r="F397" s="74"/>
      <c r="G397" s="13"/>
      <c r="H397" s="109">
        <v>395</v>
      </c>
      <c r="I397" s="109" t="s">
        <v>4626</v>
      </c>
      <c r="J397" s="109" t="s">
        <v>4627</v>
      </c>
      <c r="K397" s="109" t="s">
        <v>4155</v>
      </c>
      <c r="L397" s="109">
        <v>530</v>
      </c>
      <c r="M397" s="109">
        <v>643417</v>
      </c>
      <c r="N397" s="109"/>
      <c r="O397" s="13"/>
      <c r="P397" s="13"/>
      <c r="Q397" s="13"/>
      <c r="R397" s="13"/>
    </row>
    <row r="398" ht="34.35" customHeight="1" spans="1:18">
      <c r="A398" s="74">
        <v>396</v>
      </c>
      <c r="B398" s="105"/>
      <c r="C398" s="74"/>
      <c r="D398" s="74"/>
      <c r="E398" s="74"/>
      <c r="F398" s="74"/>
      <c r="G398" s="13"/>
      <c r="H398" s="109">
        <v>396</v>
      </c>
      <c r="I398" s="109" t="s">
        <v>4628</v>
      </c>
      <c r="J398" s="109" t="s">
        <v>4629</v>
      </c>
      <c r="K398" s="109" t="s">
        <v>4155</v>
      </c>
      <c r="L398" s="109">
        <v>530</v>
      </c>
      <c r="M398" s="109">
        <v>643417</v>
      </c>
      <c r="N398" s="109"/>
      <c r="O398" s="13"/>
      <c r="P398" s="13"/>
      <c r="Q398" s="13"/>
      <c r="R398" s="13"/>
    </row>
    <row r="399" ht="34.35" customHeight="1" spans="1:18">
      <c r="A399" s="74">
        <v>397</v>
      </c>
      <c r="B399" s="105"/>
      <c r="C399" s="74"/>
      <c r="D399" s="74"/>
      <c r="E399" s="74"/>
      <c r="F399" s="74"/>
      <c r="G399" s="13"/>
      <c r="H399" s="109">
        <v>397</v>
      </c>
      <c r="I399" s="109" t="s">
        <v>4630</v>
      </c>
      <c r="J399" s="109" t="s">
        <v>4631</v>
      </c>
      <c r="K399" s="109" t="s">
        <v>4155</v>
      </c>
      <c r="L399" s="109">
        <v>525</v>
      </c>
      <c r="M399" s="109">
        <v>649771</v>
      </c>
      <c r="N399" s="109"/>
      <c r="O399" s="13"/>
      <c r="P399" s="13"/>
      <c r="Q399" s="13"/>
      <c r="R399" s="13"/>
    </row>
    <row r="400" ht="34.35" customHeight="1" spans="1:18">
      <c r="A400" s="74">
        <v>398</v>
      </c>
      <c r="B400" s="105"/>
      <c r="C400" s="74"/>
      <c r="D400" s="74"/>
      <c r="E400" s="74"/>
      <c r="F400" s="74"/>
      <c r="G400" s="13"/>
      <c r="H400" s="109">
        <v>398</v>
      </c>
      <c r="I400" s="109" t="s">
        <v>4632</v>
      </c>
      <c r="J400" s="109" t="s">
        <v>4633</v>
      </c>
      <c r="K400" s="109" t="s">
        <v>4155</v>
      </c>
      <c r="L400" s="109">
        <v>525</v>
      </c>
      <c r="M400" s="109">
        <v>649771</v>
      </c>
      <c r="N400" s="109"/>
      <c r="O400" s="13"/>
      <c r="P400" s="13"/>
      <c r="Q400" s="13"/>
      <c r="R400" s="13"/>
    </row>
    <row r="401" ht="34.35" customHeight="1" spans="1:18">
      <c r="A401" s="74">
        <v>399</v>
      </c>
      <c r="B401" s="105"/>
      <c r="C401" s="74"/>
      <c r="D401" s="74"/>
      <c r="E401" s="74"/>
      <c r="F401" s="74"/>
      <c r="G401" s="13"/>
      <c r="H401" s="109">
        <v>399</v>
      </c>
      <c r="I401" s="109" t="s">
        <v>4634</v>
      </c>
      <c r="J401" s="109" t="s">
        <v>4635</v>
      </c>
      <c r="K401" s="109" t="s">
        <v>4155</v>
      </c>
      <c r="L401" s="109">
        <v>525</v>
      </c>
      <c r="M401" s="109">
        <v>649771</v>
      </c>
      <c r="N401" s="109"/>
      <c r="O401" s="13"/>
      <c r="P401" s="13"/>
      <c r="Q401" s="13"/>
      <c r="R401" s="13"/>
    </row>
    <row r="402" ht="34.35" customHeight="1" spans="1:18">
      <c r="A402" s="74">
        <v>400</v>
      </c>
      <c r="B402" s="105"/>
      <c r="C402" s="74"/>
      <c r="D402" s="74"/>
      <c r="E402" s="74"/>
      <c r="F402" s="74"/>
      <c r="G402" s="13"/>
      <c r="H402" s="109">
        <v>400</v>
      </c>
      <c r="I402" s="109" t="s">
        <v>4636</v>
      </c>
      <c r="J402" s="109" t="s">
        <v>4637</v>
      </c>
      <c r="K402" s="109" t="s">
        <v>4152</v>
      </c>
      <c r="L402" s="109">
        <v>525</v>
      </c>
      <c r="M402" s="109">
        <v>649771</v>
      </c>
      <c r="N402" s="109"/>
      <c r="O402" s="13"/>
      <c r="P402" s="13"/>
      <c r="Q402" s="13"/>
      <c r="R402" s="13"/>
    </row>
    <row r="403" ht="34.35" customHeight="1" spans="1:18">
      <c r="A403" s="74">
        <v>401</v>
      </c>
      <c r="B403" s="105"/>
      <c r="C403" s="74"/>
      <c r="D403" s="74"/>
      <c r="E403" s="74"/>
      <c r="F403" s="74"/>
      <c r="G403" s="13"/>
      <c r="H403" s="109">
        <v>401</v>
      </c>
      <c r="I403" s="109" t="s">
        <v>4638</v>
      </c>
      <c r="J403" s="109" t="s">
        <v>4225</v>
      </c>
      <c r="K403" s="109" t="s">
        <v>4152</v>
      </c>
      <c r="L403" s="109">
        <v>520</v>
      </c>
      <c r="M403" s="109">
        <v>656101</v>
      </c>
      <c r="N403" s="109"/>
      <c r="O403" s="13"/>
      <c r="P403" s="13"/>
      <c r="Q403" s="13"/>
      <c r="R403" s="13"/>
    </row>
    <row r="404" ht="34.35" customHeight="1" spans="1:18">
      <c r="A404" s="74">
        <v>402</v>
      </c>
      <c r="B404" s="105"/>
      <c r="C404" s="74"/>
      <c r="D404" s="74"/>
      <c r="E404" s="74"/>
      <c r="F404" s="74"/>
      <c r="G404" s="13"/>
      <c r="H404" s="109">
        <v>402</v>
      </c>
      <c r="I404" s="109" t="s">
        <v>4639</v>
      </c>
      <c r="J404" s="109" t="s">
        <v>4640</v>
      </c>
      <c r="K404" s="109" t="s">
        <v>4155</v>
      </c>
      <c r="L404" s="109">
        <v>520</v>
      </c>
      <c r="M404" s="109">
        <v>656101</v>
      </c>
      <c r="N404" s="109"/>
      <c r="O404" s="13"/>
      <c r="P404" s="13"/>
      <c r="Q404" s="13"/>
      <c r="R404" s="13"/>
    </row>
    <row r="405" ht="34.35" customHeight="1" spans="1:18">
      <c r="A405" s="74">
        <v>403</v>
      </c>
      <c r="B405" s="105"/>
      <c r="C405" s="74"/>
      <c r="D405" s="74"/>
      <c r="E405" s="74"/>
      <c r="F405" s="74"/>
      <c r="G405" s="13"/>
      <c r="H405" s="109">
        <v>403</v>
      </c>
      <c r="I405" s="109" t="s">
        <v>4641</v>
      </c>
      <c r="J405" s="109" t="s">
        <v>4642</v>
      </c>
      <c r="K405" s="109" t="s">
        <v>4155</v>
      </c>
      <c r="L405" s="109">
        <v>520</v>
      </c>
      <c r="M405" s="109">
        <v>656101</v>
      </c>
      <c r="N405" s="109"/>
      <c r="O405" s="13"/>
      <c r="P405" s="13"/>
      <c r="Q405" s="13"/>
      <c r="R405" s="13"/>
    </row>
    <row r="406" ht="34.35" customHeight="1" spans="1:18">
      <c r="A406" s="74">
        <v>404</v>
      </c>
      <c r="B406" s="105"/>
      <c r="C406" s="74"/>
      <c r="D406" s="74"/>
      <c r="E406" s="74"/>
      <c r="F406" s="74"/>
      <c r="G406" s="13"/>
      <c r="H406" s="109">
        <v>404</v>
      </c>
      <c r="I406" s="109" t="s">
        <v>4643</v>
      </c>
      <c r="J406" s="109" t="s">
        <v>4441</v>
      </c>
      <c r="K406" s="109" t="s">
        <v>4155</v>
      </c>
      <c r="L406" s="109">
        <v>520</v>
      </c>
      <c r="M406" s="109">
        <v>656101</v>
      </c>
      <c r="N406" s="109"/>
      <c r="O406" s="13"/>
      <c r="P406" s="13"/>
      <c r="Q406" s="13"/>
      <c r="R406" s="13"/>
    </row>
    <row r="407" ht="34.35" customHeight="1" spans="1:18">
      <c r="A407" s="74">
        <v>405</v>
      </c>
      <c r="B407" s="105"/>
      <c r="C407" s="74"/>
      <c r="D407" s="74"/>
      <c r="E407" s="74"/>
      <c r="F407" s="74"/>
      <c r="G407" s="13"/>
      <c r="H407" s="109">
        <v>405</v>
      </c>
      <c r="I407" s="109" t="s">
        <v>4644</v>
      </c>
      <c r="J407" s="109" t="s">
        <v>4645</v>
      </c>
      <c r="K407" s="109" t="s">
        <v>4155</v>
      </c>
      <c r="L407" s="109">
        <v>515</v>
      </c>
      <c r="M407" s="109">
        <v>662578</v>
      </c>
      <c r="N407" s="109"/>
      <c r="O407" s="13"/>
      <c r="P407" s="13"/>
      <c r="Q407" s="13"/>
      <c r="R407" s="13"/>
    </row>
    <row r="408" ht="34.35" customHeight="1" spans="1:18">
      <c r="A408" s="74">
        <v>406</v>
      </c>
      <c r="B408" s="105"/>
      <c r="C408" s="74"/>
      <c r="D408" s="74"/>
      <c r="E408" s="74"/>
      <c r="F408" s="74"/>
      <c r="G408" s="13"/>
      <c r="H408" s="109">
        <v>406</v>
      </c>
      <c r="I408" s="109" t="s">
        <v>4646</v>
      </c>
      <c r="J408" s="109" t="s">
        <v>4647</v>
      </c>
      <c r="K408" s="109" t="s">
        <v>4155</v>
      </c>
      <c r="L408" s="109">
        <v>515</v>
      </c>
      <c r="M408" s="109">
        <v>662578</v>
      </c>
      <c r="N408" s="109"/>
      <c r="O408" s="13"/>
      <c r="P408" s="13"/>
      <c r="Q408" s="13"/>
      <c r="R408" s="13"/>
    </row>
    <row r="409" ht="34.35" customHeight="1" spans="1:18">
      <c r="A409" s="74">
        <v>407</v>
      </c>
      <c r="B409" s="105"/>
      <c r="C409" s="74"/>
      <c r="D409" s="74"/>
      <c r="E409" s="74"/>
      <c r="F409" s="74"/>
      <c r="G409" s="13"/>
      <c r="H409" s="109">
        <v>407</v>
      </c>
      <c r="I409" s="109" t="s">
        <v>4648</v>
      </c>
      <c r="J409" s="109" t="s">
        <v>4649</v>
      </c>
      <c r="K409" s="109" t="s">
        <v>4155</v>
      </c>
      <c r="L409" s="109">
        <v>510</v>
      </c>
      <c r="M409" s="109">
        <v>669179</v>
      </c>
      <c r="N409" s="109"/>
      <c r="O409" s="13"/>
      <c r="P409" s="13"/>
      <c r="Q409" s="13"/>
      <c r="R409" s="13"/>
    </row>
    <row r="410" ht="34.35" customHeight="1" spans="1:18">
      <c r="A410" s="74">
        <v>408</v>
      </c>
      <c r="B410" s="105"/>
      <c r="C410" s="74"/>
      <c r="D410" s="74"/>
      <c r="E410" s="74"/>
      <c r="F410" s="74"/>
      <c r="G410" s="13"/>
      <c r="H410" s="109">
        <v>408</v>
      </c>
      <c r="I410" s="109" t="s">
        <v>4650</v>
      </c>
      <c r="J410" s="109" t="s">
        <v>4651</v>
      </c>
      <c r="K410" s="109" t="s">
        <v>4155</v>
      </c>
      <c r="L410" s="109">
        <v>510</v>
      </c>
      <c r="M410" s="109">
        <v>669179</v>
      </c>
      <c r="N410" s="109"/>
      <c r="O410" s="13"/>
      <c r="P410" s="13"/>
      <c r="Q410" s="13"/>
      <c r="R410" s="13"/>
    </row>
    <row r="411" ht="34.35" customHeight="1" spans="1:18">
      <c r="A411" s="74">
        <v>409</v>
      </c>
      <c r="B411" s="105"/>
      <c r="C411" s="74"/>
      <c r="D411" s="74"/>
      <c r="E411" s="74"/>
      <c r="F411" s="74"/>
      <c r="G411" s="13"/>
      <c r="H411" s="109">
        <v>409</v>
      </c>
      <c r="I411" s="109" t="s">
        <v>4652</v>
      </c>
      <c r="J411" s="109" t="s">
        <v>4653</v>
      </c>
      <c r="K411" s="109" t="s">
        <v>4155</v>
      </c>
      <c r="L411" s="109">
        <v>510</v>
      </c>
      <c r="M411" s="109">
        <v>669179</v>
      </c>
      <c r="N411" s="109"/>
      <c r="O411" s="13"/>
      <c r="P411" s="13"/>
      <c r="Q411" s="13"/>
      <c r="R411" s="13"/>
    </row>
    <row r="412" ht="34.35" customHeight="1" spans="1:18">
      <c r="A412" s="74">
        <v>410</v>
      </c>
      <c r="B412" s="105"/>
      <c r="C412" s="74"/>
      <c r="D412" s="74"/>
      <c r="E412" s="74"/>
      <c r="F412" s="74"/>
      <c r="G412" s="13"/>
      <c r="H412" s="109">
        <v>410</v>
      </c>
      <c r="I412" s="109" t="s">
        <v>4654</v>
      </c>
      <c r="J412" s="109" t="s">
        <v>4655</v>
      </c>
      <c r="K412" s="109" t="s">
        <v>4155</v>
      </c>
      <c r="L412" s="109">
        <v>505</v>
      </c>
      <c r="M412" s="109">
        <v>675975</v>
      </c>
      <c r="N412" s="109"/>
      <c r="O412" s="13"/>
      <c r="P412" s="13"/>
      <c r="Q412" s="13"/>
      <c r="R412" s="13"/>
    </row>
    <row r="413" ht="34.35" customHeight="1" spans="1:18">
      <c r="A413" s="74">
        <v>411</v>
      </c>
      <c r="B413" s="105"/>
      <c r="C413" s="74"/>
      <c r="D413" s="74"/>
      <c r="E413" s="74"/>
      <c r="F413" s="74"/>
      <c r="G413" s="13"/>
      <c r="H413" s="109">
        <v>411</v>
      </c>
      <c r="I413" s="109" t="s">
        <v>4656</v>
      </c>
      <c r="J413" s="109" t="s">
        <v>4657</v>
      </c>
      <c r="K413" s="109" t="s">
        <v>4155</v>
      </c>
      <c r="L413" s="109">
        <v>505</v>
      </c>
      <c r="M413" s="109">
        <v>675975</v>
      </c>
      <c r="N413" s="109"/>
      <c r="O413" s="13"/>
      <c r="P413" s="13"/>
      <c r="Q413" s="13"/>
      <c r="R413" s="13"/>
    </row>
    <row r="414" ht="34.35" customHeight="1" spans="1:18">
      <c r="A414" s="74">
        <v>412</v>
      </c>
      <c r="B414" s="105"/>
      <c r="C414" s="74"/>
      <c r="D414" s="74"/>
      <c r="E414" s="74"/>
      <c r="F414" s="74"/>
      <c r="G414" s="13"/>
      <c r="H414" s="109">
        <v>412</v>
      </c>
      <c r="I414" s="109" t="s">
        <v>4658</v>
      </c>
      <c r="J414" s="109" t="s">
        <v>4659</v>
      </c>
      <c r="K414" s="109" t="s">
        <v>4155</v>
      </c>
      <c r="L414" s="109">
        <v>505</v>
      </c>
      <c r="M414" s="109">
        <v>675975</v>
      </c>
      <c r="N414" s="109"/>
      <c r="O414" s="13"/>
      <c r="P414" s="13"/>
      <c r="Q414" s="13"/>
      <c r="R414" s="13"/>
    </row>
    <row r="415" ht="34.35" customHeight="1" spans="1:18">
      <c r="A415" s="74">
        <v>413</v>
      </c>
      <c r="B415" s="105"/>
      <c r="C415" s="74"/>
      <c r="D415" s="74"/>
      <c r="E415" s="74"/>
      <c r="F415" s="74"/>
      <c r="G415" s="13"/>
      <c r="H415" s="109">
        <v>413</v>
      </c>
      <c r="I415" s="109" t="s">
        <v>4660</v>
      </c>
      <c r="J415" s="109" t="s">
        <v>4661</v>
      </c>
      <c r="K415" s="109" t="s">
        <v>4155</v>
      </c>
      <c r="L415" s="109">
        <v>505</v>
      </c>
      <c r="M415" s="109">
        <v>675975</v>
      </c>
      <c r="N415" s="109"/>
      <c r="O415" s="13"/>
      <c r="P415" s="13"/>
      <c r="Q415" s="13"/>
      <c r="R415" s="13"/>
    </row>
    <row r="416" ht="34.35" customHeight="1" spans="1:18">
      <c r="A416" s="74">
        <v>414</v>
      </c>
      <c r="B416" s="105"/>
      <c r="C416" s="74"/>
      <c r="D416" s="74"/>
      <c r="E416" s="74"/>
      <c r="F416" s="74"/>
      <c r="G416" s="13"/>
      <c r="H416" s="109">
        <v>414</v>
      </c>
      <c r="I416" s="109" t="s">
        <v>3682</v>
      </c>
      <c r="J416" s="109" t="s">
        <v>3683</v>
      </c>
      <c r="K416" s="109" t="s">
        <v>4155</v>
      </c>
      <c r="L416" s="109">
        <v>505</v>
      </c>
      <c r="M416" s="109">
        <v>675975</v>
      </c>
      <c r="N416" s="109"/>
      <c r="O416" s="13"/>
      <c r="P416" s="13"/>
      <c r="Q416" s="13"/>
      <c r="R416" s="13"/>
    </row>
    <row r="417" ht="34.35" customHeight="1" spans="1:18">
      <c r="A417" s="74">
        <v>415</v>
      </c>
      <c r="B417" s="105"/>
      <c r="C417" s="74"/>
      <c r="D417" s="74"/>
      <c r="E417" s="74"/>
      <c r="F417" s="74"/>
      <c r="G417" s="13"/>
      <c r="H417" s="109">
        <v>415</v>
      </c>
      <c r="I417" s="109" t="s">
        <v>4662</v>
      </c>
      <c r="J417" s="109" t="s">
        <v>4663</v>
      </c>
      <c r="K417" s="109" t="s">
        <v>4155</v>
      </c>
      <c r="L417" s="109">
        <v>499</v>
      </c>
      <c r="M417" s="109">
        <v>682763</v>
      </c>
      <c r="N417" s="109"/>
      <c r="O417" s="13"/>
      <c r="P417" s="13"/>
      <c r="Q417" s="13"/>
      <c r="R417" s="13"/>
    </row>
    <row r="418" ht="34.35" customHeight="1" spans="1:18">
      <c r="A418" s="74">
        <v>416</v>
      </c>
      <c r="B418" s="105"/>
      <c r="C418" s="74"/>
      <c r="D418" s="74"/>
      <c r="E418" s="74"/>
      <c r="F418" s="74"/>
      <c r="G418" s="13"/>
      <c r="H418" s="109">
        <v>416</v>
      </c>
      <c r="I418" s="109" t="s">
        <v>2740</v>
      </c>
      <c r="J418" s="109" t="s">
        <v>2741</v>
      </c>
      <c r="K418" s="109" t="s">
        <v>4152</v>
      </c>
      <c r="L418" s="109">
        <v>499</v>
      </c>
      <c r="M418" s="109">
        <v>682763</v>
      </c>
      <c r="N418" s="109"/>
      <c r="O418" s="13"/>
      <c r="P418" s="13"/>
      <c r="Q418" s="13"/>
      <c r="R418" s="13"/>
    </row>
    <row r="419" ht="34.35" customHeight="1" spans="1:18">
      <c r="A419" s="74">
        <v>417</v>
      </c>
      <c r="B419" s="105"/>
      <c r="C419" s="74"/>
      <c r="D419" s="74"/>
      <c r="E419" s="74"/>
      <c r="F419" s="74"/>
      <c r="G419" s="13"/>
      <c r="H419" s="109">
        <v>417</v>
      </c>
      <c r="I419" s="109" t="s">
        <v>3403</v>
      </c>
      <c r="J419" s="109" t="s">
        <v>3404</v>
      </c>
      <c r="K419" s="109" t="s">
        <v>4155</v>
      </c>
      <c r="L419" s="109">
        <v>499</v>
      </c>
      <c r="M419" s="109">
        <v>682763</v>
      </c>
      <c r="N419" s="109"/>
      <c r="O419" s="13"/>
      <c r="P419" s="13"/>
      <c r="Q419" s="13"/>
      <c r="R419" s="13"/>
    </row>
    <row r="420" ht="34.35" customHeight="1" spans="1:18">
      <c r="A420" s="74">
        <v>418</v>
      </c>
      <c r="B420" s="105"/>
      <c r="C420" s="74"/>
      <c r="D420" s="74"/>
      <c r="E420" s="74"/>
      <c r="F420" s="74"/>
      <c r="G420" s="13"/>
      <c r="H420" s="109">
        <v>418</v>
      </c>
      <c r="I420" s="109" t="s">
        <v>3858</v>
      </c>
      <c r="J420" s="109" t="s">
        <v>3431</v>
      </c>
      <c r="K420" s="109" t="s">
        <v>4152</v>
      </c>
      <c r="L420" s="109">
        <v>499</v>
      </c>
      <c r="M420" s="109">
        <v>682763</v>
      </c>
      <c r="N420" s="109"/>
      <c r="O420" s="13"/>
      <c r="P420" s="13"/>
      <c r="Q420" s="13"/>
      <c r="R420" s="13"/>
    </row>
    <row r="421" ht="34.35" customHeight="1" spans="1:18">
      <c r="A421" s="74">
        <v>419</v>
      </c>
      <c r="B421" s="105"/>
      <c r="C421" s="74"/>
      <c r="D421" s="74"/>
      <c r="E421" s="74"/>
      <c r="F421" s="74"/>
      <c r="G421" s="13"/>
      <c r="H421" s="109">
        <v>419</v>
      </c>
      <c r="I421" s="109" t="s">
        <v>4664</v>
      </c>
      <c r="J421" s="109" t="s">
        <v>4665</v>
      </c>
      <c r="K421" s="109" t="s">
        <v>4155</v>
      </c>
      <c r="L421" s="109">
        <v>499</v>
      </c>
      <c r="M421" s="109">
        <v>682763</v>
      </c>
      <c r="N421" s="109"/>
      <c r="O421" s="13"/>
      <c r="P421" s="13"/>
      <c r="Q421" s="13"/>
      <c r="R421" s="13"/>
    </row>
    <row r="422" ht="34.35" customHeight="1" spans="1:18">
      <c r="A422" s="74">
        <v>420</v>
      </c>
      <c r="B422" s="105"/>
      <c r="C422" s="74"/>
      <c r="D422" s="74"/>
      <c r="E422" s="74"/>
      <c r="F422" s="74"/>
      <c r="G422" s="13"/>
      <c r="H422" s="109">
        <v>420</v>
      </c>
      <c r="I422" s="109" t="s">
        <v>4666</v>
      </c>
      <c r="J422" s="109" t="s">
        <v>4667</v>
      </c>
      <c r="K422" s="109" t="s">
        <v>4155</v>
      </c>
      <c r="L422" s="109">
        <v>494</v>
      </c>
      <c r="M422" s="109">
        <v>689727</v>
      </c>
      <c r="N422" s="109"/>
      <c r="O422" s="13"/>
      <c r="P422" s="13"/>
      <c r="Q422" s="13"/>
      <c r="R422" s="13"/>
    </row>
    <row r="423" ht="34.35" customHeight="1" spans="1:18">
      <c r="A423" s="74">
        <v>421</v>
      </c>
      <c r="B423" s="105"/>
      <c r="C423" s="74"/>
      <c r="D423" s="74"/>
      <c r="E423" s="74"/>
      <c r="F423" s="74"/>
      <c r="G423" s="13"/>
      <c r="H423" s="109">
        <v>421</v>
      </c>
      <c r="I423" s="109" t="s">
        <v>4668</v>
      </c>
      <c r="J423" s="109" t="s">
        <v>4669</v>
      </c>
      <c r="K423" s="109" t="s">
        <v>4155</v>
      </c>
      <c r="L423" s="109">
        <v>494</v>
      </c>
      <c r="M423" s="109">
        <v>689727</v>
      </c>
      <c r="N423" s="109"/>
      <c r="O423" s="13"/>
      <c r="P423" s="13"/>
      <c r="Q423" s="13"/>
      <c r="R423" s="13"/>
    </row>
    <row r="424" ht="34.35" customHeight="1" spans="1:18">
      <c r="A424" s="74">
        <v>422</v>
      </c>
      <c r="B424" s="105"/>
      <c r="C424" s="74"/>
      <c r="D424" s="74"/>
      <c r="E424" s="74"/>
      <c r="F424" s="74"/>
      <c r="G424" s="13"/>
      <c r="H424" s="109">
        <v>422</v>
      </c>
      <c r="I424" s="109" t="s">
        <v>2191</v>
      </c>
      <c r="J424" s="109" t="s">
        <v>2192</v>
      </c>
      <c r="K424" s="109" t="s">
        <v>4155</v>
      </c>
      <c r="L424" s="109">
        <v>494</v>
      </c>
      <c r="M424" s="109">
        <v>689727</v>
      </c>
      <c r="N424" s="109"/>
      <c r="O424" s="13"/>
      <c r="P424" s="13"/>
      <c r="Q424" s="13"/>
      <c r="R424" s="13"/>
    </row>
    <row r="425" ht="34.35" customHeight="1" spans="1:18">
      <c r="A425" s="74">
        <v>423</v>
      </c>
      <c r="B425" s="105"/>
      <c r="C425" s="74"/>
      <c r="D425" s="74"/>
      <c r="E425" s="74"/>
      <c r="F425" s="74"/>
      <c r="G425" s="13"/>
      <c r="H425" s="109">
        <v>423</v>
      </c>
      <c r="I425" s="109" t="s">
        <v>3581</v>
      </c>
      <c r="J425" s="109" t="s">
        <v>3582</v>
      </c>
      <c r="K425" s="109" t="s">
        <v>4155</v>
      </c>
      <c r="L425" s="109">
        <v>494</v>
      </c>
      <c r="M425" s="109">
        <v>689727</v>
      </c>
      <c r="N425" s="109"/>
      <c r="O425" s="13"/>
      <c r="P425" s="13"/>
      <c r="Q425" s="13"/>
      <c r="R425" s="13"/>
    </row>
    <row r="426" ht="34.35" customHeight="1" spans="1:18">
      <c r="A426" s="74">
        <v>424</v>
      </c>
      <c r="B426" s="105"/>
      <c r="C426" s="74"/>
      <c r="D426" s="74"/>
      <c r="E426" s="74"/>
      <c r="F426" s="74"/>
      <c r="G426" s="13"/>
      <c r="H426" s="109">
        <v>424</v>
      </c>
      <c r="I426" s="109" t="s">
        <v>4670</v>
      </c>
      <c r="J426" s="109" t="s">
        <v>4671</v>
      </c>
      <c r="K426" s="109" t="s">
        <v>4155</v>
      </c>
      <c r="L426" s="109">
        <v>494</v>
      </c>
      <c r="M426" s="109">
        <v>689727</v>
      </c>
      <c r="N426" s="109"/>
      <c r="O426" s="13"/>
      <c r="P426" s="13"/>
      <c r="Q426" s="13"/>
      <c r="R426" s="13"/>
    </row>
    <row r="427" ht="34.35" customHeight="1" spans="1:18">
      <c r="A427" s="74">
        <v>425</v>
      </c>
      <c r="B427" s="105"/>
      <c r="C427" s="74"/>
      <c r="D427" s="74"/>
      <c r="E427" s="74"/>
      <c r="F427" s="74"/>
      <c r="G427" s="13"/>
      <c r="H427" s="109">
        <v>425</v>
      </c>
      <c r="I427" s="109" t="s">
        <v>3732</v>
      </c>
      <c r="J427" s="109" t="s">
        <v>3126</v>
      </c>
      <c r="K427" s="109" t="s">
        <v>4155</v>
      </c>
      <c r="L427" s="109">
        <v>494</v>
      </c>
      <c r="M427" s="109">
        <v>689727</v>
      </c>
      <c r="N427" s="109"/>
      <c r="O427" s="13"/>
      <c r="P427" s="13"/>
      <c r="Q427" s="13"/>
      <c r="R427" s="13"/>
    </row>
    <row r="428" ht="34.35" customHeight="1" spans="1:18">
      <c r="A428" s="74">
        <v>426</v>
      </c>
      <c r="B428" s="105"/>
      <c r="C428" s="74"/>
      <c r="D428" s="74"/>
      <c r="E428" s="74"/>
      <c r="F428" s="74"/>
      <c r="G428" s="13"/>
      <c r="H428" s="109">
        <v>426</v>
      </c>
      <c r="I428" s="109" t="s">
        <v>3583</v>
      </c>
      <c r="J428" s="109" t="s">
        <v>2741</v>
      </c>
      <c r="K428" s="109" t="s">
        <v>4155</v>
      </c>
      <c r="L428" s="109">
        <v>489</v>
      </c>
      <c r="M428" s="109">
        <v>696900</v>
      </c>
      <c r="N428" s="109"/>
      <c r="O428" s="13"/>
      <c r="P428" s="13"/>
      <c r="Q428" s="13"/>
      <c r="R428" s="13"/>
    </row>
    <row r="429" ht="34.35" customHeight="1" spans="1:18">
      <c r="A429" s="74">
        <v>427</v>
      </c>
      <c r="B429" s="105"/>
      <c r="C429" s="74"/>
      <c r="D429" s="74"/>
      <c r="E429" s="74"/>
      <c r="F429" s="74"/>
      <c r="G429" s="13"/>
      <c r="H429" s="109">
        <v>427</v>
      </c>
      <c r="I429" s="109" t="s">
        <v>4672</v>
      </c>
      <c r="J429" s="109" t="s">
        <v>4673</v>
      </c>
      <c r="K429" s="109" t="s">
        <v>4152</v>
      </c>
      <c r="L429" s="109">
        <v>489</v>
      </c>
      <c r="M429" s="109">
        <v>696900</v>
      </c>
      <c r="N429" s="109"/>
      <c r="O429" s="13"/>
      <c r="P429" s="13"/>
      <c r="Q429" s="13"/>
      <c r="R429" s="13"/>
    </row>
    <row r="430" ht="34.35" customHeight="1" spans="1:18">
      <c r="A430" s="74">
        <v>428</v>
      </c>
      <c r="B430" s="105"/>
      <c r="C430" s="74"/>
      <c r="D430" s="74"/>
      <c r="E430" s="74"/>
      <c r="F430" s="74"/>
      <c r="G430" s="13"/>
      <c r="H430" s="109">
        <v>428</v>
      </c>
      <c r="I430" s="109" t="s">
        <v>4674</v>
      </c>
      <c r="J430" s="109" t="s">
        <v>4675</v>
      </c>
      <c r="K430" s="109" t="s">
        <v>4155</v>
      </c>
      <c r="L430" s="109">
        <v>484</v>
      </c>
      <c r="M430" s="109">
        <v>704297</v>
      </c>
      <c r="N430" s="109"/>
      <c r="O430" s="13"/>
      <c r="P430" s="13"/>
      <c r="Q430" s="13"/>
      <c r="R430" s="13"/>
    </row>
    <row r="431" ht="34.35" customHeight="1" spans="1:18">
      <c r="A431" s="74">
        <v>429</v>
      </c>
      <c r="B431" s="105"/>
      <c r="C431" s="74"/>
      <c r="D431" s="74"/>
      <c r="E431" s="74"/>
      <c r="F431" s="74"/>
      <c r="G431" s="13"/>
      <c r="H431" s="109">
        <v>429</v>
      </c>
      <c r="I431" s="109" t="s">
        <v>4676</v>
      </c>
      <c r="J431" s="109" t="s">
        <v>4677</v>
      </c>
      <c r="K431" s="109" t="s">
        <v>4152</v>
      </c>
      <c r="L431" s="109">
        <v>484</v>
      </c>
      <c r="M431" s="109">
        <v>704297</v>
      </c>
      <c r="N431" s="109"/>
      <c r="O431" s="13"/>
      <c r="P431" s="13"/>
      <c r="Q431" s="13"/>
      <c r="R431" s="13"/>
    </row>
    <row r="432" ht="34.35" customHeight="1" spans="1:18">
      <c r="A432" s="74">
        <v>430</v>
      </c>
      <c r="B432" s="105"/>
      <c r="C432" s="74"/>
      <c r="D432" s="74"/>
      <c r="E432" s="74"/>
      <c r="F432" s="74"/>
      <c r="G432" s="13"/>
      <c r="H432" s="109">
        <v>430</v>
      </c>
      <c r="I432" s="109" t="s">
        <v>4678</v>
      </c>
      <c r="J432" s="109" t="s">
        <v>4258</v>
      </c>
      <c r="K432" s="109" t="s">
        <v>4152</v>
      </c>
      <c r="L432" s="109">
        <v>484</v>
      </c>
      <c r="M432" s="109">
        <v>704297</v>
      </c>
      <c r="N432" s="109"/>
      <c r="O432" s="13"/>
      <c r="P432" s="13"/>
      <c r="Q432" s="13"/>
      <c r="R432" s="13"/>
    </row>
    <row r="433" ht="34.35" customHeight="1" spans="1:18">
      <c r="A433" s="74">
        <v>431</v>
      </c>
      <c r="B433" s="105"/>
      <c r="C433" s="74"/>
      <c r="D433" s="74"/>
      <c r="E433" s="74"/>
      <c r="F433" s="74"/>
      <c r="G433" s="13"/>
      <c r="H433" s="109">
        <v>431</v>
      </c>
      <c r="I433" s="109" t="s">
        <v>4679</v>
      </c>
      <c r="J433" s="109" t="s">
        <v>4680</v>
      </c>
      <c r="K433" s="109" t="s">
        <v>4155</v>
      </c>
      <c r="L433" s="109">
        <v>484</v>
      </c>
      <c r="M433" s="109">
        <v>704297</v>
      </c>
      <c r="N433" s="109"/>
      <c r="O433" s="13"/>
      <c r="P433" s="13"/>
      <c r="Q433" s="13"/>
      <c r="R433" s="13"/>
    </row>
    <row r="434" ht="34.35" customHeight="1" spans="1:18">
      <c r="A434" s="74">
        <v>432</v>
      </c>
      <c r="B434" s="105"/>
      <c r="C434" s="74"/>
      <c r="D434" s="74"/>
      <c r="E434" s="74"/>
      <c r="F434" s="74"/>
      <c r="G434" s="13"/>
      <c r="H434" s="109">
        <v>432</v>
      </c>
      <c r="I434" s="109" t="s">
        <v>4681</v>
      </c>
      <c r="J434" s="109" t="s">
        <v>4682</v>
      </c>
      <c r="K434" s="109" t="s">
        <v>4155</v>
      </c>
      <c r="L434" s="109">
        <v>484</v>
      </c>
      <c r="M434" s="109">
        <v>704297</v>
      </c>
      <c r="N434" s="109"/>
      <c r="O434" s="13"/>
      <c r="P434" s="13"/>
      <c r="Q434" s="13"/>
      <c r="R434" s="13"/>
    </row>
    <row r="435" ht="34.35" customHeight="1" spans="1:18">
      <c r="A435" s="74">
        <v>433</v>
      </c>
      <c r="B435" s="105"/>
      <c r="C435" s="74"/>
      <c r="D435" s="74"/>
      <c r="E435" s="74"/>
      <c r="F435" s="74"/>
      <c r="G435" s="13"/>
      <c r="H435" s="109">
        <v>433</v>
      </c>
      <c r="I435" s="109" t="s">
        <v>4683</v>
      </c>
      <c r="J435" s="109" t="s">
        <v>4684</v>
      </c>
      <c r="K435" s="109" t="s">
        <v>4155</v>
      </c>
      <c r="L435" s="109">
        <v>484</v>
      </c>
      <c r="M435" s="109">
        <v>704297</v>
      </c>
      <c r="N435" s="109"/>
      <c r="O435" s="13"/>
      <c r="P435" s="13"/>
      <c r="Q435" s="13"/>
      <c r="R435" s="13"/>
    </row>
    <row r="436" ht="34.35" customHeight="1" spans="1:18">
      <c r="A436" s="74">
        <v>434</v>
      </c>
      <c r="B436" s="105"/>
      <c r="C436" s="74"/>
      <c r="D436" s="74"/>
      <c r="E436" s="74"/>
      <c r="F436" s="74"/>
      <c r="G436" s="13"/>
      <c r="H436" s="109">
        <v>434</v>
      </c>
      <c r="I436" s="109" t="s">
        <v>4685</v>
      </c>
      <c r="J436" s="109"/>
      <c r="K436" s="109" t="s">
        <v>4155</v>
      </c>
      <c r="L436" s="109">
        <v>484</v>
      </c>
      <c r="M436" s="109">
        <v>704297</v>
      </c>
      <c r="N436" s="109"/>
      <c r="O436" s="13"/>
      <c r="P436" s="13"/>
      <c r="Q436" s="13"/>
      <c r="R436" s="13"/>
    </row>
    <row r="437" ht="34.35" customHeight="1" spans="1:18">
      <c r="A437" s="74">
        <v>435</v>
      </c>
      <c r="B437" s="105"/>
      <c r="C437" s="74"/>
      <c r="D437" s="74"/>
      <c r="E437" s="74"/>
      <c r="F437" s="74"/>
      <c r="G437" s="13"/>
      <c r="H437" s="109">
        <v>435</v>
      </c>
      <c r="I437" s="109" t="s">
        <v>2830</v>
      </c>
      <c r="J437" s="109" t="s">
        <v>2831</v>
      </c>
      <c r="K437" s="109" t="s">
        <v>4155</v>
      </c>
      <c r="L437" s="109">
        <v>479</v>
      </c>
      <c r="M437" s="109">
        <v>711755</v>
      </c>
      <c r="N437" s="109"/>
      <c r="O437" s="13"/>
      <c r="P437" s="13"/>
      <c r="Q437" s="13"/>
      <c r="R437" s="13"/>
    </row>
    <row r="438" ht="34.35" customHeight="1" spans="1:18">
      <c r="A438" s="74">
        <v>436</v>
      </c>
      <c r="B438" s="105"/>
      <c r="C438" s="74"/>
      <c r="D438" s="74"/>
      <c r="E438" s="74"/>
      <c r="F438" s="74"/>
      <c r="G438" s="13"/>
      <c r="H438" s="109">
        <v>436</v>
      </c>
      <c r="I438" s="109" t="s">
        <v>4686</v>
      </c>
      <c r="J438" s="109" t="s">
        <v>4687</v>
      </c>
      <c r="K438" s="109" t="s">
        <v>4155</v>
      </c>
      <c r="L438" s="109">
        <v>479</v>
      </c>
      <c r="M438" s="109">
        <v>711755</v>
      </c>
      <c r="N438" s="109"/>
      <c r="O438" s="13"/>
      <c r="P438" s="13"/>
      <c r="Q438" s="13"/>
      <c r="R438" s="13"/>
    </row>
    <row r="439" ht="34.35" customHeight="1" spans="1:18">
      <c r="A439" s="74">
        <v>437</v>
      </c>
      <c r="B439" s="105"/>
      <c r="C439" s="74"/>
      <c r="D439" s="74"/>
      <c r="E439" s="74"/>
      <c r="F439" s="74"/>
      <c r="G439" s="13"/>
      <c r="H439" s="109">
        <v>437</v>
      </c>
      <c r="I439" s="109" t="s">
        <v>4688</v>
      </c>
      <c r="J439" s="109" t="s">
        <v>4689</v>
      </c>
      <c r="K439" s="109" t="s">
        <v>4152</v>
      </c>
      <c r="L439" s="109">
        <v>479</v>
      </c>
      <c r="M439" s="109">
        <v>711755</v>
      </c>
      <c r="N439" s="109"/>
      <c r="O439" s="13"/>
      <c r="P439" s="13"/>
      <c r="Q439" s="13"/>
      <c r="R439" s="13"/>
    </row>
    <row r="440" ht="34.35" customHeight="1" spans="1:18">
      <c r="A440" s="74">
        <v>438</v>
      </c>
      <c r="B440" s="105"/>
      <c r="C440" s="74"/>
      <c r="D440" s="74"/>
      <c r="E440" s="74"/>
      <c r="F440" s="74"/>
      <c r="G440" s="13"/>
      <c r="H440" s="109">
        <v>438</v>
      </c>
      <c r="I440" s="109" t="s">
        <v>4690</v>
      </c>
      <c r="J440" s="109" t="s">
        <v>4691</v>
      </c>
      <c r="K440" s="109" t="s">
        <v>4155</v>
      </c>
      <c r="L440" s="109">
        <v>479</v>
      </c>
      <c r="M440" s="109">
        <v>711755</v>
      </c>
      <c r="N440" s="109"/>
      <c r="O440" s="13"/>
      <c r="P440" s="13"/>
      <c r="Q440" s="13"/>
      <c r="R440" s="13"/>
    </row>
    <row r="441" ht="34.35" customHeight="1" spans="1:18">
      <c r="A441" s="74">
        <v>439</v>
      </c>
      <c r="B441" s="105"/>
      <c r="C441" s="74"/>
      <c r="D441" s="74"/>
      <c r="E441" s="74"/>
      <c r="F441" s="74"/>
      <c r="G441" s="13"/>
      <c r="H441" s="109">
        <v>439</v>
      </c>
      <c r="I441" s="109" t="s">
        <v>4692</v>
      </c>
      <c r="J441" s="109" t="s">
        <v>4693</v>
      </c>
      <c r="K441" s="109" t="s">
        <v>4155</v>
      </c>
      <c r="L441" s="109">
        <v>479</v>
      </c>
      <c r="M441" s="109">
        <v>711755</v>
      </c>
      <c r="N441" s="109"/>
      <c r="O441" s="13"/>
      <c r="P441" s="13"/>
      <c r="Q441" s="13"/>
      <c r="R441" s="13"/>
    </row>
    <row r="442" ht="34.35" customHeight="1" spans="1:18">
      <c r="A442" s="74">
        <v>440</v>
      </c>
      <c r="B442" s="105"/>
      <c r="C442" s="74"/>
      <c r="D442" s="74"/>
      <c r="E442" s="74"/>
      <c r="F442" s="74"/>
      <c r="G442" s="13"/>
      <c r="H442" s="109">
        <v>440</v>
      </c>
      <c r="I442" s="109" t="s">
        <v>4694</v>
      </c>
      <c r="J442" s="109" t="s">
        <v>4695</v>
      </c>
      <c r="K442" s="109" t="s">
        <v>4155</v>
      </c>
      <c r="L442" s="109">
        <v>474</v>
      </c>
      <c r="M442" s="109">
        <v>719583</v>
      </c>
      <c r="N442" s="109"/>
      <c r="O442" s="13"/>
      <c r="P442" s="13"/>
      <c r="Q442" s="13"/>
      <c r="R442" s="13"/>
    </row>
    <row r="443" ht="34.35" customHeight="1" spans="1:18">
      <c r="A443" s="74">
        <v>441</v>
      </c>
      <c r="B443" s="105"/>
      <c r="C443" s="74"/>
      <c r="D443" s="74"/>
      <c r="E443" s="74"/>
      <c r="F443" s="74"/>
      <c r="G443" s="13"/>
      <c r="H443" s="109">
        <v>441</v>
      </c>
      <c r="I443" s="109" t="s">
        <v>4696</v>
      </c>
      <c r="J443" s="109" t="s">
        <v>4697</v>
      </c>
      <c r="K443" s="109" t="s">
        <v>4155</v>
      </c>
      <c r="L443" s="109">
        <v>474</v>
      </c>
      <c r="M443" s="109">
        <v>719583</v>
      </c>
      <c r="N443" s="109"/>
      <c r="O443" s="13"/>
      <c r="P443" s="13"/>
      <c r="Q443" s="13"/>
      <c r="R443" s="13"/>
    </row>
    <row r="444" ht="34.35" customHeight="1" spans="1:18">
      <c r="A444" s="74">
        <v>442</v>
      </c>
      <c r="B444" s="105"/>
      <c r="C444" s="74"/>
      <c r="D444" s="74"/>
      <c r="E444" s="74"/>
      <c r="F444" s="74"/>
      <c r="G444" s="13"/>
      <c r="H444" s="109">
        <v>442</v>
      </c>
      <c r="I444" s="109" t="s">
        <v>2142</v>
      </c>
      <c r="J444" s="109" t="s">
        <v>2143</v>
      </c>
      <c r="K444" s="109" t="s">
        <v>4152</v>
      </c>
      <c r="L444" s="109">
        <v>474</v>
      </c>
      <c r="M444" s="109">
        <v>719583</v>
      </c>
      <c r="N444" s="109"/>
      <c r="O444" s="13"/>
      <c r="P444" s="13"/>
      <c r="Q444" s="13"/>
      <c r="R444" s="13"/>
    </row>
    <row r="445" ht="34.35" customHeight="1" spans="1:18">
      <c r="A445" s="74">
        <v>443</v>
      </c>
      <c r="B445" s="105"/>
      <c r="C445" s="74"/>
      <c r="D445" s="74"/>
      <c r="E445" s="74"/>
      <c r="F445" s="74"/>
      <c r="G445" s="13"/>
      <c r="H445" s="109">
        <v>443</v>
      </c>
      <c r="I445" s="109" t="s">
        <v>3449</v>
      </c>
      <c r="J445" s="109" t="s">
        <v>3450</v>
      </c>
      <c r="K445" s="109" t="s">
        <v>4155</v>
      </c>
      <c r="L445" s="109">
        <v>474</v>
      </c>
      <c r="M445" s="109">
        <v>719583</v>
      </c>
      <c r="N445" s="109"/>
      <c r="O445" s="13"/>
      <c r="P445" s="13"/>
      <c r="Q445" s="13"/>
      <c r="R445" s="13"/>
    </row>
    <row r="446" ht="34.35" customHeight="1" spans="1:18">
      <c r="A446" s="74">
        <v>444</v>
      </c>
      <c r="B446" s="105"/>
      <c r="C446" s="74"/>
      <c r="D446" s="74"/>
      <c r="E446" s="74"/>
      <c r="F446" s="74"/>
      <c r="G446" s="13"/>
      <c r="H446" s="109">
        <v>444</v>
      </c>
      <c r="I446" s="109" t="s">
        <v>4698</v>
      </c>
      <c r="J446" s="109" t="s">
        <v>4699</v>
      </c>
      <c r="K446" s="109" t="s">
        <v>4152</v>
      </c>
      <c r="L446" s="109">
        <v>474</v>
      </c>
      <c r="M446" s="109">
        <v>719583</v>
      </c>
      <c r="N446" s="109"/>
      <c r="O446" s="13"/>
      <c r="P446" s="13"/>
      <c r="Q446" s="13"/>
      <c r="R446" s="13"/>
    </row>
    <row r="447" ht="34.35" customHeight="1" spans="1:18">
      <c r="A447" s="74">
        <v>445</v>
      </c>
      <c r="B447" s="105"/>
      <c r="C447" s="74"/>
      <c r="D447" s="74"/>
      <c r="E447" s="74"/>
      <c r="F447" s="74"/>
      <c r="G447" s="13"/>
      <c r="H447" s="109">
        <v>445</v>
      </c>
      <c r="I447" s="109" t="s">
        <v>2571</v>
      </c>
      <c r="J447" s="109" t="s">
        <v>2572</v>
      </c>
      <c r="K447" s="109" t="s">
        <v>4155</v>
      </c>
      <c r="L447" s="109">
        <v>474</v>
      </c>
      <c r="M447" s="109">
        <v>719583</v>
      </c>
      <c r="N447" s="109"/>
      <c r="O447" s="13"/>
      <c r="P447" s="13"/>
      <c r="Q447" s="13"/>
      <c r="R447" s="13"/>
    </row>
    <row r="448" ht="34.35" customHeight="1" spans="1:18">
      <c r="A448" s="74">
        <v>446</v>
      </c>
      <c r="B448" s="105"/>
      <c r="C448" s="74"/>
      <c r="D448" s="74"/>
      <c r="E448" s="74"/>
      <c r="F448" s="74"/>
      <c r="G448" s="13"/>
      <c r="H448" s="109">
        <v>446</v>
      </c>
      <c r="I448" s="109" t="s">
        <v>4700</v>
      </c>
      <c r="J448" s="109" t="s">
        <v>4701</v>
      </c>
      <c r="K448" s="109" t="s">
        <v>4155</v>
      </c>
      <c r="L448" s="109">
        <v>469</v>
      </c>
      <c r="M448" s="109">
        <v>727465</v>
      </c>
      <c r="N448" s="109"/>
      <c r="O448" s="13"/>
      <c r="P448" s="13"/>
      <c r="Q448" s="13"/>
      <c r="R448" s="13"/>
    </row>
    <row r="449" ht="34.35" customHeight="1" spans="1:18">
      <c r="A449" s="74">
        <v>447</v>
      </c>
      <c r="B449" s="105"/>
      <c r="C449" s="74"/>
      <c r="D449" s="74"/>
      <c r="E449" s="74"/>
      <c r="F449" s="74"/>
      <c r="G449" s="13"/>
      <c r="H449" s="109">
        <v>447</v>
      </c>
      <c r="I449" s="109" t="s">
        <v>4702</v>
      </c>
      <c r="J449" s="109" t="s">
        <v>4703</v>
      </c>
      <c r="K449" s="109" t="s">
        <v>4155</v>
      </c>
      <c r="L449" s="109">
        <v>469</v>
      </c>
      <c r="M449" s="109">
        <v>727465</v>
      </c>
      <c r="N449" s="109"/>
      <c r="O449" s="13"/>
      <c r="P449" s="13"/>
      <c r="Q449" s="13"/>
      <c r="R449" s="13"/>
    </row>
    <row r="450" ht="34.35" customHeight="1" spans="1:18">
      <c r="A450" s="74">
        <v>448</v>
      </c>
      <c r="B450" s="105"/>
      <c r="C450" s="74"/>
      <c r="D450" s="74"/>
      <c r="E450" s="74"/>
      <c r="F450" s="74"/>
      <c r="G450" s="13"/>
      <c r="H450" s="109">
        <v>448</v>
      </c>
      <c r="I450" s="109" t="s">
        <v>3951</v>
      </c>
      <c r="J450" s="109" t="s">
        <v>3431</v>
      </c>
      <c r="K450" s="109" t="s">
        <v>4155</v>
      </c>
      <c r="L450" s="109">
        <v>469</v>
      </c>
      <c r="M450" s="109">
        <v>727465</v>
      </c>
      <c r="N450" s="109"/>
      <c r="O450" s="13"/>
      <c r="P450" s="13"/>
      <c r="Q450" s="13"/>
      <c r="R450" s="13"/>
    </row>
    <row r="451" ht="34.35" customHeight="1" spans="1:18">
      <c r="A451" s="74">
        <v>449</v>
      </c>
      <c r="B451" s="105"/>
      <c r="C451" s="74"/>
      <c r="D451" s="74"/>
      <c r="E451" s="74"/>
      <c r="F451" s="74"/>
      <c r="G451" s="13"/>
      <c r="H451" s="109">
        <v>449</v>
      </c>
      <c r="I451" s="109" t="s">
        <v>3938</v>
      </c>
      <c r="J451" s="109" t="s">
        <v>2824</v>
      </c>
      <c r="K451" s="109" t="s">
        <v>4155</v>
      </c>
      <c r="L451" s="109">
        <v>464</v>
      </c>
      <c r="M451" s="109">
        <v>735457</v>
      </c>
      <c r="N451" s="109"/>
      <c r="O451" s="13"/>
      <c r="P451" s="13"/>
      <c r="Q451" s="13"/>
      <c r="R451" s="13"/>
    </row>
    <row r="452" ht="34.35" customHeight="1" spans="1:18">
      <c r="A452" s="74">
        <v>450</v>
      </c>
      <c r="B452" s="105"/>
      <c r="C452" s="74"/>
      <c r="D452" s="74"/>
      <c r="E452" s="74"/>
      <c r="F452" s="74"/>
      <c r="G452" s="13"/>
      <c r="H452" s="109">
        <v>450</v>
      </c>
      <c r="I452" s="109" t="s">
        <v>4704</v>
      </c>
      <c r="J452" s="109" t="s">
        <v>4705</v>
      </c>
      <c r="K452" s="109" t="s">
        <v>4152</v>
      </c>
      <c r="L452" s="109">
        <v>464</v>
      </c>
      <c r="M452" s="109">
        <v>735457</v>
      </c>
      <c r="N452" s="109"/>
      <c r="O452" s="13"/>
      <c r="P452" s="13"/>
      <c r="Q452" s="13"/>
      <c r="R452" s="13"/>
    </row>
    <row r="453" ht="34.35" customHeight="1" spans="1:18">
      <c r="A453" s="74">
        <v>451</v>
      </c>
      <c r="B453" s="105"/>
      <c r="C453" s="74"/>
      <c r="D453" s="74"/>
      <c r="E453" s="74"/>
      <c r="F453" s="74"/>
      <c r="G453" s="13"/>
      <c r="H453" s="109">
        <v>451</v>
      </c>
      <c r="I453" s="109" t="s">
        <v>2472</v>
      </c>
      <c r="J453" s="109" t="s">
        <v>2473</v>
      </c>
      <c r="K453" s="109" t="s">
        <v>4155</v>
      </c>
      <c r="L453" s="109">
        <v>464</v>
      </c>
      <c r="M453" s="109">
        <v>735457</v>
      </c>
      <c r="N453" s="109"/>
      <c r="O453" s="13"/>
      <c r="P453" s="13"/>
      <c r="Q453" s="13"/>
      <c r="R453" s="13"/>
    </row>
    <row r="454" ht="34.35" customHeight="1" spans="1:18">
      <c r="A454" s="74">
        <v>452</v>
      </c>
      <c r="B454" s="105"/>
      <c r="C454" s="74"/>
      <c r="D454" s="74"/>
      <c r="E454" s="74"/>
      <c r="F454" s="74"/>
      <c r="G454" s="13"/>
      <c r="H454" s="109">
        <v>452</v>
      </c>
      <c r="I454" s="109" t="s">
        <v>3515</v>
      </c>
      <c r="J454" s="109" t="s">
        <v>3516</v>
      </c>
      <c r="K454" s="109" t="s">
        <v>4155</v>
      </c>
      <c r="L454" s="109">
        <v>464</v>
      </c>
      <c r="M454" s="109">
        <v>735457</v>
      </c>
      <c r="N454" s="109"/>
      <c r="O454" s="13"/>
      <c r="P454" s="13"/>
      <c r="Q454" s="13"/>
      <c r="R454" s="13"/>
    </row>
    <row r="455" ht="34.35" customHeight="1" spans="1:18">
      <c r="A455" s="74">
        <v>453</v>
      </c>
      <c r="B455" s="105"/>
      <c r="C455" s="74"/>
      <c r="D455" s="74"/>
      <c r="E455" s="74"/>
      <c r="F455" s="74"/>
      <c r="G455" s="13"/>
      <c r="H455" s="109">
        <v>453</v>
      </c>
      <c r="I455" s="109" t="s">
        <v>4706</v>
      </c>
      <c r="J455" s="109" t="s">
        <v>4707</v>
      </c>
      <c r="K455" s="109" t="s">
        <v>4155</v>
      </c>
      <c r="L455" s="109">
        <v>464</v>
      </c>
      <c r="M455" s="109">
        <v>735457</v>
      </c>
      <c r="N455" s="109"/>
      <c r="O455" s="13"/>
      <c r="P455" s="13"/>
      <c r="Q455" s="13"/>
      <c r="R455" s="13"/>
    </row>
    <row r="456" ht="34.35" customHeight="1" spans="1:18">
      <c r="A456" s="74">
        <v>454</v>
      </c>
      <c r="B456" s="105"/>
      <c r="C456" s="74"/>
      <c r="D456" s="74"/>
      <c r="E456" s="74"/>
      <c r="F456" s="74"/>
      <c r="G456" s="13"/>
      <c r="H456" s="109">
        <v>454</v>
      </c>
      <c r="I456" s="109" t="s">
        <v>4708</v>
      </c>
      <c r="J456" s="109" t="s">
        <v>4709</v>
      </c>
      <c r="K456" s="109" t="s">
        <v>4155</v>
      </c>
      <c r="L456" s="109">
        <v>464</v>
      </c>
      <c r="M456" s="109">
        <v>735457</v>
      </c>
      <c r="N456" s="109"/>
      <c r="O456" s="13"/>
      <c r="P456" s="13"/>
      <c r="Q456" s="13"/>
      <c r="R456" s="13"/>
    </row>
    <row r="457" ht="34.35" customHeight="1" spans="1:18">
      <c r="A457" s="74">
        <v>455</v>
      </c>
      <c r="B457" s="105"/>
      <c r="C457" s="74"/>
      <c r="D457" s="74"/>
      <c r="E457" s="74"/>
      <c r="F457" s="74"/>
      <c r="G457" s="13"/>
      <c r="H457" s="109">
        <v>455</v>
      </c>
      <c r="I457" s="109" t="s">
        <v>4710</v>
      </c>
      <c r="J457" s="109" t="s">
        <v>4711</v>
      </c>
      <c r="K457" s="109" t="s">
        <v>4155</v>
      </c>
      <c r="L457" s="109">
        <v>459</v>
      </c>
      <c r="M457" s="109">
        <v>743734</v>
      </c>
      <c r="N457" s="109"/>
      <c r="O457" s="13"/>
      <c r="P457" s="13"/>
      <c r="Q457" s="13"/>
      <c r="R457" s="13"/>
    </row>
    <row r="458" ht="34.35" customHeight="1" spans="1:18">
      <c r="A458" s="74">
        <v>456</v>
      </c>
      <c r="B458" s="105"/>
      <c r="C458" s="74"/>
      <c r="D458" s="74"/>
      <c r="E458" s="74"/>
      <c r="F458" s="74"/>
      <c r="G458" s="13"/>
      <c r="H458" s="109">
        <v>456</v>
      </c>
      <c r="I458" s="109" t="s">
        <v>4712</v>
      </c>
      <c r="J458" s="109" t="s">
        <v>4713</v>
      </c>
      <c r="K458" s="109" t="s">
        <v>4155</v>
      </c>
      <c r="L458" s="109">
        <v>459</v>
      </c>
      <c r="M458" s="109">
        <v>743734</v>
      </c>
      <c r="N458" s="109"/>
      <c r="O458" s="13"/>
      <c r="P458" s="13"/>
      <c r="Q458" s="13"/>
      <c r="R458" s="13"/>
    </row>
    <row r="459" ht="34.35" customHeight="1" spans="1:18">
      <c r="A459" s="74">
        <v>457</v>
      </c>
      <c r="B459" s="105"/>
      <c r="C459" s="74"/>
      <c r="D459" s="74"/>
      <c r="E459" s="74"/>
      <c r="F459" s="74"/>
      <c r="G459" s="13"/>
      <c r="H459" s="109">
        <v>457</v>
      </c>
      <c r="I459" s="109" t="s">
        <v>4714</v>
      </c>
      <c r="J459" s="109" t="s">
        <v>4715</v>
      </c>
      <c r="K459" s="109" t="s">
        <v>4155</v>
      </c>
      <c r="L459" s="109">
        <v>459</v>
      </c>
      <c r="M459" s="109">
        <v>743734</v>
      </c>
      <c r="N459" s="109"/>
      <c r="O459" s="13"/>
      <c r="P459" s="13"/>
      <c r="Q459" s="13"/>
      <c r="R459" s="13"/>
    </row>
    <row r="460" ht="34.35" customHeight="1" spans="1:18">
      <c r="A460" s="74">
        <v>458</v>
      </c>
      <c r="B460" s="105"/>
      <c r="C460" s="74"/>
      <c r="D460" s="74"/>
      <c r="E460" s="74"/>
      <c r="F460" s="74"/>
      <c r="G460" s="13"/>
      <c r="H460" s="109">
        <v>458</v>
      </c>
      <c r="I460" s="109" t="s">
        <v>4716</v>
      </c>
      <c r="J460" s="109" t="s">
        <v>4717</v>
      </c>
      <c r="K460" s="109" t="s">
        <v>4155</v>
      </c>
      <c r="L460" s="109">
        <v>459</v>
      </c>
      <c r="M460" s="109">
        <v>743734</v>
      </c>
      <c r="N460" s="109"/>
      <c r="O460" s="13"/>
      <c r="P460" s="13"/>
      <c r="Q460" s="13"/>
      <c r="R460" s="13"/>
    </row>
    <row r="461" ht="34.35" customHeight="1" spans="1:18">
      <c r="A461" s="74">
        <v>459</v>
      </c>
      <c r="B461" s="105"/>
      <c r="C461" s="74"/>
      <c r="D461" s="74"/>
      <c r="E461" s="74"/>
      <c r="F461" s="74"/>
      <c r="G461" s="13"/>
      <c r="H461" s="109">
        <v>459</v>
      </c>
      <c r="I461" s="109" t="s">
        <v>3049</v>
      </c>
      <c r="J461" s="109" t="s">
        <v>3050</v>
      </c>
      <c r="K461" s="109" t="s">
        <v>4155</v>
      </c>
      <c r="L461" s="109">
        <v>459</v>
      </c>
      <c r="M461" s="109">
        <v>743734</v>
      </c>
      <c r="N461" s="109"/>
      <c r="O461" s="13"/>
      <c r="P461" s="13"/>
      <c r="Q461" s="13"/>
      <c r="R461" s="13"/>
    </row>
    <row r="462" ht="34.35" customHeight="1" spans="1:18">
      <c r="A462" s="74">
        <v>460</v>
      </c>
      <c r="B462" s="105"/>
      <c r="C462" s="74"/>
      <c r="D462" s="74"/>
      <c r="E462" s="74"/>
      <c r="F462" s="74"/>
      <c r="G462" s="13"/>
      <c r="H462" s="109">
        <v>460</v>
      </c>
      <c r="I462" s="109" t="s">
        <v>4718</v>
      </c>
      <c r="J462" s="109" t="s">
        <v>4719</v>
      </c>
      <c r="K462" s="109" t="s">
        <v>4152</v>
      </c>
      <c r="L462" s="109">
        <v>459</v>
      </c>
      <c r="M462" s="109">
        <v>743734</v>
      </c>
      <c r="N462" s="109"/>
      <c r="O462" s="13"/>
      <c r="P462" s="13"/>
      <c r="Q462" s="13"/>
      <c r="R462" s="13"/>
    </row>
    <row r="463" ht="34.35" customHeight="1" spans="1:18">
      <c r="A463" s="74">
        <v>461</v>
      </c>
      <c r="B463" s="105"/>
      <c r="C463" s="74"/>
      <c r="D463" s="74"/>
      <c r="E463" s="74"/>
      <c r="F463" s="74"/>
      <c r="G463" s="13"/>
      <c r="H463" s="109">
        <v>461</v>
      </c>
      <c r="I463" s="109" t="s">
        <v>4720</v>
      </c>
      <c r="J463" s="109" t="s">
        <v>4721</v>
      </c>
      <c r="K463" s="109" t="s">
        <v>4152</v>
      </c>
      <c r="L463" s="109">
        <v>454</v>
      </c>
      <c r="M463" s="109">
        <v>752165</v>
      </c>
      <c r="N463" s="109"/>
      <c r="O463" s="13"/>
      <c r="P463" s="13"/>
      <c r="Q463" s="13"/>
      <c r="R463" s="13"/>
    </row>
    <row r="464" ht="34.35" customHeight="1" spans="1:18">
      <c r="A464" s="74">
        <v>462</v>
      </c>
      <c r="B464" s="105"/>
      <c r="C464" s="74"/>
      <c r="D464" s="74"/>
      <c r="E464" s="74"/>
      <c r="F464" s="74"/>
      <c r="G464" s="13"/>
      <c r="H464" s="109">
        <v>462</v>
      </c>
      <c r="I464" s="109" t="s">
        <v>4722</v>
      </c>
      <c r="J464" s="109" t="s">
        <v>4723</v>
      </c>
      <c r="K464" s="109" t="s">
        <v>4155</v>
      </c>
      <c r="L464" s="109">
        <v>454</v>
      </c>
      <c r="M464" s="109">
        <v>752165</v>
      </c>
      <c r="N464" s="109"/>
      <c r="O464" s="13"/>
      <c r="P464" s="13"/>
      <c r="Q464" s="13"/>
      <c r="R464" s="13"/>
    </row>
    <row r="465" ht="34.35" customHeight="1" spans="1:18">
      <c r="A465" s="74">
        <v>463</v>
      </c>
      <c r="B465" s="105"/>
      <c r="C465" s="74"/>
      <c r="D465" s="74"/>
      <c r="E465" s="74"/>
      <c r="F465" s="74"/>
      <c r="G465" s="13"/>
      <c r="H465" s="109">
        <v>463</v>
      </c>
      <c r="I465" s="109" t="s">
        <v>4724</v>
      </c>
      <c r="J465" s="109" t="s">
        <v>4725</v>
      </c>
      <c r="K465" s="109" t="s">
        <v>4155</v>
      </c>
      <c r="L465" s="109">
        <v>454</v>
      </c>
      <c r="M465" s="109">
        <v>752165</v>
      </c>
      <c r="N465" s="109"/>
      <c r="O465" s="13"/>
      <c r="P465" s="13"/>
      <c r="Q465" s="13"/>
      <c r="R465" s="13"/>
    </row>
    <row r="466" ht="34.35" customHeight="1" spans="1:18">
      <c r="A466" s="74">
        <v>464</v>
      </c>
      <c r="B466" s="105"/>
      <c r="C466" s="74"/>
      <c r="D466" s="74"/>
      <c r="E466" s="74"/>
      <c r="F466" s="74"/>
      <c r="G466" s="13"/>
      <c r="H466" s="109">
        <v>464</v>
      </c>
      <c r="I466" s="109" t="s">
        <v>4726</v>
      </c>
      <c r="J466" s="109" t="s">
        <v>4727</v>
      </c>
      <c r="K466" s="109" t="s">
        <v>4152</v>
      </c>
      <c r="L466" s="109">
        <v>454</v>
      </c>
      <c r="M466" s="109">
        <v>752165</v>
      </c>
      <c r="N466" s="109"/>
      <c r="O466" s="13"/>
      <c r="P466" s="13"/>
      <c r="Q466" s="13"/>
      <c r="R466" s="13"/>
    </row>
    <row r="467" ht="34.35" customHeight="1" spans="1:18">
      <c r="A467" s="74">
        <v>465</v>
      </c>
      <c r="B467" s="105"/>
      <c r="C467" s="74"/>
      <c r="D467" s="74"/>
      <c r="E467" s="74"/>
      <c r="F467" s="74"/>
      <c r="G467" s="13"/>
      <c r="H467" s="109">
        <v>465</v>
      </c>
      <c r="I467" s="109" t="s">
        <v>4728</v>
      </c>
      <c r="J467" s="109" t="s">
        <v>4729</v>
      </c>
      <c r="K467" s="109" t="s">
        <v>4155</v>
      </c>
      <c r="L467" s="109">
        <v>454</v>
      </c>
      <c r="M467" s="109">
        <v>752165</v>
      </c>
      <c r="N467" s="109"/>
      <c r="O467" s="13"/>
      <c r="P467" s="13"/>
      <c r="Q467" s="13"/>
      <c r="R467" s="13"/>
    </row>
    <row r="468" ht="34.35" customHeight="1" spans="1:18">
      <c r="A468" s="74">
        <v>466</v>
      </c>
      <c r="B468" s="105"/>
      <c r="C468" s="74"/>
      <c r="D468" s="74"/>
      <c r="E468" s="74"/>
      <c r="F468" s="74"/>
      <c r="G468" s="13"/>
      <c r="H468" s="109">
        <v>466</v>
      </c>
      <c r="I468" s="109" t="s">
        <v>4730</v>
      </c>
      <c r="J468" s="109" t="s">
        <v>4731</v>
      </c>
      <c r="K468" s="109" t="s">
        <v>4155</v>
      </c>
      <c r="L468" s="109">
        <v>454</v>
      </c>
      <c r="M468" s="109">
        <v>752165</v>
      </c>
      <c r="N468" s="109"/>
      <c r="O468" s="13"/>
      <c r="P468" s="13"/>
      <c r="Q468" s="13"/>
      <c r="R468" s="13"/>
    </row>
    <row r="469" ht="34.35" customHeight="1" spans="1:18">
      <c r="A469" s="74">
        <v>467</v>
      </c>
      <c r="B469" s="105"/>
      <c r="C469" s="74"/>
      <c r="D469" s="74"/>
      <c r="E469" s="74"/>
      <c r="F469" s="74"/>
      <c r="G469" s="13"/>
      <c r="H469" s="109">
        <v>467</v>
      </c>
      <c r="I469" s="109" t="s">
        <v>3506</v>
      </c>
      <c r="J469" s="109"/>
      <c r="K469" s="109" t="s">
        <v>4155</v>
      </c>
      <c r="L469" s="109">
        <v>449</v>
      </c>
      <c r="M469" s="109">
        <v>760771</v>
      </c>
      <c r="N469" s="109"/>
      <c r="O469" s="13"/>
      <c r="P469" s="13"/>
      <c r="Q469" s="13"/>
      <c r="R469" s="13"/>
    </row>
    <row r="470" ht="34.35" customHeight="1" spans="1:18">
      <c r="A470" s="74">
        <v>468</v>
      </c>
      <c r="B470" s="105"/>
      <c r="C470" s="74"/>
      <c r="D470" s="74"/>
      <c r="E470" s="74"/>
      <c r="F470" s="74"/>
      <c r="G470" s="13"/>
      <c r="H470" s="109">
        <v>468</v>
      </c>
      <c r="I470" s="109" t="s">
        <v>3420</v>
      </c>
      <c r="J470" s="109" t="s">
        <v>3097</v>
      </c>
      <c r="K470" s="109" t="s">
        <v>4155</v>
      </c>
      <c r="L470" s="109">
        <v>449</v>
      </c>
      <c r="M470" s="109">
        <v>760771</v>
      </c>
      <c r="N470" s="109"/>
      <c r="O470" s="13"/>
      <c r="P470" s="13"/>
      <c r="Q470" s="13"/>
      <c r="R470" s="13"/>
    </row>
    <row r="471" ht="34.35" customHeight="1" spans="1:18">
      <c r="A471" s="74">
        <v>469</v>
      </c>
      <c r="B471" s="105"/>
      <c r="C471" s="74"/>
      <c r="D471" s="74"/>
      <c r="E471" s="74"/>
      <c r="F471" s="74"/>
      <c r="G471" s="13"/>
      <c r="H471" s="109">
        <v>469</v>
      </c>
      <c r="I471" s="109" t="s">
        <v>4732</v>
      </c>
      <c r="J471" s="109" t="s">
        <v>4733</v>
      </c>
      <c r="K471" s="109" t="s">
        <v>4152</v>
      </c>
      <c r="L471" s="109">
        <v>449</v>
      </c>
      <c r="M471" s="109">
        <v>760771</v>
      </c>
      <c r="N471" s="109"/>
      <c r="O471" s="13"/>
      <c r="P471" s="13"/>
      <c r="Q471" s="13"/>
      <c r="R471" s="13"/>
    </row>
    <row r="472" ht="34.35" customHeight="1" spans="1:18">
      <c r="A472" s="74">
        <v>470</v>
      </c>
      <c r="B472" s="105"/>
      <c r="C472" s="74"/>
      <c r="D472" s="74"/>
      <c r="E472" s="74"/>
      <c r="F472" s="74"/>
      <c r="G472" s="13"/>
      <c r="H472" s="109">
        <v>470</v>
      </c>
      <c r="I472" s="109" t="s">
        <v>4734</v>
      </c>
      <c r="J472" s="109" t="s">
        <v>4735</v>
      </c>
      <c r="K472" s="109" t="s">
        <v>4155</v>
      </c>
      <c r="L472" s="109">
        <v>449</v>
      </c>
      <c r="M472" s="109">
        <v>760771</v>
      </c>
      <c r="N472" s="109"/>
      <c r="O472" s="13"/>
      <c r="P472" s="13"/>
      <c r="Q472" s="13"/>
      <c r="R472" s="13"/>
    </row>
    <row r="473" ht="34.35" customHeight="1" spans="1:18">
      <c r="A473" s="74">
        <v>471</v>
      </c>
      <c r="B473" s="105"/>
      <c r="C473" s="74"/>
      <c r="D473" s="74"/>
      <c r="E473" s="74"/>
      <c r="F473" s="74"/>
      <c r="G473" s="13"/>
      <c r="H473" s="109">
        <v>471</v>
      </c>
      <c r="I473" s="109" t="s">
        <v>2795</v>
      </c>
      <c r="J473" s="109" t="s">
        <v>2796</v>
      </c>
      <c r="K473" s="109" t="s">
        <v>4155</v>
      </c>
      <c r="L473" s="109">
        <v>449</v>
      </c>
      <c r="M473" s="109">
        <v>760771</v>
      </c>
      <c r="N473" s="109"/>
      <c r="O473" s="13"/>
      <c r="P473" s="13"/>
      <c r="Q473" s="13"/>
      <c r="R473" s="13"/>
    </row>
    <row r="474" ht="34.35" customHeight="1" spans="1:18">
      <c r="A474" s="74">
        <v>472</v>
      </c>
      <c r="B474" s="105"/>
      <c r="C474" s="74"/>
      <c r="D474" s="74"/>
      <c r="E474" s="74"/>
      <c r="F474" s="74"/>
      <c r="G474" s="13"/>
      <c r="H474" s="109">
        <v>472</v>
      </c>
      <c r="I474" s="109" t="s">
        <v>2767</v>
      </c>
      <c r="J474" s="109" t="s">
        <v>2768</v>
      </c>
      <c r="K474" s="109" t="s">
        <v>4152</v>
      </c>
      <c r="L474" s="109">
        <v>449</v>
      </c>
      <c r="M474" s="109">
        <v>760771</v>
      </c>
      <c r="N474" s="109"/>
      <c r="O474" s="13"/>
      <c r="P474" s="13"/>
      <c r="Q474" s="13"/>
      <c r="R474" s="13"/>
    </row>
    <row r="475" ht="34.35" customHeight="1" spans="1:18">
      <c r="A475" s="74">
        <v>473</v>
      </c>
      <c r="B475" s="105"/>
      <c r="C475" s="74"/>
      <c r="D475" s="74"/>
      <c r="E475" s="74"/>
      <c r="F475" s="74"/>
      <c r="G475" s="13"/>
      <c r="H475" s="109">
        <v>473</v>
      </c>
      <c r="I475" s="109" t="s">
        <v>4736</v>
      </c>
      <c r="J475" s="109" t="s">
        <v>4737</v>
      </c>
      <c r="K475" s="109" t="s">
        <v>4155</v>
      </c>
      <c r="L475" s="109">
        <v>449</v>
      </c>
      <c r="M475" s="109">
        <v>760771</v>
      </c>
      <c r="N475" s="109"/>
      <c r="O475" s="13"/>
      <c r="P475" s="13"/>
      <c r="Q475" s="13"/>
      <c r="R475" s="13"/>
    </row>
    <row r="476" ht="34.35" customHeight="1" spans="1:18">
      <c r="A476" s="74">
        <v>474</v>
      </c>
      <c r="B476" s="105"/>
      <c r="C476" s="74"/>
      <c r="D476" s="74"/>
      <c r="E476" s="74"/>
      <c r="F476" s="74"/>
      <c r="G476" s="13"/>
      <c r="H476" s="109">
        <v>474</v>
      </c>
      <c r="I476" s="109" t="s">
        <v>2775</v>
      </c>
      <c r="J476" s="109" t="s">
        <v>2776</v>
      </c>
      <c r="K476" s="109" t="s">
        <v>4155</v>
      </c>
      <c r="L476" s="109">
        <v>444</v>
      </c>
      <c r="M476" s="109">
        <v>769477</v>
      </c>
      <c r="N476" s="109"/>
      <c r="O476" s="13"/>
      <c r="P476" s="13"/>
      <c r="Q476" s="13"/>
      <c r="R476" s="13"/>
    </row>
    <row r="477" ht="34.35" customHeight="1" spans="1:18">
      <c r="A477" s="74">
        <v>475</v>
      </c>
      <c r="B477" s="105"/>
      <c r="C477" s="74"/>
      <c r="D477" s="74"/>
      <c r="E477" s="74"/>
      <c r="F477" s="74"/>
      <c r="G477" s="13"/>
      <c r="H477" s="109">
        <v>475</v>
      </c>
      <c r="I477" s="109" t="s">
        <v>4738</v>
      </c>
      <c r="J477" s="109" t="s">
        <v>4739</v>
      </c>
      <c r="K477" s="109" t="s">
        <v>4155</v>
      </c>
      <c r="L477" s="109">
        <v>439</v>
      </c>
      <c r="M477" s="109">
        <v>778481</v>
      </c>
      <c r="N477" s="109"/>
      <c r="O477" s="13"/>
      <c r="P477" s="13"/>
      <c r="Q477" s="13"/>
      <c r="R477" s="13"/>
    </row>
    <row r="478" ht="34.35" customHeight="1" spans="1:18">
      <c r="A478" s="74">
        <v>476</v>
      </c>
      <c r="B478" s="105"/>
      <c r="C478" s="74"/>
      <c r="D478" s="74"/>
      <c r="E478" s="74"/>
      <c r="F478" s="74"/>
      <c r="G478" s="13"/>
      <c r="H478" s="109">
        <v>476</v>
      </c>
      <c r="I478" s="109" t="s">
        <v>4740</v>
      </c>
      <c r="J478" s="109" t="s">
        <v>4741</v>
      </c>
      <c r="K478" s="109" t="s">
        <v>4155</v>
      </c>
      <c r="L478" s="109">
        <v>439</v>
      </c>
      <c r="M478" s="109">
        <v>778481</v>
      </c>
      <c r="N478" s="109"/>
      <c r="O478" s="13"/>
      <c r="P478" s="13"/>
      <c r="Q478" s="13"/>
      <c r="R478" s="13"/>
    </row>
    <row r="479" ht="34.35" customHeight="1" spans="1:18">
      <c r="A479" s="74">
        <v>477</v>
      </c>
      <c r="B479" s="105"/>
      <c r="C479" s="74"/>
      <c r="D479" s="74"/>
      <c r="E479" s="74"/>
      <c r="F479" s="74"/>
      <c r="G479" s="13"/>
      <c r="H479" s="109">
        <v>477</v>
      </c>
      <c r="I479" s="109" t="s">
        <v>4742</v>
      </c>
      <c r="J479" s="109" t="s">
        <v>4743</v>
      </c>
      <c r="K479" s="109" t="s">
        <v>4155</v>
      </c>
      <c r="L479" s="109">
        <v>439</v>
      </c>
      <c r="M479" s="109">
        <v>778481</v>
      </c>
      <c r="N479" s="109"/>
      <c r="O479" s="13"/>
      <c r="P479" s="13"/>
      <c r="Q479" s="13"/>
      <c r="R479" s="13"/>
    </row>
    <row r="480" ht="34.35" customHeight="1" spans="1:18">
      <c r="A480" s="74">
        <v>478</v>
      </c>
      <c r="B480" s="105"/>
      <c r="C480" s="74"/>
      <c r="D480" s="74"/>
      <c r="E480" s="74"/>
      <c r="F480" s="74"/>
      <c r="G480" s="13"/>
      <c r="H480" s="109">
        <v>478</v>
      </c>
      <c r="I480" s="109" t="s">
        <v>4744</v>
      </c>
      <c r="J480" s="109" t="s">
        <v>4745</v>
      </c>
      <c r="K480" s="109" t="s">
        <v>4155</v>
      </c>
      <c r="L480" s="109">
        <v>439</v>
      </c>
      <c r="M480" s="109">
        <v>778481</v>
      </c>
      <c r="N480" s="109"/>
      <c r="O480" s="13"/>
      <c r="P480" s="13"/>
      <c r="Q480" s="13"/>
      <c r="R480" s="13"/>
    </row>
    <row r="481" ht="34.35" customHeight="1" spans="1:18">
      <c r="A481" s="74">
        <v>479</v>
      </c>
      <c r="B481" s="105"/>
      <c r="C481" s="74"/>
      <c r="D481" s="74"/>
      <c r="E481" s="74"/>
      <c r="F481" s="74"/>
      <c r="G481" s="13"/>
      <c r="H481" s="109">
        <v>479</v>
      </c>
      <c r="I481" s="109" t="s">
        <v>4746</v>
      </c>
      <c r="J481" s="109" t="s">
        <v>4747</v>
      </c>
      <c r="K481" s="109" t="s">
        <v>4152</v>
      </c>
      <c r="L481" s="109">
        <v>434</v>
      </c>
      <c r="M481" s="109">
        <v>787830</v>
      </c>
      <c r="N481" s="109"/>
      <c r="O481" s="13"/>
      <c r="P481" s="13"/>
      <c r="Q481" s="13"/>
      <c r="R481" s="13"/>
    </row>
    <row r="482" ht="34.35" customHeight="1" spans="1:18">
      <c r="A482" s="74">
        <v>480</v>
      </c>
      <c r="B482" s="105"/>
      <c r="C482" s="74"/>
      <c r="D482" s="74"/>
      <c r="E482" s="74"/>
      <c r="F482" s="74"/>
      <c r="G482" s="13"/>
      <c r="H482" s="109">
        <v>480</v>
      </c>
      <c r="I482" s="109" t="s">
        <v>4748</v>
      </c>
      <c r="J482" s="109" t="s">
        <v>4749</v>
      </c>
      <c r="K482" s="109" t="s">
        <v>4155</v>
      </c>
      <c r="L482" s="109">
        <v>434</v>
      </c>
      <c r="M482" s="109">
        <v>787830</v>
      </c>
      <c r="N482" s="109"/>
      <c r="O482" s="13"/>
      <c r="P482" s="13"/>
      <c r="Q482" s="13"/>
      <c r="R482" s="13"/>
    </row>
    <row r="483" ht="34.35" customHeight="1" spans="1:18">
      <c r="A483" s="74">
        <v>481</v>
      </c>
      <c r="B483" s="105"/>
      <c r="C483" s="74"/>
      <c r="D483" s="74"/>
      <c r="E483" s="74"/>
      <c r="F483" s="74"/>
      <c r="G483" s="13"/>
      <c r="H483" s="109">
        <v>481</v>
      </c>
      <c r="I483" s="109" t="s">
        <v>4750</v>
      </c>
      <c r="J483" s="109" t="s">
        <v>4751</v>
      </c>
      <c r="K483" s="109" t="s">
        <v>4155</v>
      </c>
      <c r="L483" s="109">
        <v>429</v>
      </c>
      <c r="M483" s="109">
        <v>797230</v>
      </c>
      <c r="N483" s="109"/>
      <c r="O483" s="13"/>
      <c r="P483" s="13"/>
      <c r="Q483" s="13"/>
      <c r="R483" s="13"/>
    </row>
    <row r="484" ht="34.35" customHeight="1" spans="1:18">
      <c r="A484" s="74">
        <v>482</v>
      </c>
      <c r="B484" s="105"/>
      <c r="C484" s="74"/>
      <c r="D484" s="74"/>
      <c r="E484" s="74"/>
      <c r="F484" s="74"/>
      <c r="G484" s="13"/>
      <c r="H484" s="109">
        <v>482</v>
      </c>
      <c r="I484" s="109" t="s">
        <v>4752</v>
      </c>
      <c r="J484" s="109" t="s">
        <v>4239</v>
      </c>
      <c r="K484" s="109" t="s">
        <v>4152</v>
      </c>
      <c r="L484" s="109">
        <v>429</v>
      </c>
      <c r="M484" s="109">
        <v>797230</v>
      </c>
      <c r="N484" s="109"/>
      <c r="O484" s="13"/>
      <c r="P484" s="13"/>
      <c r="Q484" s="13"/>
      <c r="R484" s="13"/>
    </row>
    <row r="485" ht="34.35" customHeight="1" spans="1:18">
      <c r="A485" s="74">
        <v>483</v>
      </c>
      <c r="B485" s="105"/>
      <c r="C485" s="74"/>
      <c r="D485" s="74"/>
      <c r="E485" s="74"/>
      <c r="F485" s="74"/>
      <c r="G485" s="13"/>
      <c r="H485" s="109">
        <v>483</v>
      </c>
      <c r="I485" s="109" t="s">
        <v>3943</v>
      </c>
      <c r="J485" s="109" t="s">
        <v>2987</v>
      </c>
      <c r="K485" s="109" t="s">
        <v>4155</v>
      </c>
      <c r="L485" s="109">
        <v>429</v>
      </c>
      <c r="M485" s="109">
        <v>797230</v>
      </c>
      <c r="N485" s="109"/>
      <c r="O485" s="13"/>
      <c r="P485" s="13"/>
      <c r="Q485" s="13"/>
      <c r="R485" s="13"/>
    </row>
    <row r="486" ht="34.35" customHeight="1" spans="1:18">
      <c r="A486" s="74">
        <v>484</v>
      </c>
      <c r="B486" s="105"/>
      <c r="C486" s="74"/>
      <c r="D486" s="74"/>
      <c r="E486" s="74"/>
      <c r="F486" s="74"/>
      <c r="G486" s="13"/>
      <c r="H486" s="109">
        <v>484</v>
      </c>
      <c r="I486" s="109" t="s">
        <v>4753</v>
      </c>
      <c r="J486" s="109" t="s">
        <v>4754</v>
      </c>
      <c r="K486" s="109" t="s">
        <v>4155</v>
      </c>
      <c r="L486" s="109">
        <v>429</v>
      </c>
      <c r="M486" s="109">
        <v>797230</v>
      </c>
      <c r="N486" s="109"/>
      <c r="O486" s="13"/>
      <c r="P486" s="13"/>
      <c r="Q486" s="13"/>
      <c r="R486" s="13"/>
    </row>
    <row r="487" ht="34.35" customHeight="1" spans="1:18">
      <c r="A487" s="74">
        <v>485</v>
      </c>
      <c r="B487" s="105"/>
      <c r="C487" s="74"/>
      <c r="D487" s="74"/>
      <c r="E487" s="74"/>
      <c r="F487" s="74"/>
      <c r="G487" s="13"/>
      <c r="H487" s="109">
        <v>485</v>
      </c>
      <c r="I487" s="109" t="s">
        <v>4755</v>
      </c>
      <c r="J487" s="109" t="s">
        <v>4756</v>
      </c>
      <c r="K487" s="109" t="s">
        <v>4155</v>
      </c>
      <c r="L487" s="109">
        <v>424</v>
      </c>
      <c r="M487" s="109">
        <v>806703</v>
      </c>
      <c r="N487" s="109"/>
      <c r="O487" s="13"/>
      <c r="P487" s="13"/>
      <c r="Q487" s="13"/>
      <c r="R487" s="13"/>
    </row>
    <row r="488" ht="34.35" customHeight="1" spans="1:18">
      <c r="A488" s="74">
        <v>486</v>
      </c>
      <c r="B488" s="105"/>
      <c r="C488" s="74"/>
      <c r="D488" s="74"/>
      <c r="E488" s="74"/>
      <c r="F488" s="74"/>
      <c r="G488" s="13"/>
      <c r="H488" s="109">
        <v>486</v>
      </c>
      <c r="I488" s="109" t="s">
        <v>3759</v>
      </c>
      <c r="J488" s="109" t="s">
        <v>3760</v>
      </c>
      <c r="K488" s="109" t="s">
        <v>4155</v>
      </c>
      <c r="L488" s="109">
        <v>424</v>
      </c>
      <c r="M488" s="109">
        <v>806703</v>
      </c>
      <c r="N488" s="109"/>
      <c r="O488" s="13"/>
      <c r="P488" s="13"/>
      <c r="Q488" s="13"/>
      <c r="R488" s="13"/>
    </row>
    <row r="489" ht="34.35" customHeight="1" spans="1:18">
      <c r="A489" s="74">
        <v>487</v>
      </c>
      <c r="B489" s="105"/>
      <c r="C489" s="74"/>
      <c r="D489" s="74"/>
      <c r="E489" s="74"/>
      <c r="F489" s="74"/>
      <c r="G489" s="13"/>
      <c r="H489" s="109">
        <v>487</v>
      </c>
      <c r="I489" s="109" t="s">
        <v>4757</v>
      </c>
      <c r="J489" s="109" t="s">
        <v>4758</v>
      </c>
      <c r="K489" s="109" t="s">
        <v>4155</v>
      </c>
      <c r="L489" s="109">
        <v>424</v>
      </c>
      <c r="M489" s="109">
        <v>806703</v>
      </c>
      <c r="N489" s="109"/>
      <c r="O489" s="13"/>
      <c r="P489" s="13"/>
      <c r="Q489" s="13"/>
      <c r="R489" s="13"/>
    </row>
    <row r="490" ht="34.35" customHeight="1" spans="1:18">
      <c r="A490" s="74">
        <v>488</v>
      </c>
      <c r="B490" s="105"/>
      <c r="C490" s="74"/>
      <c r="D490" s="74"/>
      <c r="E490" s="74"/>
      <c r="F490" s="74"/>
      <c r="G490" s="13"/>
      <c r="H490" s="109">
        <v>488</v>
      </c>
      <c r="I490" s="109" t="s">
        <v>4759</v>
      </c>
      <c r="J490" s="109" t="s">
        <v>4760</v>
      </c>
      <c r="K490" s="109" t="s">
        <v>4155</v>
      </c>
      <c r="L490" s="109">
        <v>419</v>
      </c>
      <c r="M490" s="109">
        <v>816507</v>
      </c>
      <c r="N490" s="109"/>
      <c r="O490" s="13"/>
      <c r="P490" s="13"/>
      <c r="Q490" s="13"/>
      <c r="R490" s="13"/>
    </row>
    <row r="491" ht="34.35" customHeight="1" spans="1:18">
      <c r="A491" s="74">
        <v>489</v>
      </c>
      <c r="B491" s="105"/>
      <c r="C491" s="74"/>
      <c r="D491" s="74"/>
      <c r="E491" s="74"/>
      <c r="F491" s="74"/>
      <c r="G491" s="13"/>
      <c r="H491" s="109">
        <v>489</v>
      </c>
      <c r="I491" s="109" t="s">
        <v>4050</v>
      </c>
      <c r="J491" s="109" t="s">
        <v>4051</v>
      </c>
      <c r="K491" s="109" t="s">
        <v>4155</v>
      </c>
      <c r="L491" s="109">
        <v>419</v>
      </c>
      <c r="M491" s="109">
        <v>816507</v>
      </c>
      <c r="N491" s="109"/>
      <c r="O491" s="13"/>
      <c r="P491" s="13"/>
      <c r="Q491" s="13"/>
      <c r="R491" s="13"/>
    </row>
    <row r="492" ht="34.35" customHeight="1" spans="1:18">
      <c r="A492" s="74">
        <v>490</v>
      </c>
      <c r="B492" s="105"/>
      <c r="C492" s="74"/>
      <c r="D492" s="74"/>
      <c r="E492" s="74"/>
      <c r="F492" s="74"/>
      <c r="G492" s="13"/>
      <c r="H492" s="109">
        <v>490</v>
      </c>
      <c r="I492" s="109" t="s">
        <v>4761</v>
      </c>
      <c r="J492" s="109" t="s">
        <v>4762</v>
      </c>
      <c r="K492" s="109" t="s">
        <v>4155</v>
      </c>
      <c r="L492" s="109">
        <v>419</v>
      </c>
      <c r="M492" s="109">
        <v>816507</v>
      </c>
      <c r="N492" s="109"/>
      <c r="O492" s="13"/>
      <c r="P492" s="13"/>
      <c r="Q492" s="13"/>
      <c r="R492" s="13"/>
    </row>
    <row r="493" ht="34.35" customHeight="1" spans="1:18">
      <c r="A493" s="74">
        <v>491</v>
      </c>
      <c r="B493" s="105"/>
      <c r="C493" s="74"/>
      <c r="D493" s="74"/>
      <c r="E493" s="74"/>
      <c r="F493" s="74"/>
      <c r="G493" s="13"/>
      <c r="H493" s="109">
        <v>491</v>
      </c>
      <c r="I493" s="109" t="s">
        <v>2835</v>
      </c>
      <c r="J493" s="109" t="s">
        <v>2836</v>
      </c>
      <c r="K493" s="109" t="s">
        <v>4152</v>
      </c>
      <c r="L493" s="109">
        <v>419</v>
      </c>
      <c r="M493" s="109">
        <v>816507</v>
      </c>
      <c r="N493" s="109"/>
      <c r="O493" s="13"/>
      <c r="P493" s="13"/>
      <c r="Q493" s="13"/>
      <c r="R493" s="13"/>
    </row>
    <row r="494" ht="34.35" customHeight="1" spans="1:18">
      <c r="A494" s="74">
        <v>492</v>
      </c>
      <c r="B494" s="105"/>
      <c r="C494" s="74"/>
      <c r="D494" s="74"/>
      <c r="E494" s="74"/>
      <c r="F494" s="74"/>
      <c r="G494" s="13"/>
      <c r="H494" s="109">
        <v>492</v>
      </c>
      <c r="I494" s="109" t="s">
        <v>4763</v>
      </c>
      <c r="J494" s="109" t="s">
        <v>4764</v>
      </c>
      <c r="K494" s="109" t="s">
        <v>4152</v>
      </c>
      <c r="L494" s="109">
        <v>419</v>
      </c>
      <c r="M494" s="109">
        <v>816507</v>
      </c>
      <c r="N494" s="109"/>
      <c r="O494" s="13"/>
      <c r="P494" s="13"/>
      <c r="Q494" s="13"/>
      <c r="R494" s="13"/>
    </row>
    <row r="495" ht="34.35" customHeight="1" spans="1:18">
      <c r="A495" s="74">
        <v>493</v>
      </c>
      <c r="B495" s="105"/>
      <c r="C495" s="74"/>
      <c r="D495" s="74"/>
      <c r="E495" s="74"/>
      <c r="F495" s="74"/>
      <c r="G495" s="13"/>
      <c r="H495" s="109">
        <v>493</v>
      </c>
      <c r="I495" s="109" t="s">
        <v>3847</v>
      </c>
      <c r="J495" s="109" t="s">
        <v>2786</v>
      </c>
      <c r="K495" s="109" t="s">
        <v>4152</v>
      </c>
      <c r="L495" s="109">
        <v>419</v>
      </c>
      <c r="M495" s="109">
        <v>816507</v>
      </c>
      <c r="N495" s="109"/>
      <c r="O495" s="13"/>
      <c r="P495" s="13"/>
      <c r="Q495" s="13"/>
      <c r="R495" s="13"/>
    </row>
    <row r="496" ht="34.35" customHeight="1" spans="1:18">
      <c r="A496" s="74">
        <v>494</v>
      </c>
      <c r="B496" s="105"/>
      <c r="C496" s="74"/>
      <c r="D496" s="74"/>
      <c r="E496" s="74"/>
      <c r="F496" s="74"/>
      <c r="G496" s="13"/>
      <c r="H496" s="109">
        <v>494</v>
      </c>
      <c r="I496" s="109" t="s">
        <v>2637</v>
      </c>
      <c r="J496" s="109" t="s">
        <v>2638</v>
      </c>
      <c r="K496" s="109" t="s">
        <v>4155</v>
      </c>
      <c r="L496" s="109">
        <v>414</v>
      </c>
      <c r="M496" s="109">
        <v>826608</v>
      </c>
      <c r="N496" s="109"/>
      <c r="O496" s="13"/>
      <c r="P496" s="13"/>
      <c r="Q496" s="13"/>
      <c r="R496" s="13"/>
    </row>
    <row r="497" ht="34.35" customHeight="1" spans="1:18">
      <c r="A497" s="74">
        <v>495</v>
      </c>
      <c r="B497" s="105"/>
      <c r="C497" s="74"/>
      <c r="D497" s="74"/>
      <c r="E497" s="74"/>
      <c r="F497" s="74"/>
      <c r="G497" s="13"/>
      <c r="H497" s="109">
        <v>495</v>
      </c>
      <c r="I497" s="109" t="s">
        <v>4765</v>
      </c>
      <c r="J497" s="109" t="s">
        <v>4766</v>
      </c>
      <c r="K497" s="109" t="s">
        <v>4152</v>
      </c>
      <c r="L497" s="109">
        <v>414</v>
      </c>
      <c r="M497" s="109">
        <v>826608</v>
      </c>
      <c r="N497" s="109"/>
      <c r="O497" s="13"/>
      <c r="P497" s="13"/>
      <c r="Q497" s="13"/>
      <c r="R497" s="13"/>
    </row>
    <row r="498" ht="34.35" customHeight="1" spans="1:18">
      <c r="A498" s="74">
        <v>496</v>
      </c>
      <c r="B498" s="105"/>
      <c r="C498" s="74"/>
      <c r="D498" s="74"/>
      <c r="E498" s="74"/>
      <c r="F498" s="74"/>
      <c r="G498" s="13"/>
      <c r="H498" s="109">
        <v>496</v>
      </c>
      <c r="I498" s="109" t="s">
        <v>4767</v>
      </c>
      <c r="J498" s="109" t="s">
        <v>4768</v>
      </c>
      <c r="K498" s="109" t="s">
        <v>4152</v>
      </c>
      <c r="L498" s="109">
        <v>414</v>
      </c>
      <c r="M498" s="109">
        <v>826608</v>
      </c>
      <c r="N498" s="109"/>
      <c r="O498" s="13"/>
      <c r="P498" s="13"/>
      <c r="Q498" s="13"/>
      <c r="R498" s="13"/>
    </row>
    <row r="499" ht="34.35" customHeight="1" spans="1:18">
      <c r="A499" s="74">
        <v>497</v>
      </c>
      <c r="B499" s="105"/>
      <c r="C499" s="74"/>
      <c r="D499" s="74"/>
      <c r="E499" s="74"/>
      <c r="F499" s="74"/>
      <c r="G499" s="13"/>
      <c r="H499" s="109">
        <v>497</v>
      </c>
      <c r="I499" s="109" t="s">
        <v>2661</v>
      </c>
      <c r="J499" s="109" t="s">
        <v>2662</v>
      </c>
      <c r="K499" s="109" t="s">
        <v>4155</v>
      </c>
      <c r="L499" s="109">
        <v>414</v>
      </c>
      <c r="M499" s="109">
        <v>826608</v>
      </c>
      <c r="N499" s="109"/>
      <c r="O499" s="13"/>
      <c r="P499" s="13"/>
      <c r="Q499" s="13"/>
      <c r="R499" s="13"/>
    </row>
    <row r="500" ht="34.35" customHeight="1" spans="1:18">
      <c r="A500" s="74">
        <v>498</v>
      </c>
      <c r="B500" s="105"/>
      <c r="C500" s="74"/>
      <c r="D500" s="74"/>
      <c r="E500" s="74"/>
      <c r="F500" s="74"/>
      <c r="G500" s="13"/>
      <c r="H500" s="109">
        <v>498</v>
      </c>
      <c r="I500" s="109" t="s">
        <v>4040</v>
      </c>
      <c r="J500" s="109" t="s">
        <v>4041</v>
      </c>
      <c r="K500" s="109" t="s">
        <v>4155</v>
      </c>
      <c r="L500" s="109">
        <v>414</v>
      </c>
      <c r="M500" s="109">
        <v>826608</v>
      </c>
      <c r="N500" s="109"/>
      <c r="O500" s="13"/>
      <c r="P500" s="13"/>
      <c r="Q500" s="13"/>
      <c r="R500" s="13"/>
    </row>
    <row r="501" ht="34.35" customHeight="1" spans="1:18">
      <c r="A501" s="74">
        <v>499</v>
      </c>
      <c r="B501" s="105"/>
      <c r="C501" s="74"/>
      <c r="D501" s="74"/>
      <c r="E501" s="74"/>
      <c r="F501" s="74"/>
      <c r="G501" s="13"/>
      <c r="H501" s="109">
        <v>499</v>
      </c>
      <c r="I501" s="109" t="s">
        <v>4769</v>
      </c>
      <c r="J501" s="109" t="s">
        <v>4770</v>
      </c>
      <c r="K501" s="109" t="s">
        <v>4155</v>
      </c>
      <c r="L501" s="109">
        <v>414</v>
      </c>
      <c r="M501" s="109">
        <v>826608</v>
      </c>
      <c r="N501" s="109"/>
      <c r="O501" s="13"/>
      <c r="P501" s="13"/>
      <c r="Q501" s="13"/>
      <c r="R501" s="13"/>
    </row>
    <row r="502" ht="34.35" customHeight="1" spans="1:18">
      <c r="A502" s="74">
        <v>500</v>
      </c>
      <c r="B502" s="105"/>
      <c r="C502" s="74"/>
      <c r="D502" s="74"/>
      <c r="E502" s="74"/>
      <c r="F502" s="74"/>
      <c r="G502" s="13"/>
      <c r="H502" s="109">
        <v>500</v>
      </c>
      <c r="I502" s="109" t="s">
        <v>3695</v>
      </c>
      <c r="J502" s="109" t="s">
        <v>3696</v>
      </c>
      <c r="K502" s="109" t="s">
        <v>4155</v>
      </c>
      <c r="L502" s="109">
        <v>414</v>
      </c>
      <c r="M502" s="109">
        <v>826608</v>
      </c>
      <c r="N502" s="109"/>
      <c r="O502" s="13"/>
      <c r="P502" s="13"/>
      <c r="Q502" s="13"/>
      <c r="R502" s="13"/>
    </row>
    <row r="503" ht="34.35" customHeight="1" spans="1:18">
      <c r="A503" s="74">
        <v>501</v>
      </c>
      <c r="B503" s="105"/>
      <c r="C503" s="74"/>
      <c r="D503" s="74"/>
      <c r="E503" s="74"/>
      <c r="F503" s="74"/>
      <c r="G503" s="13"/>
      <c r="H503" s="109">
        <v>501</v>
      </c>
      <c r="I503" s="109" t="s">
        <v>4771</v>
      </c>
      <c r="J503" s="109" t="s">
        <v>4772</v>
      </c>
      <c r="K503" s="109" t="s">
        <v>4155</v>
      </c>
      <c r="L503" s="109">
        <v>409</v>
      </c>
      <c r="M503" s="109">
        <v>837003</v>
      </c>
      <c r="N503" s="109"/>
      <c r="O503" s="13"/>
      <c r="P503" s="13"/>
      <c r="Q503" s="13"/>
      <c r="R503" s="13"/>
    </row>
    <row r="504" ht="34.35" customHeight="1" spans="1:18">
      <c r="A504" s="74">
        <v>502</v>
      </c>
      <c r="B504" s="105"/>
      <c r="C504" s="74"/>
      <c r="D504" s="74"/>
      <c r="E504" s="74"/>
      <c r="F504" s="74"/>
      <c r="G504" s="13"/>
      <c r="H504" s="109">
        <v>502</v>
      </c>
      <c r="I504" s="109" t="s">
        <v>4773</v>
      </c>
      <c r="J504" s="109" t="s">
        <v>4673</v>
      </c>
      <c r="K504" s="109" t="s">
        <v>4152</v>
      </c>
      <c r="L504" s="109">
        <v>409</v>
      </c>
      <c r="M504" s="109">
        <v>837003</v>
      </c>
      <c r="N504" s="109"/>
      <c r="O504" s="13"/>
      <c r="P504" s="13"/>
      <c r="Q504" s="13"/>
      <c r="R504" s="13"/>
    </row>
    <row r="505" ht="34.35" customHeight="1" spans="1:18">
      <c r="A505" s="74">
        <v>503</v>
      </c>
      <c r="B505" s="105"/>
      <c r="C505" s="74"/>
      <c r="D505" s="74"/>
      <c r="E505" s="74"/>
      <c r="F505" s="74"/>
      <c r="G505" s="13"/>
      <c r="H505" s="109">
        <v>503</v>
      </c>
      <c r="I505" s="109" t="s">
        <v>4774</v>
      </c>
      <c r="J505" s="109" t="s">
        <v>4775</v>
      </c>
      <c r="K505" s="109" t="s">
        <v>4155</v>
      </c>
      <c r="L505" s="109">
        <v>409</v>
      </c>
      <c r="M505" s="109">
        <v>837003</v>
      </c>
      <c r="N505" s="109"/>
      <c r="O505" s="13"/>
      <c r="P505" s="13"/>
      <c r="Q505" s="13"/>
      <c r="R505" s="13"/>
    </row>
    <row r="506" ht="34.35" customHeight="1" spans="1:18">
      <c r="A506" s="74">
        <v>504</v>
      </c>
      <c r="B506" s="105"/>
      <c r="C506" s="74"/>
      <c r="D506" s="74"/>
      <c r="E506" s="74"/>
      <c r="F506" s="74"/>
      <c r="G506" s="13"/>
      <c r="H506" s="109">
        <v>504</v>
      </c>
      <c r="I506" s="109" t="s">
        <v>4776</v>
      </c>
      <c r="J506" s="109" t="s">
        <v>4777</v>
      </c>
      <c r="K506" s="109" t="s">
        <v>4152</v>
      </c>
      <c r="L506" s="109">
        <v>409</v>
      </c>
      <c r="M506" s="109">
        <v>837003</v>
      </c>
      <c r="N506" s="109"/>
      <c r="O506" s="13"/>
      <c r="P506" s="13"/>
      <c r="Q506" s="13"/>
      <c r="R506" s="13"/>
    </row>
    <row r="507" ht="34.35" customHeight="1" spans="1:18">
      <c r="A507" s="74">
        <v>505</v>
      </c>
      <c r="B507" s="105"/>
      <c r="C507" s="74"/>
      <c r="D507" s="74"/>
      <c r="E507" s="74"/>
      <c r="F507" s="74"/>
      <c r="G507" s="13"/>
      <c r="H507" s="109">
        <v>505</v>
      </c>
      <c r="I507" s="109" t="s">
        <v>3367</v>
      </c>
      <c r="J507" s="109" t="s">
        <v>3368</v>
      </c>
      <c r="K507" s="109" t="s">
        <v>4152</v>
      </c>
      <c r="L507" s="109">
        <v>409</v>
      </c>
      <c r="M507" s="109">
        <v>837003</v>
      </c>
      <c r="N507" s="109"/>
      <c r="O507" s="13"/>
      <c r="P507" s="13"/>
      <c r="Q507" s="13"/>
      <c r="R507" s="13"/>
    </row>
    <row r="508" ht="34.35" customHeight="1" spans="1:18">
      <c r="A508" s="74">
        <v>506</v>
      </c>
      <c r="B508" s="105"/>
      <c r="C508" s="74"/>
      <c r="D508" s="74"/>
      <c r="E508" s="74"/>
      <c r="F508" s="74"/>
      <c r="G508" s="13"/>
      <c r="H508" s="109">
        <v>506</v>
      </c>
      <c r="I508" s="109" t="s">
        <v>4778</v>
      </c>
      <c r="J508" s="109" t="s">
        <v>4779</v>
      </c>
      <c r="K508" s="109" t="s">
        <v>4155</v>
      </c>
      <c r="L508" s="109">
        <v>409</v>
      </c>
      <c r="M508" s="109">
        <v>837003</v>
      </c>
      <c r="N508" s="109"/>
      <c r="O508" s="13"/>
      <c r="P508" s="13"/>
      <c r="Q508" s="13"/>
      <c r="R508" s="13"/>
    </row>
    <row r="509" ht="34.35" customHeight="1" spans="1:18">
      <c r="A509" s="74">
        <v>507</v>
      </c>
      <c r="B509" s="105"/>
      <c r="C509" s="74"/>
      <c r="D509" s="74"/>
      <c r="E509" s="74"/>
      <c r="F509" s="74"/>
      <c r="G509" s="13"/>
      <c r="H509" s="109">
        <v>507</v>
      </c>
      <c r="I509" s="109" t="s">
        <v>4780</v>
      </c>
      <c r="J509" s="109" t="s">
        <v>4781</v>
      </c>
      <c r="K509" s="109" t="s">
        <v>4155</v>
      </c>
      <c r="L509" s="109">
        <v>409</v>
      </c>
      <c r="M509" s="109">
        <v>837003</v>
      </c>
      <c r="N509" s="109"/>
      <c r="O509" s="13"/>
      <c r="P509" s="13"/>
      <c r="Q509" s="13"/>
      <c r="R509" s="13"/>
    </row>
    <row r="510" ht="34.35" customHeight="1" spans="1:18">
      <c r="A510" s="74">
        <v>508</v>
      </c>
      <c r="B510" s="105"/>
      <c r="C510" s="74"/>
      <c r="D510" s="74"/>
      <c r="E510" s="74"/>
      <c r="F510" s="74"/>
      <c r="G510" s="13"/>
      <c r="H510" s="109">
        <v>508</v>
      </c>
      <c r="I510" s="109" t="s">
        <v>4782</v>
      </c>
      <c r="J510" s="109" t="s">
        <v>4783</v>
      </c>
      <c r="K510" s="109" t="s">
        <v>4155</v>
      </c>
      <c r="L510" s="109">
        <v>409</v>
      </c>
      <c r="M510" s="109">
        <v>837003</v>
      </c>
      <c r="N510" s="109"/>
      <c r="O510" s="13"/>
      <c r="P510" s="13"/>
      <c r="Q510" s="13"/>
      <c r="R510" s="13"/>
    </row>
    <row r="511" ht="34.35" customHeight="1" spans="1:18">
      <c r="A511" s="74">
        <v>509</v>
      </c>
      <c r="B511" s="105"/>
      <c r="C511" s="74"/>
      <c r="D511" s="74"/>
      <c r="E511" s="74"/>
      <c r="F511" s="74"/>
      <c r="G511" s="13"/>
      <c r="H511" s="109">
        <v>509</v>
      </c>
      <c r="I511" s="109" t="s">
        <v>4784</v>
      </c>
      <c r="J511" s="109" t="s">
        <v>4785</v>
      </c>
      <c r="K511" s="109" t="s">
        <v>4155</v>
      </c>
      <c r="L511" s="109">
        <v>404</v>
      </c>
      <c r="M511" s="109">
        <v>847636</v>
      </c>
      <c r="N511" s="109"/>
      <c r="O511" s="13"/>
      <c r="P511" s="13"/>
      <c r="Q511" s="13"/>
      <c r="R511" s="13"/>
    </row>
    <row r="512" ht="34.35" customHeight="1" spans="1:18">
      <c r="A512" s="74">
        <v>510</v>
      </c>
      <c r="B512" s="105"/>
      <c r="C512" s="74"/>
      <c r="D512" s="74"/>
      <c r="E512" s="74"/>
      <c r="F512" s="74"/>
      <c r="G512" s="13"/>
      <c r="H512" s="109">
        <v>510</v>
      </c>
      <c r="I512" s="109" t="s">
        <v>4786</v>
      </c>
      <c r="J512" s="109" t="s">
        <v>4787</v>
      </c>
      <c r="K512" s="109" t="s">
        <v>4155</v>
      </c>
      <c r="L512" s="109">
        <v>404</v>
      </c>
      <c r="M512" s="109">
        <v>847636</v>
      </c>
      <c r="N512" s="109"/>
      <c r="O512" s="13"/>
      <c r="P512" s="13"/>
      <c r="Q512" s="13"/>
      <c r="R512" s="13"/>
    </row>
    <row r="513" ht="34.35" customHeight="1" spans="1:18">
      <c r="A513" s="74">
        <v>511</v>
      </c>
      <c r="B513" s="105"/>
      <c r="C513" s="74"/>
      <c r="D513" s="74"/>
      <c r="E513" s="74"/>
      <c r="F513" s="74"/>
      <c r="G513" s="13"/>
      <c r="H513" s="109">
        <v>511</v>
      </c>
      <c r="I513" s="109" t="s">
        <v>4788</v>
      </c>
      <c r="J513" s="109" t="s">
        <v>4789</v>
      </c>
      <c r="K513" s="109" t="s">
        <v>4155</v>
      </c>
      <c r="L513" s="109">
        <v>404</v>
      </c>
      <c r="M513" s="109">
        <v>847636</v>
      </c>
      <c r="N513" s="109"/>
      <c r="O513" s="13"/>
      <c r="P513" s="13"/>
      <c r="Q513" s="13"/>
      <c r="R513" s="13"/>
    </row>
    <row r="514" ht="34.35" customHeight="1" spans="1:18">
      <c r="A514" s="74">
        <v>512</v>
      </c>
      <c r="B514" s="105"/>
      <c r="C514" s="74"/>
      <c r="D514" s="74"/>
      <c r="E514" s="74"/>
      <c r="F514" s="74"/>
      <c r="G514" s="13"/>
      <c r="H514" s="109">
        <v>512</v>
      </c>
      <c r="I514" s="109" t="s">
        <v>4790</v>
      </c>
      <c r="J514" s="109" t="s">
        <v>4791</v>
      </c>
      <c r="K514" s="109" t="s">
        <v>4152</v>
      </c>
      <c r="L514" s="109">
        <v>404</v>
      </c>
      <c r="M514" s="109">
        <v>847636</v>
      </c>
      <c r="N514" s="109"/>
      <c r="O514" s="13"/>
      <c r="P514" s="13"/>
      <c r="Q514" s="13"/>
      <c r="R514" s="13"/>
    </row>
    <row r="515" ht="34.35" customHeight="1" spans="1:18">
      <c r="A515" s="74">
        <v>513</v>
      </c>
      <c r="B515" s="105"/>
      <c r="C515" s="74"/>
      <c r="D515" s="74"/>
      <c r="E515" s="74"/>
      <c r="F515" s="74"/>
      <c r="G515" s="13"/>
      <c r="H515" s="109">
        <v>513</v>
      </c>
      <c r="I515" s="109" t="s">
        <v>4792</v>
      </c>
      <c r="J515" s="109" t="s">
        <v>4793</v>
      </c>
      <c r="K515" s="109" t="s">
        <v>4152</v>
      </c>
      <c r="L515" s="109">
        <v>404</v>
      </c>
      <c r="M515" s="109">
        <v>847636</v>
      </c>
      <c r="N515" s="109"/>
      <c r="O515" s="13"/>
      <c r="P515" s="13"/>
      <c r="Q515" s="13"/>
      <c r="R515" s="13"/>
    </row>
    <row r="516" ht="34.35" customHeight="1" spans="1:18">
      <c r="A516" s="74">
        <v>514</v>
      </c>
      <c r="B516" s="105"/>
      <c r="C516" s="74"/>
      <c r="D516" s="74"/>
      <c r="E516" s="74"/>
      <c r="F516" s="74"/>
      <c r="G516" s="13"/>
      <c r="H516" s="109">
        <v>514</v>
      </c>
      <c r="I516" s="109" t="s">
        <v>4794</v>
      </c>
      <c r="J516" s="109" t="s">
        <v>4795</v>
      </c>
      <c r="K516" s="109" t="s">
        <v>4155</v>
      </c>
      <c r="L516" s="109">
        <v>404</v>
      </c>
      <c r="M516" s="109">
        <v>847636</v>
      </c>
      <c r="N516" s="109"/>
      <c r="O516" s="13"/>
      <c r="P516" s="13"/>
      <c r="Q516" s="13"/>
      <c r="R516" s="13"/>
    </row>
    <row r="517" ht="34.35" customHeight="1" spans="1:18">
      <c r="A517" s="74">
        <v>515</v>
      </c>
      <c r="B517" s="105"/>
      <c r="C517" s="74"/>
      <c r="D517" s="74"/>
      <c r="E517" s="74"/>
      <c r="F517" s="74"/>
      <c r="G517" s="13"/>
      <c r="H517" s="109">
        <v>515</v>
      </c>
      <c r="I517" s="109" t="s">
        <v>4100</v>
      </c>
      <c r="J517" s="109" t="s">
        <v>3265</v>
      </c>
      <c r="K517" s="109" t="s">
        <v>4155</v>
      </c>
      <c r="L517" s="109">
        <v>404</v>
      </c>
      <c r="M517" s="109">
        <v>847636</v>
      </c>
      <c r="N517" s="109"/>
      <c r="O517" s="13"/>
      <c r="P517" s="13"/>
      <c r="Q517" s="13"/>
      <c r="R517" s="13"/>
    </row>
    <row r="518" ht="34.35" customHeight="1" spans="1:18">
      <c r="A518" s="74">
        <v>516</v>
      </c>
      <c r="B518" s="105"/>
      <c r="C518" s="74"/>
      <c r="D518" s="74"/>
      <c r="E518" s="74"/>
      <c r="F518" s="74"/>
      <c r="G518" s="13"/>
      <c r="H518" s="109">
        <v>516</v>
      </c>
      <c r="I518" s="109" t="s">
        <v>4796</v>
      </c>
      <c r="J518" s="109" t="s">
        <v>4797</v>
      </c>
      <c r="K518" s="109" t="s">
        <v>4155</v>
      </c>
      <c r="L518" s="109">
        <v>398</v>
      </c>
      <c r="M518" s="109">
        <v>858490</v>
      </c>
      <c r="N518" s="109"/>
      <c r="O518" s="13"/>
      <c r="P518" s="13"/>
      <c r="Q518" s="13"/>
      <c r="R518" s="13"/>
    </row>
    <row r="519" ht="34.35" customHeight="1" spans="1:18">
      <c r="A519" s="74">
        <v>517</v>
      </c>
      <c r="B519" s="105"/>
      <c r="C519" s="74"/>
      <c r="D519" s="74"/>
      <c r="E519" s="74"/>
      <c r="F519" s="74"/>
      <c r="G519" s="13"/>
      <c r="H519" s="109">
        <v>517</v>
      </c>
      <c r="I519" s="109" t="s">
        <v>4798</v>
      </c>
      <c r="J519" s="109" t="s">
        <v>4799</v>
      </c>
      <c r="K519" s="109" t="s">
        <v>4155</v>
      </c>
      <c r="L519" s="109">
        <v>398</v>
      </c>
      <c r="M519" s="109">
        <v>858490</v>
      </c>
      <c r="N519" s="109"/>
      <c r="O519" s="13"/>
      <c r="P519" s="13"/>
      <c r="Q519" s="13"/>
      <c r="R519" s="13"/>
    </row>
    <row r="520" ht="34.35" customHeight="1" spans="1:18">
      <c r="A520" s="74">
        <v>518</v>
      </c>
      <c r="B520" s="105"/>
      <c r="C520" s="74"/>
      <c r="D520" s="74"/>
      <c r="E520" s="74"/>
      <c r="F520" s="74"/>
      <c r="G520" s="13"/>
      <c r="H520" s="109">
        <v>518</v>
      </c>
      <c r="I520" s="109" t="s">
        <v>4800</v>
      </c>
      <c r="J520" s="109" t="s">
        <v>4801</v>
      </c>
      <c r="K520" s="109" t="s">
        <v>4155</v>
      </c>
      <c r="L520" s="109">
        <v>393</v>
      </c>
      <c r="M520" s="109">
        <v>869599</v>
      </c>
      <c r="N520" s="109"/>
      <c r="O520" s="13"/>
      <c r="P520" s="13"/>
      <c r="Q520" s="13"/>
      <c r="R520" s="13"/>
    </row>
    <row r="521" ht="34.35" customHeight="1" spans="1:18">
      <c r="A521" s="74">
        <v>519</v>
      </c>
      <c r="B521" s="105"/>
      <c r="C521" s="74"/>
      <c r="D521" s="74"/>
      <c r="E521" s="74"/>
      <c r="F521" s="74"/>
      <c r="G521" s="13"/>
      <c r="H521" s="109">
        <v>519</v>
      </c>
      <c r="I521" s="109" t="s">
        <v>4802</v>
      </c>
      <c r="J521" s="109" t="s">
        <v>4803</v>
      </c>
      <c r="K521" s="109" t="s">
        <v>4155</v>
      </c>
      <c r="L521" s="109">
        <v>393</v>
      </c>
      <c r="M521" s="109">
        <v>869599</v>
      </c>
      <c r="N521" s="109"/>
      <c r="O521" s="13"/>
      <c r="P521" s="13"/>
      <c r="Q521" s="13"/>
      <c r="R521" s="13"/>
    </row>
    <row r="522" ht="34.35" customHeight="1" spans="1:18">
      <c r="A522" s="74">
        <v>520</v>
      </c>
      <c r="B522" s="105"/>
      <c r="C522" s="74"/>
      <c r="D522" s="74"/>
      <c r="E522" s="74"/>
      <c r="F522" s="74"/>
      <c r="G522" s="13"/>
      <c r="H522" s="109">
        <v>520</v>
      </c>
      <c r="I522" s="109" t="s">
        <v>4804</v>
      </c>
      <c r="J522" s="109" t="s">
        <v>4805</v>
      </c>
      <c r="K522" s="109" t="s">
        <v>4155</v>
      </c>
      <c r="L522" s="109">
        <v>393</v>
      </c>
      <c r="M522" s="109">
        <v>869599</v>
      </c>
      <c r="N522" s="109"/>
      <c r="O522" s="13"/>
      <c r="P522" s="13"/>
      <c r="Q522" s="13"/>
      <c r="R522" s="13"/>
    </row>
    <row r="523" ht="34.35" customHeight="1" spans="1:18">
      <c r="A523" s="74">
        <v>521</v>
      </c>
      <c r="B523" s="105"/>
      <c r="C523" s="74"/>
      <c r="D523" s="74"/>
      <c r="E523" s="74"/>
      <c r="F523" s="74"/>
      <c r="G523" s="13"/>
      <c r="H523" s="109">
        <v>521</v>
      </c>
      <c r="I523" s="109" t="s">
        <v>4806</v>
      </c>
      <c r="J523" s="109" t="s">
        <v>4807</v>
      </c>
      <c r="K523" s="109" t="s">
        <v>4155</v>
      </c>
      <c r="L523" s="109">
        <v>393</v>
      </c>
      <c r="M523" s="109">
        <v>869599</v>
      </c>
      <c r="N523" s="109"/>
      <c r="O523" s="13"/>
      <c r="P523" s="13"/>
      <c r="Q523" s="13"/>
      <c r="R523" s="13"/>
    </row>
    <row r="524" ht="34.35" customHeight="1" spans="1:18">
      <c r="A524" s="74">
        <v>522</v>
      </c>
      <c r="B524" s="105"/>
      <c r="C524" s="74"/>
      <c r="D524" s="74"/>
      <c r="E524" s="74"/>
      <c r="F524" s="74"/>
      <c r="G524" s="13"/>
      <c r="H524" s="109">
        <v>522</v>
      </c>
      <c r="I524" s="109" t="s">
        <v>4808</v>
      </c>
      <c r="J524" s="109" t="s">
        <v>4809</v>
      </c>
      <c r="K524" s="109" t="s">
        <v>4155</v>
      </c>
      <c r="L524" s="109">
        <v>393</v>
      </c>
      <c r="M524" s="109">
        <v>869599</v>
      </c>
      <c r="N524" s="109"/>
      <c r="O524" s="13"/>
      <c r="P524" s="13"/>
      <c r="Q524" s="13"/>
      <c r="R524" s="13"/>
    </row>
    <row r="525" ht="34.35" customHeight="1" spans="1:18">
      <c r="A525" s="74">
        <v>523</v>
      </c>
      <c r="B525" s="105"/>
      <c r="C525" s="74"/>
      <c r="D525" s="74"/>
      <c r="E525" s="74"/>
      <c r="F525" s="74"/>
      <c r="G525" s="13"/>
      <c r="H525" s="109">
        <v>523</v>
      </c>
      <c r="I525" s="109" t="s">
        <v>4810</v>
      </c>
      <c r="J525" s="109" t="s">
        <v>4439</v>
      </c>
      <c r="K525" s="109" t="s">
        <v>4155</v>
      </c>
      <c r="L525" s="109">
        <v>388</v>
      </c>
      <c r="M525" s="109">
        <v>881069</v>
      </c>
      <c r="N525" s="109"/>
      <c r="O525" s="13"/>
      <c r="P525" s="13"/>
      <c r="Q525" s="13"/>
      <c r="R525" s="13"/>
    </row>
    <row r="526" ht="34.35" customHeight="1" spans="1:18">
      <c r="A526" s="74">
        <v>524</v>
      </c>
      <c r="B526" s="105"/>
      <c r="C526" s="74"/>
      <c r="D526" s="74"/>
      <c r="E526" s="74"/>
      <c r="F526" s="74"/>
      <c r="G526" s="13"/>
      <c r="H526" s="109">
        <v>524</v>
      </c>
      <c r="I526" s="109" t="s">
        <v>4811</v>
      </c>
      <c r="J526" s="109" t="s">
        <v>4812</v>
      </c>
      <c r="K526" s="109" t="s">
        <v>4155</v>
      </c>
      <c r="L526" s="109">
        <v>388</v>
      </c>
      <c r="M526" s="109">
        <v>881069</v>
      </c>
      <c r="N526" s="109"/>
      <c r="O526" s="13"/>
      <c r="P526" s="13"/>
      <c r="Q526" s="13"/>
      <c r="R526" s="13"/>
    </row>
    <row r="527" ht="34.35" customHeight="1" spans="1:18">
      <c r="A527" s="74">
        <v>525</v>
      </c>
      <c r="B527" s="105"/>
      <c r="C527" s="74"/>
      <c r="D527" s="74"/>
      <c r="E527" s="74"/>
      <c r="F527" s="74"/>
      <c r="G527" s="13"/>
      <c r="H527" s="109">
        <v>525</v>
      </c>
      <c r="I527" s="109" t="s">
        <v>4813</v>
      </c>
      <c r="J527" s="109"/>
      <c r="K527" s="109" t="s">
        <v>4155</v>
      </c>
      <c r="L527" s="109">
        <v>388</v>
      </c>
      <c r="M527" s="109">
        <v>881069</v>
      </c>
      <c r="N527" s="109"/>
      <c r="O527" s="13"/>
      <c r="P527" s="13"/>
      <c r="Q527" s="13"/>
      <c r="R527" s="13"/>
    </row>
    <row r="528" ht="34.35" customHeight="1" spans="1:18">
      <c r="A528" s="74">
        <v>526</v>
      </c>
      <c r="B528" s="105"/>
      <c r="C528" s="74"/>
      <c r="D528" s="74"/>
      <c r="E528" s="74"/>
      <c r="F528" s="74"/>
      <c r="G528" s="13"/>
      <c r="H528" s="109">
        <v>526</v>
      </c>
      <c r="I528" s="109" t="s">
        <v>3741</v>
      </c>
      <c r="J528" s="109" t="s">
        <v>3742</v>
      </c>
      <c r="K528" s="109" t="s">
        <v>4155</v>
      </c>
      <c r="L528" s="109">
        <v>388</v>
      </c>
      <c r="M528" s="109">
        <v>881069</v>
      </c>
      <c r="N528" s="109"/>
      <c r="O528" s="13"/>
      <c r="P528" s="13"/>
      <c r="Q528" s="13"/>
      <c r="R528" s="13"/>
    </row>
    <row r="529" ht="34.35" customHeight="1" spans="1:18">
      <c r="A529" s="74">
        <v>527</v>
      </c>
      <c r="B529" s="105"/>
      <c r="C529" s="74"/>
      <c r="D529" s="74"/>
      <c r="E529" s="74"/>
      <c r="F529" s="74"/>
      <c r="G529" s="13"/>
      <c r="H529" s="109">
        <v>527</v>
      </c>
      <c r="I529" s="109" t="s">
        <v>4814</v>
      </c>
      <c r="J529" s="109" t="s">
        <v>4815</v>
      </c>
      <c r="K529" s="109" t="s">
        <v>4155</v>
      </c>
      <c r="L529" s="109">
        <v>388</v>
      </c>
      <c r="M529" s="109">
        <v>881069</v>
      </c>
      <c r="N529" s="109"/>
      <c r="O529" s="13"/>
      <c r="P529" s="13"/>
      <c r="Q529" s="13"/>
      <c r="R529" s="13"/>
    </row>
    <row r="530" ht="34.35" customHeight="1" spans="1:18">
      <c r="A530" s="74">
        <v>528</v>
      </c>
      <c r="B530" s="105"/>
      <c r="C530" s="74"/>
      <c r="D530" s="74"/>
      <c r="E530" s="74"/>
      <c r="F530" s="74"/>
      <c r="G530" s="13"/>
      <c r="H530" s="109">
        <v>528</v>
      </c>
      <c r="I530" s="109" t="s">
        <v>4816</v>
      </c>
      <c r="J530" s="109" t="s">
        <v>4817</v>
      </c>
      <c r="K530" s="109" t="s">
        <v>4155</v>
      </c>
      <c r="L530" s="109">
        <v>388</v>
      </c>
      <c r="M530" s="109">
        <v>881069</v>
      </c>
      <c r="N530" s="109"/>
      <c r="O530" s="13"/>
      <c r="P530" s="13"/>
      <c r="Q530" s="13"/>
      <c r="R530" s="13"/>
    </row>
    <row r="531" ht="34.35" customHeight="1" spans="1:18">
      <c r="A531" s="74">
        <v>529</v>
      </c>
      <c r="B531" s="105"/>
      <c r="C531" s="74"/>
      <c r="D531" s="74"/>
      <c r="E531" s="74"/>
      <c r="F531" s="74"/>
      <c r="G531" s="13"/>
      <c r="H531" s="109">
        <v>529</v>
      </c>
      <c r="I531" s="109" t="s">
        <v>4818</v>
      </c>
      <c r="J531" s="109" t="s">
        <v>4225</v>
      </c>
      <c r="K531" s="109" t="s">
        <v>4152</v>
      </c>
      <c r="L531" s="109">
        <v>388</v>
      </c>
      <c r="M531" s="109">
        <v>881069</v>
      </c>
      <c r="N531" s="109"/>
      <c r="O531" s="13"/>
      <c r="P531" s="13"/>
      <c r="Q531" s="13"/>
      <c r="R531" s="13"/>
    </row>
    <row r="532" ht="34.35" customHeight="1" spans="1:18">
      <c r="A532" s="74">
        <v>530</v>
      </c>
      <c r="B532" s="105"/>
      <c r="C532" s="74"/>
      <c r="D532" s="74"/>
      <c r="E532" s="74"/>
      <c r="F532" s="74"/>
      <c r="G532" s="13"/>
      <c r="H532" s="109">
        <v>530</v>
      </c>
      <c r="I532" s="109" t="s">
        <v>3441</v>
      </c>
      <c r="J532" s="109" t="s">
        <v>3442</v>
      </c>
      <c r="K532" s="109" t="s">
        <v>4155</v>
      </c>
      <c r="L532" s="109">
        <v>383</v>
      </c>
      <c r="M532" s="109">
        <v>892829</v>
      </c>
      <c r="N532" s="109"/>
      <c r="O532" s="13"/>
      <c r="P532" s="13"/>
      <c r="Q532" s="13"/>
      <c r="R532" s="13"/>
    </row>
    <row r="533" ht="34.35" customHeight="1" spans="1:18">
      <c r="A533" s="74">
        <v>531</v>
      </c>
      <c r="B533" s="105"/>
      <c r="C533" s="74"/>
      <c r="D533" s="74"/>
      <c r="E533" s="74"/>
      <c r="F533" s="74"/>
      <c r="G533" s="13"/>
      <c r="H533" s="109">
        <v>531</v>
      </c>
      <c r="I533" s="109" t="s">
        <v>2463</v>
      </c>
      <c r="J533" s="109" t="s">
        <v>2464</v>
      </c>
      <c r="K533" s="109" t="s">
        <v>4155</v>
      </c>
      <c r="L533" s="109">
        <v>383</v>
      </c>
      <c r="M533" s="109">
        <v>892829</v>
      </c>
      <c r="N533" s="109"/>
      <c r="O533" s="13"/>
      <c r="P533" s="13"/>
      <c r="Q533" s="13"/>
      <c r="R533" s="13"/>
    </row>
    <row r="534" ht="34.35" customHeight="1" spans="1:18">
      <c r="A534" s="74">
        <v>532</v>
      </c>
      <c r="B534" s="105"/>
      <c r="C534" s="74"/>
      <c r="D534" s="74"/>
      <c r="E534" s="74"/>
      <c r="F534" s="74"/>
      <c r="G534" s="13"/>
      <c r="H534" s="109">
        <v>532</v>
      </c>
      <c r="I534" s="109" t="s">
        <v>2701</v>
      </c>
      <c r="J534" s="109" t="s">
        <v>2702</v>
      </c>
      <c r="K534" s="109" t="s">
        <v>4155</v>
      </c>
      <c r="L534" s="109">
        <v>383</v>
      </c>
      <c r="M534" s="109">
        <v>892829</v>
      </c>
      <c r="N534" s="109"/>
      <c r="O534" s="13"/>
      <c r="P534" s="13"/>
      <c r="Q534" s="13"/>
      <c r="R534" s="13"/>
    </row>
    <row r="535" ht="34.35" customHeight="1" spans="1:18">
      <c r="A535" s="74">
        <v>533</v>
      </c>
      <c r="B535" s="105"/>
      <c r="C535" s="74"/>
      <c r="D535" s="74"/>
      <c r="E535" s="74"/>
      <c r="F535" s="74"/>
      <c r="G535" s="13"/>
      <c r="H535" s="109">
        <v>533</v>
      </c>
      <c r="I535" s="109" t="s">
        <v>4819</v>
      </c>
      <c r="J535" s="109" t="s">
        <v>4820</v>
      </c>
      <c r="K535" s="109" t="s">
        <v>4155</v>
      </c>
      <c r="L535" s="109">
        <v>383</v>
      </c>
      <c r="M535" s="109">
        <v>892829</v>
      </c>
      <c r="N535" s="109"/>
      <c r="O535" s="13"/>
      <c r="P535" s="13"/>
      <c r="Q535" s="13"/>
      <c r="R535" s="13"/>
    </row>
    <row r="536" ht="34.35" customHeight="1" spans="1:18">
      <c r="A536" s="74">
        <v>534</v>
      </c>
      <c r="B536" s="105"/>
      <c r="C536" s="74"/>
      <c r="D536" s="74"/>
      <c r="E536" s="74"/>
      <c r="F536" s="74"/>
      <c r="G536" s="13"/>
      <c r="H536" s="109">
        <v>534</v>
      </c>
      <c r="I536" s="109" t="s">
        <v>4821</v>
      </c>
      <c r="J536" s="109" t="s">
        <v>4822</v>
      </c>
      <c r="K536" s="109" t="s">
        <v>4155</v>
      </c>
      <c r="L536" s="109">
        <v>383</v>
      </c>
      <c r="M536" s="109">
        <v>892829</v>
      </c>
      <c r="N536" s="109"/>
      <c r="O536" s="13"/>
      <c r="P536" s="13"/>
      <c r="Q536" s="13"/>
      <c r="R536" s="13"/>
    </row>
    <row r="537" ht="34.35" customHeight="1" spans="1:18">
      <c r="A537" s="74">
        <v>535</v>
      </c>
      <c r="B537" s="105"/>
      <c r="C537" s="74"/>
      <c r="D537" s="74"/>
      <c r="E537" s="74"/>
      <c r="F537" s="74"/>
      <c r="G537" s="13"/>
      <c r="H537" s="109">
        <v>535</v>
      </c>
      <c r="I537" s="109" t="s">
        <v>4823</v>
      </c>
      <c r="J537" s="109" t="s">
        <v>4824</v>
      </c>
      <c r="K537" s="109" t="s">
        <v>4155</v>
      </c>
      <c r="L537" s="109">
        <v>378</v>
      </c>
      <c r="M537" s="109">
        <v>904984</v>
      </c>
      <c r="N537" s="109"/>
      <c r="O537" s="13"/>
      <c r="P537" s="13"/>
      <c r="Q537" s="13"/>
      <c r="R537" s="13"/>
    </row>
    <row r="538" ht="34.35" customHeight="1" spans="1:18">
      <c r="A538" s="74">
        <v>536</v>
      </c>
      <c r="B538" s="105"/>
      <c r="C538" s="74"/>
      <c r="D538" s="74"/>
      <c r="E538" s="74"/>
      <c r="F538" s="74"/>
      <c r="G538" s="13"/>
      <c r="H538" s="109">
        <v>536</v>
      </c>
      <c r="I538" s="109" t="s">
        <v>2877</v>
      </c>
      <c r="J538" s="109" t="s">
        <v>2878</v>
      </c>
      <c r="K538" s="109" t="s">
        <v>4152</v>
      </c>
      <c r="L538" s="109">
        <v>378</v>
      </c>
      <c r="M538" s="109">
        <v>904984</v>
      </c>
      <c r="N538" s="109"/>
      <c r="O538" s="13"/>
      <c r="P538" s="13"/>
      <c r="Q538" s="13"/>
      <c r="R538" s="13"/>
    </row>
    <row r="539" ht="34.35" customHeight="1" spans="1:18">
      <c r="A539" s="74">
        <v>537</v>
      </c>
      <c r="B539" s="105"/>
      <c r="C539" s="74"/>
      <c r="D539" s="74"/>
      <c r="E539" s="74"/>
      <c r="F539" s="74"/>
      <c r="G539" s="13"/>
      <c r="H539" s="109">
        <v>537</v>
      </c>
      <c r="I539" s="109" t="s">
        <v>2346</v>
      </c>
      <c r="J539" s="109" t="s">
        <v>2347</v>
      </c>
      <c r="K539" s="109" t="s">
        <v>4155</v>
      </c>
      <c r="L539" s="109">
        <v>378</v>
      </c>
      <c r="M539" s="109">
        <v>904984</v>
      </c>
      <c r="N539" s="109"/>
      <c r="O539" s="13"/>
      <c r="P539" s="13"/>
      <c r="Q539" s="13"/>
      <c r="R539" s="13"/>
    </row>
    <row r="540" ht="34.35" customHeight="1" spans="1:18">
      <c r="A540" s="74">
        <v>538</v>
      </c>
      <c r="B540" s="105"/>
      <c r="C540" s="74"/>
      <c r="D540" s="74"/>
      <c r="E540" s="74"/>
      <c r="F540" s="74"/>
      <c r="G540" s="13"/>
      <c r="H540" s="109">
        <v>538</v>
      </c>
      <c r="I540" s="109" t="s">
        <v>2167</v>
      </c>
      <c r="J540" s="109"/>
      <c r="K540" s="109" t="s">
        <v>4155</v>
      </c>
      <c r="L540" s="109">
        <v>378</v>
      </c>
      <c r="M540" s="109">
        <v>904984</v>
      </c>
      <c r="N540" s="109"/>
      <c r="O540" s="13"/>
      <c r="P540" s="13"/>
      <c r="Q540" s="13"/>
      <c r="R540" s="13"/>
    </row>
    <row r="541" ht="34.35" customHeight="1" spans="1:18">
      <c r="A541" s="74">
        <v>539</v>
      </c>
      <c r="B541" s="105"/>
      <c r="C541" s="74"/>
      <c r="D541" s="74"/>
      <c r="E541" s="74"/>
      <c r="F541" s="74"/>
      <c r="G541" s="13"/>
      <c r="H541" s="109">
        <v>539</v>
      </c>
      <c r="I541" s="109" t="s">
        <v>4825</v>
      </c>
      <c r="J541" s="109" t="s">
        <v>4826</v>
      </c>
      <c r="K541" s="109" t="s">
        <v>4155</v>
      </c>
      <c r="L541" s="109">
        <v>378</v>
      </c>
      <c r="M541" s="109">
        <v>904984</v>
      </c>
      <c r="N541" s="109"/>
      <c r="O541" s="13"/>
      <c r="P541" s="13"/>
      <c r="Q541" s="13"/>
      <c r="R541" s="13"/>
    </row>
    <row r="542" ht="34.35" customHeight="1" spans="1:18">
      <c r="A542" s="74">
        <v>540</v>
      </c>
      <c r="B542" s="105"/>
      <c r="C542" s="74"/>
      <c r="D542" s="74"/>
      <c r="E542" s="74"/>
      <c r="F542" s="74"/>
      <c r="G542" s="13"/>
      <c r="H542" s="109">
        <v>540</v>
      </c>
      <c r="I542" s="109" t="s">
        <v>4827</v>
      </c>
      <c r="J542" s="109" t="s">
        <v>4828</v>
      </c>
      <c r="K542" s="109" t="s">
        <v>4155</v>
      </c>
      <c r="L542" s="109">
        <v>373</v>
      </c>
      <c r="M542" s="109">
        <v>917514</v>
      </c>
      <c r="N542" s="109"/>
      <c r="O542" s="13"/>
      <c r="P542" s="13"/>
      <c r="Q542" s="13"/>
      <c r="R542" s="13"/>
    </row>
    <row r="543" ht="34.35" customHeight="1" spans="1:18">
      <c r="A543" s="74">
        <v>541</v>
      </c>
      <c r="B543" s="105"/>
      <c r="C543" s="74"/>
      <c r="D543" s="74"/>
      <c r="E543" s="74"/>
      <c r="F543" s="74"/>
      <c r="G543" s="13"/>
      <c r="H543" s="109">
        <v>541</v>
      </c>
      <c r="I543" s="109" t="s">
        <v>4829</v>
      </c>
      <c r="J543" s="109" t="s">
        <v>4830</v>
      </c>
      <c r="K543" s="109" t="s">
        <v>4155</v>
      </c>
      <c r="L543" s="109">
        <v>373</v>
      </c>
      <c r="M543" s="109">
        <v>917514</v>
      </c>
      <c r="N543" s="109"/>
      <c r="O543" s="13"/>
      <c r="P543" s="13"/>
      <c r="Q543" s="13"/>
      <c r="R543" s="13"/>
    </row>
    <row r="544" ht="34.35" customHeight="1" spans="1:18">
      <c r="A544" s="74">
        <v>542</v>
      </c>
      <c r="B544" s="105"/>
      <c r="C544" s="74"/>
      <c r="D544" s="74"/>
      <c r="E544" s="74"/>
      <c r="F544" s="74"/>
      <c r="G544" s="13"/>
      <c r="H544" s="109">
        <v>542</v>
      </c>
      <c r="I544" s="109" t="s">
        <v>3591</v>
      </c>
      <c r="J544" s="109" t="s">
        <v>3592</v>
      </c>
      <c r="K544" s="109" t="s">
        <v>4155</v>
      </c>
      <c r="L544" s="109">
        <v>373</v>
      </c>
      <c r="M544" s="109">
        <v>917514</v>
      </c>
      <c r="N544" s="109"/>
      <c r="O544" s="13"/>
      <c r="P544" s="13"/>
      <c r="Q544" s="13"/>
      <c r="R544" s="13"/>
    </row>
    <row r="545" ht="34.35" customHeight="1" spans="1:18">
      <c r="A545" s="74">
        <v>543</v>
      </c>
      <c r="B545" s="105"/>
      <c r="C545" s="74"/>
      <c r="D545" s="74"/>
      <c r="E545" s="74"/>
      <c r="F545" s="74"/>
      <c r="G545" s="13"/>
      <c r="H545" s="109">
        <v>543</v>
      </c>
      <c r="I545" s="109" t="s">
        <v>4113</v>
      </c>
      <c r="J545" s="109" t="s">
        <v>4114</v>
      </c>
      <c r="K545" s="109" t="s">
        <v>4155</v>
      </c>
      <c r="L545" s="109">
        <v>373</v>
      </c>
      <c r="M545" s="109">
        <v>917514</v>
      </c>
      <c r="N545" s="109"/>
      <c r="O545" s="13"/>
      <c r="P545" s="13"/>
      <c r="Q545" s="13"/>
      <c r="R545" s="13"/>
    </row>
    <row r="546" ht="34.35" customHeight="1" spans="1:18">
      <c r="A546" s="74">
        <v>544</v>
      </c>
      <c r="B546" s="105"/>
      <c r="C546" s="74"/>
      <c r="D546" s="74"/>
      <c r="E546" s="74"/>
      <c r="F546" s="74"/>
      <c r="G546" s="13"/>
      <c r="H546" s="109">
        <v>544</v>
      </c>
      <c r="I546" s="109" t="s">
        <v>4831</v>
      </c>
      <c r="J546" s="109" t="s">
        <v>4832</v>
      </c>
      <c r="K546" s="109" t="s">
        <v>4155</v>
      </c>
      <c r="L546" s="109">
        <v>373</v>
      </c>
      <c r="M546" s="109">
        <v>917514</v>
      </c>
      <c r="N546" s="109"/>
      <c r="O546" s="13"/>
      <c r="P546" s="13"/>
      <c r="Q546" s="13"/>
      <c r="R546" s="13"/>
    </row>
    <row r="547" ht="34.35" customHeight="1" spans="1:18">
      <c r="A547" s="74">
        <v>545</v>
      </c>
      <c r="B547" s="105"/>
      <c r="C547" s="74"/>
      <c r="D547" s="74"/>
      <c r="E547" s="74"/>
      <c r="F547" s="74"/>
      <c r="G547" s="13"/>
      <c r="H547" s="109">
        <v>545</v>
      </c>
      <c r="I547" s="109" t="s">
        <v>4833</v>
      </c>
      <c r="J547" s="109" t="s">
        <v>4834</v>
      </c>
      <c r="K547" s="109" t="s">
        <v>4155</v>
      </c>
      <c r="L547" s="109">
        <v>373</v>
      </c>
      <c r="M547" s="109">
        <v>917514</v>
      </c>
      <c r="N547" s="109"/>
      <c r="O547" s="13"/>
      <c r="P547" s="13"/>
      <c r="Q547" s="13"/>
      <c r="R547" s="13"/>
    </row>
    <row r="548" ht="34.35" customHeight="1" spans="1:18">
      <c r="A548" s="74">
        <v>546</v>
      </c>
      <c r="B548" s="105"/>
      <c r="C548" s="74"/>
      <c r="D548" s="74"/>
      <c r="E548" s="74"/>
      <c r="F548" s="74"/>
      <c r="G548" s="13"/>
      <c r="H548" s="109">
        <v>546</v>
      </c>
      <c r="I548" s="109" t="s">
        <v>4835</v>
      </c>
      <c r="J548" s="109" t="s">
        <v>4836</v>
      </c>
      <c r="K548" s="109" t="s">
        <v>4152</v>
      </c>
      <c r="L548" s="109">
        <v>368</v>
      </c>
      <c r="M548" s="109">
        <v>930274</v>
      </c>
      <c r="N548" s="109"/>
      <c r="O548" s="13"/>
      <c r="P548" s="13"/>
      <c r="Q548" s="13"/>
      <c r="R548" s="13"/>
    </row>
    <row r="549" ht="34.35" customHeight="1" spans="1:18">
      <c r="A549" s="74">
        <v>547</v>
      </c>
      <c r="B549" s="105"/>
      <c r="C549" s="74"/>
      <c r="D549" s="74"/>
      <c r="E549" s="74"/>
      <c r="F549" s="74"/>
      <c r="G549" s="13"/>
      <c r="H549" s="109">
        <v>547</v>
      </c>
      <c r="I549" s="109" t="s">
        <v>4837</v>
      </c>
      <c r="J549" s="109" t="s">
        <v>4838</v>
      </c>
      <c r="K549" s="109" t="s">
        <v>4155</v>
      </c>
      <c r="L549" s="109">
        <v>368</v>
      </c>
      <c r="M549" s="109">
        <v>930274</v>
      </c>
      <c r="N549" s="109"/>
      <c r="O549" s="13"/>
      <c r="P549" s="13"/>
      <c r="Q549" s="13"/>
      <c r="R549" s="13"/>
    </row>
    <row r="550" ht="34.35" customHeight="1" spans="1:18">
      <c r="A550" s="74">
        <v>548</v>
      </c>
      <c r="B550" s="105"/>
      <c r="C550" s="74"/>
      <c r="D550" s="74"/>
      <c r="E550" s="74"/>
      <c r="F550" s="74"/>
      <c r="G550" s="13"/>
      <c r="H550" s="109">
        <v>548</v>
      </c>
      <c r="I550" s="109" t="s">
        <v>4839</v>
      </c>
      <c r="J550" s="109" t="s">
        <v>4840</v>
      </c>
      <c r="K550" s="109" t="s">
        <v>4155</v>
      </c>
      <c r="L550" s="109">
        <v>363</v>
      </c>
      <c r="M550" s="109">
        <v>943510</v>
      </c>
      <c r="N550" s="109"/>
      <c r="O550" s="13"/>
      <c r="P550" s="13"/>
      <c r="Q550" s="13"/>
      <c r="R550" s="13"/>
    </row>
    <row r="551" ht="34.35" customHeight="1" spans="1:18">
      <c r="A551" s="74">
        <v>549</v>
      </c>
      <c r="B551" s="105"/>
      <c r="C551" s="74"/>
      <c r="D551" s="74"/>
      <c r="E551" s="74"/>
      <c r="F551" s="74"/>
      <c r="G551" s="13"/>
      <c r="H551" s="109">
        <v>549</v>
      </c>
      <c r="I551" s="109" t="s">
        <v>4841</v>
      </c>
      <c r="J551" s="109" t="s">
        <v>4842</v>
      </c>
      <c r="K551" s="109" t="s">
        <v>4155</v>
      </c>
      <c r="L551" s="109">
        <v>363</v>
      </c>
      <c r="M551" s="109">
        <v>943510</v>
      </c>
      <c r="N551" s="109"/>
      <c r="O551" s="13"/>
      <c r="P551" s="13"/>
      <c r="Q551" s="13"/>
      <c r="R551" s="13"/>
    </row>
    <row r="552" ht="34.35" customHeight="1" spans="1:18">
      <c r="A552" s="74">
        <v>550</v>
      </c>
      <c r="B552" s="105"/>
      <c r="C552" s="74"/>
      <c r="D552" s="74"/>
      <c r="E552" s="74"/>
      <c r="F552" s="74"/>
      <c r="G552" s="13"/>
      <c r="H552" s="109">
        <v>550</v>
      </c>
      <c r="I552" s="109" t="s">
        <v>4843</v>
      </c>
      <c r="J552" s="109" t="s">
        <v>4844</v>
      </c>
      <c r="K552" s="109" t="s">
        <v>4155</v>
      </c>
      <c r="L552" s="109">
        <v>363</v>
      </c>
      <c r="M552" s="109">
        <v>943510</v>
      </c>
      <c r="N552" s="109"/>
      <c r="O552" s="13"/>
      <c r="P552" s="13"/>
      <c r="Q552" s="13"/>
      <c r="R552" s="13"/>
    </row>
    <row r="553" ht="34.35" customHeight="1" spans="1:18">
      <c r="A553" s="74">
        <v>551</v>
      </c>
      <c r="B553" s="105"/>
      <c r="C553" s="74"/>
      <c r="D553" s="74"/>
      <c r="E553" s="74"/>
      <c r="F553" s="74"/>
      <c r="G553" s="13"/>
      <c r="H553" s="109">
        <v>551</v>
      </c>
      <c r="I553" s="109" t="s">
        <v>3117</v>
      </c>
      <c r="J553" s="109" t="s">
        <v>2741</v>
      </c>
      <c r="K553" s="109" t="s">
        <v>4152</v>
      </c>
      <c r="L553" s="109">
        <v>363</v>
      </c>
      <c r="M553" s="109">
        <v>943510</v>
      </c>
      <c r="N553" s="109"/>
      <c r="O553" s="13"/>
      <c r="P553" s="13"/>
      <c r="Q553" s="13"/>
      <c r="R553" s="13"/>
    </row>
    <row r="554" ht="34.35" customHeight="1" spans="1:18">
      <c r="A554" s="74">
        <v>552</v>
      </c>
      <c r="B554" s="105"/>
      <c r="C554" s="74"/>
      <c r="D554" s="74"/>
      <c r="E554" s="74"/>
      <c r="F554" s="74"/>
      <c r="G554" s="13"/>
      <c r="H554" s="109">
        <v>552</v>
      </c>
      <c r="I554" s="109" t="s">
        <v>3739</v>
      </c>
      <c r="J554" s="109" t="s">
        <v>3740</v>
      </c>
      <c r="K554" s="109" t="s">
        <v>4155</v>
      </c>
      <c r="L554" s="109">
        <v>363</v>
      </c>
      <c r="M554" s="109">
        <v>943510</v>
      </c>
      <c r="N554" s="109"/>
      <c r="O554" s="13"/>
      <c r="P554" s="13"/>
      <c r="Q554" s="13"/>
      <c r="R554" s="13"/>
    </row>
    <row r="555" ht="34.35" customHeight="1" spans="1:18">
      <c r="A555" s="74">
        <v>553</v>
      </c>
      <c r="B555" s="105"/>
      <c r="C555" s="74"/>
      <c r="D555" s="74"/>
      <c r="E555" s="74"/>
      <c r="F555" s="74"/>
      <c r="G555" s="13"/>
      <c r="H555" s="109">
        <v>553</v>
      </c>
      <c r="I555" s="109" t="s">
        <v>4845</v>
      </c>
      <c r="J555" s="109" t="s">
        <v>4846</v>
      </c>
      <c r="K555" s="109" t="s">
        <v>4155</v>
      </c>
      <c r="L555" s="109">
        <v>363</v>
      </c>
      <c r="M555" s="109">
        <v>943510</v>
      </c>
      <c r="N555" s="109"/>
      <c r="O555" s="13"/>
      <c r="P555" s="13"/>
      <c r="Q555" s="13"/>
      <c r="R555" s="13"/>
    </row>
    <row r="556" ht="34.35" customHeight="1" spans="1:18">
      <c r="A556" s="74">
        <v>554</v>
      </c>
      <c r="B556" s="105"/>
      <c r="C556" s="74"/>
      <c r="D556" s="74"/>
      <c r="E556" s="74"/>
      <c r="F556" s="74"/>
      <c r="G556" s="13"/>
      <c r="H556" s="109">
        <v>554</v>
      </c>
      <c r="I556" s="109" t="s">
        <v>4847</v>
      </c>
      <c r="J556" s="109" t="s">
        <v>4848</v>
      </c>
      <c r="K556" s="109" t="s">
        <v>4155</v>
      </c>
      <c r="L556" s="109">
        <v>363</v>
      </c>
      <c r="M556" s="109">
        <v>943510</v>
      </c>
      <c r="N556" s="109"/>
      <c r="O556" s="13"/>
      <c r="P556" s="13"/>
      <c r="Q556" s="13"/>
      <c r="R556" s="13"/>
    </row>
    <row r="557" ht="34.35" customHeight="1" spans="1:18">
      <c r="A557" s="74">
        <v>555</v>
      </c>
      <c r="B557" s="105"/>
      <c r="C557" s="74"/>
      <c r="D557" s="74"/>
      <c r="E557" s="74"/>
      <c r="F557" s="74"/>
      <c r="G557" s="13"/>
      <c r="H557" s="109">
        <v>555</v>
      </c>
      <c r="I557" s="109" t="s">
        <v>4849</v>
      </c>
      <c r="J557" s="109" t="s">
        <v>4850</v>
      </c>
      <c r="K557" s="109" t="s">
        <v>4155</v>
      </c>
      <c r="L557" s="109">
        <v>358</v>
      </c>
      <c r="M557" s="109">
        <v>956949</v>
      </c>
      <c r="N557" s="109"/>
      <c r="O557" s="13"/>
      <c r="P557" s="13"/>
      <c r="Q557" s="13"/>
      <c r="R557" s="13"/>
    </row>
    <row r="558" ht="34.35" customHeight="1" spans="1:18">
      <c r="A558" s="74">
        <v>556</v>
      </c>
      <c r="B558" s="105"/>
      <c r="C558" s="74"/>
      <c r="D558" s="74"/>
      <c r="E558" s="74"/>
      <c r="F558" s="74"/>
      <c r="G558" s="13"/>
      <c r="H558" s="109">
        <v>556</v>
      </c>
      <c r="I558" s="109" t="s">
        <v>2144</v>
      </c>
      <c r="J558" s="109" t="s">
        <v>2143</v>
      </c>
      <c r="K558" s="109" t="s">
        <v>4155</v>
      </c>
      <c r="L558" s="109">
        <v>358</v>
      </c>
      <c r="M558" s="109">
        <v>956949</v>
      </c>
      <c r="N558" s="109"/>
      <c r="O558" s="13"/>
      <c r="P558" s="13"/>
      <c r="Q558" s="13"/>
      <c r="R558" s="13"/>
    </row>
    <row r="559" ht="34.35" customHeight="1" spans="1:18">
      <c r="A559" s="74">
        <v>557</v>
      </c>
      <c r="B559" s="105"/>
      <c r="C559" s="74"/>
      <c r="D559" s="74"/>
      <c r="E559" s="74"/>
      <c r="F559" s="74"/>
      <c r="G559" s="13"/>
      <c r="H559" s="109">
        <v>557</v>
      </c>
      <c r="I559" s="109" t="s">
        <v>4851</v>
      </c>
      <c r="J559" s="109" t="s">
        <v>4852</v>
      </c>
      <c r="K559" s="109" t="s">
        <v>4155</v>
      </c>
      <c r="L559" s="109">
        <v>358</v>
      </c>
      <c r="M559" s="109">
        <v>956949</v>
      </c>
      <c r="N559" s="109"/>
      <c r="O559" s="13"/>
      <c r="P559" s="13"/>
      <c r="Q559" s="13"/>
      <c r="R559" s="13"/>
    </row>
    <row r="560" ht="34.35" customHeight="1" spans="1:18">
      <c r="A560" s="74">
        <v>558</v>
      </c>
      <c r="B560" s="105"/>
      <c r="C560" s="74"/>
      <c r="D560" s="74"/>
      <c r="E560" s="74"/>
      <c r="F560" s="74"/>
      <c r="G560" s="13"/>
      <c r="H560" s="109">
        <v>558</v>
      </c>
      <c r="I560" s="109" t="s">
        <v>2286</v>
      </c>
      <c r="J560" s="109" t="s">
        <v>2287</v>
      </c>
      <c r="K560" s="109" t="s">
        <v>4155</v>
      </c>
      <c r="L560" s="109">
        <v>358</v>
      </c>
      <c r="M560" s="109">
        <v>956949</v>
      </c>
      <c r="N560" s="109"/>
      <c r="O560" s="13"/>
      <c r="P560" s="13"/>
      <c r="Q560" s="13"/>
      <c r="R560" s="13"/>
    </row>
    <row r="561" ht="34.35" customHeight="1" spans="1:18">
      <c r="A561" s="74">
        <v>559</v>
      </c>
      <c r="B561" s="105"/>
      <c r="C561" s="74"/>
      <c r="D561" s="74"/>
      <c r="E561" s="74"/>
      <c r="F561" s="74"/>
      <c r="G561" s="13"/>
      <c r="H561" s="109">
        <v>559</v>
      </c>
      <c r="I561" s="109" t="s">
        <v>4853</v>
      </c>
      <c r="J561" s="109" t="s">
        <v>4854</v>
      </c>
      <c r="K561" s="109" t="s">
        <v>4155</v>
      </c>
      <c r="L561" s="109">
        <v>358</v>
      </c>
      <c r="M561" s="109">
        <v>956949</v>
      </c>
      <c r="N561" s="109"/>
      <c r="O561" s="13"/>
      <c r="P561" s="13"/>
      <c r="Q561" s="13"/>
      <c r="R561" s="13"/>
    </row>
    <row r="562" ht="34.35" customHeight="1" spans="1:18">
      <c r="A562" s="74">
        <v>560</v>
      </c>
      <c r="B562" s="105"/>
      <c r="C562" s="74"/>
      <c r="D562" s="74"/>
      <c r="E562" s="74"/>
      <c r="F562" s="74"/>
      <c r="G562" s="13"/>
      <c r="H562" s="109">
        <v>560</v>
      </c>
      <c r="I562" s="109" t="s">
        <v>4855</v>
      </c>
      <c r="J562" s="109" t="s">
        <v>4856</v>
      </c>
      <c r="K562" s="109" t="s">
        <v>4155</v>
      </c>
      <c r="L562" s="109">
        <v>358</v>
      </c>
      <c r="M562" s="109">
        <v>956949</v>
      </c>
      <c r="N562" s="109"/>
      <c r="O562" s="13"/>
      <c r="P562" s="13"/>
      <c r="Q562" s="13"/>
      <c r="R562" s="13"/>
    </row>
    <row r="563" ht="34.35" customHeight="1" spans="1:18">
      <c r="A563" s="74">
        <v>561</v>
      </c>
      <c r="B563" s="105"/>
      <c r="C563" s="74"/>
      <c r="D563" s="74"/>
      <c r="E563" s="74"/>
      <c r="F563" s="74"/>
      <c r="G563" s="13"/>
      <c r="H563" s="109">
        <v>561</v>
      </c>
      <c r="I563" s="109" t="s">
        <v>4857</v>
      </c>
      <c r="J563" s="109" t="s">
        <v>4858</v>
      </c>
      <c r="K563" s="109" t="s">
        <v>4155</v>
      </c>
      <c r="L563" s="109">
        <v>358</v>
      </c>
      <c r="M563" s="109">
        <v>956949</v>
      </c>
      <c r="N563" s="109"/>
      <c r="O563" s="13"/>
      <c r="P563" s="13"/>
      <c r="Q563" s="13"/>
      <c r="R563" s="13"/>
    </row>
    <row r="564" ht="34.35" customHeight="1" spans="1:18">
      <c r="A564" s="74">
        <v>562</v>
      </c>
      <c r="B564" s="105"/>
      <c r="C564" s="74"/>
      <c r="D564" s="74"/>
      <c r="E564" s="74"/>
      <c r="F564" s="74"/>
      <c r="G564" s="13"/>
      <c r="H564" s="109">
        <v>562</v>
      </c>
      <c r="I564" s="109" t="s">
        <v>4859</v>
      </c>
      <c r="J564" s="109" t="s">
        <v>4860</v>
      </c>
      <c r="K564" s="109" t="s">
        <v>4155</v>
      </c>
      <c r="L564" s="109">
        <v>358</v>
      </c>
      <c r="M564" s="109">
        <v>956949</v>
      </c>
      <c r="N564" s="109"/>
      <c r="O564" s="13"/>
      <c r="P564" s="13"/>
      <c r="Q564" s="13"/>
      <c r="R564" s="13"/>
    </row>
    <row r="565" ht="34.35" customHeight="1" spans="1:18">
      <c r="A565" s="74">
        <v>563</v>
      </c>
      <c r="B565" s="105"/>
      <c r="C565" s="74"/>
      <c r="D565" s="74"/>
      <c r="E565" s="74"/>
      <c r="F565" s="74"/>
      <c r="G565" s="13"/>
      <c r="H565" s="109">
        <v>563</v>
      </c>
      <c r="I565" s="109" t="s">
        <v>4861</v>
      </c>
      <c r="J565" s="109" t="s">
        <v>4862</v>
      </c>
      <c r="K565" s="109" t="s">
        <v>4155</v>
      </c>
      <c r="L565" s="109">
        <v>358</v>
      </c>
      <c r="M565" s="109">
        <v>956949</v>
      </c>
      <c r="N565" s="109"/>
      <c r="O565" s="13"/>
      <c r="P565" s="13"/>
      <c r="Q565" s="13"/>
      <c r="R565" s="13"/>
    </row>
    <row r="566" ht="34.35" customHeight="1" spans="1:18">
      <c r="A566" s="74">
        <v>564</v>
      </c>
      <c r="B566" s="105"/>
      <c r="C566" s="74"/>
      <c r="D566" s="74"/>
      <c r="E566" s="74"/>
      <c r="F566" s="74"/>
      <c r="G566" s="13"/>
      <c r="H566" s="109">
        <v>564</v>
      </c>
      <c r="I566" s="109" t="s">
        <v>3385</v>
      </c>
      <c r="J566" s="109" t="s">
        <v>3386</v>
      </c>
      <c r="K566" s="109" t="s">
        <v>4155</v>
      </c>
      <c r="L566" s="109">
        <v>358</v>
      </c>
      <c r="M566" s="109">
        <v>956949</v>
      </c>
      <c r="N566" s="109"/>
      <c r="O566" s="13"/>
      <c r="P566" s="13"/>
      <c r="Q566" s="13"/>
      <c r="R566" s="13"/>
    </row>
    <row r="567" ht="34.35" customHeight="1" spans="1:18">
      <c r="A567" s="74">
        <v>565</v>
      </c>
      <c r="B567" s="105"/>
      <c r="C567" s="74"/>
      <c r="D567" s="74"/>
      <c r="E567" s="74"/>
      <c r="F567" s="74"/>
      <c r="G567" s="13"/>
      <c r="H567" s="109">
        <v>565</v>
      </c>
      <c r="I567" s="109" t="s">
        <v>4073</v>
      </c>
      <c r="J567" s="109" t="s">
        <v>4074</v>
      </c>
      <c r="K567" s="109" t="s">
        <v>4155</v>
      </c>
      <c r="L567" s="109">
        <v>353</v>
      </c>
      <c r="M567" s="109">
        <v>970620</v>
      </c>
      <c r="N567" s="109"/>
      <c r="O567" s="13"/>
      <c r="P567" s="13"/>
      <c r="Q567" s="13"/>
      <c r="R567" s="13"/>
    </row>
    <row r="568" ht="34.35" customHeight="1" spans="1:18">
      <c r="A568" s="74">
        <v>566</v>
      </c>
      <c r="B568" s="105"/>
      <c r="C568" s="74"/>
      <c r="D568" s="74"/>
      <c r="E568" s="74"/>
      <c r="F568" s="74"/>
      <c r="G568" s="13"/>
      <c r="H568" s="109">
        <v>566</v>
      </c>
      <c r="I568" s="109" t="s">
        <v>3686</v>
      </c>
      <c r="J568" s="109" t="s">
        <v>3687</v>
      </c>
      <c r="K568" s="109" t="s">
        <v>4152</v>
      </c>
      <c r="L568" s="109">
        <v>353</v>
      </c>
      <c r="M568" s="109">
        <v>970620</v>
      </c>
      <c r="N568" s="109"/>
      <c r="O568" s="13"/>
      <c r="P568" s="13"/>
      <c r="Q568" s="13"/>
      <c r="R568" s="13"/>
    </row>
    <row r="569" ht="34.35" customHeight="1" spans="1:18">
      <c r="A569" s="74">
        <v>567</v>
      </c>
      <c r="B569" s="105"/>
      <c r="C569" s="74"/>
      <c r="D569" s="74"/>
      <c r="E569" s="74"/>
      <c r="F569" s="74"/>
      <c r="G569" s="13"/>
      <c r="H569" s="109">
        <v>567</v>
      </c>
      <c r="I569" s="109" t="s">
        <v>2919</v>
      </c>
      <c r="J569" s="109" t="s">
        <v>2920</v>
      </c>
      <c r="K569" s="109" t="s">
        <v>4155</v>
      </c>
      <c r="L569" s="109">
        <v>353</v>
      </c>
      <c r="M569" s="109">
        <v>970620</v>
      </c>
      <c r="N569" s="109"/>
      <c r="O569" s="13"/>
      <c r="P569" s="13"/>
      <c r="Q569" s="13"/>
      <c r="R569" s="13"/>
    </row>
    <row r="570" ht="34.35" customHeight="1" spans="1:18">
      <c r="A570" s="74">
        <v>568</v>
      </c>
      <c r="B570" s="105"/>
      <c r="C570" s="74"/>
      <c r="D570" s="74"/>
      <c r="E570" s="74"/>
      <c r="F570" s="74"/>
      <c r="G570" s="13"/>
      <c r="H570" s="109">
        <v>568</v>
      </c>
      <c r="I570" s="109" t="s">
        <v>4863</v>
      </c>
      <c r="J570" s="109" t="s">
        <v>4864</v>
      </c>
      <c r="K570" s="109" t="s">
        <v>4155</v>
      </c>
      <c r="L570" s="109">
        <v>353</v>
      </c>
      <c r="M570" s="109">
        <v>970620</v>
      </c>
      <c r="N570" s="109"/>
      <c r="O570" s="13"/>
      <c r="P570" s="13"/>
      <c r="Q570" s="13"/>
      <c r="R570" s="13"/>
    </row>
    <row r="571" ht="34.35" customHeight="1" spans="1:18">
      <c r="A571" s="74">
        <v>569</v>
      </c>
      <c r="B571" s="105"/>
      <c r="C571" s="74"/>
      <c r="D571" s="74"/>
      <c r="E571" s="74"/>
      <c r="F571" s="74"/>
      <c r="G571" s="13"/>
      <c r="H571" s="109">
        <v>569</v>
      </c>
      <c r="I571" s="109" t="s">
        <v>4865</v>
      </c>
      <c r="J571" s="109" t="s">
        <v>4866</v>
      </c>
      <c r="K571" s="109" t="s">
        <v>4155</v>
      </c>
      <c r="L571" s="109">
        <v>353</v>
      </c>
      <c r="M571" s="109">
        <v>970620</v>
      </c>
      <c r="N571" s="109"/>
      <c r="O571" s="13"/>
      <c r="P571" s="13"/>
      <c r="Q571" s="13"/>
      <c r="R571" s="13"/>
    </row>
    <row r="572" ht="34.35" customHeight="1" spans="1:18">
      <c r="A572" s="74">
        <v>570</v>
      </c>
      <c r="B572" s="105"/>
      <c r="C572" s="74"/>
      <c r="D572" s="74"/>
      <c r="E572" s="74"/>
      <c r="F572" s="74"/>
      <c r="G572" s="13"/>
      <c r="H572" s="109">
        <v>570</v>
      </c>
      <c r="I572" s="109" t="s">
        <v>4867</v>
      </c>
      <c r="J572" s="109" t="s">
        <v>4868</v>
      </c>
      <c r="K572" s="109" t="s">
        <v>4155</v>
      </c>
      <c r="L572" s="109">
        <v>353</v>
      </c>
      <c r="M572" s="109">
        <v>970620</v>
      </c>
      <c r="N572" s="109"/>
      <c r="O572" s="13"/>
      <c r="P572" s="13"/>
      <c r="Q572" s="13"/>
      <c r="R572" s="13"/>
    </row>
    <row r="573" ht="34.35" customHeight="1" spans="1:18">
      <c r="A573" s="74">
        <v>571</v>
      </c>
      <c r="B573" s="105"/>
      <c r="C573" s="74"/>
      <c r="D573" s="74"/>
      <c r="E573" s="74"/>
      <c r="F573" s="74"/>
      <c r="G573" s="13"/>
      <c r="H573" s="109">
        <v>571</v>
      </c>
      <c r="I573" s="109" t="s">
        <v>3246</v>
      </c>
      <c r="J573" s="109" t="s">
        <v>3247</v>
      </c>
      <c r="K573" s="109" t="s">
        <v>4155</v>
      </c>
      <c r="L573" s="109">
        <v>353</v>
      </c>
      <c r="M573" s="109">
        <v>970620</v>
      </c>
      <c r="N573" s="109"/>
      <c r="O573" s="13"/>
      <c r="P573" s="13"/>
      <c r="Q573" s="13"/>
      <c r="R573" s="13"/>
    </row>
    <row r="574" ht="34.35" customHeight="1" spans="1:18">
      <c r="A574" s="74">
        <v>572</v>
      </c>
      <c r="B574" s="105"/>
      <c r="C574" s="74"/>
      <c r="D574" s="74"/>
      <c r="E574" s="74"/>
      <c r="F574" s="74"/>
      <c r="G574" s="13"/>
      <c r="H574" s="109">
        <v>572</v>
      </c>
      <c r="I574" s="109" t="s">
        <v>4869</v>
      </c>
      <c r="J574" s="109" t="s">
        <v>4870</v>
      </c>
      <c r="K574" s="109" t="s">
        <v>4155</v>
      </c>
      <c r="L574" s="109">
        <v>353</v>
      </c>
      <c r="M574" s="109">
        <v>970620</v>
      </c>
      <c r="N574" s="109"/>
      <c r="O574" s="13"/>
      <c r="P574" s="13"/>
      <c r="Q574" s="13"/>
      <c r="R574" s="13"/>
    </row>
    <row r="575" ht="34.35" customHeight="1" spans="1:18">
      <c r="A575" s="74">
        <v>573</v>
      </c>
      <c r="B575" s="105"/>
      <c r="C575" s="74"/>
      <c r="D575" s="74"/>
      <c r="E575" s="74"/>
      <c r="F575" s="74"/>
      <c r="G575" s="13"/>
      <c r="H575" s="109">
        <v>573</v>
      </c>
      <c r="I575" s="109" t="s">
        <v>4871</v>
      </c>
      <c r="J575" s="109" t="s">
        <v>4872</v>
      </c>
      <c r="K575" s="109" t="s">
        <v>4155</v>
      </c>
      <c r="L575" s="109">
        <v>348</v>
      </c>
      <c r="M575" s="109">
        <v>984856</v>
      </c>
      <c r="N575" s="109"/>
      <c r="O575" s="13"/>
      <c r="P575" s="13"/>
      <c r="Q575" s="13"/>
      <c r="R575" s="13"/>
    </row>
    <row r="576" ht="34.35" customHeight="1" spans="1:18">
      <c r="A576" s="74">
        <v>574</v>
      </c>
      <c r="B576" s="105"/>
      <c r="C576" s="74"/>
      <c r="D576" s="74"/>
      <c r="E576" s="74"/>
      <c r="F576" s="74"/>
      <c r="G576" s="13"/>
      <c r="H576" s="109">
        <v>574</v>
      </c>
      <c r="I576" s="109" t="s">
        <v>4873</v>
      </c>
      <c r="J576" s="109" t="s">
        <v>4874</v>
      </c>
      <c r="K576" s="109" t="s">
        <v>4155</v>
      </c>
      <c r="L576" s="109">
        <v>348</v>
      </c>
      <c r="M576" s="109">
        <v>984856</v>
      </c>
      <c r="N576" s="109"/>
      <c r="O576" s="13"/>
      <c r="P576" s="13"/>
      <c r="Q576" s="13"/>
      <c r="R576" s="13"/>
    </row>
    <row r="577" ht="34.35" customHeight="1" spans="1:18">
      <c r="A577" s="74">
        <v>575</v>
      </c>
      <c r="B577" s="105"/>
      <c r="C577" s="74"/>
      <c r="D577" s="74"/>
      <c r="E577" s="74"/>
      <c r="F577" s="74"/>
      <c r="G577" s="13"/>
      <c r="H577" s="109">
        <v>575</v>
      </c>
      <c r="I577" s="109" t="s">
        <v>4875</v>
      </c>
      <c r="J577" s="109"/>
      <c r="K577" s="109" t="s">
        <v>4155</v>
      </c>
      <c r="L577" s="109">
        <v>348</v>
      </c>
      <c r="M577" s="109">
        <v>984856</v>
      </c>
      <c r="N577" s="109"/>
      <c r="O577" s="13"/>
      <c r="P577" s="13"/>
      <c r="Q577" s="13"/>
      <c r="R577" s="13"/>
    </row>
    <row r="578" ht="34.35" customHeight="1" spans="1:18">
      <c r="A578" s="74">
        <v>576</v>
      </c>
      <c r="B578" s="105"/>
      <c r="C578" s="74"/>
      <c r="D578" s="74"/>
      <c r="E578" s="74"/>
      <c r="F578" s="74"/>
      <c r="G578" s="13"/>
      <c r="H578" s="109">
        <v>576</v>
      </c>
      <c r="I578" s="109" t="s">
        <v>3699</v>
      </c>
      <c r="J578" s="109" t="s">
        <v>3700</v>
      </c>
      <c r="K578" s="109" t="s">
        <v>4155</v>
      </c>
      <c r="L578" s="109">
        <v>348</v>
      </c>
      <c r="M578" s="109">
        <v>984856</v>
      </c>
      <c r="N578" s="109"/>
      <c r="O578" s="13"/>
      <c r="P578" s="13"/>
      <c r="Q578" s="13"/>
      <c r="R578" s="13"/>
    </row>
    <row r="579" ht="34.35" customHeight="1" spans="1:18">
      <c r="A579" s="74">
        <v>577</v>
      </c>
      <c r="B579" s="105"/>
      <c r="C579" s="74"/>
      <c r="D579" s="74"/>
      <c r="E579" s="74"/>
      <c r="F579" s="74"/>
      <c r="G579" s="13"/>
      <c r="H579" s="109">
        <v>577</v>
      </c>
      <c r="I579" s="109" t="s">
        <v>4876</v>
      </c>
      <c r="J579" s="109" t="s">
        <v>4877</v>
      </c>
      <c r="K579" s="109" t="s">
        <v>4155</v>
      </c>
      <c r="L579" s="109">
        <v>348</v>
      </c>
      <c r="M579" s="109">
        <v>984856</v>
      </c>
      <c r="N579" s="109"/>
      <c r="O579" s="13"/>
      <c r="P579" s="13"/>
      <c r="Q579" s="13"/>
      <c r="R579" s="13"/>
    </row>
    <row r="580" ht="34.35" customHeight="1" spans="1:18">
      <c r="A580" s="74">
        <v>578</v>
      </c>
      <c r="B580" s="105"/>
      <c r="C580" s="74"/>
      <c r="D580" s="74"/>
      <c r="E580" s="74"/>
      <c r="F580" s="74"/>
      <c r="G580" s="13"/>
      <c r="H580" s="109">
        <v>578</v>
      </c>
      <c r="I580" s="109" t="s">
        <v>2158</v>
      </c>
      <c r="J580" s="109" t="s">
        <v>2159</v>
      </c>
      <c r="K580" s="109" t="s">
        <v>4155</v>
      </c>
      <c r="L580" s="109">
        <v>348</v>
      </c>
      <c r="M580" s="109">
        <v>984856</v>
      </c>
      <c r="N580" s="109"/>
      <c r="O580" s="13"/>
      <c r="P580" s="13"/>
      <c r="Q580" s="13"/>
      <c r="R580" s="13"/>
    </row>
    <row r="581" ht="34.35" customHeight="1" spans="1:18">
      <c r="A581" s="74">
        <v>579</v>
      </c>
      <c r="B581" s="105"/>
      <c r="C581" s="74"/>
      <c r="D581" s="74"/>
      <c r="E581" s="74"/>
      <c r="F581" s="74"/>
      <c r="G581" s="13"/>
      <c r="H581" s="109">
        <v>579</v>
      </c>
      <c r="I581" s="109" t="s">
        <v>4878</v>
      </c>
      <c r="J581" s="109" t="s">
        <v>4879</v>
      </c>
      <c r="K581" s="109" t="s">
        <v>4155</v>
      </c>
      <c r="L581" s="109">
        <v>348</v>
      </c>
      <c r="M581" s="109">
        <v>984856</v>
      </c>
      <c r="N581" s="109"/>
      <c r="O581" s="13"/>
      <c r="P581" s="13"/>
      <c r="Q581" s="13"/>
      <c r="R581" s="13"/>
    </row>
    <row r="582" ht="34.35" customHeight="1" spans="1:18">
      <c r="A582" s="74">
        <v>580</v>
      </c>
      <c r="B582" s="105"/>
      <c r="C582" s="74"/>
      <c r="D582" s="74"/>
      <c r="E582" s="74"/>
      <c r="F582" s="74"/>
      <c r="G582" s="13"/>
      <c r="H582" s="109">
        <v>580</v>
      </c>
      <c r="I582" s="109" t="s">
        <v>2316</v>
      </c>
      <c r="J582" s="109" t="s">
        <v>2317</v>
      </c>
      <c r="K582" s="109" t="s">
        <v>4155</v>
      </c>
      <c r="L582" s="109">
        <v>348</v>
      </c>
      <c r="M582" s="109">
        <v>984856</v>
      </c>
      <c r="N582" s="109"/>
      <c r="O582" s="13"/>
      <c r="P582" s="13"/>
      <c r="Q582" s="13"/>
      <c r="R582" s="13"/>
    </row>
    <row r="583" ht="34.35" customHeight="1" spans="1:18">
      <c r="A583" s="74">
        <v>581</v>
      </c>
      <c r="B583" s="105"/>
      <c r="C583" s="74"/>
      <c r="D583" s="74"/>
      <c r="E583" s="74"/>
      <c r="F583" s="74"/>
      <c r="G583" s="13"/>
      <c r="H583" s="109">
        <v>581</v>
      </c>
      <c r="I583" s="109" t="s">
        <v>4880</v>
      </c>
      <c r="J583" s="109" t="s">
        <v>4881</v>
      </c>
      <c r="K583" s="109" t="s">
        <v>4155</v>
      </c>
      <c r="L583" s="109">
        <v>348</v>
      </c>
      <c r="M583" s="109">
        <v>984856</v>
      </c>
      <c r="N583" s="109"/>
      <c r="O583" s="13"/>
      <c r="P583" s="13"/>
      <c r="Q583" s="13"/>
      <c r="R583" s="13"/>
    </row>
    <row r="584" ht="34.35" customHeight="1" spans="1:18">
      <c r="A584" s="74">
        <v>582</v>
      </c>
      <c r="B584" s="105"/>
      <c r="C584" s="74"/>
      <c r="D584" s="74"/>
      <c r="E584" s="74"/>
      <c r="F584" s="74"/>
      <c r="G584" s="13"/>
      <c r="H584" s="109">
        <v>582</v>
      </c>
      <c r="I584" s="109" t="s">
        <v>2481</v>
      </c>
      <c r="J584" s="109"/>
      <c r="K584" s="109" t="s">
        <v>4155</v>
      </c>
      <c r="L584" s="109">
        <v>348</v>
      </c>
      <c r="M584" s="109">
        <v>984856</v>
      </c>
      <c r="N584" s="109"/>
      <c r="O584" s="13"/>
      <c r="P584" s="13"/>
      <c r="Q584" s="13"/>
      <c r="R584" s="13"/>
    </row>
    <row r="585" ht="34.35" customHeight="1" spans="1:18">
      <c r="A585" s="74">
        <v>583</v>
      </c>
      <c r="B585" s="105"/>
      <c r="C585" s="74"/>
      <c r="D585" s="74"/>
      <c r="E585" s="74"/>
      <c r="F585" s="74"/>
      <c r="G585" s="13"/>
      <c r="H585" s="109">
        <v>583</v>
      </c>
      <c r="I585" s="109" t="s">
        <v>4882</v>
      </c>
      <c r="J585" s="109" t="s">
        <v>4883</v>
      </c>
      <c r="K585" s="109" t="s">
        <v>4155</v>
      </c>
      <c r="L585" s="109">
        <v>348</v>
      </c>
      <c r="M585" s="109">
        <v>984856</v>
      </c>
      <c r="N585" s="109"/>
      <c r="O585" s="13"/>
      <c r="P585" s="13"/>
      <c r="Q585" s="13"/>
      <c r="R585" s="13"/>
    </row>
    <row r="586" ht="34.35" customHeight="1" spans="1:18">
      <c r="A586" s="74">
        <v>584</v>
      </c>
      <c r="B586" s="105"/>
      <c r="C586" s="74"/>
      <c r="D586" s="74"/>
      <c r="E586" s="74"/>
      <c r="F586" s="74"/>
      <c r="G586" s="13"/>
      <c r="H586" s="109">
        <v>584</v>
      </c>
      <c r="I586" s="109" t="s">
        <v>4884</v>
      </c>
      <c r="J586" s="109" t="s">
        <v>4885</v>
      </c>
      <c r="K586" s="109" t="s">
        <v>4155</v>
      </c>
      <c r="L586" s="109">
        <v>348</v>
      </c>
      <c r="M586" s="109">
        <v>984856</v>
      </c>
      <c r="N586" s="109"/>
      <c r="O586" s="13"/>
      <c r="P586" s="13"/>
      <c r="Q586" s="13"/>
      <c r="R586" s="13"/>
    </row>
    <row r="587" ht="34.35" customHeight="1" spans="1:18">
      <c r="A587" s="74">
        <v>585</v>
      </c>
      <c r="B587" s="105"/>
      <c r="C587" s="74"/>
      <c r="D587" s="74"/>
      <c r="E587" s="74"/>
      <c r="F587" s="74"/>
      <c r="G587" s="13"/>
      <c r="H587" s="109">
        <v>585</v>
      </c>
      <c r="I587" s="109" t="s">
        <v>4886</v>
      </c>
      <c r="J587" s="109" t="s">
        <v>4887</v>
      </c>
      <c r="K587" s="109" t="s">
        <v>4155</v>
      </c>
      <c r="L587" s="109">
        <v>348</v>
      </c>
      <c r="M587" s="109">
        <v>984856</v>
      </c>
      <c r="N587" s="109"/>
      <c r="O587" s="13"/>
      <c r="P587" s="13"/>
      <c r="Q587" s="13"/>
      <c r="R587" s="13"/>
    </row>
    <row r="588" ht="34.35" customHeight="1" spans="1:18">
      <c r="A588" s="74">
        <v>586</v>
      </c>
      <c r="B588" s="105"/>
      <c r="C588" s="74"/>
      <c r="D588" s="74"/>
      <c r="E588" s="74"/>
      <c r="F588" s="74"/>
      <c r="G588" s="13"/>
      <c r="H588" s="109">
        <v>586</v>
      </c>
      <c r="I588" s="109" t="s">
        <v>4888</v>
      </c>
      <c r="J588" s="109" t="s">
        <v>4889</v>
      </c>
      <c r="K588" s="109" t="s">
        <v>4152</v>
      </c>
      <c r="L588" s="109">
        <v>343</v>
      </c>
      <c r="M588" s="109">
        <v>999325</v>
      </c>
      <c r="N588" s="109"/>
      <c r="O588" s="13"/>
      <c r="P588" s="13"/>
      <c r="Q588" s="13"/>
      <c r="R588" s="13"/>
    </row>
    <row r="589" ht="34.35" customHeight="1" spans="1:18">
      <c r="A589" s="74">
        <v>587</v>
      </c>
      <c r="B589" s="105"/>
      <c r="C589" s="74"/>
      <c r="D589" s="74"/>
      <c r="E589" s="74"/>
      <c r="F589" s="74"/>
      <c r="G589" s="13"/>
      <c r="H589" s="109">
        <v>587</v>
      </c>
      <c r="I589" s="109" t="s">
        <v>4890</v>
      </c>
      <c r="J589" s="109" t="s">
        <v>4891</v>
      </c>
      <c r="K589" s="109" t="s">
        <v>4155</v>
      </c>
      <c r="L589" s="109">
        <v>343</v>
      </c>
      <c r="M589" s="109">
        <v>999325</v>
      </c>
      <c r="N589" s="109"/>
      <c r="O589" s="13"/>
      <c r="P589" s="13"/>
      <c r="Q589" s="13"/>
      <c r="R589" s="13"/>
    </row>
    <row r="590" ht="34.35" customHeight="1" spans="1:18">
      <c r="A590" s="74">
        <v>588</v>
      </c>
      <c r="B590" s="105"/>
      <c r="C590" s="74"/>
      <c r="D590" s="74"/>
      <c r="E590" s="74"/>
      <c r="F590" s="74"/>
      <c r="G590" s="13"/>
      <c r="H590" s="109">
        <v>588</v>
      </c>
      <c r="I590" s="109" t="s">
        <v>4892</v>
      </c>
      <c r="J590" s="109" t="s">
        <v>4893</v>
      </c>
      <c r="K590" s="109" t="s">
        <v>4155</v>
      </c>
      <c r="L590" s="109">
        <v>343</v>
      </c>
      <c r="M590" s="109">
        <v>999325</v>
      </c>
      <c r="N590" s="109"/>
      <c r="O590" s="13"/>
      <c r="P590" s="13"/>
      <c r="Q590" s="13"/>
      <c r="R590" s="13"/>
    </row>
    <row r="591" ht="34.35" customHeight="1" spans="1:18">
      <c r="A591" s="74">
        <v>589</v>
      </c>
      <c r="B591" s="105"/>
      <c r="C591" s="74"/>
      <c r="D591" s="74"/>
      <c r="E591" s="74"/>
      <c r="F591" s="74"/>
      <c r="G591" s="13"/>
      <c r="H591" s="109">
        <v>589</v>
      </c>
      <c r="I591" s="109" t="s">
        <v>4894</v>
      </c>
      <c r="J591" s="109" t="s">
        <v>4063</v>
      </c>
      <c r="K591" s="109" t="s">
        <v>4152</v>
      </c>
      <c r="L591" s="109">
        <v>343</v>
      </c>
      <c r="M591" s="109">
        <v>999325</v>
      </c>
      <c r="N591" s="109"/>
      <c r="O591" s="13"/>
      <c r="P591" s="13"/>
      <c r="Q591" s="13"/>
      <c r="R591" s="13"/>
    </row>
    <row r="592" ht="34.35" customHeight="1" spans="1:18">
      <c r="A592" s="74">
        <v>590</v>
      </c>
      <c r="B592" s="105"/>
      <c r="C592" s="74"/>
      <c r="D592" s="74"/>
      <c r="E592" s="74"/>
      <c r="F592" s="74"/>
      <c r="G592" s="13"/>
      <c r="H592" s="109">
        <v>590</v>
      </c>
      <c r="I592" s="109" t="s">
        <v>4071</v>
      </c>
      <c r="J592" s="109" t="s">
        <v>4072</v>
      </c>
      <c r="K592" s="109" t="s">
        <v>4155</v>
      </c>
      <c r="L592" s="109">
        <v>343</v>
      </c>
      <c r="M592" s="109">
        <v>999325</v>
      </c>
      <c r="N592" s="109"/>
      <c r="O592" s="13"/>
      <c r="P592" s="13"/>
      <c r="Q592" s="13"/>
      <c r="R592" s="13"/>
    </row>
    <row r="593" ht="34.35" customHeight="1" spans="1:18">
      <c r="A593" s="74">
        <v>591</v>
      </c>
      <c r="B593" s="105"/>
      <c r="C593" s="74"/>
      <c r="D593" s="74"/>
      <c r="E593" s="74"/>
      <c r="F593" s="74"/>
      <c r="G593" s="13"/>
      <c r="H593" s="109">
        <v>591</v>
      </c>
      <c r="I593" s="109" t="s">
        <v>4895</v>
      </c>
      <c r="J593" s="109" t="s">
        <v>4896</v>
      </c>
      <c r="K593" s="109" t="s">
        <v>4155</v>
      </c>
      <c r="L593" s="109">
        <v>343</v>
      </c>
      <c r="M593" s="109">
        <v>999325</v>
      </c>
      <c r="N593" s="109"/>
      <c r="O593" s="13"/>
      <c r="P593" s="13"/>
      <c r="Q593" s="13"/>
      <c r="R593" s="13"/>
    </row>
    <row r="594" ht="34.35" customHeight="1" spans="1:18">
      <c r="A594" s="74">
        <v>592</v>
      </c>
      <c r="B594" s="105"/>
      <c r="C594" s="74"/>
      <c r="D594" s="74"/>
      <c r="E594" s="74"/>
      <c r="F594" s="74"/>
      <c r="G594" s="13"/>
      <c r="H594" s="109">
        <v>592</v>
      </c>
      <c r="I594" s="109" t="s">
        <v>4897</v>
      </c>
      <c r="J594" s="109" t="s">
        <v>4898</v>
      </c>
      <c r="K594" s="109" t="s">
        <v>4155</v>
      </c>
      <c r="L594" s="109">
        <v>338</v>
      </c>
      <c r="M594" s="109">
        <v>1014394</v>
      </c>
      <c r="N594" s="109"/>
      <c r="O594" s="13"/>
      <c r="P594" s="13"/>
      <c r="Q594" s="13"/>
      <c r="R594" s="13"/>
    </row>
    <row r="595" ht="34.35" customHeight="1" spans="1:18">
      <c r="A595" s="74">
        <v>593</v>
      </c>
      <c r="B595" s="105"/>
      <c r="C595" s="74"/>
      <c r="D595" s="74"/>
      <c r="E595" s="74"/>
      <c r="F595" s="74"/>
      <c r="G595" s="13"/>
      <c r="H595" s="109">
        <v>593</v>
      </c>
      <c r="I595" s="109" t="s">
        <v>4034</v>
      </c>
      <c r="J595" s="109" t="s">
        <v>4035</v>
      </c>
      <c r="K595" s="109" t="s">
        <v>4155</v>
      </c>
      <c r="L595" s="109">
        <v>338</v>
      </c>
      <c r="M595" s="109">
        <v>1014394</v>
      </c>
      <c r="N595" s="109"/>
      <c r="O595" s="13"/>
      <c r="P595" s="13"/>
      <c r="Q595" s="13"/>
      <c r="R595" s="13"/>
    </row>
    <row r="596" ht="34.35" customHeight="1" spans="1:18">
      <c r="A596" s="74">
        <v>594</v>
      </c>
      <c r="B596" s="105"/>
      <c r="C596" s="74"/>
      <c r="D596" s="74"/>
      <c r="E596" s="74"/>
      <c r="F596" s="74"/>
      <c r="G596" s="13"/>
      <c r="H596" s="109">
        <v>594</v>
      </c>
      <c r="I596" s="109" t="s">
        <v>4899</v>
      </c>
      <c r="J596" s="109"/>
      <c r="K596" s="109" t="s">
        <v>4155</v>
      </c>
      <c r="L596" s="109">
        <v>338</v>
      </c>
      <c r="M596" s="109">
        <v>1014394</v>
      </c>
      <c r="N596" s="109"/>
      <c r="O596" s="13"/>
      <c r="P596" s="13"/>
      <c r="Q596" s="13"/>
      <c r="R596" s="13"/>
    </row>
    <row r="597" ht="34.35" customHeight="1" spans="1:18">
      <c r="A597" s="74">
        <v>595</v>
      </c>
      <c r="B597" s="105"/>
      <c r="C597" s="74"/>
      <c r="D597" s="74"/>
      <c r="E597" s="74"/>
      <c r="F597" s="74"/>
      <c r="G597" s="13"/>
      <c r="H597" s="109">
        <v>595</v>
      </c>
      <c r="I597" s="109" t="s">
        <v>4900</v>
      </c>
      <c r="J597" s="109" t="s">
        <v>4901</v>
      </c>
      <c r="K597" s="109" t="s">
        <v>4155</v>
      </c>
      <c r="L597" s="109">
        <v>338</v>
      </c>
      <c r="M597" s="109">
        <v>1014394</v>
      </c>
      <c r="N597" s="109"/>
      <c r="O597" s="13"/>
      <c r="P597" s="13"/>
      <c r="Q597" s="13"/>
      <c r="R597" s="13"/>
    </row>
    <row r="598" ht="34.35" customHeight="1" spans="1:18">
      <c r="A598" s="74">
        <v>596</v>
      </c>
      <c r="B598" s="105"/>
      <c r="C598" s="74"/>
      <c r="D598" s="74"/>
      <c r="E598" s="74"/>
      <c r="F598" s="74"/>
      <c r="G598" s="13"/>
      <c r="H598" s="109">
        <v>596</v>
      </c>
      <c r="I598" s="109" t="s">
        <v>2866</v>
      </c>
      <c r="J598" s="109" t="s">
        <v>2411</v>
      </c>
      <c r="K598" s="109" t="s">
        <v>4155</v>
      </c>
      <c r="L598" s="109">
        <v>338</v>
      </c>
      <c r="M598" s="109">
        <v>1014394</v>
      </c>
      <c r="N598" s="109"/>
      <c r="O598" s="13"/>
      <c r="P598" s="13"/>
      <c r="Q598" s="13"/>
      <c r="R598" s="13"/>
    </row>
    <row r="599" ht="34.35" customHeight="1" spans="1:18">
      <c r="A599" s="74">
        <v>597</v>
      </c>
      <c r="B599" s="105"/>
      <c r="C599" s="74"/>
      <c r="D599" s="74"/>
      <c r="E599" s="74"/>
      <c r="F599" s="74"/>
      <c r="G599" s="13"/>
      <c r="H599" s="109">
        <v>597</v>
      </c>
      <c r="I599" s="109" t="s">
        <v>4902</v>
      </c>
      <c r="J599" s="109" t="s">
        <v>4903</v>
      </c>
      <c r="K599" s="109" t="s">
        <v>4155</v>
      </c>
      <c r="L599" s="109">
        <v>338</v>
      </c>
      <c r="M599" s="109">
        <v>1014394</v>
      </c>
      <c r="N599" s="109"/>
      <c r="O599" s="13"/>
      <c r="P599" s="13"/>
      <c r="Q599" s="13"/>
      <c r="R599" s="13"/>
    </row>
    <row r="600" ht="34.35" customHeight="1" spans="1:18">
      <c r="A600" s="74">
        <v>598</v>
      </c>
      <c r="B600" s="105"/>
      <c r="C600" s="74"/>
      <c r="D600" s="74"/>
      <c r="E600" s="74"/>
      <c r="F600" s="74"/>
      <c r="G600" s="13"/>
      <c r="H600" s="109">
        <v>598</v>
      </c>
      <c r="I600" s="109" t="s">
        <v>4904</v>
      </c>
      <c r="J600" s="109" t="s">
        <v>4905</v>
      </c>
      <c r="K600" s="109" t="s">
        <v>4152</v>
      </c>
      <c r="L600" s="109">
        <v>338</v>
      </c>
      <c r="M600" s="109">
        <v>1014394</v>
      </c>
      <c r="N600" s="109"/>
      <c r="O600" s="13"/>
      <c r="P600" s="13"/>
      <c r="Q600" s="13"/>
      <c r="R600" s="13"/>
    </row>
    <row r="601" ht="34.35" customHeight="1" spans="1:18">
      <c r="A601" s="74">
        <v>599</v>
      </c>
      <c r="B601" s="105"/>
      <c r="C601" s="74"/>
      <c r="D601" s="74"/>
      <c r="E601" s="74"/>
      <c r="F601" s="74"/>
      <c r="G601" s="13"/>
      <c r="H601" s="109">
        <v>599</v>
      </c>
      <c r="I601" s="109" t="s">
        <v>3299</v>
      </c>
      <c r="J601" s="109" t="s">
        <v>3300</v>
      </c>
      <c r="K601" s="109" t="s">
        <v>4155</v>
      </c>
      <c r="L601" s="109">
        <v>333</v>
      </c>
      <c r="M601" s="109">
        <v>1029902</v>
      </c>
      <c r="N601" s="109"/>
      <c r="O601" s="13"/>
      <c r="P601" s="13"/>
      <c r="Q601" s="13"/>
      <c r="R601" s="13"/>
    </row>
    <row r="602" ht="34.35" customHeight="1" spans="1:18">
      <c r="A602" s="74">
        <v>600</v>
      </c>
      <c r="B602" s="105"/>
      <c r="C602" s="74"/>
      <c r="D602" s="74"/>
      <c r="E602" s="74"/>
      <c r="F602" s="74"/>
      <c r="G602" s="13"/>
      <c r="H602" s="109">
        <v>600</v>
      </c>
      <c r="I602" s="109" t="s">
        <v>4906</v>
      </c>
      <c r="J602" s="109" t="s">
        <v>4907</v>
      </c>
      <c r="K602" s="109" t="s">
        <v>4155</v>
      </c>
      <c r="L602" s="109">
        <v>333</v>
      </c>
      <c r="M602" s="109">
        <v>1029902</v>
      </c>
      <c r="N602" s="109"/>
      <c r="O602" s="13"/>
      <c r="P602" s="13"/>
      <c r="Q602" s="13"/>
      <c r="R602" s="13"/>
    </row>
    <row r="603" ht="34.35" customHeight="1" spans="1:18">
      <c r="A603" s="74">
        <v>601</v>
      </c>
      <c r="B603" s="105"/>
      <c r="C603" s="74"/>
      <c r="D603" s="74"/>
      <c r="E603" s="74"/>
      <c r="F603" s="74"/>
      <c r="G603" s="13"/>
      <c r="H603" s="109">
        <v>601</v>
      </c>
      <c r="I603" s="109" t="s">
        <v>4908</v>
      </c>
      <c r="J603" s="109" t="s">
        <v>4909</v>
      </c>
      <c r="K603" s="109" t="s">
        <v>4155</v>
      </c>
      <c r="L603" s="109">
        <v>333</v>
      </c>
      <c r="M603" s="109">
        <v>1029902</v>
      </c>
      <c r="N603" s="109"/>
      <c r="O603" s="13"/>
      <c r="P603" s="13"/>
      <c r="Q603" s="13"/>
      <c r="R603" s="13"/>
    </row>
    <row r="604" ht="34.35" customHeight="1" spans="1:18">
      <c r="A604" s="74">
        <v>602</v>
      </c>
      <c r="B604" s="105"/>
      <c r="C604" s="74"/>
      <c r="D604" s="74"/>
      <c r="E604" s="74"/>
      <c r="F604" s="74"/>
      <c r="G604" s="13"/>
      <c r="H604" s="109">
        <v>602</v>
      </c>
      <c r="I604" s="109" t="s">
        <v>2832</v>
      </c>
      <c r="J604" s="109" t="s">
        <v>2833</v>
      </c>
      <c r="K604" s="109" t="s">
        <v>4155</v>
      </c>
      <c r="L604" s="109">
        <v>333</v>
      </c>
      <c r="M604" s="109">
        <v>1029902</v>
      </c>
      <c r="N604" s="109"/>
      <c r="O604" s="13"/>
      <c r="P604" s="13"/>
      <c r="Q604" s="13"/>
      <c r="R604" s="13"/>
    </row>
    <row r="605" ht="34.35" customHeight="1" spans="1:18">
      <c r="A605" s="74">
        <v>603</v>
      </c>
      <c r="B605" s="105"/>
      <c r="C605" s="74"/>
      <c r="D605" s="74"/>
      <c r="E605" s="74"/>
      <c r="F605" s="74"/>
      <c r="G605" s="13"/>
      <c r="H605" s="109">
        <v>603</v>
      </c>
      <c r="I605" s="109" t="s">
        <v>4910</v>
      </c>
      <c r="J605" s="109" t="s">
        <v>4911</v>
      </c>
      <c r="K605" s="109" t="s">
        <v>4155</v>
      </c>
      <c r="L605" s="109">
        <v>333</v>
      </c>
      <c r="M605" s="109">
        <v>1029902</v>
      </c>
      <c r="N605" s="109"/>
      <c r="O605" s="13"/>
      <c r="P605" s="13"/>
      <c r="Q605" s="13"/>
      <c r="R605" s="13"/>
    </row>
    <row r="606" ht="34.35" customHeight="1" spans="1:18">
      <c r="A606" s="74">
        <v>604</v>
      </c>
      <c r="B606" s="105"/>
      <c r="C606" s="74"/>
      <c r="D606" s="74"/>
      <c r="E606" s="74"/>
      <c r="F606" s="74"/>
      <c r="G606" s="13"/>
      <c r="H606" s="109">
        <v>604</v>
      </c>
      <c r="I606" s="109" t="s">
        <v>4912</v>
      </c>
      <c r="J606" s="109" t="s">
        <v>4913</v>
      </c>
      <c r="K606" s="109" t="s">
        <v>4155</v>
      </c>
      <c r="L606" s="109">
        <v>333</v>
      </c>
      <c r="M606" s="109">
        <v>1029902</v>
      </c>
      <c r="N606" s="109"/>
      <c r="O606" s="13"/>
      <c r="P606" s="13"/>
      <c r="Q606" s="13"/>
      <c r="R606" s="13"/>
    </row>
    <row r="607" ht="34.35" customHeight="1" spans="1:18">
      <c r="A607" s="74">
        <v>605</v>
      </c>
      <c r="B607" s="105"/>
      <c r="C607" s="74"/>
      <c r="D607" s="74"/>
      <c r="E607" s="74"/>
      <c r="F607" s="74"/>
      <c r="G607" s="13"/>
      <c r="H607" s="109">
        <v>605</v>
      </c>
      <c r="I607" s="109" t="s">
        <v>4914</v>
      </c>
      <c r="J607" s="109" t="s">
        <v>4915</v>
      </c>
      <c r="K607" s="109" t="s">
        <v>4155</v>
      </c>
      <c r="L607" s="109">
        <v>328</v>
      </c>
      <c r="M607" s="109">
        <v>1045825</v>
      </c>
      <c r="N607" s="109"/>
      <c r="O607" s="13"/>
      <c r="P607" s="13"/>
      <c r="Q607" s="13"/>
      <c r="R607" s="13"/>
    </row>
    <row r="608" ht="34.35" customHeight="1" spans="1:18">
      <c r="A608" s="74">
        <v>606</v>
      </c>
      <c r="B608" s="105"/>
      <c r="C608" s="74"/>
      <c r="D608" s="74"/>
      <c r="E608" s="74"/>
      <c r="F608" s="74"/>
      <c r="G608" s="13"/>
      <c r="H608" s="109">
        <v>606</v>
      </c>
      <c r="I608" s="109" t="s">
        <v>3124</v>
      </c>
      <c r="J608" s="109"/>
      <c r="K608" s="109" t="s">
        <v>4155</v>
      </c>
      <c r="L608" s="109">
        <v>328</v>
      </c>
      <c r="M608" s="109">
        <v>1045825</v>
      </c>
      <c r="N608" s="109"/>
      <c r="O608" s="13"/>
      <c r="P608" s="13"/>
      <c r="Q608" s="13"/>
      <c r="R608" s="13"/>
    </row>
    <row r="609" ht="34.35" customHeight="1" spans="1:18">
      <c r="A609" s="74">
        <v>607</v>
      </c>
      <c r="B609" s="105"/>
      <c r="C609" s="74"/>
      <c r="D609" s="74"/>
      <c r="E609" s="74"/>
      <c r="F609" s="74"/>
      <c r="G609" s="13"/>
      <c r="H609" s="109">
        <v>607</v>
      </c>
      <c r="I609" s="109" t="s">
        <v>4916</v>
      </c>
      <c r="J609" s="109" t="s">
        <v>4917</v>
      </c>
      <c r="K609" s="109" t="s">
        <v>4152</v>
      </c>
      <c r="L609" s="109">
        <v>328</v>
      </c>
      <c r="M609" s="109">
        <v>1045825</v>
      </c>
      <c r="N609" s="109"/>
      <c r="O609" s="13"/>
      <c r="P609" s="13"/>
      <c r="Q609" s="13"/>
      <c r="R609" s="13"/>
    </row>
    <row r="610" ht="34.35" customHeight="1" spans="1:18">
      <c r="A610" s="74">
        <v>608</v>
      </c>
      <c r="B610" s="105"/>
      <c r="C610" s="74"/>
      <c r="D610" s="74"/>
      <c r="E610" s="74"/>
      <c r="F610" s="74"/>
      <c r="G610" s="13"/>
      <c r="H610" s="109">
        <v>608</v>
      </c>
      <c r="I610" s="109" t="s">
        <v>2189</v>
      </c>
      <c r="J610" s="109" t="s">
        <v>2190</v>
      </c>
      <c r="K610" s="109" t="s">
        <v>4152</v>
      </c>
      <c r="L610" s="109">
        <v>328</v>
      </c>
      <c r="M610" s="109">
        <v>1045825</v>
      </c>
      <c r="N610" s="109"/>
      <c r="O610" s="13"/>
      <c r="P610" s="13"/>
      <c r="Q610" s="13"/>
      <c r="R610" s="13"/>
    </row>
    <row r="611" ht="34.35" customHeight="1" spans="1:18">
      <c r="A611" s="74">
        <v>609</v>
      </c>
      <c r="B611" s="105"/>
      <c r="C611" s="74"/>
      <c r="D611" s="74"/>
      <c r="E611" s="74"/>
      <c r="F611" s="74"/>
      <c r="G611" s="13"/>
      <c r="H611" s="109">
        <v>609</v>
      </c>
      <c r="I611" s="109" t="s">
        <v>3292</v>
      </c>
      <c r="J611" s="109" t="s">
        <v>3293</v>
      </c>
      <c r="K611" s="109" t="s">
        <v>4155</v>
      </c>
      <c r="L611" s="109">
        <v>328</v>
      </c>
      <c r="M611" s="109">
        <v>1045825</v>
      </c>
      <c r="N611" s="109"/>
      <c r="O611" s="13"/>
      <c r="P611" s="13"/>
      <c r="Q611" s="13"/>
      <c r="R611" s="13"/>
    </row>
    <row r="612" ht="34.35" customHeight="1" spans="1:18">
      <c r="A612" s="74">
        <v>610</v>
      </c>
      <c r="B612" s="105"/>
      <c r="C612" s="74"/>
      <c r="D612" s="74"/>
      <c r="E612" s="74"/>
      <c r="F612" s="74"/>
      <c r="G612" s="13"/>
      <c r="H612" s="109">
        <v>610</v>
      </c>
      <c r="I612" s="109" t="s">
        <v>4918</v>
      </c>
      <c r="J612" s="109" t="s">
        <v>4919</v>
      </c>
      <c r="K612" s="109" t="s">
        <v>4155</v>
      </c>
      <c r="L612" s="109">
        <v>328</v>
      </c>
      <c r="M612" s="109">
        <v>1045825</v>
      </c>
      <c r="N612" s="109"/>
      <c r="O612" s="13"/>
      <c r="P612" s="13"/>
      <c r="Q612" s="13"/>
      <c r="R612" s="13"/>
    </row>
    <row r="613" ht="34.35" customHeight="1" spans="1:18">
      <c r="A613" s="74">
        <v>611</v>
      </c>
      <c r="B613" s="105"/>
      <c r="C613" s="74"/>
      <c r="D613" s="74"/>
      <c r="E613" s="74"/>
      <c r="F613" s="74"/>
      <c r="G613" s="13"/>
      <c r="H613" s="109">
        <v>611</v>
      </c>
      <c r="I613" s="109" t="s">
        <v>4920</v>
      </c>
      <c r="J613" s="109" t="s">
        <v>4921</v>
      </c>
      <c r="K613" s="109" t="s">
        <v>4155</v>
      </c>
      <c r="L613" s="109">
        <v>328</v>
      </c>
      <c r="M613" s="109">
        <v>1045825</v>
      </c>
      <c r="N613" s="109"/>
      <c r="O613" s="13"/>
      <c r="P613" s="13"/>
      <c r="Q613" s="13"/>
      <c r="R613" s="13"/>
    </row>
    <row r="614" ht="34.35" customHeight="1" spans="1:18">
      <c r="A614" s="74">
        <v>612</v>
      </c>
      <c r="B614" s="105"/>
      <c r="C614" s="74"/>
      <c r="D614" s="74"/>
      <c r="E614" s="74"/>
      <c r="F614" s="74"/>
      <c r="G614" s="13"/>
      <c r="H614" s="109">
        <v>612</v>
      </c>
      <c r="I614" s="109" t="s">
        <v>4922</v>
      </c>
      <c r="J614" s="109" t="s">
        <v>4329</v>
      </c>
      <c r="K614" s="109" t="s">
        <v>4155</v>
      </c>
      <c r="L614" s="109">
        <v>328</v>
      </c>
      <c r="M614" s="109">
        <v>1045825</v>
      </c>
      <c r="N614" s="109"/>
      <c r="O614" s="13"/>
      <c r="P614" s="13"/>
      <c r="Q614" s="13"/>
      <c r="R614" s="13"/>
    </row>
    <row r="615" ht="34.35" customHeight="1" spans="1:18">
      <c r="A615" s="74">
        <v>613</v>
      </c>
      <c r="B615" s="105"/>
      <c r="C615" s="74"/>
      <c r="D615" s="74"/>
      <c r="E615" s="74"/>
      <c r="F615" s="74"/>
      <c r="G615" s="13"/>
      <c r="H615" s="109">
        <v>613</v>
      </c>
      <c r="I615" s="109" t="s">
        <v>4923</v>
      </c>
      <c r="J615" s="109" t="s">
        <v>4924</v>
      </c>
      <c r="K615" s="109" t="s">
        <v>4155</v>
      </c>
      <c r="L615" s="109">
        <v>328</v>
      </c>
      <c r="M615" s="109">
        <v>1045825</v>
      </c>
      <c r="N615" s="109"/>
      <c r="O615" s="13"/>
      <c r="P615" s="13"/>
      <c r="Q615" s="13"/>
      <c r="R615" s="13"/>
    </row>
    <row r="616" ht="34.35" customHeight="1" spans="1:18">
      <c r="A616" s="74">
        <v>614</v>
      </c>
      <c r="B616" s="105"/>
      <c r="C616" s="74"/>
      <c r="D616" s="74"/>
      <c r="E616" s="74"/>
      <c r="F616" s="74"/>
      <c r="G616" s="13"/>
      <c r="H616" s="109">
        <v>614</v>
      </c>
      <c r="I616" s="109" t="s">
        <v>4925</v>
      </c>
      <c r="J616" s="109" t="s">
        <v>4926</v>
      </c>
      <c r="K616" s="109" t="s">
        <v>4155</v>
      </c>
      <c r="L616" s="109">
        <v>328</v>
      </c>
      <c r="M616" s="109">
        <v>1045825</v>
      </c>
      <c r="N616" s="109"/>
      <c r="O616" s="13"/>
      <c r="P616" s="13"/>
      <c r="Q616" s="13"/>
      <c r="R616" s="13"/>
    </row>
    <row r="617" ht="34.35" customHeight="1" spans="1:18">
      <c r="A617" s="74">
        <v>615</v>
      </c>
      <c r="B617" s="105"/>
      <c r="C617" s="74"/>
      <c r="D617" s="74"/>
      <c r="E617" s="74"/>
      <c r="F617" s="74"/>
      <c r="G617" s="13"/>
      <c r="H617" s="109">
        <v>615</v>
      </c>
      <c r="I617" s="109" t="s">
        <v>2281</v>
      </c>
      <c r="J617" s="109"/>
      <c r="K617" s="109" t="s">
        <v>4155</v>
      </c>
      <c r="L617" s="109">
        <v>328</v>
      </c>
      <c r="M617" s="109">
        <v>1045825</v>
      </c>
      <c r="N617" s="109"/>
      <c r="O617" s="13"/>
      <c r="P617" s="13"/>
      <c r="Q617" s="13"/>
      <c r="R617" s="13"/>
    </row>
    <row r="618" ht="34.35" customHeight="1" spans="1:18">
      <c r="A618" s="74">
        <v>616</v>
      </c>
      <c r="B618" s="105"/>
      <c r="C618" s="74"/>
      <c r="D618" s="74"/>
      <c r="E618" s="74"/>
      <c r="F618" s="74"/>
      <c r="G618" s="13"/>
      <c r="H618" s="109">
        <v>616</v>
      </c>
      <c r="I618" s="109" t="s">
        <v>4927</v>
      </c>
      <c r="J618" s="109" t="s">
        <v>4928</v>
      </c>
      <c r="K618" s="109" t="s">
        <v>4155</v>
      </c>
      <c r="L618" s="109">
        <v>328</v>
      </c>
      <c r="M618" s="109">
        <v>1045825</v>
      </c>
      <c r="N618" s="109"/>
      <c r="O618" s="13"/>
      <c r="P618" s="13"/>
      <c r="Q618" s="13"/>
      <c r="R618" s="13"/>
    </row>
    <row r="619" ht="34.35" customHeight="1" spans="1:18">
      <c r="A619" s="74">
        <v>617</v>
      </c>
      <c r="B619" s="105"/>
      <c r="C619" s="74"/>
      <c r="D619" s="74"/>
      <c r="E619" s="74"/>
      <c r="F619" s="74"/>
      <c r="G619" s="13"/>
      <c r="H619" s="109">
        <v>617</v>
      </c>
      <c r="I619" s="109" t="s">
        <v>4929</v>
      </c>
      <c r="J619" s="109" t="s">
        <v>4930</v>
      </c>
      <c r="K619" s="109" t="s">
        <v>4155</v>
      </c>
      <c r="L619" s="109">
        <v>328</v>
      </c>
      <c r="M619" s="109">
        <v>1045825</v>
      </c>
      <c r="N619" s="109"/>
      <c r="O619" s="13"/>
      <c r="P619" s="13"/>
      <c r="Q619" s="13"/>
      <c r="R619" s="13"/>
    </row>
    <row r="620" ht="34.35" customHeight="1" spans="1:18">
      <c r="A620" s="74">
        <v>618</v>
      </c>
      <c r="B620" s="105"/>
      <c r="C620" s="74"/>
      <c r="D620" s="74"/>
      <c r="E620" s="74"/>
      <c r="F620" s="74"/>
      <c r="G620" s="13"/>
      <c r="H620" s="109">
        <v>618</v>
      </c>
      <c r="I620" s="109" t="s">
        <v>4931</v>
      </c>
      <c r="J620" s="109"/>
      <c r="K620" s="109" t="s">
        <v>4155</v>
      </c>
      <c r="L620" s="109">
        <v>323</v>
      </c>
      <c r="M620" s="109">
        <v>1062167</v>
      </c>
      <c r="N620" s="109"/>
      <c r="O620" s="13"/>
      <c r="P620" s="13"/>
      <c r="Q620" s="13"/>
      <c r="R620" s="13"/>
    </row>
    <row r="621" ht="34.35" customHeight="1" spans="1:18">
      <c r="A621" s="74">
        <v>619</v>
      </c>
      <c r="B621" s="105"/>
      <c r="C621" s="74"/>
      <c r="D621" s="74"/>
      <c r="E621" s="74"/>
      <c r="F621" s="74"/>
      <c r="G621" s="13"/>
      <c r="H621" s="109">
        <v>619</v>
      </c>
      <c r="I621" s="109" t="s">
        <v>4932</v>
      </c>
      <c r="J621" s="109" t="s">
        <v>4933</v>
      </c>
      <c r="K621" s="109" t="s">
        <v>4155</v>
      </c>
      <c r="L621" s="109">
        <v>323</v>
      </c>
      <c r="M621" s="109">
        <v>1062167</v>
      </c>
      <c r="N621" s="109"/>
      <c r="O621" s="13"/>
      <c r="P621" s="13"/>
      <c r="Q621" s="13"/>
      <c r="R621" s="13"/>
    </row>
    <row r="622" ht="34.35" customHeight="1" spans="1:18">
      <c r="A622" s="74">
        <v>620</v>
      </c>
      <c r="B622" s="105"/>
      <c r="C622" s="74"/>
      <c r="D622" s="74"/>
      <c r="E622" s="74"/>
      <c r="F622" s="74"/>
      <c r="G622" s="13"/>
      <c r="H622" s="109">
        <v>620</v>
      </c>
      <c r="I622" s="109" t="s">
        <v>4934</v>
      </c>
      <c r="J622" s="109" t="s">
        <v>4935</v>
      </c>
      <c r="K622" s="109" t="s">
        <v>4152</v>
      </c>
      <c r="L622" s="109">
        <v>323</v>
      </c>
      <c r="M622" s="109">
        <v>1062167</v>
      </c>
      <c r="N622" s="109"/>
      <c r="O622" s="13"/>
      <c r="P622" s="13"/>
      <c r="Q622" s="13"/>
      <c r="R622" s="13"/>
    </row>
    <row r="623" ht="34.35" customHeight="1" spans="1:18">
      <c r="A623" s="74">
        <v>621</v>
      </c>
      <c r="B623" s="105"/>
      <c r="C623" s="74"/>
      <c r="D623" s="74"/>
      <c r="E623" s="74"/>
      <c r="F623" s="74"/>
      <c r="G623" s="13"/>
      <c r="H623" s="109">
        <v>621</v>
      </c>
      <c r="I623" s="109" t="s">
        <v>4936</v>
      </c>
      <c r="J623" s="109" t="s">
        <v>4937</v>
      </c>
      <c r="K623" s="109" t="s">
        <v>4155</v>
      </c>
      <c r="L623" s="109">
        <v>323</v>
      </c>
      <c r="M623" s="109">
        <v>1062167</v>
      </c>
      <c r="N623" s="109"/>
      <c r="O623" s="13"/>
      <c r="P623" s="13"/>
      <c r="Q623" s="13"/>
      <c r="R623" s="13"/>
    </row>
    <row r="624" ht="34.35" customHeight="1" spans="1:18">
      <c r="A624" s="74">
        <v>622</v>
      </c>
      <c r="B624" s="105"/>
      <c r="C624" s="74"/>
      <c r="D624" s="74"/>
      <c r="E624" s="74"/>
      <c r="F624" s="74"/>
      <c r="G624" s="13"/>
      <c r="H624" s="109">
        <v>622</v>
      </c>
      <c r="I624" s="109" t="s">
        <v>3735</v>
      </c>
      <c r="J624" s="109" t="s">
        <v>3736</v>
      </c>
      <c r="K624" s="109" t="s">
        <v>4155</v>
      </c>
      <c r="L624" s="109">
        <v>323</v>
      </c>
      <c r="M624" s="109">
        <v>1062167</v>
      </c>
      <c r="N624" s="109"/>
      <c r="O624" s="13"/>
      <c r="P624" s="13"/>
      <c r="Q624" s="13"/>
      <c r="R624" s="13"/>
    </row>
    <row r="625" ht="34.35" customHeight="1" spans="1:18">
      <c r="A625" s="74">
        <v>623</v>
      </c>
      <c r="B625" s="105"/>
      <c r="C625" s="74"/>
      <c r="D625" s="74"/>
      <c r="E625" s="74"/>
      <c r="F625" s="74"/>
      <c r="G625" s="13"/>
      <c r="H625" s="109">
        <v>623</v>
      </c>
      <c r="I625" s="109" t="s">
        <v>4938</v>
      </c>
      <c r="J625" s="109" t="s">
        <v>4939</v>
      </c>
      <c r="K625" s="109" t="s">
        <v>4155</v>
      </c>
      <c r="L625" s="109">
        <v>323</v>
      </c>
      <c r="M625" s="109">
        <v>1062167</v>
      </c>
      <c r="N625" s="109"/>
      <c r="O625" s="13"/>
      <c r="P625" s="13"/>
      <c r="Q625" s="13"/>
      <c r="R625" s="13"/>
    </row>
    <row r="626" ht="34.35" customHeight="1" spans="1:18">
      <c r="A626" s="74">
        <v>624</v>
      </c>
      <c r="B626" s="105"/>
      <c r="C626" s="74"/>
      <c r="D626" s="74"/>
      <c r="E626" s="74"/>
      <c r="F626" s="74"/>
      <c r="G626" s="13"/>
      <c r="H626" s="109">
        <v>624</v>
      </c>
      <c r="I626" s="109" t="s">
        <v>3182</v>
      </c>
      <c r="J626" s="109" t="s">
        <v>3183</v>
      </c>
      <c r="K626" s="109" t="s">
        <v>4152</v>
      </c>
      <c r="L626" s="109">
        <v>323</v>
      </c>
      <c r="M626" s="109">
        <v>1062167</v>
      </c>
      <c r="N626" s="109"/>
      <c r="O626" s="13"/>
      <c r="P626" s="13"/>
      <c r="Q626" s="13"/>
      <c r="R626" s="13"/>
    </row>
    <row r="627" ht="34.35" customHeight="1" spans="1:18">
      <c r="A627" s="74">
        <v>625</v>
      </c>
      <c r="B627" s="105"/>
      <c r="C627" s="74"/>
      <c r="D627" s="74"/>
      <c r="E627" s="74"/>
      <c r="F627" s="74"/>
      <c r="G627" s="13"/>
      <c r="H627" s="109">
        <v>625</v>
      </c>
      <c r="I627" s="109" t="s">
        <v>4940</v>
      </c>
      <c r="J627" s="109"/>
      <c r="K627" s="109" t="s">
        <v>4155</v>
      </c>
      <c r="L627" s="109">
        <v>323</v>
      </c>
      <c r="M627" s="109">
        <v>1062167</v>
      </c>
      <c r="N627" s="109"/>
      <c r="O627" s="13"/>
      <c r="P627" s="13"/>
      <c r="Q627" s="13"/>
      <c r="R627" s="13"/>
    </row>
    <row r="628" ht="34.35" customHeight="1" spans="1:18">
      <c r="A628" s="74">
        <v>626</v>
      </c>
      <c r="B628" s="105"/>
      <c r="C628" s="74"/>
      <c r="D628" s="74"/>
      <c r="E628" s="74"/>
      <c r="F628" s="74"/>
      <c r="G628" s="13"/>
      <c r="H628" s="109">
        <v>626</v>
      </c>
      <c r="I628" s="109" t="s">
        <v>3421</v>
      </c>
      <c r="J628" s="109" t="s">
        <v>3422</v>
      </c>
      <c r="K628" s="109" t="s">
        <v>4152</v>
      </c>
      <c r="L628" s="109">
        <v>323</v>
      </c>
      <c r="M628" s="109">
        <v>1062167</v>
      </c>
      <c r="N628" s="109"/>
      <c r="O628" s="13"/>
      <c r="P628" s="13"/>
      <c r="Q628" s="13"/>
      <c r="R628" s="13"/>
    </row>
    <row r="629" ht="34.35" customHeight="1" spans="1:18">
      <c r="A629" s="74">
        <v>627</v>
      </c>
      <c r="B629" s="105"/>
      <c r="C629" s="74"/>
      <c r="D629" s="74"/>
      <c r="E629" s="74"/>
      <c r="F629" s="74"/>
      <c r="G629" s="13"/>
      <c r="H629" s="109">
        <v>627</v>
      </c>
      <c r="I629" s="109" t="s">
        <v>4941</v>
      </c>
      <c r="J629" s="109" t="s">
        <v>4942</v>
      </c>
      <c r="K629" s="109" t="s">
        <v>4152</v>
      </c>
      <c r="L629" s="109">
        <v>323</v>
      </c>
      <c r="M629" s="109">
        <v>1062167</v>
      </c>
      <c r="N629" s="109"/>
      <c r="O629" s="13"/>
      <c r="P629" s="13"/>
      <c r="Q629" s="13"/>
      <c r="R629" s="13"/>
    </row>
    <row r="630" ht="34.35" customHeight="1" spans="1:18">
      <c r="A630" s="74">
        <v>628</v>
      </c>
      <c r="B630" s="105"/>
      <c r="C630" s="74"/>
      <c r="D630" s="74"/>
      <c r="E630" s="74"/>
      <c r="F630" s="74"/>
      <c r="G630" s="13"/>
      <c r="H630" s="109">
        <v>628</v>
      </c>
      <c r="I630" s="109" t="s">
        <v>4943</v>
      </c>
      <c r="J630" s="109" t="s">
        <v>4944</v>
      </c>
      <c r="K630" s="109" t="s">
        <v>4155</v>
      </c>
      <c r="L630" s="109">
        <v>323</v>
      </c>
      <c r="M630" s="109">
        <v>1062167</v>
      </c>
      <c r="N630" s="109"/>
      <c r="O630" s="13"/>
      <c r="P630" s="13"/>
      <c r="Q630" s="13"/>
      <c r="R630" s="13"/>
    </row>
    <row r="631" ht="34.35" customHeight="1" spans="1:18">
      <c r="A631" s="74">
        <v>629</v>
      </c>
      <c r="B631" s="105"/>
      <c r="C631" s="74"/>
      <c r="D631" s="74"/>
      <c r="E631" s="74"/>
      <c r="F631" s="74"/>
      <c r="G631" s="13"/>
      <c r="H631" s="109">
        <v>629</v>
      </c>
      <c r="I631" s="109" t="s">
        <v>4945</v>
      </c>
      <c r="J631" s="109" t="s">
        <v>4946</v>
      </c>
      <c r="K631" s="109" t="s">
        <v>4155</v>
      </c>
      <c r="L631" s="109">
        <v>318</v>
      </c>
      <c r="M631" s="109">
        <v>1079209</v>
      </c>
      <c r="N631" s="109"/>
      <c r="O631" s="13"/>
      <c r="P631" s="13"/>
      <c r="Q631" s="13"/>
      <c r="R631" s="13"/>
    </row>
    <row r="632" ht="34.35" customHeight="1" spans="1:18">
      <c r="A632" s="74">
        <v>630</v>
      </c>
      <c r="B632" s="105"/>
      <c r="C632" s="74"/>
      <c r="D632" s="74"/>
      <c r="E632" s="74"/>
      <c r="F632" s="74"/>
      <c r="G632" s="13"/>
      <c r="H632" s="109">
        <v>630</v>
      </c>
      <c r="I632" s="109" t="s">
        <v>3730</v>
      </c>
      <c r="J632" s="109" t="s">
        <v>3731</v>
      </c>
      <c r="K632" s="109" t="s">
        <v>4152</v>
      </c>
      <c r="L632" s="109">
        <v>318</v>
      </c>
      <c r="M632" s="109">
        <v>1079209</v>
      </c>
      <c r="N632" s="109"/>
      <c r="O632" s="13"/>
      <c r="P632" s="13"/>
      <c r="Q632" s="13"/>
      <c r="R632" s="13"/>
    </row>
    <row r="633" ht="34.35" customHeight="1" spans="1:18">
      <c r="A633" s="74">
        <v>631</v>
      </c>
      <c r="B633" s="105"/>
      <c r="C633" s="74"/>
      <c r="D633" s="74"/>
      <c r="E633" s="74"/>
      <c r="F633" s="74"/>
      <c r="G633" s="13"/>
      <c r="H633" s="109">
        <v>631</v>
      </c>
      <c r="I633" s="109" t="s">
        <v>2173</v>
      </c>
      <c r="J633" s="109"/>
      <c r="K633" s="109" t="s">
        <v>4155</v>
      </c>
      <c r="L633" s="109">
        <v>318</v>
      </c>
      <c r="M633" s="109">
        <v>1079209</v>
      </c>
      <c r="N633" s="109"/>
      <c r="O633" s="13"/>
      <c r="P633" s="13"/>
      <c r="Q633" s="13"/>
      <c r="R633" s="13"/>
    </row>
    <row r="634" ht="34.35" customHeight="1" spans="1:18">
      <c r="A634" s="74">
        <v>632</v>
      </c>
      <c r="B634" s="105"/>
      <c r="C634" s="74"/>
      <c r="D634" s="74"/>
      <c r="E634" s="74"/>
      <c r="F634" s="74"/>
      <c r="G634" s="13"/>
      <c r="H634" s="109">
        <v>632</v>
      </c>
      <c r="I634" s="109" t="s">
        <v>4947</v>
      </c>
      <c r="J634" s="109" t="s">
        <v>4948</v>
      </c>
      <c r="K634" s="109" t="s">
        <v>4155</v>
      </c>
      <c r="L634" s="109">
        <v>318</v>
      </c>
      <c r="M634" s="109">
        <v>1079209</v>
      </c>
      <c r="N634" s="109"/>
      <c r="O634" s="13"/>
      <c r="P634" s="13"/>
      <c r="Q634" s="13"/>
      <c r="R634" s="13"/>
    </row>
    <row r="635" ht="34.35" customHeight="1" spans="1:18">
      <c r="A635" s="74">
        <v>633</v>
      </c>
      <c r="B635" s="105"/>
      <c r="C635" s="74"/>
      <c r="D635" s="74"/>
      <c r="E635" s="74"/>
      <c r="F635" s="74"/>
      <c r="G635" s="13"/>
      <c r="H635" s="109">
        <v>633</v>
      </c>
      <c r="I635" s="109" t="s">
        <v>2518</v>
      </c>
      <c r="J635" s="109" t="s">
        <v>2519</v>
      </c>
      <c r="K635" s="109" t="s">
        <v>4155</v>
      </c>
      <c r="L635" s="109">
        <v>318</v>
      </c>
      <c r="M635" s="109">
        <v>1079209</v>
      </c>
      <c r="N635" s="109"/>
      <c r="O635" s="13"/>
      <c r="P635" s="13"/>
      <c r="Q635" s="13"/>
      <c r="R635" s="13"/>
    </row>
    <row r="636" ht="34.35" customHeight="1" spans="1:18">
      <c r="A636" s="74">
        <v>634</v>
      </c>
      <c r="B636" s="105"/>
      <c r="C636" s="74"/>
      <c r="D636" s="74"/>
      <c r="E636" s="74"/>
      <c r="F636" s="74"/>
      <c r="G636" s="13"/>
      <c r="H636" s="109">
        <v>634</v>
      </c>
      <c r="I636" s="109" t="s">
        <v>3751</v>
      </c>
      <c r="J636" s="109" t="s">
        <v>3752</v>
      </c>
      <c r="K636" s="109" t="s">
        <v>4155</v>
      </c>
      <c r="L636" s="109">
        <v>313</v>
      </c>
      <c r="M636" s="109">
        <v>1096865</v>
      </c>
      <c r="N636" s="109"/>
      <c r="O636" s="13"/>
      <c r="P636" s="13"/>
      <c r="Q636" s="13"/>
      <c r="R636" s="13"/>
    </row>
    <row r="637" ht="34.35" customHeight="1" spans="1:18">
      <c r="A637" s="74">
        <v>635</v>
      </c>
      <c r="B637" s="105"/>
      <c r="C637" s="74"/>
      <c r="D637" s="74"/>
      <c r="E637" s="74"/>
      <c r="F637" s="74"/>
      <c r="G637" s="13"/>
      <c r="H637" s="109">
        <v>635</v>
      </c>
      <c r="I637" s="109" t="s">
        <v>2373</v>
      </c>
      <c r="J637" s="109" t="s">
        <v>2374</v>
      </c>
      <c r="K637" s="109" t="s">
        <v>4155</v>
      </c>
      <c r="L637" s="109">
        <v>313</v>
      </c>
      <c r="M637" s="109">
        <v>1096865</v>
      </c>
      <c r="N637" s="109"/>
      <c r="O637" s="13"/>
      <c r="P637" s="13"/>
      <c r="Q637" s="13"/>
      <c r="R637" s="13"/>
    </row>
    <row r="638" ht="34.35" customHeight="1" spans="1:18">
      <c r="A638" s="74">
        <v>636</v>
      </c>
      <c r="B638" s="105"/>
      <c r="C638" s="74"/>
      <c r="D638" s="74"/>
      <c r="E638" s="74"/>
      <c r="F638" s="74"/>
      <c r="G638" s="13"/>
      <c r="H638" s="109">
        <v>636</v>
      </c>
      <c r="I638" s="109" t="s">
        <v>2817</v>
      </c>
      <c r="J638" s="109" t="s">
        <v>2818</v>
      </c>
      <c r="K638" s="109" t="s">
        <v>4152</v>
      </c>
      <c r="L638" s="109">
        <v>313</v>
      </c>
      <c r="M638" s="109">
        <v>1096865</v>
      </c>
      <c r="N638" s="109"/>
      <c r="O638" s="13"/>
      <c r="P638" s="13"/>
      <c r="Q638" s="13"/>
      <c r="R638" s="13"/>
    </row>
    <row r="639" ht="34.35" customHeight="1" spans="1:18">
      <c r="A639" s="74">
        <v>637</v>
      </c>
      <c r="B639" s="105"/>
      <c r="C639" s="74"/>
      <c r="D639" s="74"/>
      <c r="E639" s="74"/>
      <c r="F639" s="74"/>
      <c r="G639" s="13"/>
      <c r="H639" s="109">
        <v>637</v>
      </c>
      <c r="I639" s="109" t="s">
        <v>2889</v>
      </c>
      <c r="J639" s="109" t="s">
        <v>2890</v>
      </c>
      <c r="K639" s="109" t="s">
        <v>4152</v>
      </c>
      <c r="L639" s="109">
        <v>313</v>
      </c>
      <c r="M639" s="109">
        <v>1096865</v>
      </c>
      <c r="N639" s="109"/>
      <c r="O639" s="13"/>
      <c r="P639" s="13"/>
      <c r="Q639" s="13"/>
      <c r="R639" s="13"/>
    </row>
    <row r="640" ht="34.35" customHeight="1" spans="1:18">
      <c r="A640" s="74">
        <v>638</v>
      </c>
      <c r="B640" s="105"/>
      <c r="C640" s="74"/>
      <c r="D640" s="74"/>
      <c r="E640" s="74"/>
      <c r="F640" s="74"/>
      <c r="G640" s="13"/>
      <c r="H640" s="109">
        <v>638</v>
      </c>
      <c r="I640" s="109" t="s">
        <v>3257</v>
      </c>
      <c r="J640" s="109" t="s">
        <v>3258</v>
      </c>
      <c r="K640" s="109" t="s">
        <v>4155</v>
      </c>
      <c r="L640" s="109">
        <v>313</v>
      </c>
      <c r="M640" s="109">
        <v>1096865</v>
      </c>
      <c r="N640" s="109"/>
      <c r="O640" s="13"/>
      <c r="P640" s="13"/>
      <c r="Q640" s="13"/>
      <c r="R640" s="13"/>
    </row>
    <row r="641" ht="34.35" customHeight="1" spans="1:18">
      <c r="A641" s="74">
        <v>639</v>
      </c>
      <c r="B641" s="105"/>
      <c r="C641" s="74"/>
      <c r="D641" s="74"/>
      <c r="E641" s="74"/>
      <c r="F641" s="74"/>
      <c r="G641" s="13"/>
      <c r="H641" s="109">
        <v>639</v>
      </c>
      <c r="I641" s="109" t="s">
        <v>4949</v>
      </c>
      <c r="J641" s="109"/>
      <c r="K641" s="109" t="s">
        <v>4155</v>
      </c>
      <c r="L641" s="109">
        <v>313</v>
      </c>
      <c r="M641" s="109">
        <v>1096865</v>
      </c>
      <c r="N641" s="109"/>
      <c r="O641" s="13"/>
      <c r="P641" s="13"/>
      <c r="Q641" s="13"/>
      <c r="R641" s="13"/>
    </row>
    <row r="642" ht="34.35" customHeight="1" spans="1:18">
      <c r="A642" s="74">
        <v>640</v>
      </c>
      <c r="B642" s="105"/>
      <c r="C642" s="74"/>
      <c r="D642" s="74"/>
      <c r="E642" s="74"/>
      <c r="F642" s="74"/>
      <c r="G642" s="13"/>
      <c r="H642" s="109">
        <v>640</v>
      </c>
      <c r="I642" s="109" t="s">
        <v>4950</v>
      </c>
      <c r="J642" s="109" t="s">
        <v>4392</v>
      </c>
      <c r="K642" s="109" t="s">
        <v>4155</v>
      </c>
      <c r="L642" s="109">
        <v>313</v>
      </c>
      <c r="M642" s="109">
        <v>1096865</v>
      </c>
      <c r="N642" s="109"/>
      <c r="O642" s="13"/>
      <c r="P642" s="13"/>
      <c r="Q642" s="13"/>
      <c r="R642" s="13"/>
    </row>
    <row r="643" ht="34.35" customHeight="1" spans="1:18">
      <c r="A643" s="74">
        <v>641</v>
      </c>
      <c r="B643" s="105"/>
      <c r="C643" s="74"/>
      <c r="D643" s="74"/>
      <c r="E643" s="74"/>
      <c r="F643" s="74"/>
      <c r="G643" s="13"/>
      <c r="H643" s="109">
        <v>641</v>
      </c>
      <c r="I643" s="109" t="s">
        <v>4951</v>
      </c>
      <c r="J643" s="109"/>
      <c r="K643" s="109" t="s">
        <v>4152</v>
      </c>
      <c r="L643" s="109">
        <v>313</v>
      </c>
      <c r="M643" s="109">
        <v>1096865</v>
      </c>
      <c r="N643" s="109"/>
      <c r="O643" s="13"/>
      <c r="P643" s="13"/>
      <c r="Q643" s="13"/>
      <c r="R643" s="13"/>
    </row>
    <row r="644" ht="34.35" customHeight="1" spans="1:18">
      <c r="A644" s="74">
        <v>642</v>
      </c>
      <c r="B644" s="105"/>
      <c r="C644" s="74"/>
      <c r="D644" s="74"/>
      <c r="E644" s="74"/>
      <c r="F644" s="74"/>
      <c r="G644" s="13"/>
      <c r="H644" s="109">
        <v>642</v>
      </c>
      <c r="I644" s="109" t="s">
        <v>4952</v>
      </c>
      <c r="J644" s="109" t="s">
        <v>4953</v>
      </c>
      <c r="K644" s="109" t="s">
        <v>4155</v>
      </c>
      <c r="L644" s="109">
        <v>313</v>
      </c>
      <c r="M644" s="109">
        <v>1096865</v>
      </c>
      <c r="N644" s="109"/>
      <c r="O644" s="13"/>
      <c r="P644" s="13"/>
      <c r="Q644" s="13"/>
      <c r="R644" s="13"/>
    </row>
    <row r="645" ht="34.35" customHeight="1" spans="1:18">
      <c r="A645" s="74">
        <v>643</v>
      </c>
      <c r="B645" s="105"/>
      <c r="C645" s="74"/>
      <c r="D645" s="74"/>
      <c r="E645" s="74"/>
      <c r="F645" s="74"/>
      <c r="G645" s="13"/>
      <c r="H645" s="109">
        <v>643</v>
      </c>
      <c r="I645" s="109" t="s">
        <v>4954</v>
      </c>
      <c r="J645" s="109" t="s">
        <v>4955</v>
      </c>
      <c r="K645" s="109" t="s">
        <v>4155</v>
      </c>
      <c r="L645" s="109">
        <v>313</v>
      </c>
      <c r="M645" s="109">
        <v>1096865</v>
      </c>
      <c r="N645" s="109"/>
      <c r="O645" s="13"/>
      <c r="P645" s="13"/>
      <c r="Q645" s="13"/>
      <c r="R645" s="13"/>
    </row>
    <row r="646" ht="34.35" customHeight="1" spans="1:18">
      <c r="A646" s="74">
        <v>644</v>
      </c>
      <c r="B646" s="105"/>
      <c r="C646" s="74"/>
      <c r="D646" s="74"/>
      <c r="E646" s="74"/>
      <c r="F646" s="74"/>
      <c r="G646" s="13"/>
      <c r="H646" s="109">
        <v>644</v>
      </c>
      <c r="I646" s="109" t="s">
        <v>2383</v>
      </c>
      <c r="J646" s="109" t="s">
        <v>2384</v>
      </c>
      <c r="K646" s="109" t="s">
        <v>4155</v>
      </c>
      <c r="L646" s="109">
        <v>308</v>
      </c>
      <c r="M646" s="109">
        <v>1114948</v>
      </c>
      <c r="N646" s="109"/>
      <c r="O646" s="13"/>
      <c r="P646" s="13"/>
      <c r="Q646" s="13"/>
      <c r="R646" s="13"/>
    </row>
    <row r="647" ht="34.35" customHeight="1" spans="1:18">
      <c r="A647" s="74">
        <v>645</v>
      </c>
      <c r="B647" s="105"/>
      <c r="C647" s="74"/>
      <c r="D647" s="74"/>
      <c r="E647" s="74"/>
      <c r="F647" s="74"/>
      <c r="G647" s="13"/>
      <c r="H647" s="109">
        <v>645</v>
      </c>
      <c r="I647" s="109" t="s">
        <v>4956</v>
      </c>
      <c r="J647" s="109" t="s">
        <v>4957</v>
      </c>
      <c r="K647" s="109" t="s">
        <v>4155</v>
      </c>
      <c r="L647" s="109">
        <v>308</v>
      </c>
      <c r="M647" s="109">
        <v>1114948</v>
      </c>
      <c r="N647" s="109"/>
      <c r="O647" s="13"/>
      <c r="P647" s="13"/>
      <c r="Q647" s="13"/>
      <c r="R647" s="13"/>
    </row>
    <row r="648" ht="34.35" customHeight="1" spans="1:18">
      <c r="A648" s="74">
        <v>646</v>
      </c>
      <c r="B648" s="105"/>
      <c r="C648" s="74"/>
      <c r="D648" s="74"/>
      <c r="E648" s="74"/>
      <c r="F648" s="74"/>
      <c r="G648" s="13"/>
      <c r="H648" s="109">
        <v>646</v>
      </c>
      <c r="I648" s="109" t="s">
        <v>4958</v>
      </c>
      <c r="J648" s="109" t="s">
        <v>4959</v>
      </c>
      <c r="K648" s="109" t="s">
        <v>4155</v>
      </c>
      <c r="L648" s="109">
        <v>308</v>
      </c>
      <c r="M648" s="109">
        <v>1114948</v>
      </c>
      <c r="N648" s="109"/>
      <c r="O648" s="13"/>
      <c r="P648" s="13"/>
      <c r="Q648" s="13"/>
      <c r="R648" s="13"/>
    </row>
    <row r="649" ht="34.35" customHeight="1" spans="1:18">
      <c r="A649" s="74">
        <v>647</v>
      </c>
      <c r="B649" s="105"/>
      <c r="C649" s="74"/>
      <c r="D649" s="74"/>
      <c r="E649" s="74"/>
      <c r="F649" s="74"/>
      <c r="G649" s="13"/>
      <c r="H649" s="109">
        <v>647</v>
      </c>
      <c r="I649" s="109" t="s">
        <v>4960</v>
      </c>
      <c r="J649" s="109" t="s">
        <v>4961</v>
      </c>
      <c r="K649" s="109" t="s">
        <v>4155</v>
      </c>
      <c r="L649" s="109">
        <v>308</v>
      </c>
      <c r="M649" s="109">
        <v>1114948</v>
      </c>
      <c r="N649" s="109"/>
      <c r="O649" s="13"/>
      <c r="P649" s="13"/>
      <c r="Q649" s="13"/>
      <c r="R649" s="13"/>
    </row>
    <row r="650" ht="34.35" customHeight="1" spans="1:18">
      <c r="A650" s="74">
        <v>648</v>
      </c>
      <c r="B650" s="105"/>
      <c r="C650" s="74"/>
      <c r="D650" s="74"/>
      <c r="E650" s="74"/>
      <c r="F650" s="74"/>
      <c r="G650" s="13"/>
      <c r="H650" s="109">
        <v>648</v>
      </c>
      <c r="I650" s="109" t="s">
        <v>4962</v>
      </c>
      <c r="J650" s="109"/>
      <c r="K650" s="109" t="s">
        <v>4155</v>
      </c>
      <c r="L650" s="109">
        <v>308</v>
      </c>
      <c r="M650" s="109">
        <v>1114948</v>
      </c>
      <c r="N650" s="109"/>
      <c r="O650" s="13"/>
      <c r="P650" s="13"/>
      <c r="Q650" s="13"/>
      <c r="R650" s="13"/>
    </row>
    <row r="651" ht="34.35" customHeight="1" spans="1:18">
      <c r="A651" s="74">
        <v>649</v>
      </c>
      <c r="B651" s="105"/>
      <c r="C651" s="74"/>
      <c r="D651" s="74"/>
      <c r="E651" s="74"/>
      <c r="F651" s="74"/>
      <c r="G651" s="13"/>
      <c r="H651" s="109">
        <v>649</v>
      </c>
      <c r="I651" s="109" t="s">
        <v>2707</v>
      </c>
      <c r="J651" s="109" t="s">
        <v>2708</v>
      </c>
      <c r="K651" s="109" t="s">
        <v>4155</v>
      </c>
      <c r="L651" s="109">
        <v>308</v>
      </c>
      <c r="M651" s="109">
        <v>1114948</v>
      </c>
      <c r="N651" s="109"/>
      <c r="O651" s="13"/>
      <c r="P651" s="13"/>
      <c r="Q651" s="13"/>
      <c r="R651" s="13"/>
    </row>
    <row r="652" ht="34.35" customHeight="1" spans="1:18">
      <c r="A652" s="74">
        <v>650</v>
      </c>
      <c r="B652" s="105"/>
      <c r="C652" s="74"/>
      <c r="D652" s="74"/>
      <c r="E652" s="74"/>
      <c r="F652" s="74"/>
      <c r="G652" s="13"/>
      <c r="H652" s="109">
        <v>650</v>
      </c>
      <c r="I652" s="109" t="s">
        <v>2358</v>
      </c>
      <c r="J652" s="109" t="s">
        <v>2359</v>
      </c>
      <c r="K652" s="109" t="s">
        <v>4155</v>
      </c>
      <c r="L652" s="109">
        <v>308</v>
      </c>
      <c r="M652" s="109">
        <v>1114948</v>
      </c>
      <c r="N652" s="109"/>
      <c r="O652" s="13"/>
      <c r="P652" s="13"/>
      <c r="Q652" s="13"/>
      <c r="R652" s="13"/>
    </row>
    <row r="653" ht="34.35" customHeight="1" spans="1:18">
      <c r="A653" s="74">
        <v>651</v>
      </c>
      <c r="B653" s="105"/>
      <c r="C653" s="74"/>
      <c r="D653" s="74"/>
      <c r="E653" s="74"/>
      <c r="F653" s="74"/>
      <c r="G653" s="13"/>
      <c r="H653" s="109">
        <v>651</v>
      </c>
      <c r="I653" s="109" t="s">
        <v>4963</v>
      </c>
      <c r="J653" s="109" t="s">
        <v>4964</v>
      </c>
      <c r="K653" s="109" t="s">
        <v>4155</v>
      </c>
      <c r="L653" s="109">
        <v>308</v>
      </c>
      <c r="M653" s="109">
        <v>1114948</v>
      </c>
      <c r="N653" s="109"/>
      <c r="O653" s="13"/>
      <c r="P653" s="13"/>
      <c r="Q653" s="13"/>
      <c r="R653" s="13"/>
    </row>
    <row r="654" ht="34.35" customHeight="1" spans="1:18">
      <c r="A654" s="74">
        <v>652</v>
      </c>
      <c r="B654" s="105"/>
      <c r="C654" s="74"/>
      <c r="D654" s="74"/>
      <c r="E654" s="74"/>
      <c r="F654" s="74"/>
      <c r="G654" s="13"/>
      <c r="H654" s="109">
        <v>652</v>
      </c>
      <c r="I654" s="109" t="s">
        <v>3393</v>
      </c>
      <c r="J654" s="109" t="s">
        <v>3394</v>
      </c>
      <c r="K654" s="109" t="s">
        <v>4155</v>
      </c>
      <c r="L654" s="109">
        <v>308</v>
      </c>
      <c r="M654" s="109">
        <v>1114948</v>
      </c>
      <c r="N654" s="109"/>
      <c r="O654" s="13"/>
      <c r="P654" s="13"/>
      <c r="Q654" s="13"/>
      <c r="R654" s="13"/>
    </row>
    <row r="655" ht="34.35" customHeight="1" spans="1:18">
      <c r="A655" s="74">
        <v>653</v>
      </c>
      <c r="B655" s="105"/>
      <c r="C655" s="74"/>
      <c r="D655" s="74"/>
      <c r="E655" s="74"/>
      <c r="F655" s="74"/>
      <c r="G655" s="13"/>
      <c r="H655" s="109">
        <v>653</v>
      </c>
      <c r="I655" s="109" t="s">
        <v>2195</v>
      </c>
      <c r="J655" s="109" t="s">
        <v>2196</v>
      </c>
      <c r="K655" s="109" t="s">
        <v>4152</v>
      </c>
      <c r="L655" s="109">
        <v>308</v>
      </c>
      <c r="M655" s="109">
        <v>1114948</v>
      </c>
      <c r="N655" s="109"/>
      <c r="O655" s="13"/>
      <c r="P655" s="13"/>
      <c r="Q655" s="13"/>
      <c r="R655" s="13"/>
    </row>
    <row r="656" ht="34.35" customHeight="1" spans="1:18">
      <c r="A656" s="74">
        <v>654</v>
      </c>
      <c r="B656" s="105"/>
      <c r="C656" s="74"/>
      <c r="D656" s="74"/>
      <c r="E656" s="74"/>
      <c r="F656" s="74"/>
      <c r="G656" s="13"/>
      <c r="H656" s="109">
        <v>654</v>
      </c>
      <c r="I656" s="109" t="s">
        <v>4965</v>
      </c>
      <c r="J656" s="109" t="s">
        <v>4241</v>
      </c>
      <c r="K656" s="109" t="s">
        <v>4155</v>
      </c>
      <c r="L656" s="109">
        <v>308</v>
      </c>
      <c r="M656" s="109">
        <v>1114948</v>
      </c>
      <c r="N656" s="109"/>
      <c r="O656" s="13"/>
      <c r="P656" s="13"/>
      <c r="Q656" s="13"/>
      <c r="R656" s="13"/>
    </row>
    <row r="657" ht="34.35" customHeight="1" spans="1:18">
      <c r="A657" s="74">
        <v>655</v>
      </c>
      <c r="B657" s="105"/>
      <c r="C657" s="74"/>
      <c r="D657" s="74"/>
      <c r="E657" s="74"/>
      <c r="F657" s="74"/>
      <c r="G657" s="13"/>
      <c r="H657" s="109">
        <v>655</v>
      </c>
      <c r="I657" s="109" t="s">
        <v>4966</v>
      </c>
      <c r="J657" s="109" t="s">
        <v>4967</v>
      </c>
      <c r="K657" s="109" t="s">
        <v>4155</v>
      </c>
      <c r="L657" s="109">
        <v>308</v>
      </c>
      <c r="M657" s="109">
        <v>1114948</v>
      </c>
      <c r="N657" s="109"/>
      <c r="O657" s="13"/>
      <c r="P657" s="13"/>
      <c r="Q657" s="13"/>
      <c r="R657" s="13"/>
    </row>
    <row r="658" ht="34.35" customHeight="1" spans="1:18">
      <c r="A658" s="74">
        <v>656</v>
      </c>
      <c r="B658" s="105"/>
      <c r="C658" s="74"/>
      <c r="D658" s="74"/>
      <c r="E658" s="74"/>
      <c r="F658" s="74"/>
      <c r="G658" s="13"/>
      <c r="H658" s="109">
        <v>656</v>
      </c>
      <c r="I658" s="109" t="s">
        <v>4968</v>
      </c>
      <c r="J658" s="109" t="s">
        <v>4969</v>
      </c>
      <c r="K658" s="109" t="s">
        <v>4155</v>
      </c>
      <c r="L658" s="109">
        <v>308</v>
      </c>
      <c r="M658" s="109">
        <v>1114948</v>
      </c>
      <c r="N658" s="109"/>
      <c r="O658" s="13"/>
      <c r="P658" s="13"/>
      <c r="Q658" s="13"/>
      <c r="R658" s="13"/>
    </row>
    <row r="659" ht="34.35" customHeight="1" spans="1:18">
      <c r="A659" s="74">
        <v>657</v>
      </c>
      <c r="B659" s="105"/>
      <c r="C659" s="74"/>
      <c r="D659" s="74"/>
      <c r="E659" s="74"/>
      <c r="F659" s="74"/>
      <c r="G659" s="13"/>
      <c r="H659" s="109">
        <v>657</v>
      </c>
      <c r="I659" s="109" t="s">
        <v>4970</v>
      </c>
      <c r="J659" s="109" t="s">
        <v>4971</v>
      </c>
      <c r="K659" s="109" t="s">
        <v>4155</v>
      </c>
      <c r="L659" s="109">
        <v>303</v>
      </c>
      <c r="M659" s="109">
        <v>1133769</v>
      </c>
      <c r="N659" s="109"/>
      <c r="O659" s="13"/>
      <c r="P659" s="13"/>
      <c r="Q659" s="13"/>
      <c r="R659" s="13"/>
    </row>
    <row r="660" ht="34.35" customHeight="1" spans="1:18">
      <c r="A660" s="74">
        <v>658</v>
      </c>
      <c r="B660" s="105"/>
      <c r="C660" s="74"/>
      <c r="D660" s="74"/>
      <c r="E660" s="74"/>
      <c r="F660" s="74"/>
      <c r="G660" s="13"/>
      <c r="H660" s="109">
        <v>658</v>
      </c>
      <c r="I660" s="109" t="s">
        <v>4972</v>
      </c>
      <c r="J660" s="109" t="s">
        <v>4973</v>
      </c>
      <c r="K660" s="109" t="s">
        <v>4152</v>
      </c>
      <c r="L660" s="109">
        <v>303</v>
      </c>
      <c r="M660" s="109">
        <v>1133769</v>
      </c>
      <c r="N660" s="109"/>
      <c r="O660" s="13"/>
      <c r="P660" s="13"/>
      <c r="Q660" s="13"/>
      <c r="R660" s="13"/>
    </row>
    <row r="661" ht="34.35" customHeight="1" spans="1:18">
      <c r="A661" s="74">
        <v>659</v>
      </c>
      <c r="B661" s="105"/>
      <c r="C661" s="74"/>
      <c r="D661" s="74"/>
      <c r="E661" s="74"/>
      <c r="F661" s="74"/>
      <c r="G661" s="13"/>
      <c r="H661" s="109">
        <v>659</v>
      </c>
      <c r="I661" s="109" t="s">
        <v>4091</v>
      </c>
      <c r="J661" s="109" t="s">
        <v>4092</v>
      </c>
      <c r="K661" s="109" t="s">
        <v>4155</v>
      </c>
      <c r="L661" s="109">
        <v>303</v>
      </c>
      <c r="M661" s="109">
        <v>1133769</v>
      </c>
      <c r="N661" s="109"/>
      <c r="O661" s="13"/>
      <c r="P661" s="13"/>
      <c r="Q661" s="13"/>
      <c r="R661" s="13"/>
    </row>
    <row r="662" ht="34.35" customHeight="1" spans="1:18">
      <c r="A662" s="74">
        <v>660</v>
      </c>
      <c r="B662" s="105"/>
      <c r="C662" s="74"/>
      <c r="D662" s="74"/>
      <c r="E662" s="74"/>
      <c r="F662" s="74"/>
      <c r="G662" s="13"/>
      <c r="H662" s="109">
        <v>660</v>
      </c>
      <c r="I662" s="109" t="s">
        <v>2233</v>
      </c>
      <c r="J662" s="109" t="s">
        <v>2180</v>
      </c>
      <c r="K662" s="109" t="s">
        <v>4155</v>
      </c>
      <c r="L662" s="109">
        <v>303</v>
      </c>
      <c r="M662" s="109">
        <v>1133769</v>
      </c>
      <c r="N662" s="109"/>
      <c r="O662" s="13"/>
      <c r="P662" s="13"/>
      <c r="Q662" s="13"/>
      <c r="R662" s="13"/>
    </row>
    <row r="663" ht="34.35" customHeight="1" spans="1:18">
      <c r="A663" s="74">
        <v>661</v>
      </c>
      <c r="B663" s="105"/>
      <c r="C663" s="74"/>
      <c r="D663" s="74"/>
      <c r="E663" s="74"/>
      <c r="F663" s="74"/>
      <c r="G663" s="13"/>
      <c r="H663" s="109">
        <v>661</v>
      </c>
      <c r="I663" s="109" t="s">
        <v>4974</v>
      </c>
      <c r="J663" s="109" t="s">
        <v>4975</v>
      </c>
      <c r="K663" s="109" t="s">
        <v>4155</v>
      </c>
      <c r="L663" s="109">
        <v>303</v>
      </c>
      <c r="M663" s="109">
        <v>1133769</v>
      </c>
      <c r="N663" s="109"/>
      <c r="O663" s="13"/>
      <c r="P663" s="13"/>
      <c r="Q663" s="13"/>
      <c r="R663" s="13"/>
    </row>
    <row r="664" ht="34.35" customHeight="1" spans="1:18">
      <c r="A664" s="74">
        <v>662</v>
      </c>
      <c r="B664" s="105"/>
      <c r="C664" s="74"/>
      <c r="D664" s="74"/>
      <c r="E664" s="74"/>
      <c r="F664" s="74"/>
      <c r="G664" s="13"/>
      <c r="H664" s="109">
        <v>662</v>
      </c>
      <c r="I664" s="109" t="s">
        <v>3263</v>
      </c>
      <c r="J664" s="109" t="s">
        <v>3097</v>
      </c>
      <c r="K664" s="109" t="s">
        <v>4155</v>
      </c>
      <c r="L664" s="109">
        <v>297</v>
      </c>
      <c r="M664" s="109">
        <v>1153121</v>
      </c>
      <c r="N664" s="109"/>
      <c r="O664" s="13"/>
      <c r="P664" s="13"/>
      <c r="Q664" s="13"/>
      <c r="R664" s="13"/>
    </row>
    <row r="665" ht="34.35" customHeight="1" spans="1:18">
      <c r="A665" s="74">
        <v>663</v>
      </c>
      <c r="B665" s="105"/>
      <c r="C665" s="74"/>
      <c r="D665" s="74"/>
      <c r="E665" s="74"/>
      <c r="F665" s="74"/>
      <c r="G665" s="13"/>
      <c r="H665" s="109">
        <v>663</v>
      </c>
      <c r="I665" s="109" t="s">
        <v>4976</v>
      </c>
      <c r="J665" s="109" t="s">
        <v>4977</v>
      </c>
      <c r="K665" s="109" t="s">
        <v>4155</v>
      </c>
      <c r="L665" s="109">
        <v>297</v>
      </c>
      <c r="M665" s="109">
        <v>1153121</v>
      </c>
      <c r="N665" s="109"/>
      <c r="O665" s="13"/>
      <c r="P665" s="13"/>
      <c r="Q665" s="13"/>
      <c r="R665" s="13"/>
    </row>
    <row r="666" ht="34.35" customHeight="1" spans="1:18">
      <c r="A666" s="74">
        <v>664</v>
      </c>
      <c r="B666" s="105"/>
      <c r="C666" s="74"/>
      <c r="D666" s="74"/>
      <c r="E666" s="74"/>
      <c r="F666" s="74"/>
      <c r="G666" s="13"/>
      <c r="H666" s="109">
        <v>664</v>
      </c>
      <c r="I666" s="109" t="s">
        <v>4978</v>
      </c>
      <c r="J666" s="109" t="s">
        <v>4979</v>
      </c>
      <c r="K666" s="109" t="s">
        <v>4155</v>
      </c>
      <c r="L666" s="109">
        <v>297</v>
      </c>
      <c r="M666" s="109">
        <v>1153121</v>
      </c>
      <c r="N666" s="109"/>
      <c r="O666" s="13"/>
      <c r="P666" s="13"/>
      <c r="Q666" s="13"/>
      <c r="R666" s="13"/>
    </row>
    <row r="667" ht="34.35" customHeight="1" spans="1:18">
      <c r="A667" s="74">
        <v>665</v>
      </c>
      <c r="B667" s="105"/>
      <c r="C667" s="74"/>
      <c r="D667" s="74"/>
      <c r="E667" s="74"/>
      <c r="F667" s="74"/>
      <c r="G667" s="13"/>
      <c r="H667" s="109">
        <v>665</v>
      </c>
      <c r="I667" s="109" t="s">
        <v>4000</v>
      </c>
      <c r="J667" s="109" t="s">
        <v>4001</v>
      </c>
      <c r="K667" s="109" t="s">
        <v>4155</v>
      </c>
      <c r="L667" s="109">
        <v>297</v>
      </c>
      <c r="M667" s="109">
        <v>1153121</v>
      </c>
      <c r="N667" s="109"/>
      <c r="O667" s="13"/>
      <c r="P667" s="13"/>
      <c r="Q667" s="13"/>
      <c r="R667" s="13"/>
    </row>
    <row r="668" ht="34.35" customHeight="1" spans="1:18">
      <c r="A668" s="74">
        <v>666</v>
      </c>
      <c r="B668" s="105"/>
      <c r="C668" s="74"/>
      <c r="D668" s="74"/>
      <c r="E668" s="74"/>
      <c r="F668" s="74"/>
      <c r="G668" s="13"/>
      <c r="H668" s="109">
        <v>666</v>
      </c>
      <c r="I668" s="109" t="s">
        <v>4980</v>
      </c>
      <c r="J668" s="109" t="s">
        <v>4981</v>
      </c>
      <c r="K668" s="109" t="s">
        <v>4155</v>
      </c>
      <c r="L668" s="109">
        <v>297</v>
      </c>
      <c r="M668" s="109">
        <v>1153121</v>
      </c>
      <c r="N668" s="109"/>
      <c r="O668" s="13"/>
      <c r="P668" s="13"/>
      <c r="Q668" s="13"/>
      <c r="R668" s="13"/>
    </row>
    <row r="669" ht="34.35" customHeight="1" spans="1:18">
      <c r="A669" s="74">
        <v>667</v>
      </c>
      <c r="B669" s="105"/>
      <c r="C669" s="74"/>
      <c r="D669" s="74"/>
      <c r="E669" s="74"/>
      <c r="F669" s="74"/>
      <c r="G669" s="13"/>
      <c r="H669" s="109">
        <v>667</v>
      </c>
      <c r="I669" s="109" t="s">
        <v>2516</v>
      </c>
      <c r="J669" s="109" t="s">
        <v>2517</v>
      </c>
      <c r="K669" s="109" t="s">
        <v>4155</v>
      </c>
      <c r="L669" s="109">
        <v>297</v>
      </c>
      <c r="M669" s="109">
        <v>1153121</v>
      </c>
      <c r="N669" s="109"/>
      <c r="O669" s="13"/>
      <c r="P669" s="13"/>
      <c r="Q669" s="13"/>
      <c r="R669" s="13"/>
    </row>
    <row r="670" ht="34.35" customHeight="1" spans="1:18">
      <c r="A670" s="74">
        <v>668</v>
      </c>
      <c r="B670" s="105"/>
      <c r="C670" s="74"/>
      <c r="D670" s="74"/>
      <c r="E670" s="74"/>
      <c r="F670" s="74"/>
      <c r="G670" s="13"/>
      <c r="H670" s="109">
        <v>668</v>
      </c>
      <c r="I670" s="109" t="s">
        <v>4982</v>
      </c>
      <c r="J670" s="109" t="s">
        <v>4192</v>
      </c>
      <c r="K670" s="109" t="s">
        <v>4155</v>
      </c>
      <c r="L670" s="109">
        <v>297</v>
      </c>
      <c r="M670" s="109">
        <v>1153121</v>
      </c>
      <c r="N670" s="109"/>
      <c r="O670" s="13"/>
      <c r="P670" s="13"/>
      <c r="Q670" s="13"/>
      <c r="R670" s="13"/>
    </row>
    <row r="671" ht="34.35" customHeight="1" spans="1:18">
      <c r="A671" s="74">
        <v>669</v>
      </c>
      <c r="B671" s="105"/>
      <c r="C671" s="74"/>
      <c r="D671" s="74"/>
      <c r="E671" s="74"/>
      <c r="F671" s="74"/>
      <c r="G671" s="13"/>
      <c r="H671" s="109">
        <v>669</v>
      </c>
      <c r="I671" s="109" t="s">
        <v>3831</v>
      </c>
      <c r="J671" s="109" t="s">
        <v>3832</v>
      </c>
      <c r="K671" s="109" t="s">
        <v>4155</v>
      </c>
      <c r="L671" s="109">
        <v>297</v>
      </c>
      <c r="M671" s="109">
        <v>1153121</v>
      </c>
      <c r="N671" s="109"/>
      <c r="O671" s="13"/>
      <c r="P671" s="13"/>
      <c r="Q671" s="13"/>
      <c r="R671" s="13"/>
    </row>
    <row r="672" ht="34.35" customHeight="1" spans="1:18">
      <c r="A672" s="74">
        <v>670</v>
      </c>
      <c r="B672" s="105"/>
      <c r="C672" s="74"/>
      <c r="D672" s="74"/>
      <c r="E672" s="74"/>
      <c r="F672" s="74"/>
      <c r="G672" s="13"/>
      <c r="H672" s="109">
        <v>670</v>
      </c>
      <c r="I672" s="109" t="s">
        <v>4983</v>
      </c>
      <c r="J672" s="109" t="s">
        <v>4984</v>
      </c>
      <c r="K672" s="109" t="s">
        <v>4155</v>
      </c>
      <c r="L672" s="109">
        <v>297</v>
      </c>
      <c r="M672" s="109">
        <v>1153121</v>
      </c>
      <c r="N672" s="109"/>
      <c r="O672" s="13"/>
      <c r="P672" s="13"/>
      <c r="Q672" s="13"/>
      <c r="R672" s="13"/>
    </row>
    <row r="673" ht="34.35" customHeight="1" spans="1:18">
      <c r="A673" s="74">
        <v>671</v>
      </c>
      <c r="B673" s="105"/>
      <c r="C673" s="74"/>
      <c r="D673" s="74"/>
      <c r="E673" s="74"/>
      <c r="F673" s="74"/>
      <c r="G673" s="13"/>
      <c r="H673" s="109">
        <v>671</v>
      </c>
      <c r="I673" s="109" t="s">
        <v>4985</v>
      </c>
      <c r="J673" s="109" t="s">
        <v>4986</v>
      </c>
      <c r="K673" s="109" t="s">
        <v>4155</v>
      </c>
      <c r="L673" s="109">
        <v>297</v>
      </c>
      <c r="M673" s="109">
        <v>1153121</v>
      </c>
      <c r="N673" s="109"/>
      <c r="O673" s="13"/>
      <c r="P673" s="13"/>
      <c r="Q673" s="13"/>
      <c r="R673" s="13"/>
    </row>
    <row r="674" ht="34.35" customHeight="1" spans="1:18">
      <c r="A674" s="74">
        <v>672</v>
      </c>
      <c r="B674" s="105"/>
      <c r="C674" s="74"/>
      <c r="D674" s="74"/>
      <c r="E674" s="74"/>
      <c r="F674" s="74"/>
      <c r="G674" s="13"/>
      <c r="H674" s="109">
        <v>672</v>
      </c>
      <c r="I674" s="109" t="s">
        <v>3976</v>
      </c>
      <c r="J674" s="109" t="s">
        <v>3965</v>
      </c>
      <c r="K674" s="109" t="s">
        <v>4152</v>
      </c>
      <c r="L674" s="109">
        <v>297</v>
      </c>
      <c r="M674" s="109">
        <v>1153121</v>
      </c>
      <c r="N674" s="109"/>
      <c r="O674" s="13"/>
      <c r="P674" s="13"/>
      <c r="Q674" s="13"/>
      <c r="R674" s="13"/>
    </row>
    <row r="675" ht="34.35" customHeight="1" spans="1:18">
      <c r="A675" s="74">
        <v>673</v>
      </c>
      <c r="B675" s="105"/>
      <c r="C675" s="74"/>
      <c r="D675" s="74"/>
      <c r="E675" s="74"/>
      <c r="F675" s="74"/>
      <c r="G675" s="13"/>
      <c r="H675" s="109">
        <v>673</v>
      </c>
      <c r="I675" s="109" t="s">
        <v>4987</v>
      </c>
      <c r="J675" s="109" t="s">
        <v>4988</v>
      </c>
      <c r="K675" s="109" t="s">
        <v>4152</v>
      </c>
      <c r="L675" s="109">
        <v>297</v>
      </c>
      <c r="M675" s="109">
        <v>1153121</v>
      </c>
      <c r="N675" s="109"/>
      <c r="O675" s="13"/>
      <c r="P675" s="13"/>
      <c r="Q675" s="13"/>
      <c r="R675" s="13"/>
    </row>
    <row r="676" ht="34.35" customHeight="1" spans="1:18">
      <c r="A676" s="74">
        <v>674</v>
      </c>
      <c r="B676" s="105"/>
      <c r="C676" s="74"/>
      <c r="D676" s="74"/>
      <c r="E676" s="74"/>
      <c r="F676" s="74"/>
      <c r="G676" s="13"/>
      <c r="H676" s="109">
        <v>674</v>
      </c>
      <c r="I676" s="109" t="s">
        <v>4989</v>
      </c>
      <c r="J676" s="109" t="s">
        <v>4990</v>
      </c>
      <c r="K676" s="109" t="s">
        <v>4155</v>
      </c>
      <c r="L676" s="109">
        <v>292</v>
      </c>
      <c r="M676" s="109">
        <v>1173102</v>
      </c>
      <c r="N676" s="109"/>
      <c r="O676" s="13"/>
      <c r="P676" s="13"/>
      <c r="Q676" s="13"/>
      <c r="R676" s="13"/>
    </row>
    <row r="677" ht="34.35" customHeight="1" spans="1:18">
      <c r="A677" s="74">
        <v>675</v>
      </c>
      <c r="B677" s="105"/>
      <c r="C677" s="74"/>
      <c r="D677" s="74"/>
      <c r="E677" s="74"/>
      <c r="F677" s="74"/>
      <c r="G677" s="13"/>
      <c r="H677" s="109">
        <v>675</v>
      </c>
      <c r="I677" s="109" t="s">
        <v>4991</v>
      </c>
      <c r="J677" s="109" t="s">
        <v>4992</v>
      </c>
      <c r="K677" s="109" t="s">
        <v>4155</v>
      </c>
      <c r="L677" s="109">
        <v>292</v>
      </c>
      <c r="M677" s="109">
        <v>1173102</v>
      </c>
      <c r="N677" s="109"/>
      <c r="O677" s="13"/>
      <c r="P677" s="13"/>
      <c r="Q677" s="13"/>
      <c r="R677" s="13"/>
    </row>
    <row r="678" ht="34.35" customHeight="1" spans="1:18">
      <c r="A678" s="74">
        <v>676</v>
      </c>
      <c r="B678" s="105"/>
      <c r="C678" s="74"/>
      <c r="D678" s="74"/>
      <c r="E678" s="74"/>
      <c r="F678" s="74"/>
      <c r="G678" s="13"/>
      <c r="H678" s="109">
        <v>676</v>
      </c>
      <c r="I678" s="109" t="s">
        <v>4993</v>
      </c>
      <c r="J678" s="109" t="s">
        <v>4994</v>
      </c>
      <c r="K678" s="109" t="s">
        <v>4155</v>
      </c>
      <c r="L678" s="109">
        <v>292</v>
      </c>
      <c r="M678" s="109">
        <v>1173102</v>
      </c>
      <c r="N678" s="109"/>
      <c r="O678" s="13"/>
      <c r="P678" s="13"/>
      <c r="Q678" s="13"/>
      <c r="R678" s="13"/>
    </row>
    <row r="679" ht="34.35" customHeight="1" spans="1:18">
      <c r="A679" s="74">
        <v>677</v>
      </c>
      <c r="B679" s="105"/>
      <c r="C679" s="74"/>
      <c r="D679" s="74"/>
      <c r="E679" s="74"/>
      <c r="F679" s="74"/>
      <c r="G679" s="13"/>
      <c r="H679" s="109">
        <v>677</v>
      </c>
      <c r="I679" s="109" t="s">
        <v>2484</v>
      </c>
      <c r="J679" s="109" t="s">
        <v>2485</v>
      </c>
      <c r="K679" s="109" t="s">
        <v>4155</v>
      </c>
      <c r="L679" s="109">
        <v>292</v>
      </c>
      <c r="M679" s="109">
        <v>1173102</v>
      </c>
      <c r="N679" s="109"/>
      <c r="O679" s="13"/>
      <c r="P679" s="13"/>
      <c r="Q679" s="13"/>
      <c r="R679" s="13"/>
    </row>
    <row r="680" ht="34.35" customHeight="1" spans="1:18">
      <c r="A680" s="74">
        <v>678</v>
      </c>
      <c r="B680" s="105"/>
      <c r="C680" s="74"/>
      <c r="D680" s="74"/>
      <c r="E680" s="74"/>
      <c r="F680" s="74"/>
      <c r="G680" s="13"/>
      <c r="H680" s="109">
        <v>678</v>
      </c>
      <c r="I680" s="109" t="s">
        <v>4995</v>
      </c>
      <c r="J680" s="109" t="s">
        <v>4996</v>
      </c>
      <c r="K680" s="109" t="s">
        <v>4155</v>
      </c>
      <c r="L680" s="109">
        <v>292</v>
      </c>
      <c r="M680" s="109">
        <v>1173102</v>
      </c>
      <c r="N680" s="109"/>
      <c r="O680" s="13"/>
      <c r="P680" s="13"/>
      <c r="Q680" s="13"/>
      <c r="R680" s="13"/>
    </row>
    <row r="681" ht="34.35" customHeight="1" spans="1:18">
      <c r="A681" s="74">
        <v>679</v>
      </c>
      <c r="B681" s="105"/>
      <c r="C681" s="74"/>
      <c r="D681" s="74"/>
      <c r="E681" s="74"/>
      <c r="F681" s="74"/>
      <c r="G681" s="13"/>
      <c r="H681" s="109">
        <v>679</v>
      </c>
      <c r="I681" s="109" t="s">
        <v>4997</v>
      </c>
      <c r="J681" s="109" t="s">
        <v>4282</v>
      </c>
      <c r="K681" s="109" t="s">
        <v>4152</v>
      </c>
      <c r="L681" s="109">
        <v>292</v>
      </c>
      <c r="M681" s="109">
        <v>1173102</v>
      </c>
      <c r="N681" s="109"/>
      <c r="O681" s="13"/>
      <c r="P681" s="13"/>
      <c r="Q681" s="13"/>
      <c r="R681" s="13"/>
    </row>
    <row r="682" ht="34.35" customHeight="1" spans="1:18">
      <c r="A682" s="74">
        <v>680</v>
      </c>
      <c r="B682" s="105"/>
      <c r="C682" s="74"/>
      <c r="D682" s="74"/>
      <c r="E682" s="74"/>
      <c r="F682" s="74"/>
      <c r="G682" s="13"/>
      <c r="H682" s="109">
        <v>680</v>
      </c>
      <c r="I682" s="109" t="s">
        <v>4998</v>
      </c>
      <c r="J682" s="109" t="s">
        <v>4999</v>
      </c>
      <c r="K682" s="109" t="s">
        <v>4155</v>
      </c>
      <c r="L682" s="109">
        <v>292</v>
      </c>
      <c r="M682" s="109">
        <v>1173102</v>
      </c>
      <c r="N682" s="109"/>
      <c r="O682" s="13"/>
      <c r="P682" s="13"/>
      <c r="Q682" s="13"/>
      <c r="R682" s="13"/>
    </row>
    <row r="683" ht="34.35" customHeight="1" spans="1:18">
      <c r="A683" s="74">
        <v>681</v>
      </c>
      <c r="B683" s="105"/>
      <c r="C683" s="74"/>
      <c r="D683" s="74"/>
      <c r="E683" s="74"/>
      <c r="F683" s="74"/>
      <c r="G683" s="13"/>
      <c r="H683" s="109">
        <v>681</v>
      </c>
      <c r="I683" s="109" t="s">
        <v>5000</v>
      </c>
      <c r="J683" s="109" t="s">
        <v>5001</v>
      </c>
      <c r="K683" s="109" t="s">
        <v>4155</v>
      </c>
      <c r="L683" s="109">
        <v>292</v>
      </c>
      <c r="M683" s="109">
        <v>1173102</v>
      </c>
      <c r="N683" s="109"/>
      <c r="O683" s="13"/>
      <c r="P683" s="13"/>
      <c r="Q683" s="13"/>
      <c r="R683" s="13"/>
    </row>
    <row r="684" ht="34.35" customHeight="1" spans="1:18">
      <c r="A684" s="74">
        <v>682</v>
      </c>
      <c r="B684" s="105"/>
      <c r="C684" s="74"/>
      <c r="D684" s="74"/>
      <c r="E684" s="74"/>
      <c r="F684" s="74"/>
      <c r="G684" s="13"/>
      <c r="H684" s="109">
        <v>682</v>
      </c>
      <c r="I684" s="109" t="s">
        <v>5002</v>
      </c>
      <c r="J684" s="109" t="s">
        <v>5003</v>
      </c>
      <c r="K684" s="109" t="s">
        <v>4155</v>
      </c>
      <c r="L684" s="109">
        <v>292</v>
      </c>
      <c r="M684" s="109">
        <v>1173102</v>
      </c>
      <c r="N684" s="109"/>
      <c r="O684" s="13"/>
      <c r="P684" s="13"/>
      <c r="Q684" s="13"/>
      <c r="R684" s="13"/>
    </row>
    <row r="685" ht="34.35" customHeight="1" spans="1:18">
      <c r="A685" s="74">
        <v>683</v>
      </c>
      <c r="B685" s="105"/>
      <c r="C685" s="74"/>
      <c r="D685" s="74"/>
      <c r="E685" s="74"/>
      <c r="F685" s="74"/>
      <c r="G685" s="13"/>
      <c r="H685" s="109">
        <v>683</v>
      </c>
      <c r="I685" s="109" t="s">
        <v>5004</v>
      </c>
      <c r="J685" s="109" t="s">
        <v>5005</v>
      </c>
      <c r="K685" s="109" t="s">
        <v>4155</v>
      </c>
      <c r="L685" s="109">
        <v>292</v>
      </c>
      <c r="M685" s="109">
        <v>1173102</v>
      </c>
      <c r="N685" s="109"/>
      <c r="O685" s="13"/>
      <c r="P685" s="13"/>
      <c r="Q685" s="13"/>
      <c r="R685" s="13"/>
    </row>
    <row r="686" ht="34.35" customHeight="1" spans="1:18">
      <c r="A686" s="74">
        <v>684</v>
      </c>
      <c r="B686" s="105"/>
      <c r="C686" s="74"/>
      <c r="D686" s="74"/>
      <c r="E686" s="74"/>
      <c r="F686" s="74"/>
      <c r="G686" s="13"/>
      <c r="H686" s="109">
        <v>684</v>
      </c>
      <c r="I686" s="109" t="s">
        <v>5006</v>
      </c>
      <c r="J686" s="109" t="s">
        <v>5007</v>
      </c>
      <c r="K686" s="109" t="s">
        <v>4155</v>
      </c>
      <c r="L686" s="109">
        <v>292</v>
      </c>
      <c r="M686" s="109">
        <v>1173102</v>
      </c>
      <c r="N686" s="109"/>
      <c r="O686" s="13"/>
      <c r="P686" s="13"/>
      <c r="Q686" s="13"/>
      <c r="R686" s="13"/>
    </row>
    <row r="687" ht="34.35" customHeight="1" spans="1:18">
      <c r="A687" s="74">
        <v>685</v>
      </c>
      <c r="B687" s="105"/>
      <c r="C687" s="74"/>
      <c r="D687" s="74"/>
      <c r="E687" s="74"/>
      <c r="F687" s="74"/>
      <c r="G687" s="13"/>
      <c r="H687" s="109">
        <v>685</v>
      </c>
      <c r="I687" s="109" t="s">
        <v>5008</v>
      </c>
      <c r="J687" s="109" t="s">
        <v>5009</v>
      </c>
      <c r="K687" s="109" t="s">
        <v>4155</v>
      </c>
      <c r="L687" s="109">
        <v>292</v>
      </c>
      <c r="M687" s="109">
        <v>1173102</v>
      </c>
      <c r="N687" s="109"/>
      <c r="O687" s="13"/>
      <c r="P687" s="13"/>
      <c r="Q687" s="13"/>
      <c r="R687" s="13"/>
    </row>
    <row r="688" ht="34.35" customHeight="1" spans="1:18">
      <c r="A688" s="74">
        <v>686</v>
      </c>
      <c r="B688" s="105"/>
      <c r="C688" s="74"/>
      <c r="D688" s="74"/>
      <c r="E688" s="74"/>
      <c r="F688" s="74"/>
      <c r="G688" s="13"/>
      <c r="H688" s="109">
        <v>686</v>
      </c>
      <c r="I688" s="109" t="s">
        <v>5010</v>
      </c>
      <c r="J688" s="109" t="s">
        <v>5011</v>
      </c>
      <c r="K688" s="109" t="s">
        <v>4155</v>
      </c>
      <c r="L688" s="109">
        <v>292</v>
      </c>
      <c r="M688" s="109">
        <v>1173102</v>
      </c>
      <c r="N688" s="109"/>
      <c r="O688" s="13"/>
      <c r="P688" s="13"/>
      <c r="Q688" s="13"/>
      <c r="R688" s="13"/>
    </row>
    <row r="689" ht="34.35" customHeight="1" spans="1:18">
      <c r="A689" s="74">
        <v>687</v>
      </c>
      <c r="B689" s="105"/>
      <c r="C689" s="74"/>
      <c r="D689" s="74"/>
      <c r="E689" s="74"/>
      <c r="F689" s="74"/>
      <c r="G689" s="13"/>
      <c r="H689" s="109">
        <v>687</v>
      </c>
      <c r="I689" s="109" t="s">
        <v>5012</v>
      </c>
      <c r="J689" s="109" t="s">
        <v>5013</v>
      </c>
      <c r="K689" s="109" t="s">
        <v>4155</v>
      </c>
      <c r="L689" s="109">
        <v>287</v>
      </c>
      <c r="M689" s="109">
        <v>1193375</v>
      </c>
      <c r="N689" s="109"/>
      <c r="O689" s="13"/>
      <c r="P689" s="13"/>
      <c r="Q689" s="13"/>
      <c r="R689" s="13"/>
    </row>
    <row r="690" ht="34.35" customHeight="1" spans="1:18">
      <c r="A690" s="74">
        <v>688</v>
      </c>
      <c r="B690" s="105"/>
      <c r="C690" s="74"/>
      <c r="D690" s="74"/>
      <c r="E690" s="74"/>
      <c r="F690" s="74"/>
      <c r="G690" s="13"/>
      <c r="H690" s="109">
        <v>688</v>
      </c>
      <c r="I690" s="109" t="s">
        <v>5014</v>
      </c>
      <c r="J690" s="109" t="s">
        <v>5015</v>
      </c>
      <c r="K690" s="109" t="s">
        <v>4155</v>
      </c>
      <c r="L690" s="109">
        <v>287</v>
      </c>
      <c r="M690" s="109">
        <v>1193375</v>
      </c>
      <c r="N690" s="109"/>
      <c r="O690" s="13"/>
      <c r="P690" s="13"/>
      <c r="Q690" s="13"/>
      <c r="R690" s="13"/>
    </row>
    <row r="691" ht="34.35" customHeight="1" spans="1:18">
      <c r="A691" s="74">
        <v>689</v>
      </c>
      <c r="B691" s="105"/>
      <c r="C691" s="74"/>
      <c r="D691" s="74"/>
      <c r="E691" s="74"/>
      <c r="F691" s="74"/>
      <c r="G691" s="13"/>
      <c r="H691" s="109">
        <v>689</v>
      </c>
      <c r="I691" s="109" t="s">
        <v>5016</v>
      </c>
      <c r="J691" s="109" t="s">
        <v>5017</v>
      </c>
      <c r="K691" s="109" t="s">
        <v>4155</v>
      </c>
      <c r="L691" s="109">
        <v>287</v>
      </c>
      <c r="M691" s="109">
        <v>1193375</v>
      </c>
      <c r="N691" s="109"/>
      <c r="O691" s="13"/>
      <c r="P691" s="13"/>
      <c r="Q691" s="13"/>
      <c r="R691" s="13"/>
    </row>
    <row r="692" ht="34.35" customHeight="1" spans="1:18">
      <c r="A692" s="74">
        <v>690</v>
      </c>
      <c r="B692" s="105"/>
      <c r="C692" s="74"/>
      <c r="D692" s="74"/>
      <c r="E692" s="74"/>
      <c r="F692" s="74"/>
      <c r="G692" s="13"/>
      <c r="H692" s="109">
        <v>690</v>
      </c>
      <c r="I692" s="109" t="s">
        <v>5018</v>
      </c>
      <c r="J692" s="109" t="s">
        <v>5019</v>
      </c>
      <c r="K692" s="109" t="s">
        <v>4152</v>
      </c>
      <c r="L692" s="109">
        <v>287</v>
      </c>
      <c r="M692" s="109">
        <v>1193375</v>
      </c>
      <c r="N692" s="109"/>
      <c r="O692" s="13"/>
      <c r="P692" s="13"/>
      <c r="Q692" s="13"/>
      <c r="R692" s="13"/>
    </row>
    <row r="693" ht="34.35" customHeight="1" spans="1:18">
      <c r="A693" s="74">
        <v>691</v>
      </c>
      <c r="B693" s="105"/>
      <c r="C693" s="74"/>
      <c r="D693" s="74"/>
      <c r="E693" s="74"/>
      <c r="F693" s="74"/>
      <c r="G693" s="13"/>
      <c r="H693" s="109">
        <v>691</v>
      </c>
      <c r="I693" s="109" t="s">
        <v>5020</v>
      </c>
      <c r="J693" s="109" t="s">
        <v>5021</v>
      </c>
      <c r="K693" s="109" t="s">
        <v>4155</v>
      </c>
      <c r="L693" s="109">
        <v>287</v>
      </c>
      <c r="M693" s="109">
        <v>1193375</v>
      </c>
      <c r="N693" s="109"/>
      <c r="O693" s="13"/>
      <c r="P693" s="13"/>
      <c r="Q693" s="13"/>
      <c r="R693" s="13"/>
    </row>
    <row r="694" ht="34.35" customHeight="1" spans="1:18">
      <c r="A694" s="74">
        <v>692</v>
      </c>
      <c r="B694" s="105"/>
      <c r="C694" s="74"/>
      <c r="D694" s="74"/>
      <c r="E694" s="74"/>
      <c r="F694" s="74"/>
      <c r="G694" s="13"/>
      <c r="H694" s="109">
        <v>692</v>
      </c>
      <c r="I694" s="109" t="s">
        <v>5022</v>
      </c>
      <c r="J694" s="109" t="s">
        <v>5023</v>
      </c>
      <c r="K694" s="109" t="s">
        <v>4155</v>
      </c>
      <c r="L694" s="109">
        <v>287</v>
      </c>
      <c r="M694" s="109">
        <v>1193375</v>
      </c>
      <c r="N694" s="109"/>
      <c r="O694" s="13"/>
      <c r="P694" s="13"/>
      <c r="Q694" s="13"/>
      <c r="R694" s="13"/>
    </row>
    <row r="695" ht="34.35" customHeight="1" spans="1:18">
      <c r="A695" s="74">
        <v>693</v>
      </c>
      <c r="B695" s="105"/>
      <c r="C695" s="74"/>
      <c r="D695" s="74"/>
      <c r="E695" s="74"/>
      <c r="F695" s="74"/>
      <c r="G695" s="13"/>
      <c r="H695" s="109">
        <v>693</v>
      </c>
      <c r="I695" s="109" t="s">
        <v>5024</v>
      </c>
      <c r="J695" s="109" t="s">
        <v>4090</v>
      </c>
      <c r="K695" s="109" t="s">
        <v>4152</v>
      </c>
      <c r="L695" s="109">
        <v>287</v>
      </c>
      <c r="M695" s="109">
        <v>1193375</v>
      </c>
      <c r="N695" s="109"/>
      <c r="O695" s="13"/>
      <c r="P695" s="13"/>
      <c r="Q695" s="13"/>
      <c r="R695" s="13"/>
    </row>
    <row r="696" ht="34.35" customHeight="1" spans="1:18">
      <c r="A696" s="74">
        <v>694</v>
      </c>
      <c r="B696" s="105"/>
      <c r="C696" s="74"/>
      <c r="D696" s="74"/>
      <c r="E696" s="74"/>
      <c r="F696" s="74"/>
      <c r="G696" s="13"/>
      <c r="H696" s="109">
        <v>694</v>
      </c>
      <c r="I696" s="109" t="s">
        <v>3611</v>
      </c>
      <c r="J696" s="109" t="s">
        <v>3612</v>
      </c>
      <c r="K696" s="109" t="s">
        <v>4155</v>
      </c>
      <c r="L696" s="109">
        <v>282</v>
      </c>
      <c r="M696" s="109">
        <v>1214476</v>
      </c>
      <c r="N696" s="109"/>
      <c r="O696" s="13"/>
      <c r="P696" s="13"/>
      <c r="Q696" s="13"/>
      <c r="R696" s="13"/>
    </row>
    <row r="697" ht="34.35" customHeight="1" spans="1:18">
      <c r="A697" s="74">
        <v>695</v>
      </c>
      <c r="B697" s="105"/>
      <c r="C697" s="74"/>
      <c r="D697" s="74"/>
      <c r="E697" s="74"/>
      <c r="F697" s="74"/>
      <c r="G697" s="13"/>
      <c r="H697" s="109">
        <v>695</v>
      </c>
      <c r="I697" s="109" t="s">
        <v>5025</v>
      </c>
      <c r="J697" s="109" t="s">
        <v>4392</v>
      </c>
      <c r="K697" s="109" t="s">
        <v>4152</v>
      </c>
      <c r="L697" s="109">
        <v>282</v>
      </c>
      <c r="M697" s="109">
        <v>1214476</v>
      </c>
      <c r="N697" s="109"/>
      <c r="O697" s="13"/>
      <c r="P697" s="13"/>
      <c r="Q697" s="13"/>
      <c r="R697" s="13"/>
    </row>
    <row r="698" ht="34.35" customHeight="1" spans="1:18">
      <c r="A698" s="74">
        <v>696</v>
      </c>
      <c r="B698" s="105"/>
      <c r="C698" s="74"/>
      <c r="D698" s="74"/>
      <c r="E698" s="74"/>
      <c r="F698" s="74"/>
      <c r="G698" s="13"/>
      <c r="H698" s="109">
        <v>696</v>
      </c>
      <c r="I698" s="109" t="s">
        <v>5026</v>
      </c>
      <c r="J698" s="109" t="s">
        <v>5027</v>
      </c>
      <c r="K698" s="109" t="s">
        <v>4155</v>
      </c>
      <c r="L698" s="109">
        <v>282</v>
      </c>
      <c r="M698" s="109">
        <v>1214476</v>
      </c>
      <c r="N698" s="109"/>
      <c r="O698" s="13"/>
      <c r="P698" s="13"/>
      <c r="Q698" s="13"/>
      <c r="R698" s="13"/>
    </row>
    <row r="699" ht="34.35" customHeight="1" spans="1:18">
      <c r="A699" s="74">
        <v>697</v>
      </c>
      <c r="B699" s="105"/>
      <c r="C699" s="74"/>
      <c r="D699" s="74"/>
      <c r="E699" s="74"/>
      <c r="F699" s="74"/>
      <c r="G699" s="13"/>
      <c r="H699" s="109">
        <v>697</v>
      </c>
      <c r="I699" s="109" t="s">
        <v>5028</v>
      </c>
      <c r="J699" s="109" t="s">
        <v>5029</v>
      </c>
      <c r="K699" s="109" t="s">
        <v>4152</v>
      </c>
      <c r="L699" s="109">
        <v>282</v>
      </c>
      <c r="M699" s="109">
        <v>1214476</v>
      </c>
      <c r="N699" s="109"/>
      <c r="O699" s="13"/>
      <c r="P699" s="13"/>
      <c r="Q699" s="13"/>
      <c r="R699" s="13"/>
    </row>
    <row r="700" ht="34.35" customHeight="1" spans="1:18">
      <c r="A700" s="74">
        <v>698</v>
      </c>
      <c r="B700" s="105"/>
      <c r="C700" s="74"/>
      <c r="D700" s="74"/>
      <c r="E700" s="74"/>
      <c r="F700" s="74"/>
      <c r="G700" s="13"/>
      <c r="H700" s="109">
        <v>698</v>
      </c>
      <c r="I700" s="109" t="s">
        <v>5030</v>
      </c>
      <c r="J700" s="109" t="s">
        <v>5031</v>
      </c>
      <c r="K700" s="109" t="s">
        <v>4155</v>
      </c>
      <c r="L700" s="109">
        <v>282</v>
      </c>
      <c r="M700" s="109">
        <v>1214476</v>
      </c>
      <c r="N700" s="109"/>
      <c r="O700" s="13"/>
      <c r="P700" s="13"/>
      <c r="Q700" s="13"/>
      <c r="R700" s="13"/>
    </row>
    <row r="701" ht="34.35" customHeight="1" spans="1:18">
      <c r="A701" s="74">
        <v>699</v>
      </c>
      <c r="B701" s="105"/>
      <c r="C701" s="74"/>
      <c r="D701" s="74"/>
      <c r="E701" s="74"/>
      <c r="F701" s="74"/>
      <c r="G701" s="13"/>
      <c r="H701" s="109">
        <v>699</v>
      </c>
      <c r="I701" s="109" t="s">
        <v>5032</v>
      </c>
      <c r="J701" s="109" t="s">
        <v>5033</v>
      </c>
      <c r="K701" s="109" t="s">
        <v>4155</v>
      </c>
      <c r="L701" s="109">
        <v>282</v>
      </c>
      <c r="M701" s="109">
        <v>1214476</v>
      </c>
      <c r="N701" s="109"/>
      <c r="O701" s="13"/>
      <c r="P701" s="13"/>
      <c r="Q701" s="13"/>
      <c r="R701" s="13"/>
    </row>
    <row r="702" ht="34.35" customHeight="1" spans="1:18">
      <c r="A702" s="74">
        <v>700</v>
      </c>
      <c r="B702" s="105"/>
      <c r="C702" s="74"/>
      <c r="D702" s="74"/>
      <c r="E702" s="74"/>
      <c r="F702" s="74"/>
      <c r="G702" s="13"/>
      <c r="H702" s="109">
        <v>700</v>
      </c>
      <c r="I702" s="109" t="s">
        <v>5034</v>
      </c>
      <c r="J702" s="109" t="s">
        <v>5035</v>
      </c>
      <c r="K702" s="109" t="s">
        <v>4155</v>
      </c>
      <c r="L702" s="109">
        <v>282</v>
      </c>
      <c r="M702" s="109">
        <v>1214476</v>
      </c>
      <c r="N702" s="109"/>
      <c r="O702" s="13"/>
      <c r="P702" s="13"/>
      <c r="Q702" s="13"/>
      <c r="R702" s="13"/>
    </row>
    <row r="703" ht="34.35" customHeight="1" spans="1:18">
      <c r="A703" s="74">
        <v>701</v>
      </c>
      <c r="B703" s="105"/>
      <c r="C703" s="74"/>
      <c r="D703" s="74"/>
      <c r="E703" s="74"/>
      <c r="F703" s="74"/>
      <c r="G703" s="13"/>
      <c r="H703" s="109">
        <v>701</v>
      </c>
      <c r="I703" s="109" t="s">
        <v>5036</v>
      </c>
      <c r="J703" s="109" t="s">
        <v>5037</v>
      </c>
      <c r="K703" s="109" t="s">
        <v>4155</v>
      </c>
      <c r="L703" s="109">
        <v>282</v>
      </c>
      <c r="M703" s="109">
        <v>1214476</v>
      </c>
      <c r="N703" s="109"/>
      <c r="O703" s="13"/>
      <c r="P703" s="13"/>
      <c r="Q703" s="13"/>
      <c r="R703" s="13"/>
    </row>
    <row r="704" ht="34.35" customHeight="1" spans="1:18">
      <c r="A704" s="74">
        <v>702</v>
      </c>
      <c r="B704" s="105"/>
      <c r="C704" s="74"/>
      <c r="D704" s="74"/>
      <c r="E704" s="74"/>
      <c r="F704" s="74"/>
      <c r="G704" s="13"/>
      <c r="H704" s="109">
        <v>702</v>
      </c>
      <c r="I704" s="109" t="s">
        <v>2742</v>
      </c>
      <c r="J704" s="109" t="s">
        <v>2743</v>
      </c>
      <c r="K704" s="109" t="s">
        <v>4155</v>
      </c>
      <c r="L704" s="109">
        <v>282</v>
      </c>
      <c r="M704" s="109">
        <v>1214476</v>
      </c>
      <c r="N704" s="109"/>
      <c r="O704" s="13"/>
      <c r="P704" s="13"/>
      <c r="Q704" s="13"/>
      <c r="R704" s="13"/>
    </row>
    <row r="705" ht="34.35" customHeight="1" spans="1:18">
      <c r="A705" s="74">
        <v>703</v>
      </c>
      <c r="B705" s="105"/>
      <c r="C705" s="74"/>
      <c r="D705" s="74"/>
      <c r="E705" s="74"/>
      <c r="F705" s="74"/>
      <c r="G705" s="13"/>
      <c r="H705" s="109">
        <v>703</v>
      </c>
      <c r="I705" s="109" t="s">
        <v>2410</v>
      </c>
      <c r="J705" s="109" t="s">
        <v>2411</v>
      </c>
      <c r="K705" s="109" t="s">
        <v>4155</v>
      </c>
      <c r="L705" s="109">
        <v>282</v>
      </c>
      <c r="M705" s="109">
        <v>1214476</v>
      </c>
      <c r="N705" s="109"/>
      <c r="O705" s="13"/>
      <c r="P705" s="13"/>
      <c r="Q705" s="13"/>
      <c r="R705" s="13"/>
    </row>
    <row r="706" ht="34.35" customHeight="1" spans="1:18">
      <c r="A706" s="74">
        <v>704</v>
      </c>
      <c r="B706" s="105"/>
      <c r="C706" s="74"/>
      <c r="D706" s="74"/>
      <c r="E706" s="74"/>
      <c r="F706" s="74"/>
      <c r="G706" s="13"/>
      <c r="H706" s="109">
        <v>704</v>
      </c>
      <c r="I706" s="109" t="s">
        <v>5038</v>
      </c>
      <c r="J706" s="109" t="s">
        <v>5039</v>
      </c>
      <c r="K706" s="109" t="s">
        <v>4155</v>
      </c>
      <c r="L706" s="109">
        <v>282</v>
      </c>
      <c r="M706" s="109">
        <v>1214476</v>
      </c>
      <c r="N706" s="109"/>
      <c r="O706" s="13"/>
      <c r="P706" s="13"/>
      <c r="Q706" s="13"/>
      <c r="R706" s="13"/>
    </row>
    <row r="707" ht="34.35" customHeight="1" spans="1:18">
      <c r="A707" s="74">
        <v>705</v>
      </c>
      <c r="B707" s="105"/>
      <c r="C707" s="74"/>
      <c r="D707" s="74"/>
      <c r="E707" s="74"/>
      <c r="F707" s="74"/>
      <c r="G707" s="13"/>
      <c r="H707" s="109">
        <v>705</v>
      </c>
      <c r="I707" s="109" t="s">
        <v>5040</v>
      </c>
      <c r="J707" s="109" t="s">
        <v>5041</v>
      </c>
      <c r="K707" s="109" t="s">
        <v>4155</v>
      </c>
      <c r="L707" s="109">
        <v>282</v>
      </c>
      <c r="M707" s="109">
        <v>1214476</v>
      </c>
      <c r="N707" s="109"/>
      <c r="O707" s="13"/>
      <c r="P707" s="13"/>
      <c r="Q707" s="13"/>
      <c r="R707" s="13"/>
    </row>
    <row r="708" ht="34.35" customHeight="1" spans="1:18">
      <c r="A708" s="74">
        <v>706</v>
      </c>
      <c r="B708" s="105"/>
      <c r="C708" s="74"/>
      <c r="D708" s="74"/>
      <c r="E708" s="74"/>
      <c r="F708" s="74"/>
      <c r="G708" s="13"/>
      <c r="H708" s="109">
        <v>706</v>
      </c>
      <c r="I708" s="109" t="s">
        <v>5042</v>
      </c>
      <c r="J708" s="109" t="s">
        <v>5043</v>
      </c>
      <c r="K708" s="109" t="s">
        <v>4155</v>
      </c>
      <c r="L708" s="109">
        <v>282</v>
      </c>
      <c r="M708" s="109">
        <v>1214476</v>
      </c>
      <c r="N708" s="109"/>
      <c r="O708" s="13"/>
      <c r="P708" s="13"/>
      <c r="Q708" s="13"/>
      <c r="R708" s="13"/>
    </row>
    <row r="709" ht="34.35" customHeight="1" spans="1:18">
      <c r="A709" s="74">
        <v>707</v>
      </c>
      <c r="B709" s="105"/>
      <c r="C709" s="74"/>
      <c r="D709" s="74"/>
      <c r="E709" s="74"/>
      <c r="F709" s="74"/>
      <c r="G709" s="13"/>
      <c r="H709" s="109">
        <v>707</v>
      </c>
      <c r="I709" s="109" t="s">
        <v>5044</v>
      </c>
      <c r="J709" s="109" t="s">
        <v>5045</v>
      </c>
      <c r="K709" s="109" t="s">
        <v>4155</v>
      </c>
      <c r="L709" s="109">
        <v>282</v>
      </c>
      <c r="M709" s="109">
        <v>1214476</v>
      </c>
      <c r="N709" s="109"/>
      <c r="O709" s="13"/>
      <c r="P709" s="13"/>
      <c r="Q709" s="13"/>
      <c r="R709" s="13"/>
    </row>
    <row r="710" ht="34.35" customHeight="1" spans="1:18">
      <c r="A710" s="74">
        <v>708</v>
      </c>
      <c r="B710" s="105"/>
      <c r="C710" s="74"/>
      <c r="D710" s="74"/>
      <c r="E710" s="74"/>
      <c r="F710" s="74"/>
      <c r="G710" s="13"/>
      <c r="H710" s="109">
        <v>708</v>
      </c>
      <c r="I710" s="109" t="s">
        <v>3622</v>
      </c>
      <c r="J710" s="109"/>
      <c r="K710" s="109" t="s">
        <v>4155</v>
      </c>
      <c r="L710" s="109">
        <v>282</v>
      </c>
      <c r="M710" s="109">
        <v>1214476</v>
      </c>
      <c r="N710" s="109"/>
      <c r="O710" s="13"/>
      <c r="P710" s="13"/>
      <c r="Q710" s="13"/>
      <c r="R710" s="13"/>
    </row>
    <row r="711" ht="34.35" customHeight="1" spans="1:18">
      <c r="A711" s="74">
        <v>709</v>
      </c>
      <c r="B711" s="105"/>
      <c r="C711" s="74"/>
      <c r="D711" s="74"/>
      <c r="E711" s="74"/>
      <c r="F711" s="74"/>
      <c r="G711" s="13"/>
      <c r="H711" s="109">
        <v>709</v>
      </c>
      <c r="I711" s="109" t="s">
        <v>5046</v>
      </c>
      <c r="J711" s="109" t="s">
        <v>5047</v>
      </c>
      <c r="K711" s="109" t="s">
        <v>4155</v>
      </c>
      <c r="L711" s="109">
        <v>282</v>
      </c>
      <c r="M711" s="109">
        <v>1214476</v>
      </c>
      <c r="N711" s="109"/>
      <c r="O711" s="13"/>
      <c r="P711" s="13"/>
      <c r="Q711" s="13"/>
      <c r="R711" s="13"/>
    </row>
    <row r="712" ht="34.35" customHeight="1" spans="1:18">
      <c r="A712" s="74">
        <v>710</v>
      </c>
      <c r="B712" s="105"/>
      <c r="C712" s="74"/>
      <c r="D712" s="74"/>
      <c r="E712" s="74"/>
      <c r="F712" s="74"/>
      <c r="G712" s="13"/>
      <c r="H712" s="109">
        <v>710</v>
      </c>
      <c r="I712" s="109" t="s">
        <v>5048</v>
      </c>
      <c r="J712" s="109" t="s">
        <v>5049</v>
      </c>
      <c r="K712" s="109" t="s">
        <v>4155</v>
      </c>
      <c r="L712" s="109">
        <v>277</v>
      </c>
      <c r="M712" s="109">
        <v>1236396</v>
      </c>
      <c r="N712" s="109"/>
      <c r="O712" s="13"/>
      <c r="P712" s="13"/>
      <c r="Q712" s="13"/>
      <c r="R712" s="13"/>
    </row>
    <row r="713" ht="34.35" customHeight="1" spans="1:18">
      <c r="A713" s="74">
        <v>711</v>
      </c>
      <c r="B713" s="105"/>
      <c r="C713" s="74"/>
      <c r="D713" s="74"/>
      <c r="E713" s="74"/>
      <c r="F713" s="74"/>
      <c r="G713" s="13"/>
      <c r="H713" s="109">
        <v>711</v>
      </c>
      <c r="I713" s="109" t="s">
        <v>3457</v>
      </c>
      <c r="J713" s="109" t="s">
        <v>3458</v>
      </c>
      <c r="K713" s="109" t="s">
        <v>4155</v>
      </c>
      <c r="L713" s="109">
        <v>277</v>
      </c>
      <c r="M713" s="109">
        <v>1236396</v>
      </c>
      <c r="N713" s="109"/>
      <c r="O713" s="13"/>
      <c r="P713" s="13"/>
      <c r="Q713" s="13"/>
      <c r="R713" s="13"/>
    </row>
    <row r="714" ht="34.35" customHeight="1" spans="1:18">
      <c r="A714" s="74">
        <v>712</v>
      </c>
      <c r="B714" s="105"/>
      <c r="C714" s="74"/>
      <c r="D714" s="74"/>
      <c r="E714" s="74"/>
      <c r="F714" s="74"/>
      <c r="G714" s="13"/>
      <c r="H714" s="109">
        <v>712</v>
      </c>
      <c r="I714" s="109" t="s">
        <v>5050</v>
      </c>
      <c r="J714" s="109" t="s">
        <v>5051</v>
      </c>
      <c r="K714" s="109" t="s">
        <v>4155</v>
      </c>
      <c r="L714" s="109">
        <v>277</v>
      </c>
      <c r="M714" s="109">
        <v>1236396</v>
      </c>
      <c r="N714" s="109"/>
      <c r="O714" s="13"/>
      <c r="P714" s="13"/>
      <c r="Q714" s="13"/>
      <c r="R714" s="13"/>
    </row>
    <row r="715" ht="34.35" customHeight="1" spans="1:18">
      <c r="A715" s="74">
        <v>713</v>
      </c>
      <c r="B715" s="105"/>
      <c r="C715" s="74"/>
      <c r="D715" s="74"/>
      <c r="E715" s="74"/>
      <c r="F715" s="74"/>
      <c r="G715" s="13"/>
      <c r="H715" s="109">
        <v>713</v>
      </c>
      <c r="I715" s="109" t="s">
        <v>3425</v>
      </c>
      <c r="J715" s="109" t="s">
        <v>3426</v>
      </c>
      <c r="K715" s="109" t="s">
        <v>4155</v>
      </c>
      <c r="L715" s="109">
        <v>277</v>
      </c>
      <c r="M715" s="109">
        <v>1236396</v>
      </c>
      <c r="N715" s="109"/>
      <c r="O715" s="13"/>
      <c r="P715" s="13"/>
      <c r="Q715" s="13"/>
      <c r="R715" s="13"/>
    </row>
    <row r="716" ht="34.35" customHeight="1" spans="1:18">
      <c r="A716" s="74">
        <v>714</v>
      </c>
      <c r="B716" s="105"/>
      <c r="C716" s="74"/>
      <c r="D716" s="74"/>
      <c r="E716" s="74"/>
      <c r="F716" s="74"/>
      <c r="G716" s="13"/>
      <c r="H716" s="109">
        <v>714</v>
      </c>
      <c r="I716" s="109" t="s">
        <v>5052</v>
      </c>
      <c r="J716" s="109" t="s">
        <v>5053</v>
      </c>
      <c r="K716" s="109" t="s">
        <v>4155</v>
      </c>
      <c r="L716" s="109">
        <v>277</v>
      </c>
      <c r="M716" s="109">
        <v>1236396</v>
      </c>
      <c r="N716" s="109"/>
      <c r="O716" s="13"/>
      <c r="P716" s="13"/>
      <c r="Q716" s="13"/>
      <c r="R716" s="13"/>
    </row>
    <row r="717" ht="34.35" customHeight="1" spans="1:18">
      <c r="A717" s="74">
        <v>715</v>
      </c>
      <c r="B717" s="105"/>
      <c r="C717" s="74"/>
      <c r="D717" s="74"/>
      <c r="E717" s="74"/>
      <c r="F717" s="74"/>
      <c r="G717" s="13"/>
      <c r="H717" s="109">
        <v>715</v>
      </c>
      <c r="I717" s="109" t="s">
        <v>5054</v>
      </c>
      <c r="J717" s="109" t="s">
        <v>5055</v>
      </c>
      <c r="K717" s="109" t="s">
        <v>4155</v>
      </c>
      <c r="L717" s="109">
        <v>277</v>
      </c>
      <c r="M717" s="109">
        <v>1236396</v>
      </c>
      <c r="N717" s="109"/>
      <c r="O717" s="13"/>
      <c r="P717" s="13"/>
      <c r="Q717" s="13"/>
      <c r="R717" s="13"/>
    </row>
    <row r="718" ht="34.35" customHeight="1" spans="1:18">
      <c r="A718" s="74">
        <v>716</v>
      </c>
      <c r="B718" s="105"/>
      <c r="C718" s="74"/>
      <c r="D718" s="74"/>
      <c r="E718" s="74"/>
      <c r="F718" s="74"/>
      <c r="G718" s="13"/>
      <c r="H718" s="109">
        <v>716</v>
      </c>
      <c r="I718" s="109" t="s">
        <v>5056</v>
      </c>
      <c r="J718" s="109"/>
      <c r="K718" s="109" t="s">
        <v>4155</v>
      </c>
      <c r="L718" s="109">
        <v>277</v>
      </c>
      <c r="M718" s="109">
        <v>1236396</v>
      </c>
      <c r="N718" s="109"/>
      <c r="O718" s="13"/>
      <c r="P718" s="13"/>
      <c r="Q718" s="13"/>
      <c r="R718" s="13"/>
    </row>
    <row r="719" ht="34.35" customHeight="1" spans="1:18">
      <c r="A719" s="74">
        <v>717</v>
      </c>
      <c r="B719" s="105"/>
      <c r="C719" s="74"/>
      <c r="D719" s="74"/>
      <c r="E719" s="74"/>
      <c r="F719" s="74"/>
      <c r="G719" s="13"/>
      <c r="H719" s="109">
        <v>717</v>
      </c>
      <c r="I719" s="109" t="s">
        <v>3728</v>
      </c>
      <c r="J719" s="109" t="s">
        <v>3729</v>
      </c>
      <c r="K719" s="109" t="s">
        <v>4152</v>
      </c>
      <c r="L719" s="109">
        <v>277</v>
      </c>
      <c r="M719" s="109">
        <v>1236396</v>
      </c>
      <c r="N719" s="109"/>
      <c r="O719" s="13"/>
      <c r="P719" s="13"/>
      <c r="Q719" s="13"/>
      <c r="R719" s="13"/>
    </row>
    <row r="720" ht="34.35" customHeight="1" spans="1:18">
      <c r="A720" s="74">
        <v>718</v>
      </c>
      <c r="B720" s="105"/>
      <c r="C720" s="74"/>
      <c r="D720" s="74"/>
      <c r="E720" s="74"/>
      <c r="F720" s="74"/>
      <c r="G720" s="13"/>
      <c r="H720" s="109">
        <v>718</v>
      </c>
      <c r="I720" s="109" t="s">
        <v>5057</v>
      </c>
      <c r="J720" s="109" t="s">
        <v>5058</v>
      </c>
      <c r="K720" s="109" t="s">
        <v>4155</v>
      </c>
      <c r="L720" s="109">
        <v>277</v>
      </c>
      <c r="M720" s="109">
        <v>1236396</v>
      </c>
      <c r="N720" s="109"/>
      <c r="O720" s="13"/>
      <c r="P720" s="13"/>
      <c r="Q720" s="13"/>
      <c r="R720" s="13"/>
    </row>
    <row r="721" ht="34.35" customHeight="1" spans="1:18">
      <c r="A721" s="74">
        <v>719</v>
      </c>
      <c r="B721" s="105"/>
      <c r="C721" s="74"/>
      <c r="D721" s="74"/>
      <c r="E721" s="74"/>
      <c r="F721" s="74"/>
      <c r="G721" s="13"/>
      <c r="H721" s="109">
        <v>719</v>
      </c>
      <c r="I721" s="109" t="s">
        <v>5059</v>
      </c>
      <c r="J721" s="109" t="s">
        <v>5060</v>
      </c>
      <c r="K721" s="109" t="s">
        <v>4152</v>
      </c>
      <c r="L721" s="109">
        <v>277</v>
      </c>
      <c r="M721" s="109">
        <v>1236396</v>
      </c>
      <c r="N721" s="109"/>
      <c r="O721" s="13"/>
      <c r="P721" s="13"/>
      <c r="Q721" s="13"/>
      <c r="R721" s="13"/>
    </row>
    <row r="722" ht="34.35" customHeight="1" spans="1:18">
      <c r="A722" s="74">
        <v>720</v>
      </c>
      <c r="B722" s="105"/>
      <c r="C722" s="74"/>
      <c r="D722" s="74"/>
      <c r="E722" s="74"/>
      <c r="F722" s="74"/>
      <c r="G722" s="13"/>
      <c r="H722" s="109">
        <v>720</v>
      </c>
      <c r="I722" s="109" t="s">
        <v>4032</v>
      </c>
      <c r="J722" s="109" t="s">
        <v>4033</v>
      </c>
      <c r="K722" s="109" t="s">
        <v>4155</v>
      </c>
      <c r="L722" s="109">
        <v>277</v>
      </c>
      <c r="M722" s="109">
        <v>1236396</v>
      </c>
      <c r="N722" s="109"/>
      <c r="O722" s="13"/>
      <c r="P722" s="13"/>
      <c r="Q722" s="13"/>
      <c r="R722" s="13"/>
    </row>
    <row r="723" ht="34.35" customHeight="1" spans="1:18">
      <c r="A723" s="74">
        <v>721</v>
      </c>
      <c r="B723" s="105"/>
      <c r="C723" s="74"/>
      <c r="D723" s="74"/>
      <c r="E723" s="74"/>
      <c r="F723" s="74"/>
      <c r="G723" s="13"/>
      <c r="H723" s="109">
        <v>721</v>
      </c>
      <c r="I723" s="109" t="s">
        <v>5061</v>
      </c>
      <c r="J723" s="109" t="s">
        <v>5062</v>
      </c>
      <c r="K723" s="109" t="s">
        <v>4155</v>
      </c>
      <c r="L723" s="109">
        <v>277</v>
      </c>
      <c r="M723" s="109">
        <v>1236396</v>
      </c>
      <c r="N723" s="109"/>
      <c r="O723" s="13"/>
      <c r="P723" s="13"/>
      <c r="Q723" s="13"/>
      <c r="R723" s="13"/>
    </row>
    <row r="724" ht="34.35" customHeight="1" spans="1:18">
      <c r="A724" s="74">
        <v>722</v>
      </c>
      <c r="B724" s="105"/>
      <c r="C724" s="74"/>
      <c r="D724" s="74"/>
      <c r="E724" s="74"/>
      <c r="F724" s="74"/>
      <c r="G724" s="13"/>
      <c r="H724" s="109">
        <v>722</v>
      </c>
      <c r="I724" s="109" t="s">
        <v>3747</v>
      </c>
      <c r="J724" s="109" t="s">
        <v>3748</v>
      </c>
      <c r="K724" s="109" t="s">
        <v>4155</v>
      </c>
      <c r="L724" s="109">
        <v>277</v>
      </c>
      <c r="M724" s="109">
        <v>1236396</v>
      </c>
      <c r="N724" s="109"/>
      <c r="O724" s="13"/>
      <c r="P724" s="13"/>
      <c r="Q724" s="13"/>
      <c r="R724" s="13"/>
    </row>
    <row r="725" ht="34.35" customHeight="1" spans="1:18">
      <c r="A725" s="74">
        <v>723</v>
      </c>
      <c r="B725" s="105"/>
      <c r="C725" s="74"/>
      <c r="D725" s="74"/>
      <c r="E725" s="74"/>
      <c r="F725" s="74"/>
      <c r="G725" s="13"/>
      <c r="H725" s="109">
        <v>723</v>
      </c>
      <c r="I725" s="109" t="s">
        <v>3002</v>
      </c>
      <c r="J725" s="109" t="s">
        <v>3003</v>
      </c>
      <c r="K725" s="109" t="s">
        <v>4155</v>
      </c>
      <c r="L725" s="109">
        <v>277</v>
      </c>
      <c r="M725" s="109">
        <v>1236396</v>
      </c>
      <c r="N725" s="109"/>
      <c r="O725" s="13"/>
      <c r="P725" s="13"/>
      <c r="Q725" s="13"/>
      <c r="R725" s="13"/>
    </row>
    <row r="726" ht="34.35" customHeight="1" spans="1:18">
      <c r="A726" s="74">
        <v>724</v>
      </c>
      <c r="B726" s="105"/>
      <c r="C726" s="74"/>
      <c r="D726" s="74"/>
      <c r="E726" s="74"/>
      <c r="F726" s="74"/>
      <c r="G726" s="13"/>
      <c r="H726" s="109">
        <v>724</v>
      </c>
      <c r="I726" s="109" t="s">
        <v>5063</v>
      </c>
      <c r="J726" s="109" t="s">
        <v>5064</v>
      </c>
      <c r="K726" s="109" t="s">
        <v>4155</v>
      </c>
      <c r="L726" s="109">
        <v>277</v>
      </c>
      <c r="M726" s="109">
        <v>1236396</v>
      </c>
      <c r="N726" s="109"/>
      <c r="O726" s="13"/>
      <c r="P726" s="13"/>
      <c r="Q726" s="13"/>
      <c r="R726" s="13"/>
    </row>
    <row r="727" ht="34.35" customHeight="1" spans="1:18">
      <c r="A727" s="74">
        <v>725</v>
      </c>
      <c r="B727" s="105"/>
      <c r="C727" s="74"/>
      <c r="D727" s="74"/>
      <c r="E727" s="74"/>
      <c r="F727" s="74"/>
      <c r="G727" s="13"/>
      <c r="H727" s="109">
        <v>725</v>
      </c>
      <c r="I727" s="109" t="s">
        <v>2849</v>
      </c>
      <c r="J727" s="109" t="s">
        <v>2850</v>
      </c>
      <c r="K727" s="109" t="s">
        <v>4155</v>
      </c>
      <c r="L727" s="109">
        <v>272</v>
      </c>
      <c r="M727" s="109">
        <v>1259450</v>
      </c>
      <c r="N727" s="109"/>
      <c r="O727" s="13"/>
      <c r="P727" s="13"/>
      <c r="Q727" s="13"/>
      <c r="R727" s="13"/>
    </row>
    <row r="728" ht="34.35" customHeight="1" spans="1:18">
      <c r="A728" s="74">
        <v>726</v>
      </c>
      <c r="B728" s="105"/>
      <c r="C728" s="74"/>
      <c r="D728" s="74"/>
      <c r="E728" s="74"/>
      <c r="F728" s="74"/>
      <c r="G728" s="13"/>
      <c r="H728" s="109">
        <v>726</v>
      </c>
      <c r="I728" s="109" t="s">
        <v>5065</v>
      </c>
      <c r="J728" s="109" t="s">
        <v>5066</v>
      </c>
      <c r="K728" s="109" t="s">
        <v>4155</v>
      </c>
      <c r="L728" s="109">
        <v>272</v>
      </c>
      <c r="M728" s="109">
        <v>1259450</v>
      </c>
      <c r="N728" s="109"/>
      <c r="O728" s="13"/>
      <c r="P728" s="13"/>
      <c r="Q728" s="13"/>
      <c r="R728" s="13"/>
    </row>
    <row r="729" ht="34.35" customHeight="1" spans="1:18">
      <c r="A729" s="74">
        <v>727</v>
      </c>
      <c r="B729" s="105"/>
      <c r="C729" s="74"/>
      <c r="D729" s="74"/>
      <c r="E729" s="74"/>
      <c r="F729" s="74"/>
      <c r="G729" s="13"/>
      <c r="H729" s="109">
        <v>727</v>
      </c>
      <c r="I729" s="109" t="s">
        <v>5067</v>
      </c>
      <c r="J729" s="109" t="s">
        <v>5068</v>
      </c>
      <c r="K729" s="109" t="s">
        <v>4155</v>
      </c>
      <c r="L729" s="109">
        <v>272</v>
      </c>
      <c r="M729" s="109">
        <v>1259450</v>
      </c>
      <c r="N729" s="109"/>
      <c r="O729" s="13"/>
      <c r="P729" s="13"/>
      <c r="Q729" s="13"/>
      <c r="R729" s="13"/>
    </row>
    <row r="730" ht="34.35" customHeight="1" spans="1:18">
      <c r="A730" s="74">
        <v>728</v>
      </c>
      <c r="B730" s="105"/>
      <c r="C730" s="74"/>
      <c r="D730" s="74"/>
      <c r="E730" s="74"/>
      <c r="F730" s="74"/>
      <c r="G730" s="13"/>
      <c r="H730" s="109">
        <v>728</v>
      </c>
      <c r="I730" s="109" t="s">
        <v>2394</v>
      </c>
      <c r="J730" s="109" t="s">
        <v>2395</v>
      </c>
      <c r="K730" s="109" t="s">
        <v>4155</v>
      </c>
      <c r="L730" s="109">
        <v>272</v>
      </c>
      <c r="M730" s="109">
        <v>1259450</v>
      </c>
      <c r="N730" s="109"/>
      <c r="O730" s="13"/>
      <c r="P730" s="13"/>
      <c r="Q730" s="13"/>
      <c r="R730" s="13"/>
    </row>
    <row r="731" ht="34.35" customHeight="1" spans="1:18">
      <c r="A731" s="74">
        <v>729</v>
      </c>
      <c r="B731" s="105"/>
      <c r="C731" s="74"/>
      <c r="D731" s="74"/>
      <c r="E731" s="74"/>
      <c r="F731" s="74"/>
      <c r="G731" s="13"/>
      <c r="H731" s="109">
        <v>729</v>
      </c>
      <c r="I731" s="109" t="s">
        <v>4056</v>
      </c>
      <c r="J731" s="109" t="s">
        <v>4057</v>
      </c>
      <c r="K731" s="109" t="s">
        <v>4155</v>
      </c>
      <c r="L731" s="109">
        <v>272</v>
      </c>
      <c r="M731" s="109">
        <v>1259450</v>
      </c>
      <c r="N731" s="109"/>
      <c r="O731" s="13"/>
      <c r="P731" s="13"/>
      <c r="Q731" s="13"/>
      <c r="R731" s="13"/>
    </row>
    <row r="732" ht="34.35" customHeight="1" spans="1:18">
      <c r="A732" s="74">
        <v>730</v>
      </c>
      <c r="B732" s="105"/>
      <c r="C732" s="74"/>
      <c r="D732" s="74"/>
      <c r="E732" s="74"/>
      <c r="F732" s="74"/>
      <c r="G732" s="13"/>
      <c r="H732" s="109">
        <v>730</v>
      </c>
      <c r="I732" s="109" t="s">
        <v>2212</v>
      </c>
      <c r="J732" s="109" t="s">
        <v>2213</v>
      </c>
      <c r="K732" s="109" t="s">
        <v>4155</v>
      </c>
      <c r="L732" s="109">
        <v>272</v>
      </c>
      <c r="M732" s="109">
        <v>1259450</v>
      </c>
      <c r="N732" s="109"/>
      <c r="O732" s="13"/>
      <c r="P732" s="13"/>
      <c r="Q732" s="13"/>
      <c r="R732" s="13"/>
    </row>
    <row r="733" ht="34.35" customHeight="1" spans="1:18">
      <c r="A733" s="74">
        <v>731</v>
      </c>
      <c r="B733" s="105"/>
      <c r="C733" s="74"/>
      <c r="D733" s="74"/>
      <c r="E733" s="74"/>
      <c r="F733" s="74"/>
      <c r="G733" s="13"/>
      <c r="H733" s="109">
        <v>731</v>
      </c>
      <c r="I733" s="109" t="s">
        <v>3443</v>
      </c>
      <c r="J733" s="109" t="s">
        <v>3444</v>
      </c>
      <c r="K733" s="109" t="s">
        <v>4155</v>
      </c>
      <c r="L733" s="109">
        <v>272</v>
      </c>
      <c r="M733" s="109">
        <v>1259450</v>
      </c>
      <c r="N733" s="109"/>
      <c r="O733" s="13"/>
      <c r="P733" s="13"/>
      <c r="Q733" s="13"/>
      <c r="R733" s="13"/>
    </row>
    <row r="734" ht="34.35" customHeight="1" spans="1:18">
      <c r="A734" s="74">
        <v>732</v>
      </c>
      <c r="B734" s="105"/>
      <c r="C734" s="74"/>
      <c r="D734" s="74"/>
      <c r="E734" s="74"/>
      <c r="F734" s="74"/>
      <c r="G734" s="13"/>
      <c r="H734" s="109">
        <v>732</v>
      </c>
      <c r="I734" s="109" t="s">
        <v>3163</v>
      </c>
      <c r="J734" s="109" t="s">
        <v>3164</v>
      </c>
      <c r="K734" s="109" t="s">
        <v>4155</v>
      </c>
      <c r="L734" s="109">
        <v>272</v>
      </c>
      <c r="M734" s="109">
        <v>1259450</v>
      </c>
      <c r="N734" s="109"/>
      <c r="O734" s="13"/>
      <c r="P734" s="13"/>
      <c r="Q734" s="13"/>
      <c r="R734" s="13"/>
    </row>
    <row r="735" ht="34.35" customHeight="1" spans="1:18">
      <c r="A735" s="74">
        <v>733</v>
      </c>
      <c r="B735" s="105"/>
      <c r="C735" s="74"/>
      <c r="D735" s="74"/>
      <c r="E735" s="74"/>
      <c r="F735" s="74"/>
      <c r="G735" s="13"/>
      <c r="H735" s="109">
        <v>733</v>
      </c>
      <c r="I735" s="109" t="s">
        <v>2220</v>
      </c>
      <c r="J735" s="109" t="s">
        <v>2221</v>
      </c>
      <c r="K735" s="109" t="s">
        <v>4155</v>
      </c>
      <c r="L735" s="109">
        <v>272</v>
      </c>
      <c r="M735" s="109">
        <v>1259450</v>
      </c>
      <c r="N735" s="109"/>
      <c r="O735" s="13"/>
      <c r="P735" s="13"/>
      <c r="Q735" s="13"/>
      <c r="R735" s="13"/>
    </row>
    <row r="736" ht="34.35" customHeight="1" spans="1:18">
      <c r="A736" s="74">
        <v>734</v>
      </c>
      <c r="B736" s="105"/>
      <c r="C736" s="74"/>
      <c r="D736" s="74"/>
      <c r="E736" s="74"/>
      <c r="F736" s="74"/>
      <c r="G736" s="13"/>
      <c r="H736" s="109">
        <v>734</v>
      </c>
      <c r="I736" s="109" t="s">
        <v>5069</v>
      </c>
      <c r="J736" s="109" t="s">
        <v>5070</v>
      </c>
      <c r="K736" s="109" t="s">
        <v>4155</v>
      </c>
      <c r="L736" s="109">
        <v>272</v>
      </c>
      <c r="M736" s="109">
        <v>1259450</v>
      </c>
      <c r="N736" s="109"/>
      <c r="O736" s="13"/>
      <c r="P736" s="13"/>
      <c r="Q736" s="13"/>
      <c r="R736" s="13"/>
    </row>
    <row r="737" ht="34.35" customHeight="1" spans="1:18">
      <c r="A737" s="74">
        <v>735</v>
      </c>
      <c r="B737" s="105"/>
      <c r="C737" s="74"/>
      <c r="D737" s="74"/>
      <c r="E737" s="74"/>
      <c r="F737" s="74"/>
      <c r="G737" s="13"/>
      <c r="H737" s="109">
        <v>735</v>
      </c>
      <c r="I737" s="109" t="s">
        <v>5071</v>
      </c>
      <c r="J737" s="109" t="s">
        <v>5072</v>
      </c>
      <c r="K737" s="109" t="s">
        <v>4155</v>
      </c>
      <c r="L737" s="109">
        <v>267</v>
      </c>
      <c r="M737" s="109">
        <v>1283247</v>
      </c>
      <c r="N737" s="109"/>
      <c r="O737" s="13"/>
      <c r="P737" s="13"/>
      <c r="Q737" s="13"/>
      <c r="R737" s="13"/>
    </row>
    <row r="738" ht="34.35" customHeight="1" spans="1:18">
      <c r="A738" s="74">
        <v>736</v>
      </c>
      <c r="B738" s="105"/>
      <c r="C738" s="74"/>
      <c r="D738" s="74"/>
      <c r="E738" s="74"/>
      <c r="F738" s="74"/>
      <c r="G738" s="13"/>
      <c r="H738" s="109">
        <v>736</v>
      </c>
      <c r="I738" s="109" t="s">
        <v>5073</v>
      </c>
      <c r="J738" s="109" t="s">
        <v>5074</v>
      </c>
      <c r="K738" s="109" t="s">
        <v>4155</v>
      </c>
      <c r="L738" s="109">
        <v>267</v>
      </c>
      <c r="M738" s="109">
        <v>1283247</v>
      </c>
      <c r="N738" s="109"/>
      <c r="O738" s="13"/>
      <c r="P738" s="13"/>
      <c r="Q738" s="13"/>
      <c r="R738" s="13"/>
    </row>
    <row r="739" ht="34.35" customHeight="1" spans="1:18">
      <c r="A739" s="74">
        <v>737</v>
      </c>
      <c r="B739" s="105"/>
      <c r="C739" s="74"/>
      <c r="D739" s="74"/>
      <c r="E739" s="74"/>
      <c r="F739" s="74"/>
      <c r="G739" s="13"/>
      <c r="H739" s="109">
        <v>737</v>
      </c>
      <c r="I739" s="109" t="s">
        <v>3338</v>
      </c>
      <c r="J739" s="109" t="s">
        <v>3339</v>
      </c>
      <c r="K739" s="109" t="s">
        <v>4155</v>
      </c>
      <c r="L739" s="109">
        <v>267</v>
      </c>
      <c r="M739" s="109">
        <v>1283247</v>
      </c>
      <c r="N739" s="109"/>
      <c r="O739" s="13"/>
      <c r="P739" s="13"/>
      <c r="Q739" s="13"/>
      <c r="R739" s="13"/>
    </row>
    <row r="740" ht="34.35" customHeight="1" spans="1:18">
      <c r="A740" s="74">
        <v>738</v>
      </c>
      <c r="B740" s="105"/>
      <c r="C740" s="74"/>
      <c r="D740" s="74"/>
      <c r="E740" s="74"/>
      <c r="F740" s="74"/>
      <c r="G740" s="13"/>
      <c r="H740" s="109">
        <v>738</v>
      </c>
      <c r="I740" s="109" t="s">
        <v>2759</v>
      </c>
      <c r="J740" s="109" t="s">
        <v>2760</v>
      </c>
      <c r="K740" s="109" t="s">
        <v>4155</v>
      </c>
      <c r="L740" s="109">
        <v>267</v>
      </c>
      <c r="M740" s="109">
        <v>1283247</v>
      </c>
      <c r="N740" s="109"/>
      <c r="O740" s="13"/>
      <c r="P740" s="13"/>
      <c r="Q740" s="13"/>
      <c r="R740" s="13"/>
    </row>
    <row r="741" ht="34.35" customHeight="1" spans="1:18">
      <c r="A741" s="74">
        <v>739</v>
      </c>
      <c r="B741" s="105"/>
      <c r="C741" s="74"/>
      <c r="D741" s="74"/>
      <c r="E741" s="74"/>
      <c r="F741" s="74"/>
      <c r="G741" s="13"/>
      <c r="H741" s="109">
        <v>739</v>
      </c>
      <c r="I741" s="109" t="s">
        <v>5075</v>
      </c>
      <c r="J741" s="109" t="s">
        <v>5076</v>
      </c>
      <c r="K741" s="109" t="s">
        <v>4155</v>
      </c>
      <c r="L741" s="109">
        <v>267</v>
      </c>
      <c r="M741" s="109">
        <v>1283247</v>
      </c>
      <c r="N741" s="109"/>
      <c r="O741" s="13"/>
      <c r="P741" s="13"/>
      <c r="Q741" s="13"/>
      <c r="R741" s="13"/>
    </row>
    <row r="742" ht="34.35" customHeight="1" spans="1:18">
      <c r="A742" s="74">
        <v>740</v>
      </c>
      <c r="B742" s="105"/>
      <c r="C742" s="74"/>
      <c r="D742" s="74"/>
      <c r="E742" s="74"/>
      <c r="F742" s="74"/>
      <c r="G742" s="13"/>
      <c r="H742" s="109">
        <v>740</v>
      </c>
      <c r="I742" s="109" t="s">
        <v>5077</v>
      </c>
      <c r="J742" s="109" t="s">
        <v>5078</v>
      </c>
      <c r="K742" s="109" t="s">
        <v>4155</v>
      </c>
      <c r="L742" s="109">
        <v>267</v>
      </c>
      <c r="M742" s="109">
        <v>1283247</v>
      </c>
      <c r="N742" s="109"/>
      <c r="O742" s="13"/>
      <c r="P742" s="13"/>
      <c r="Q742" s="13"/>
      <c r="R742" s="13"/>
    </row>
    <row r="743" ht="34.35" customHeight="1" spans="1:18">
      <c r="A743" s="74">
        <v>741</v>
      </c>
      <c r="B743" s="105"/>
      <c r="C743" s="74"/>
      <c r="D743" s="74"/>
      <c r="E743" s="74"/>
      <c r="F743" s="74"/>
      <c r="G743" s="13"/>
      <c r="H743" s="109">
        <v>741</v>
      </c>
      <c r="I743" s="109" t="s">
        <v>5079</v>
      </c>
      <c r="J743" s="109" t="s">
        <v>5080</v>
      </c>
      <c r="K743" s="109" t="s">
        <v>4155</v>
      </c>
      <c r="L743" s="109">
        <v>267</v>
      </c>
      <c r="M743" s="109">
        <v>1283247</v>
      </c>
      <c r="N743" s="109"/>
      <c r="O743" s="13"/>
      <c r="P743" s="13"/>
      <c r="Q743" s="13"/>
      <c r="R743" s="13"/>
    </row>
    <row r="744" ht="34.35" customHeight="1" spans="1:18">
      <c r="A744" s="74">
        <v>742</v>
      </c>
      <c r="B744" s="105"/>
      <c r="C744" s="74"/>
      <c r="D744" s="74"/>
      <c r="E744" s="74"/>
      <c r="F744" s="74"/>
      <c r="G744" s="13"/>
      <c r="H744" s="109">
        <v>742</v>
      </c>
      <c r="I744" s="109" t="s">
        <v>5081</v>
      </c>
      <c r="J744" s="109" t="s">
        <v>5082</v>
      </c>
      <c r="K744" s="109" t="s">
        <v>4155</v>
      </c>
      <c r="L744" s="109">
        <v>267</v>
      </c>
      <c r="M744" s="109">
        <v>1283247</v>
      </c>
      <c r="N744" s="109"/>
      <c r="O744" s="13"/>
      <c r="P744" s="13"/>
      <c r="Q744" s="13"/>
      <c r="R744" s="13"/>
    </row>
    <row r="745" ht="34.35" customHeight="1" spans="1:18">
      <c r="A745" s="74">
        <v>743</v>
      </c>
      <c r="B745" s="105"/>
      <c r="C745" s="74"/>
      <c r="D745" s="74"/>
      <c r="E745" s="74"/>
      <c r="F745" s="74"/>
      <c r="G745" s="13"/>
      <c r="H745" s="109">
        <v>743</v>
      </c>
      <c r="I745" s="109" t="s">
        <v>3346</v>
      </c>
      <c r="J745" s="109"/>
      <c r="K745" s="109" t="s">
        <v>4155</v>
      </c>
      <c r="L745" s="109">
        <v>267</v>
      </c>
      <c r="M745" s="109">
        <v>1283247</v>
      </c>
      <c r="N745" s="109"/>
      <c r="O745" s="13"/>
      <c r="P745" s="13"/>
      <c r="Q745" s="13"/>
      <c r="R745" s="13"/>
    </row>
    <row r="746" ht="34.35" customHeight="1" spans="1:18">
      <c r="A746" s="74">
        <v>744</v>
      </c>
      <c r="B746" s="105"/>
      <c r="C746" s="74"/>
      <c r="D746" s="74"/>
      <c r="E746" s="74"/>
      <c r="F746" s="74"/>
      <c r="G746" s="13"/>
      <c r="H746" s="109">
        <v>744</v>
      </c>
      <c r="I746" s="109" t="s">
        <v>3375</v>
      </c>
      <c r="J746" s="109" t="s">
        <v>3376</v>
      </c>
      <c r="K746" s="109" t="s">
        <v>4155</v>
      </c>
      <c r="L746" s="109">
        <v>262</v>
      </c>
      <c r="M746" s="109">
        <v>1308012</v>
      </c>
      <c r="N746" s="109"/>
      <c r="O746" s="13"/>
      <c r="P746" s="13"/>
      <c r="Q746" s="13"/>
      <c r="R746" s="13"/>
    </row>
    <row r="747" ht="34.35" customHeight="1" spans="1:18">
      <c r="A747" s="74">
        <v>745</v>
      </c>
      <c r="B747" s="105"/>
      <c r="C747" s="74"/>
      <c r="D747" s="74"/>
      <c r="E747" s="74"/>
      <c r="F747" s="74"/>
      <c r="G747" s="13"/>
      <c r="H747" s="109">
        <v>745</v>
      </c>
      <c r="I747" s="109" t="s">
        <v>5083</v>
      </c>
      <c r="J747" s="109" t="s">
        <v>5084</v>
      </c>
      <c r="K747" s="109" t="s">
        <v>4152</v>
      </c>
      <c r="L747" s="109">
        <v>262</v>
      </c>
      <c r="M747" s="109">
        <v>1308012</v>
      </c>
      <c r="N747" s="109"/>
      <c r="O747" s="13"/>
      <c r="P747" s="13"/>
      <c r="Q747" s="13"/>
      <c r="R747" s="13"/>
    </row>
    <row r="748" ht="34.35" customHeight="1" spans="1:18">
      <c r="A748" s="74">
        <v>746</v>
      </c>
      <c r="B748" s="105"/>
      <c r="C748" s="74"/>
      <c r="D748" s="74"/>
      <c r="E748" s="74"/>
      <c r="F748" s="74"/>
      <c r="G748" s="13"/>
      <c r="H748" s="109">
        <v>746</v>
      </c>
      <c r="I748" s="109" t="s">
        <v>5085</v>
      </c>
      <c r="J748" s="109" t="s">
        <v>4233</v>
      </c>
      <c r="K748" s="109" t="s">
        <v>4155</v>
      </c>
      <c r="L748" s="109">
        <v>262</v>
      </c>
      <c r="M748" s="109">
        <v>1308012</v>
      </c>
      <c r="N748" s="109"/>
      <c r="O748" s="13"/>
      <c r="P748" s="13"/>
      <c r="Q748" s="13"/>
      <c r="R748" s="13"/>
    </row>
    <row r="749" ht="34.35" customHeight="1" spans="1:18">
      <c r="A749" s="74">
        <v>747</v>
      </c>
      <c r="B749" s="105"/>
      <c r="C749" s="74"/>
      <c r="D749" s="74"/>
      <c r="E749" s="74"/>
      <c r="F749" s="74"/>
      <c r="G749" s="13"/>
      <c r="H749" s="109">
        <v>747</v>
      </c>
      <c r="I749" s="109" t="s">
        <v>2350</v>
      </c>
      <c r="J749" s="109" t="s">
        <v>2351</v>
      </c>
      <c r="K749" s="109" t="s">
        <v>4155</v>
      </c>
      <c r="L749" s="109">
        <v>262</v>
      </c>
      <c r="M749" s="109">
        <v>1308012</v>
      </c>
      <c r="N749" s="109"/>
      <c r="O749" s="13"/>
      <c r="P749" s="13"/>
      <c r="Q749" s="13"/>
      <c r="R749" s="13"/>
    </row>
    <row r="750" ht="34.35" customHeight="1" spans="1:18">
      <c r="A750" s="74">
        <v>748</v>
      </c>
      <c r="B750" s="105"/>
      <c r="C750" s="74"/>
      <c r="D750" s="74"/>
      <c r="E750" s="74"/>
      <c r="F750" s="74"/>
      <c r="G750" s="13"/>
      <c r="H750" s="109">
        <v>748</v>
      </c>
      <c r="I750" s="109" t="s">
        <v>5086</v>
      </c>
      <c r="J750" s="109" t="s">
        <v>5087</v>
      </c>
      <c r="K750" s="109" t="s">
        <v>4155</v>
      </c>
      <c r="L750" s="109">
        <v>262</v>
      </c>
      <c r="M750" s="109">
        <v>1308012</v>
      </c>
      <c r="N750" s="109"/>
      <c r="O750" s="13"/>
      <c r="P750" s="13"/>
      <c r="Q750" s="13"/>
      <c r="R750" s="13"/>
    </row>
    <row r="751" ht="34.35" customHeight="1" spans="1:18">
      <c r="A751" s="74">
        <v>749</v>
      </c>
      <c r="B751" s="105"/>
      <c r="C751" s="74"/>
      <c r="D751" s="74"/>
      <c r="E751" s="74"/>
      <c r="F751" s="74"/>
      <c r="G751" s="13"/>
      <c r="H751" s="109">
        <v>749</v>
      </c>
      <c r="I751" s="109" t="s">
        <v>5088</v>
      </c>
      <c r="J751" s="109" t="s">
        <v>5089</v>
      </c>
      <c r="K751" s="109" t="s">
        <v>4155</v>
      </c>
      <c r="L751" s="109">
        <v>262</v>
      </c>
      <c r="M751" s="109">
        <v>1308012</v>
      </c>
      <c r="N751" s="109"/>
      <c r="O751" s="13"/>
      <c r="P751" s="13"/>
      <c r="Q751" s="13"/>
      <c r="R751" s="13"/>
    </row>
    <row r="752" ht="34.35" customHeight="1" spans="1:18">
      <c r="A752" s="74">
        <v>750</v>
      </c>
      <c r="B752" s="105"/>
      <c r="C752" s="74"/>
      <c r="D752" s="74"/>
      <c r="E752" s="74"/>
      <c r="F752" s="74"/>
      <c r="G752" s="13"/>
      <c r="H752" s="109">
        <v>750</v>
      </c>
      <c r="I752" s="109" t="s">
        <v>5090</v>
      </c>
      <c r="J752" s="109"/>
      <c r="K752" s="109" t="s">
        <v>4155</v>
      </c>
      <c r="L752" s="109">
        <v>262</v>
      </c>
      <c r="M752" s="109">
        <v>1308012</v>
      </c>
      <c r="N752" s="109"/>
      <c r="O752" s="13"/>
      <c r="P752" s="13"/>
      <c r="Q752" s="13"/>
      <c r="R752" s="13"/>
    </row>
    <row r="753" ht="34.35" customHeight="1" spans="1:18">
      <c r="A753" s="74">
        <v>751</v>
      </c>
      <c r="B753" s="105"/>
      <c r="C753" s="74"/>
      <c r="D753" s="74"/>
      <c r="E753" s="74"/>
      <c r="F753" s="74"/>
      <c r="G753" s="13"/>
      <c r="H753" s="109">
        <v>751</v>
      </c>
      <c r="I753" s="109" t="s">
        <v>5091</v>
      </c>
      <c r="J753" s="109" t="s">
        <v>4223</v>
      </c>
      <c r="K753" s="109" t="s">
        <v>4155</v>
      </c>
      <c r="L753" s="109">
        <v>262</v>
      </c>
      <c r="M753" s="109">
        <v>1308012</v>
      </c>
      <c r="N753" s="109"/>
      <c r="O753" s="13"/>
      <c r="P753" s="13"/>
      <c r="Q753" s="13"/>
      <c r="R753" s="13"/>
    </row>
    <row r="754" ht="34.35" customHeight="1" spans="1:18">
      <c r="A754" s="74">
        <v>752</v>
      </c>
      <c r="B754" s="105"/>
      <c r="C754" s="74"/>
      <c r="D754" s="74"/>
      <c r="E754" s="74"/>
      <c r="F754" s="74"/>
      <c r="G754" s="13"/>
      <c r="H754" s="109">
        <v>752</v>
      </c>
      <c r="I754" s="109" t="s">
        <v>5092</v>
      </c>
      <c r="J754" s="109" t="s">
        <v>5093</v>
      </c>
      <c r="K754" s="109" t="s">
        <v>4155</v>
      </c>
      <c r="L754" s="109">
        <v>262</v>
      </c>
      <c r="M754" s="109">
        <v>1308012</v>
      </c>
      <c r="N754" s="109"/>
      <c r="O754" s="13"/>
      <c r="P754" s="13"/>
      <c r="Q754" s="13"/>
      <c r="R754" s="13"/>
    </row>
    <row r="755" ht="34.35" customHeight="1" spans="1:18">
      <c r="A755" s="74">
        <v>753</v>
      </c>
      <c r="B755" s="105"/>
      <c r="C755" s="74"/>
      <c r="D755" s="74"/>
      <c r="E755" s="74"/>
      <c r="F755" s="74"/>
      <c r="G755" s="13"/>
      <c r="H755" s="109">
        <v>753</v>
      </c>
      <c r="I755" s="109" t="s">
        <v>5094</v>
      </c>
      <c r="J755" s="109" t="s">
        <v>5095</v>
      </c>
      <c r="K755" s="109" t="s">
        <v>4152</v>
      </c>
      <c r="L755" s="109">
        <v>262</v>
      </c>
      <c r="M755" s="109">
        <v>1308012</v>
      </c>
      <c r="N755" s="109"/>
      <c r="O755" s="13"/>
      <c r="P755" s="13"/>
      <c r="Q755" s="13"/>
      <c r="R755" s="13"/>
    </row>
    <row r="756" ht="34.35" customHeight="1" spans="1:18">
      <c r="A756" s="74">
        <v>754</v>
      </c>
      <c r="B756" s="105"/>
      <c r="C756" s="74"/>
      <c r="D756" s="74"/>
      <c r="E756" s="74"/>
      <c r="F756" s="74"/>
      <c r="G756" s="13"/>
      <c r="H756" s="109">
        <v>754</v>
      </c>
      <c r="I756" s="109" t="s">
        <v>5096</v>
      </c>
      <c r="J756" s="109" t="s">
        <v>4183</v>
      </c>
      <c r="K756" s="109" t="s">
        <v>4155</v>
      </c>
      <c r="L756" s="109">
        <v>262</v>
      </c>
      <c r="M756" s="109">
        <v>1308012</v>
      </c>
      <c r="N756" s="109"/>
      <c r="O756" s="13"/>
      <c r="P756" s="13"/>
      <c r="Q756" s="13"/>
      <c r="R756" s="13"/>
    </row>
    <row r="757" ht="34.35" customHeight="1" spans="1:18">
      <c r="A757" s="74">
        <v>755</v>
      </c>
      <c r="B757" s="105"/>
      <c r="C757" s="74"/>
      <c r="D757" s="74"/>
      <c r="E757" s="74"/>
      <c r="F757" s="74"/>
      <c r="G757" s="13"/>
      <c r="H757" s="109">
        <v>755</v>
      </c>
      <c r="I757" s="109" t="s">
        <v>3856</v>
      </c>
      <c r="J757" s="109" t="s">
        <v>3857</v>
      </c>
      <c r="K757" s="109" t="s">
        <v>4155</v>
      </c>
      <c r="L757" s="109">
        <v>262</v>
      </c>
      <c r="M757" s="109">
        <v>1308012</v>
      </c>
      <c r="N757" s="109"/>
      <c r="O757" s="13"/>
      <c r="P757" s="13"/>
      <c r="Q757" s="13"/>
      <c r="R757" s="13"/>
    </row>
    <row r="758" ht="34.35" customHeight="1" spans="1:18">
      <c r="A758" s="74">
        <v>756</v>
      </c>
      <c r="B758" s="105"/>
      <c r="C758" s="74"/>
      <c r="D758" s="74"/>
      <c r="E758" s="74"/>
      <c r="F758" s="74"/>
      <c r="G758" s="13"/>
      <c r="H758" s="109">
        <v>756</v>
      </c>
      <c r="I758" s="109" t="s">
        <v>2327</v>
      </c>
      <c r="J758" s="109" t="s">
        <v>2184</v>
      </c>
      <c r="K758" s="109" t="s">
        <v>4155</v>
      </c>
      <c r="L758" s="109">
        <v>257</v>
      </c>
      <c r="M758" s="109">
        <v>1333554</v>
      </c>
      <c r="N758" s="109"/>
      <c r="O758" s="13"/>
      <c r="P758" s="13"/>
      <c r="Q758" s="13"/>
      <c r="R758" s="13"/>
    </row>
    <row r="759" ht="34.35" customHeight="1" spans="1:18">
      <c r="A759" s="74">
        <v>757</v>
      </c>
      <c r="B759" s="105"/>
      <c r="C759" s="74"/>
      <c r="D759" s="74"/>
      <c r="E759" s="74"/>
      <c r="F759" s="74"/>
      <c r="G759" s="13"/>
      <c r="H759" s="109">
        <v>757</v>
      </c>
      <c r="I759" s="109" t="s">
        <v>5097</v>
      </c>
      <c r="J759" s="109" t="s">
        <v>5098</v>
      </c>
      <c r="K759" s="109" t="s">
        <v>4155</v>
      </c>
      <c r="L759" s="109">
        <v>257</v>
      </c>
      <c r="M759" s="109">
        <v>1333554</v>
      </c>
      <c r="N759" s="109"/>
      <c r="O759" s="13"/>
      <c r="P759" s="13"/>
      <c r="Q759" s="13"/>
      <c r="R759" s="13"/>
    </row>
    <row r="760" ht="34.35" customHeight="1" spans="1:18">
      <c r="A760" s="74">
        <v>758</v>
      </c>
      <c r="B760" s="105"/>
      <c r="C760" s="74"/>
      <c r="D760" s="74"/>
      <c r="E760" s="74"/>
      <c r="F760" s="74"/>
      <c r="G760" s="13"/>
      <c r="H760" s="109">
        <v>758</v>
      </c>
      <c r="I760" s="109" t="s">
        <v>5099</v>
      </c>
      <c r="J760" s="109" t="s">
        <v>5100</v>
      </c>
      <c r="K760" s="109" t="s">
        <v>4155</v>
      </c>
      <c r="L760" s="109">
        <v>257</v>
      </c>
      <c r="M760" s="109">
        <v>1333554</v>
      </c>
      <c r="N760" s="109"/>
      <c r="O760" s="13"/>
      <c r="P760" s="13"/>
      <c r="Q760" s="13"/>
      <c r="R760" s="13"/>
    </row>
    <row r="761" ht="34.35" customHeight="1" spans="1:18">
      <c r="A761" s="74">
        <v>759</v>
      </c>
      <c r="B761" s="105"/>
      <c r="C761" s="74"/>
      <c r="D761" s="74"/>
      <c r="E761" s="74"/>
      <c r="F761" s="74"/>
      <c r="G761" s="13"/>
      <c r="H761" s="109">
        <v>759</v>
      </c>
      <c r="I761" s="109" t="s">
        <v>5101</v>
      </c>
      <c r="J761" s="109" t="s">
        <v>5102</v>
      </c>
      <c r="K761" s="109" t="s">
        <v>4155</v>
      </c>
      <c r="L761" s="109">
        <v>257</v>
      </c>
      <c r="M761" s="109">
        <v>1333554</v>
      </c>
      <c r="N761" s="109"/>
      <c r="O761" s="13"/>
      <c r="P761" s="13"/>
      <c r="Q761" s="13"/>
      <c r="R761" s="13"/>
    </row>
    <row r="762" ht="34.35" customHeight="1" spans="1:18">
      <c r="A762" s="74">
        <v>760</v>
      </c>
      <c r="B762" s="105"/>
      <c r="C762" s="74"/>
      <c r="D762" s="74"/>
      <c r="E762" s="74"/>
      <c r="F762" s="74"/>
      <c r="G762" s="13"/>
      <c r="H762" s="109">
        <v>760</v>
      </c>
      <c r="I762" s="109" t="s">
        <v>5103</v>
      </c>
      <c r="J762" s="109" t="s">
        <v>5104</v>
      </c>
      <c r="K762" s="109" t="s">
        <v>4155</v>
      </c>
      <c r="L762" s="109">
        <v>257</v>
      </c>
      <c r="M762" s="109">
        <v>1333554</v>
      </c>
      <c r="N762" s="109"/>
      <c r="O762" s="13"/>
      <c r="P762" s="13"/>
      <c r="Q762" s="13"/>
      <c r="R762" s="13"/>
    </row>
    <row r="763" ht="34.35" customHeight="1" spans="1:18">
      <c r="A763" s="74">
        <v>761</v>
      </c>
      <c r="B763" s="105"/>
      <c r="C763" s="74"/>
      <c r="D763" s="74"/>
      <c r="E763" s="74"/>
      <c r="F763" s="74"/>
      <c r="G763" s="13"/>
      <c r="H763" s="109">
        <v>761</v>
      </c>
      <c r="I763" s="109" t="s">
        <v>4048</v>
      </c>
      <c r="J763" s="109" t="s">
        <v>4049</v>
      </c>
      <c r="K763" s="109" t="s">
        <v>4155</v>
      </c>
      <c r="L763" s="109">
        <v>257</v>
      </c>
      <c r="M763" s="109">
        <v>1333554</v>
      </c>
      <c r="N763" s="109"/>
      <c r="O763" s="13"/>
      <c r="P763" s="13"/>
      <c r="Q763" s="13"/>
      <c r="R763" s="13"/>
    </row>
    <row r="764" ht="34.35" customHeight="1" spans="1:18">
      <c r="A764" s="74">
        <v>762</v>
      </c>
      <c r="B764" s="105"/>
      <c r="C764" s="74"/>
      <c r="D764" s="74"/>
      <c r="E764" s="74"/>
      <c r="F764" s="74"/>
      <c r="G764" s="13"/>
      <c r="H764" s="109">
        <v>762</v>
      </c>
      <c r="I764" s="109" t="s">
        <v>5105</v>
      </c>
      <c r="J764" s="109" t="s">
        <v>5106</v>
      </c>
      <c r="K764" s="109" t="s">
        <v>4155</v>
      </c>
      <c r="L764" s="109">
        <v>257</v>
      </c>
      <c r="M764" s="109">
        <v>1333554</v>
      </c>
      <c r="N764" s="109"/>
      <c r="O764" s="13"/>
      <c r="P764" s="13"/>
      <c r="Q764" s="13"/>
      <c r="R764" s="13"/>
    </row>
    <row r="765" ht="34.35" customHeight="1" spans="1:18">
      <c r="A765" s="74">
        <v>763</v>
      </c>
      <c r="B765" s="105"/>
      <c r="C765" s="74"/>
      <c r="D765" s="74"/>
      <c r="E765" s="74"/>
      <c r="F765" s="74"/>
      <c r="G765" s="13"/>
      <c r="H765" s="109">
        <v>763</v>
      </c>
      <c r="I765" s="109" t="s">
        <v>5107</v>
      </c>
      <c r="J765" s="109" t="s">
        <v>5108</v>
      </c>
      <c r="K765" s="109" t="s">
        <v>4155</v>
      </c>
      <c r="L765" s="109">
        <v>257</v>
      </c>
      <c r="M765" s="109">
        <v>1333554</v>
      </c>
      <c r="N765" s="109"/>
      <c r="O765" s="13"/>
      <c r="P765" s="13"/>
      <c r="Q765" s="13"/>
      <c r="R765" s="13"/>
    </row>
    <row r="766" ht="34.35" customHeight="1" spans="1:18">
      <c r="A766" s="74">
        <v>764</v>
      </c>
      <c r="B766" s="105"/>
      <c r="C766" s="74"/>
      <c r="D766" s="74"/>
      <c r="E766" s="74"/>
      <c r="F766" s="74"/>
      <c r="G766" s="13"/>
      <c r="H766" s="109">
        <v>764</v>
      </c>
      <c r="I766" s="109" t="s">
        <v>5109</v>
      </c>
      <c r="J766" s="109" t="s">
        <v>5110</v>
      </c>
      <c r="K766" s="109" t="s">
        <v>4152</v>
      </c>
      <c r="L766" s="109">
        <v>257</v>
      </c>
      <c r="M766" s="109">
        <v>1333554</v>
      </c>
      <c r="N766" s="109"/>
      <c r="O766" s="13"/>
      <c r="P766" s="13"/>
      <c r="Q766" s="13"/>
      <c r="R766" s="13"/>
    </row>
    <row r="767" ht="34.35" customHeight="1" spans="1:18">
      <c r="A767" s="74">
        <v>765</v>
      </c>
      <c r="B767" s="105"/>
      <c r="C767" s="74"/>
      <c r="D767" s="74"/>
      <c r="E767" s="74"/>
      <c r="F767" s="74"/>
      <c r="G767" s="13"/>
      <c r="H767" s="109">
        <v>765</v>
      </c>
      <c r="I767" s="109" t="s">
        <v>5111</v>
      </c>
      <c r="J767" s="109" t="s">
        <v>5112</v>
      </c>
      <c r="K767" s="109" t="s">
        <v>4152</v>
      </c>
      <c r="L767" s="109">
        <v>257</v>
      </c>
      <c r="M767" s="109">
        <v>1333554</v>
      </c>
      <c r="N767" s="109"/>
      <c r="O767" s="13"/>
      <c r="P767" s="13"/>
      <c r="Q767" s="13"/>
      <c r="R767" s="13"/>
    </row>
    <row r="768" ht="34.35" customHeight="1" spans="1:18">
      <c r="A768" s="74">
        <v>766</v>
      </c>
      <c r="B768" s="105"/>
      <c r="C768" s="74"/>
      <c r="D768" s="74"/>
      <c r="E768" s="74"/>
      <c r="F768" s="74"/>
      <c r="G768" s="13"/>
      <c r="H768" s="109">
        <v>766</v>
      </c>
      <c r="I768" s="109" t="s">
        <v>3667</v>
      </c>
      <c r="J768" s="109" t="s">
        <v>3668</v>
      </c>
      <c r="K768" s="109" t="s">
        <v>4155</v>
      </c>
      <c r="L768" s="109">
        <v>257</v>
      </c>
      <c r="M768" s="109">
        <v>1333554</v>
      </c>
      <c r="N768" s="109"/>
      <c r="O768" s="13"/>
      <c r="P768" s="13"/>
      <c r="Q768" s="13"/>
      <c r="R768" s="13"/>
    </row>
    <row r="769" ht="34.35" customHeight="1" spans="1:18">
      <c r="A769" s="74">
        <v>767</v>
      </c>
      <c r="B769" s="105"/>
      <c r="C769" s="74"/>
      <c r="D769" s="74"/>
      <c r="E769" s="74"/>
      <c r="F769" s="74"/>
      <c r="G769" s="13"/>
      <c r="H769" s="109">
        <v>767</v>
      </c>
      <c r="I769" s="109" t="s">
        <v>5113</v>
      </c>
      <c r="J769" s="109" t="s">
        <v>5114</v>
      </c>
      <c r="K769" s="109" t="s">
        <v>4155</v>
      </c>
      <c r="L769" s="109">
        <v>252</v>
      </c>
      <c r="M769" s="109">
        <v>1360019</v>
      </c>
      <c r="N769" s="109"/>
      <c r="O769" s="13"/>
      <c r="P769" s="13"/>
      <c r="Q769" s="13"/>
      <c r="R769" s="13"/>
    </row>
    <row r="770" ht="34.35" customHeight="1" spans="1:18">
      <c r="A770" s="74">
        <v>768</v>
      </c>
      <c r="B770" s="105"/>
      <c r="C770" s="74"/>
      <c r="D770" s="74"/>
      <c r="E770" s="74"/>
      <c r="F770" s="74"/>
      <c r="G770" s="13"/>
      <c r="H770" s="109">
        <v>768</v>
      </c>
      <c r="I770" s="109" t="s">
        <v>5115</v>
      </c>
      <c r="J770" s="109" t="s">
        <v>5116</v>
      </c>
      <c r="K770" s="109" t="s">
        <v>4155</v>
      </c>
      <c r="L770" s="109">
        <v>252</v>
      </c>
      <c r="M770" s="109">
        <v>1360019</v>
      </c>
      <c r="N770" s="109"/>
      <c r="O770" s="13"/>
      <c r="P770" s="13"/>
      <c r="Q770" s="13"/>
      <c r="R770" s="13"/>
    </row>
    <row r="771" ht="34.35" customHeight="1" spans="1:18">
      <c r="A771" s="74">
        <v>769</v>
      </c>
      <c r="B771" s="105"/>
      <c r="C771" s="74"/>
      <c r="D771" s="74"/>
      <c r="E771" s="74"/>
      <c r="F771" s="74"/>
      <c r="G771" s="13"/>
      <c r="H771" s="109">
        <v>769</v>
      </c>
      <c r="I771" s="109" t="s">
        <v>5117</v>
      </c>
      <c r="J771" s="109" t="s">
        <v>5118</v>
      </c>
      <c r="K771" s="109" t="s">
        <v>4155</v>
      </c>
      <c r="L771" s="109">
        <v>252</v>
      </c>
      <c r="M771" s="109">
        <v>1360019</v>
      </c>
      <c r="N771" s="109"/>
      <c r="O771" s="13"/>
      <c r="P771" s="13"/>
      <c r="Q771" s="13"/>
      <c r="R771" s="13"/>
    </row>
    <row r="772" ht="34.35" customHeight="1" spans="1:18">
      <c r="A772" s="74">
        <v>770</v>
      </c>
      <c r="B772" s="105"/>
      <c r="C772" s="74"/>
      <c r="D772" s="74"/>
      <c r="E772" s="74"/>
      <c r="F772" s="74"/>
      <c r="G772" s="13"/>
      <c r="H772" s="109">
        <v>770</v>
      </c>
      <c r="I772" s="109" t="s">
        <v>2927</v>
      </c>
      <c r="J772" s="109" t="s">
        <v>2928</v>
      </c>
      <c r="K772" s="109" t="s">
        <v>4155</v>
      </c>
      <c r="L772" s="109">
        <v>252</v>
      </c>
      <c r="M772" s="109">
        <v>1360019</v>
      </c>
      <c r="N772" s="109"/>
      <c r="O772" s="13"/>
      <c r="P772" s="13"/>
      <c r="Q772" s="13"/>
      <c r="R772" s="13"/>
    </row>
    <row r="773" ht="34.35" customHeight="1" spans="1:18">
      <c r="A773" s="74">
        <v>771</v>
      </c>
      <c r="B773" s="105"/>
      <c r="C773" s="74"/>
      <c r="D773" s="74"/>
      <c r="E773" s="74"/>
      <c r="F773" s="74"/>
      <c r="G773" s="13"/>
      <c r="H773" s="109">
        <v>771</v>
      </c>
      <c r="I773" s="109" t="s">
        <v>5119</v>
      </c>
      <c r="J773" s="109" t="s">
        <v>4478</v>
      </c>
      <c r="K773" s="109" t="s">
        <v>4155</v>
      </c>
      <c r="L773" s="109">
        <v>252</v>
      </c>
      <c r="M773" s="109">
        <v>1360019</v>
      </c>
      <c r="N773" s="109"/>
      <c r="O773" s="13"/>
      <c r="P773" s="13"/>
      <c r="Q773" s="13"/>
      <c r="R773" s="13"/>
    </row>
    <row r="774" ht="34.35" customHeight="1" spans="1:18">
      <c r="A774" s="74">
        <v>772</v>
      </c>
      <c r="B774" s="105"/>
      <c r="C774" s="74"/>
      <c r="D774" s="74"/>
      <c r="E774" s="74"/>
      <c r="F774" s="74"/>
      <c r="G774" s="13"/>
      <c r="H774" s="109">
        <v>772</v>
      </c>
      <c r="I774" s="109" t="s">
        <v>5120</v>
      </c>
      <c r="J774" s="109" t="s">
        <v>5121</v>
      </c>
      <c r="K774" s="109" t="s">
        <v>4155</v>
      </c>
      <c r="L774" s="109">
        <v>252</v>
      </c>
      <c r="M774" s="109">
        <v>1360019</v>
      </c>
      <c r="N774" s="109"/>
      <c r="O774" s="13"/>
      <c r="P774" s="13"/>
      <c r="Q774" s="13"/>
      <c r="R774" s="13"/>
    </row>
    <row r="775" ht="34.35" customHeight="1" spans="1:18">
      <c r="A775" s="74">
        <v>773</v>
      </c>
      <c r="B775" s="105"/>
      <c r="C775" s="74"/>
      <c r="D775" s="74"/>
      <c r="E775" s="74"/>
      <c r="F775" s="74"/>
      <c r="G775" s="13"/>
      <c r="H775" s="109">
        <v>773</v>
      </c>
      <c r="I775" s="109" t="s">
        <v>5122</v>
      </c>
      <c r="J775" s="109" t="s">
        <v>5123</v>
      </c>
      <c r="K775" s="109" t="s">
        <v>4155</v>
      </c>
      <c r="L775" s="109">
        <v>252</v>
      </c>
      <c r="M775" s="109">
        <v>1360019</v>
      </c>
      <c r="N775" s="109"/>
      <c r="O775" s="13"/>
      <c r="P775" s="13"/>
      <c r="Q775" s="13"/>
      <c r="R775" s="13"/>
    </row>
    <row r="776" ht="34.35" customHeight="1" spans="1:18">
      <c r="A776" s="74">
        <v>774</v>
      </c>
      <c r="B776" s="105"/>
      <c r="C776" s="74"/>
      <c r="D776" s="74"/>
      <c r="E776" s="74"/>
      <c r="F776" s="74"/>
      <c r="G776" s="13"/>
      <c r="H776" s="109">
        <v>774</v>
      </c>
      <c r="I776" s="109" t="s">
        <v>2608</v>
      </c>
      <c r="J776" s="109" t="s">
        <v>2609</v>
      </c>
      <c r="K776" s="109" t="s">
        <v>4155</v>
      </c>
      <c r="L776" s="109">
        <v>252</v>
      </c>
      <c r="M776" s="109">
        <v>1360019</v>
      </c>
      <c r="N776" s="109"/>
      <c r="O776" s="13"/>
      <c r="P776" s="13"/>
      <c r="Q776" s="13"/>
      <c r="R776" s="13"/>
    </row>
    <row r="777" ht="34.35" customHeight="1" spans="1:18">
      <c r="A777" s="74">
        <v>775</v>
      </c>
      <c r="B777" s="105"/>
      <c r="C777" s="74"/>
      <c r="D777" s="74"/>
      <c r="E777" s="74"/>
      <c r="F777" s="74"/>
      <c r="G777" s="13"/>
      <c r="H777" s="109">
        <v>775</v>
      </c>
      <c r="I777" s="109" t="s">
        <v>5124</v>
      </c>
      <c r="J777" s="109"/>
      <c r="K777" s="109" t="s">
        <v>4155</v>
      </c>
      <c r="L777" s="109">
        <v>252</v>
      </c>
      <c r="M777" s="109">
        <v>1360019</v>
      </c>
      <c r="N777" s="109"/>
      <c r="O777" s="13"/>
      <c r="P777" s="13"/>
      <c r="Q777" s="13"/>
      <c r="R777" s="13"/>
    </row>
    <row r="778" ht="34.35" customHeight="1" spans="1:18">
      <c r="A778" s="74">
        <v>776</v>
      </c>
      <c r="B778" s="105"/>
      <c r="C778" s="74"/>
      <c r="D778" s="74"/>
      <c r="E778" s="74"/>
      <c r="F778" s="74"/>
      <c r="G778" s="13"/>
      <c r="H778" s="109">
        <v>776</v>
      </c>
      <c r="I778" s="109" t="s">
        <v>5125</v>
      </c>
      <c r="J778" s="109" t="s">
        <v>5126</v>
      </c>
      <c r="K778" s="109" t="s">
        <v>4155</v>
      </c>
      <c r="L778" s="109">
        <v>252</v>
      </c>
      <c r="M778" s="109">
        <v>1360019</v>
      </c>
      <c r="N778" s="109"/>
      <c r="O778" s="13"/>
      <c r="P778" s="13"/>
      <c r="Q778" s="13"/>
      <c r="R778" s="13"/>
    </row>
    <row r="779" ht="34.35" customHeight="1" spans="1:18">
      <c r="A779" s="74">
        <v>777</v>
      </c>
      <c r="B779" s="105"/>
      <c r="C779" s="74"/>
      <c r="D779" s="74"/>
      <c r="E779" s="74"/>
      <c r="F779" s="74"/>
      <c r="G779" s="13"/>
      <c r="H779" s="109">
        <v>777</v>
      </c>
      <c r="I779" s="109" t="s">
        <v>5127</v>
      </c>
      <c r="J779" s="109" t="s">
        <v>5128</v>
      </c>
      <c r="K779" s="109" t="s">
        <v>4155</v>
      </c>
      <c r="L779" s="109">
        <v>252</v>
      </c>
      <c r="M779" s="109">
        <v>1360019</v>
      </c>
      <c r="N779" s="109"/>
      <c r="O779" s="13"/>
      <c r="P779" s="13"/>
      <c r="Q779" s="13"/>
      <c r="R779" s="13"/>
    </row>
    <row r="780" ht="34.35" customHeight="1" spans="1:18">
      <c r="A780" s="74">
        <v>778</v>
      </c>
      <c r="B780" s="105"/>
      <c r="C780" s="74"/>
      <c r="D780" s="74"/>
      <c r="E780" s="74"/>
      <c r="F780" s="74"/>
      <c r="G780" s="13"/>
      <c r="H780" s="109">
        <v>778</v>
      </c>
      <c r="I780" s="109" t="s">
        <v>5129</v>
      </c>
      <c r="J780" s="109" t="s">
        <v>5130</v>
      </c>
      <c r="K780" s="109" t="s">
        <v>4155</v>
      </c>
      <c r="L780" s="109">
        <v>252</v>
      </c>
      <c r="M780" s="109">
        <v>1360019</v>
      </c>
      <c r="N780" s="109"/>
      <c r="O780" s="13"/>
      <c r="P780" s="13"/>
      <c r="Q780" s="13"/>
      <c r="R780" s="13"/>
    </row>
    <row r="781" ht="34.35" customHeight="1" spans="1:18">
      <c r="A781" s="74">
        <v>779</v>
      </c>
      <c r="B781" s="105"/>
      <c r="C781" s="74"/>
      <c r="D781" s="74"/>
      <c r="E781" s="74"/>
      <c r="F781" s="74"/>
      <c r="G781" s="13"/>
      <c r="H781" s="109">
        <v>779</v>
      </c>
      <c r="I781" s="109" t="s">
        <v>5131</v>
      </c>
      <c r="J781" s="109" t="s">
        <v>5132</v>
      </c>
      <c r="K781" s="109" t="s">
        <v>4155</v>
      </c>
      <c r="L781" s="109">
        <v>252</v>
      </c>
      <c r="M781" s="109">
        <v>1360019</v>
      </c>
      <c r="N781" s="109"/>
      <c r="O781" s="13"/>
      <c r="P781" s="13"/>
      <c r="Q781" s="13"/>
      <c r="R781" s="13"/>
    </row>
    <row r="782" ht="34.35" customHeight="1" spans="1:18">
      <c r="A782" s="74">
        <v>780</v>
      </c>
      <c r="B782" s="105"/>
      <c r="C782" s="74"/>
      <c r="D782" s="74"/>
      <c r="E782" s="74"/>
      <c r="F782" s="74"/>
      <c r="G782" s="13"/>
      <c r="H782" s="109">
        <v>780</v>
      </c>
      <c r="I782" s="109" t="s">
        <v>5133</v>
      </c>
      <c r="J782" s="109" t="s">
        <v>5134</v>
      </c>
      <c r="K782" s="109" t="s">
        <v>4155</v>
      </c>
      <c r="L782" s="109">
        <v>252</v>
      </c>
      <c r="M782" s="109">
        <v>1360019</v>
      </c>
      <c r="N782" s="109"/>
      <c r="O782" s="13"/>
      <c r="P782" s="13"/>
      <c r="Q782" s="13"/>
      <c r="R782" s="13"/>
    </row>
    <row r="783" ht="34.35" customHeight="1" spans="1:18">
      <c r="A783" s="74">
        <v>781</v>
      </c>
      <c r="B783" s="105"/>
      <c r="C783" s="74"/>
      <c r="D783" s="74"/>
      <c r="E783" s="74"/>
      <c r="F783" s="74"/>
      <c r="G783" s="13"/>
      <c r="H783" s="109">
        <v>781</v>
      </c>
      <c r="I783" s="109" t="s">
        <v>5135</v>
      </c>
      <c r="J783" s="109" t="s">
        <v>5136</v>
      </c>
      <c r="K783" s="109" t="s">
        <v>4155</v>
      </c>
      <c r="L783" s="109">
        <v>252</v>
      </c>
      <c r="M783" s="109">
        <v>1360019</v>
      </c>
      <c r="N783" s="109"/>
      <c r="O783" s="13"/>
      <c r="P783" s="13"/>
      <c r="Q783" s="13"/>
      <c r="R783" s="13"/>
    </row>
    <row r="784" ht="34.35" customHeight="1" spans="1:18">
      <c r="A784" s="74">
        <v>782</v>
      </c>
      <c r="B784" s="105"/>
      <c r="C784" s="74"/>
      <c r="D784" s="74"/>
      <c r="E784" s="74"/>
      <c r="F784" s="74"/>
      <c r="G784" s="13"/>
      <c r="H784" s="109">
        <v>782</v>
      </c>
      <c r="I784" s="109" t="s">
        <v>5137</v>
      </c>
      <c r="J784" s="109" t="s">
        <v>5138</v>
      </c>
      <c r="K784" s="109" t="s">
        <v>4155</v>
      </c>
      <c r="L784" s="109">
        <v>247</v>
      </c>
      <c r="M784" s="109">
        <v>1387615</v>
      </c>
      <c r="N784" s="109"/>
      <c r="O784" s="13"/>
      <c r="P784" s="13"/>
      <c r="Q784" s="13"/>
      <c r="R784" s="13"/>
    </row>
    <row r="785" ht="34.35" customHeight="1" spans="1:18">
      <c r="A785" s="74">
        <v>783</v>
      </c>
      <c r="B785" s="105"/>
      <c r="C785" s="74"/>
      <c r="D785" s="74"/>
      <c r="E785" s="74"/>
      <c r="F785" s="74"/>
      <c r="G785" s="13"/>
      <c r="H785" s="109">
        <v>783</v>
      </c>
      <c r="I785" s="109" t="s">
        <v>5139</v>
      </c>
      <c r="J785" s="109" t="s">
        <v>3694</v>
      </c>
      <c r="K785" s="109" t="s">
        <v>4155</v>
      </c>
      <c r="L785" s="109">
        <v>247</v>
      </c>
      <c r="M785" s="109">
        <v>1387615</v>
      </c>
      <c r="N785" s="109"/>
      <c r="O785" s="13"/>
      <c r="P785" s="13"/>
      <c r="Q785" s="13"/>
      <c r="R785" s="13"/>
    </row>
    <row r="786" ht="34.35" customHeight="1" spans="1:18">
      <c r="A786" s="74">
        <v>784</v>
      </c>
      <c r="B786" s="105"/>
      <c r="C786" s="74"/>
      <c r="D786" s="74"/>
      <c r="E786" s="74"/>
      <c r="F786" s="74"/>
      <c r="G786" s="13"/>
      <c r="H786" s="109">
        <v>784</v>
      </c>
      <c r="I786" s="109" t="s">
        <v>5140</v>
      </c>
      <c r="J786" s="109"/>
      <c r="K786" s="109" t="s">
        <v>4155</v>
      </c>
      <c r="L786" s="109">
        <v>247</v>
      </c>
      <c r="M786" s="109">
        <v>1387615</v>
      </c>
      <c r="N786" s="109"/>
      <c r="O786" s="13"/>
      <c r="P786" s="13"/>
      <c r="Q786" s="13"/>
      <c r="R786" s="13"/>
    </row>
    <row r="787" ht="34.35" customHeight="1" spans="1:18">
      <c r="A787" s="74">
        <v>785</v>
      </c>
      <c r="B787" s="105"/>
      <c r="C787" s="74"/>
      <c r="D787" s="74"/>
      <c r="E787" s="74"/>
      <c r="F787" s="74"/>
      <c r="G787" s="13"/>
      <c r="H787" s="109">
        <v>785</v>
      </c>
      <c r="I787" s="109" t="s">
        <v>3232</v>
      </c>
      <c r="J787" s="109" t="s">
        <v>3233</v>
      </c>
      <c r="K787" s="109" t="s">
        <v>4155</v>
      </c>
      <c r="L787" s="109">
        <v>247</v>
      </c>
      <c r="M787" s="109">
        <v>1387615</v>
      </c>
      <c r="N787" s="109"/>
      <c r="O787" s="13"/>
      <c r="P787" s="13"/>
      <c r="Q787" s="13"/>
      <c r="R787" s="13"/>
    </row>
    <row r="788" ht="34.35" customHeight="1" spans="1:18">
      <c r="A788" s="74">
        <v>786</v>
      </c>
      <c r="B788" s="105"/>
      <c r="C788" s="74"/>
      <c r="D788" s="74"/>
      <c r="E788" s="74"/>
      <c r="F788" s="74"/>
      <c r="G788" s="13"/>
      <c r="H788" s="109">
        <v>786</v>
      </c>
      <c r="I788" s="109" t="s">
        <v>5141</v>
      </c>
      <c r="J788" s="109"/>
      <c r="K788" s="109" t="s">
        <v>4155</v>
      </c>
      <c r="L788" s="109">
        <v>247</v>
      </c>
      <c r="M788" s="109">
        <v>1387615</v>
      </c>
      <c r="N788" s="109"/>
      <c r="O788" s="13"/>
      <c r="P788" s="13"/>
      <c r="Q788" s="13"/>
      <c r="R788" s="13"/>
    </row>
    <row r="789" ht="34.35" customHeight="1" spans="1:18">
      <c r="A789" s="74">
        <v>787</v>
      </c>
      <c r="B789" s="105"/>
      <c r="C789" s="74"/>
      <c r="D789" s="74"/>
      <c r="E789" s="74"/>
      <c r="F789" s="74"/>
      <c r="G789" s="13"/>
      <c r="H789" s="109">
        <v>787</v>
      </c>
      <c r="I789" s="109" t="s">
        <v>3599</v>
      </c>
      <c r="J789" s="109" t="s">
        <v>3600</v>
      </c>
      <c r="K789" s="109" t="s">
        <v>4152</v>
      </c>
      <c r="L789" s="109">
        <v>247</v>
      </c>
      <c r="M789" s="109">
        <v>1387615</v>
      </c>
      <c r="N789" s="109"/>
      <c r="O789" s="13"/>
      <c r="P789" s="13"/>
      <c r="Q789" s="13"/>
      <c r="R789" s="13"/>
    </row>
    <row r="790" ht="34.35" customHeight="1" spans="1:18">
      <c r="A790" s="74">
        <v>788</v>
      </c>
      <c r="B790" s="105"/>
      <c r="C790" s="74"/>
      <c r="D790" s="74"/>
      <c r="E790" s="74"/>
      <c r="F790" s="74"/>
      <c r="G790" s="13"/>
      <c r="H790" s="109">
        <v>788</v>
      </c>
      <c r="I790" s="109" t="s">
        <v>2309</v>
      </c>
      <c r="J790" s="109" t="s">
        <v>2310</v>
      </c>
      <c r="K790" s="109" t="s">
        <v>4155</v>
      </c>
      <c r="L790" s="109">
        <v>247</v>
      </c>
      <c r="M790" s="109">
        <v>1387615</v>
      </c>
      <c r="N790" s="109"/>
      <c r="O790" s="13"/>
      <c r="P790" s="13"/>
      <c r="Q790" s="13"/>
      <c r="R790" s="13"/>
    </row>
    <row r="791" ht="34.35" customHeight="1" spans="1:18">
      <c r="A791" s="74">
        <v>789</v>
      </c>
      <c r="B791" s="105"/>
      <c r="C791" s="74"/>
      <c r="D791" s="74"/>
      <c r="E791" s="74"/>
      <c r="F791" s="74"/>
      <c r="G791" s="13"/>
      <c r="H791" s="109">
        <v>789</v>
      </c>
      <c r="I791" s="109" t="s">
        <v>2785</v>
      </c>
      <c r="J791" s="109" t="s">
        <v>2786</v>
      </c>
      <c r="K791" s="109" t="s">
        <v>4155</v>
      </c>
      <c r="L791" s="109">
        <v>247</v>
      </c>
      <c r="M791" s="109">
        <v>1387615</v>
      </c>
      <c r="N791" s="109"/>
      <c r="O791" s="13"/>
      <c r="P791" s="13"/>
      <c r="Q791" s="13"/>
      <c r="R791" s="13"/>
    </row>
    <row r="792" ht="34.35" customHeight="1" spans="1:18">
      <c r="A792" s="74">
        <v>790</v>
      </c>
      <c r="B792" s="105"/>
      <c r="C792" s="74"/>
      <c r="D792" s="74"/>
      <c r="E792" s="74"/>
      <c r="F792" s="74"/>
      <c r="G792" s="13"/>
      <c r="H792" s="109">
        <v>790</v>
      </c>
      <c r="I792" s="109" t="s">
        <v>5142</v>
      </c>
      <c r="J792" s="109"/>
      <c r="K792" s="109" t="s">
        <v>4155</v>
      </c>
      <c r="L792" s="109">
        <v>247</v>
      </c>
      <c r="M792" s="109">
        <v>1387615</v>
      </c>
      <c r="N792" s="109"/>
      <c r="O792" s="13"/>
      <c r="P792" s="13"/>
      <c r="Q792" s="13"/>
      <c r="R792" s="13"/>
    </row>
    <row r="793" ht="34.35" customHeight="1" spans="1:18">
      <c r="A793" s="74">
        <v>791</v>
      </c>
      <c r="B793" s="105"/>
      <c r="C793" s="74"/>
      <c r="D793" s="74"/>
      <c r="E793" s="74"/>
      <c r="F793" s="74"/>
      <c r="G793" s="13"/>
      <c r="H793" s="109">
        <v>791</v>
      </c>
      <c r="I793" s="109" t="s">
        <v>5143</v>
      </c>
      <c r="J793" s="109" t="s">
        <v>5144</v>
      </c>
      <c r="K793" s="109" t="s">
        <v>4155</v>
      </c>
      <c r="L793" s="109">
        <v>247</v>
      </c>
      <c r="M793" s="109">
        <v>1387615</v>
      </c>
      <c r="N793" s="109"/>
      <c r="O793" s="13"/>
      <c r="P793" s="13"/>
      <c r="Q793" s="13"/>
      <c r="R793" s="13"/>
    </row>
    <row r="794" ht="34.35" customHeight="1" spans="1:18">
      <c r="A794" s="74">
        <v>792</v>
      </c>
      <c r="B794" s="105"/>
      <c r="C794" s="74"/>
      <c r="D794" s="74"/>
      <c r="E794" s="74"/>
      <c r="F794" s="74"/>
      <c r="G794" s="13"/>
      <c r="H794" s="109">
        <v>792</v>
      </c>
      <c r="I794" s="109" t="s">
        <v>5145</v>
      </c>
      <c r="J794" s="109" t="s">
        <v>5146</v>
      </c>
      <c r="K794" s="109" t="s">
        <v>4155</v>
      </c>
      <c r="L794" s="109">
        <v>247</v>
      </c>
      <c r="M794" s="109">
        <v>1387615</v>
      </c>
      <c r="N794" s="109"/>
      <c r="O794" s="13"/>
      <c r="P794" s="13"/>
      <c r="Q794" s="13"/>
      <c r="R794" s="13"/>
    </row>
    <row r="795" ht="34.35" customHeight="1" spans="1:18">
      <c r="A795" s="74">
        <v>793</v>
      </c>
      <c r="B795" s="105"/>
      <c r="C795" s="74"/>
      <c r="D795" s="74"/>
      <c r="E795" s="74"/>
      <c r="F795" s="74"/>
      <c r="G795" s="13"/>
      <c r="H795" s="109">
        <v>793</v>
      </c>
      <c r="I795" s="109" t="s">
        <v>3970</v>
      </c>
      <c r="J795" s="109" t="s">
        <v>3304</v>
      </c>
      <c r="K795" s="109" t="s">
        <v>4155</v>
      </c>
      <c r="L795" s="109">
        <v>247</v>
      </c>
      <c r="M795" s="109">
        <v>1387615</v>
      </c>
      <c r="N795" s="109"/>
      <c r="O795" s="13"/>
      <c r="P795" s="13"/>
      <c r="Q795" s="13"/>
      <c r="R795" s="13"/>
    </row>
    <row r="796" ht="34.35" customHeight="1" spans="1:18">
      <c r="A796" s="74">
        <v>794</v>
      </c>
      <c r="B796" s="105"/>
      <c r="C796" s="74"/>
      <c r="D796" s="74"/>
      <c r="E796" s="74"/>
      <c r="F796" s="74"/>
      <c r="G796" s="13"/>
      <c r="H796" s="109">
        <v>794</v>
      </c>
      <c r="I796" s="109" t="s">
        <v>5147</v>
      </c>
      <c r="J796" s="109" t="s">
        <v>5148</v>
      </c>
      <c r="K796" s="109" t="s">
        <v>4155</v>
      </c>
      <c r="L796" s="109">
        <v>247</v>
      </c>
      <c r="M796" s="109">
        <v>1387615</v>
      </c>
      <c r="N796" s="109"/>
      <c r="O796" s="13"/>
      <c r="P796" s="13"/>
      <c r="Q796" s="13"/>
      <c r="R796" s="13"/>
    </row>
    <row r="797" ht="34.35" customHeight="1" spans="1:18">
      <c r="A797" s="74">
        <v>795</v>
      </c>
      <c r="B797" s="105"/>
      <c r="C797" s="74"/>
      <c r="D797" s="74"/>
      <c r="E797" s="74"/>
      <c r="F797" s="74"/>
      <c r="G797" s="13"/>
      <c r="H797" s="109">
        <v>795</v>
      </c>
      <c r="I797" s="109" t="s">
        <v>5149</v>
      </c>
      <c r="J797" s="109" t="s">
        <v>5150</v>
      </c>
      <c r="K797" s="109" t="s">
        <v>4155</v>
      </c>
      <c r="L797" s="109">
        <v>247</v>
      </c>
      <c r="M797" s="109">
        <v>1387615</v>
      </c>
      <c r="N797" s="109"/>
      <c r="O797" s="13"/>
      <c r="P797" s="13"/>
      <c r="Q797" s="13"/>
      <c r="R797" s="13"/>
    </row>
    <row r="798" ht="34.35" customHeight="1" spans="1:18">
      <c r="A798" s="74">
        <v>796</v>
      </c>
      <c r="B798" s="105"/>
      <c r="C798" s="74"/>
      <c r="D798" s="74"/>
      <c r="E798" s="74"/>
      <c r="F798" s="74"/>
      <c r="G798" s="13"/>
      <c r="H798" s="109">
        <v>796</v>
      </c>
      <c r="I798" s="109" t="s">
        <v>5151</v>
      </c>
      <c r="J798" s="109" t="s">
        <v>5152</v>
      </c>
      <c r="K798" s="109" t="s">
        <v>4152</v>
      </c>
      <c r="L798" s="109">
        <v>242</v>
      </c>
      <c r="M798" s="109">
        <v>1416303</v>
      </c>
      <c r="N798" s="109"/>
      <c r="O798" s="13"/>
      <c r="P798" s="13"/>
      <c r="Q798" s="13"/>
      <c r="R798" s="13"/>
    </row>
    <row r="799" ht="34.35" customHeight="1" spans="1:18">
      <c r="A799" s="74">
        <v>797</v>
      </c>
      <c r="B799" s="105"/>
      <c r="C799" s="74"/>
      <c r="D799" s="74"/>
      <c r="E799" s="74"/>
      <c r="F799" s="74"/>
      <c r="G799" s="13"/>
      <c r="H799" s="109">
        <v>797</v>
      </c>
      <c r="I799" s="109" t="s">
        <v>2533</v>
      </c>
      <c r="J799" s="109" t="s">
        <v>2401</v>
      </c>
      <c r="K799" s="109" t="s">
        <v>4155</v>
      </c>
      <c r="L799" s="109">
        <v>242</v>
      </c>
      <c r="M799" s="109">
        <v>1416303</v>
      </c>
      <c r="N799" s="109"/>
      <c r="O799" s="13"/>
      <c r="P799" s="13"/>
      <c r="Q799" s="13"/>
      <c r="R799" s="13"/>
    </row>
    <row r="800" ht="34.35" customHeight="1" spans="1:18">
      <c r="A800" s="74">
        <v>798</v>
      </c>
      <c r="B800" s="105"/>
      <c r="C800" s="74"/>
      <c r="D800" s="74"/>
      <c r="E800" s="74"/>
      <c r="F800" s="74"/>
      <c r="G800" s="13"/>
      <c r="H800" s="109">
        <v>798</v>
      </c>
      <c r="I800" s="109" t="s">
        <v>5153</v>
      </c>
      <c r="J800" s="109" t="s">
        <v>5154</v>
      </c>
      <c r="K800" s="109" t="s">
        <v>4155</v>
      </c>
      <c r="L800" s="109">
        <v>242</v>
      </c>
      <c r="M800" s="109">
        <v>1416303</v>
      </c>
      <c r="N800" s="109"/>
      <c r="O800" s="13"/>
      <c r="P800" s="13"/>
      <c r="Q800" s="13"/>
      <c r="R800" s="13"/>
    </row>
    <row r="801" ht="34.35" customHeight="1" spans="1:18">
      <c r="A801" s="74">
        <v>799</v>
      </c>
      <c r="B801" s="105"/>
      <c r="C801" s="74"/>
      <c r="D801" s="74"/>
      <c r="E801" s="74"/>
      <c r="F801" s="74"/>
      <c r="G801" s="13"/>
      <c r="H801" s="109">
        <v>799</v>
      </c>
      <c r="I801" s="109" t="s">
        <v>5155</v>
      </c>
      <c r="J801" s="109" t="s">
        <v>5156</v>
      </c>
      <c r="K801" s="109" t="s">
        <v>4152</v>
      </c>
      <c r="L801" s="109">
        <v>242</v>
      </c>
      <c r="M801" s="109">
        <v>1416303</v>
      </c>
      <c r="N801" s="109"/>
      <c r="O801" s="13"/>
      <c r="P801" s="13"/>
      <c r="Q801" s="13"/>
      <c r="R801" s="13"/>
    </row>
    <row r="802" ht="34.35" customHeight="1" spans="1:18">
      <c r="A802" s="74">
        <v>800</v>
      </c>
      <c r="B802" s="105"/>
      <c r="C802" s="74"/>
      <c r="D802" s="74"/>
      <c r="E802" s="74"/>
      <c r="F802" s="74"/>
      <c r="G802" s="13"/>
      <c r="H802" s="109">
        <v>800</v>
      </c>
      <c r="I802" s="109" t="s">
        <v>5157</v>
      </c>
      <c r="J802" s="109" t="s">
        <v>5158</v>
      </c>
      <c r="K802" s="109" t="s">
        <v>4155</v>
      </c>
      <c r="L802" s="109">
        <v>242</v>
      </c>
      <c r="M802" s="109">
        <v>1416303</v>
      </c>
      <c r="N802" s="109"/>
      <c r="O802" s="13"/>
      <c r="P802" s="13"/>
      <c r="Q802" s="13"/>
      <c r="R802" s="13"/>
    </row>
    <row r="803" ht="34.35" customHeight="1" spans="1:18">
      <c r="A803" s="74">
        <v>801</v>
      </c>
      <c r="B803" s="105"/>
      <c r="C803" s="74"/>
      <c r="D803" s="74"/>
      <c r="E803" s="74"/>
      <c r="F803" s="74"/>
      <c r="G803" s="13"/>
      <c r="H803" s="109">
        <v>801</v>
      </c>
      <c r="I803" s="109" t="s">
        <v>2604</v>
      </c>
      <c r="J803" s="109" t="s">
        <v>2605</v>
      </c>
      <c r="K803" s="109" t="s">
        <v>4155</v>
      </c>
      <c r="L803" s="109">
        <v>242</v>
      </c>
      <c r="M803" s="109">
        <v>1416303</v>
      </c>
      <c r="N803" s="109"/>
      <c r="O803" s="13"/>
      <c r="P803" s="13"/>
      <c r="Q803" s="13"/>
      <c r="R803" s="13"/>
    </row>
    <row r="804" ht="34.35" customHeight="1" spans="1:18">
      <c r="A804" s="74">
        <v>802</v>
      </c>
      <c r="B804" s="105"/>
      <c r="C804" s="74"/>
      <c r="D804" s="74"/>
      <c r="E804" s="74"/>
      <c r="F804" s="74"/>
      <c r="G804" s="13"/>
      <c r="H804" s="109">
        <v>802</v>
      </c>
      <c r="I804" s="109" t="s">
        <v>3205</v>
      </c>
      <c r="J804" s="109" t="s">
        <v>3206</v>
      </c>
      <c r="K804" s="109" t="s">
        <v>4155</v>
      </c>
      <c r="L804" s="109">
        <v>242</v>
      </c>
      <c r="M804" s="109">
        <v>1416303</v>
      </c>
      <c r="N804" s="109"/>
      <c r="O804" s="13"/>
      <c r="P804" s="13"/>
      <c r="Q804" s="13"/>
      <c r="R804" s="13"/>
    </row>
    <row r="805" ht="34.35" customHeight="1" spans="1:18">
      <c r="A805" s="74">
        <v>803</v>
      </c>
      <c r="B805" s="105"/>
      <c r="C805" s="74"/>
      <c r="D805" s="74"/>
      <c r="E805" s="74"/>
      <c r="F805" s="74"/>
      <c r="G805" s="13"/>
      <c r="H805" s="109">
        <v>803</v>
      </c>
      <c r="I805" s="109" t="s">
        <v>5159</v>
      </c>
      <c r="J805" s="109" t="s">
        <v>5160</v>
      </c>
      <c r="K805" s="109" t="s">
        <v>4155</v>
      </c>
      <c r="L805" s="109">
        <v>242</v>
      </c>
      <c r="M805" s="109">
        <v>1416303</v>
      </c>
      <c r="N805" s="109"/>
      <c r="O805" s="13"/>
      <c r="P805" s="13"/>
      <c r="Q805" s="13"/>
      <c r="R805" s="13"/>
    </row>
    <row r="806" ht="34.35" customHeight="1" spans="1:18">
      <c r="A806" s="74">
        <v>804</v>
      </c>
      <c r="B806" s="105"/>
      <c r="C806" s="74"/>
      <c r="D806" s="74"/>
      <c r="E806" s="74"/>
      <c r="F806" s="74"/>
      <c r="G806" s="13"/>
      <c r="H806" s="109">
        <v>804</v>
      </c>
      <c r="I806" s="109" t="s">
        <v>2168</v>
      </c>
      <c r="J806" s="109" t="s">
        <v>2169</v>
      </c>
      <c r="K806" s="109" t="s">
        <v>4155</v>
      </c>
      <c r="L806" s="109">
        <v>242</v>
      </c>
      <c r="M806" s="109">
        <v>1416303</v>
      </c>
      <c r="N806" s="109"/>
      <c r="O806" s="13"/>
      <c r="P806" s="13"/>
      <c r="Q806" s="13"/>
      <c r="R806" s="13"/>
    </row>
    <row r="807" ht="34.35" customHeight="1" spans="1:18">
      <c r="A807" s="74">
        <v>805</v>
      </c>
      <c r="B807" s="105"/>
      <c r="C807" s="74"/>
      <c r="D807" s="74"/>
      <c r="E807" s="74"/>
      <c r="F807" s="74"/>
      <c r="G807" s="13"/>
      <c r="H807" s="109">
        <v>805</v>
      </c>
      <c r="I807" s="109" t="s">
        <v>5161</v>
      </c>
      <c r="J807" s="109" t="s">
        <v>5162</v>
      </c>
      <c r="K807" s="109" t="s">
        <v>4155</v>
      </c>
      <c r="L807" s="109">
        <v>242</v>
      </c>
      <c r="M807" s="109">
        <v>1416303</v>
      </c>
      <c r="N807" s="109"/>
      <c r="O807" s="13"/>
      <c r="P807" s="13"/>
      <c r="Q807" s="13"/>
      <c r="R807" s="13"/>
    </row>
    <row r="808" ht="34.35" customHeight="1" spans="1:18">
      <c r="A808" s="74">
        <v>806</v>
      </c>
      <c r="B808" s="105"/>
      <c r="C808" s="74"/>
      <c r="D808" s="74"/>
      <c r="E808" s="74"/>
      <c r="F808" s="74"/>
      <c r="G808" s="13"/>
      <c r="H808" s="109">
        <v>806</v>
      </c>
      <c r="I808" s="109" t="s">
        <v>5163</v>
      </c>
      <c r="J808" s="109" t="s">
        <v>5164</v>
      </c>
      <c r="K808" s="109" t="s">
        <v>4155</v>
      </c>
      <c r="L808" s="109">
        <v>242</v>
      </c>
      <c r="M808" s="109">
        <v>1416303</v>
      </c>
      <c r="N808" s="109"/>
      <c r="O808" s="13"/>
      <c r="P808" s="13"/>
      <c r="Q808" s="13"/>
      <c r="R808" s="13"/>
    </row>
    <row r="809" ht="34.35" customHeight="1" spans="1:18">
      <c r="A809" s="74">
        <v>807</v>
      </c>
      <c r="B809" s="105"/>
      <c r="C809" s="74"/>
      <c r="D809" s="74"/>
      <c r="E809" s="74"/>
      <c r="F809" s="74"/>
      <c r="G809" s="13"/>
      <c r="H809" s="109">
        <v>807</v>
      </c>
      <c r="I809" s="109" t="s">
        <v>5165</v>
      </c>
      <c r="J809" s="109" t="s">
        <v>5166</v>
      </c>
      <c r="K809" s="109" t="s">
        <v>4155</v>
      </c>
      <c r="L809" s="109">
        <v>242</v>
      </c>
      <c r="M809" s="109">
        <v>1416303</v>
      </c>
      <c r="N809" s="109"/>
      <c r="O809" s="13"/>
      <c r="P809" s="13"/>
      <c r="Q809" s="13"/>
      <c r="R809" s="13"/>
    </row>
    <row r="810" ht="34.35" customHeight="1" spans="1:18">
      <c r="A810" s="74">
        <v>808</v>
      </c>
      <c r="B810" s="105"/>
      <c r="C810" s="74"/>
      <c r="D810" s="74"/>
      <c r="E810" s="74"/>
      <c r="F810" s="74"/>
      <c r="G810" s="13"/>
      <c r="H810" s="109">
        <v>808</v>
      </c>
      <c r="I810" s="109" t="s">
        <v>5167</v>
      </c>
      <c r="J810" s="109" t="s">
        <v>4213</v>
      </c>
      <c r="K810" s="109" t="s">
        <v>4152</v>
      </c>
      <c r="L810" s="109">
        <v>242</v>
      </c>
      <c r="M810" s="109">
        <v>1416303</v>
      </c>
      <c r="N810" s="109"/>
      <c r="O810" s="13"/>
      <c r="P810" s="13"/>
      <c r="Q810" s="13"/>
      <c r="R810" s="13"/>
    </row>
    <row r="811" ht="34.35" customHeight="1" spans="1:18">
      <c r="A811" s="74">
        <v>809</v>
      </c>
      <c r="B811" s="105"/>
      <c r="C811" s="74"/>
      <c r="D811" s="74"/>
      <c r="E811" s="74"/>
      <c r="F811" s="74"/>
      <c r="G811" s="13"/>
      <c r="H811" s="109">
        <v>809</v>
      </c>
      <c r="I811" s="109" t="s">
        <v>3462</v>
      </c>
      <c r="J811" s="109" t="s">
        <v>3463</v>
      </c>
      <c r="K811" s="109" t="s">
        <v>4155</v>
      </c>
      <c r="L811" s="109">
        <v>242</v>
      </c>
      <c r="M811" s="109">
        <v>1416303</v>
      </c>
      <c r="N811" s="109"/>
      <c r="O811" s="13"/>
      <c r="P811" s="13"/>
      <c r="Q811" s="13"/>
      <c r="R811" s="13"/>
    </row>
    <row r="812" ht="34.35" customHeight="1" spans="1:18">
      <c r="A812" s="74">
        <v>810</v>
      </c>
      <c r="B812" s="105"/>
      <c r="C812" s="74"/>
      <c r="D812" s="74"/>
      <c r="E812" s="74"/>
      <c r="F812" s="74"/>
      <c r="G812" s="13"/>
      <c r="H812" s="109">
        <v>810</v>
      </c>
      <c r="I812" s="109" t="s">
        <v>2635</v>
      </c>
      <c r="J812" s="109" t="s">
        <v>2636</v>
      </c>
      <c r="K812" s="109" t="s">
        <v>4155</v>
      </c>
      <c r="L812" s="109">
        <v>242</v>
      </c>
      <c r="M812" s="109">
        <v>1416303</v>
      </c>
      <c r="N812" s="109"/>
      <c r="O812" s="13"/>
      <c r="P812" s="13"/>
      <c r="Q812" s="13"/>
      <c r="R812" s="13"/>
    </row>
    <row r="813" ht="34.35" customHeight="1" spans="1:18">
      <c r="A813" s="74">
        <v>811</v>
      </c>
      <c r="B813" s="105"/>
      <c r="C813" s="74"/>
      <c r="D813" s="74"/>
      <c r="E813" s="74"/>
      <c r="F813" s="74"/>
      <c r="G813" s="13"/>
      <c r="H813" s="109">
        <v>811</v>
      </c>
      <c r="I813" s="109" t="s">
        <v>5168</v>
      </c>
      <c r="J813" s="109" t="s">
        <v>5169</v>
      </c>
      <c r="K813" s="109" t="s">
        <v>4155</v>
      </c>
      <c r="L813" s="109">
        <v>242</v>
      </c>
      <c r="M813" s="109">
        <v>1416303</v>
      </c>
      <c r="N813" s="109"/>
      <c r="O813" s="13"/>
      <c r="P813" s="13"/>
      <c r="Q813" s="13"/>
      <c r="R813" s="13"/>
    </row>
    <row r="814" ht="34.35" customHeight="1" spans="1:18">
      <c r="A814" s="74">
        <v>812</v>
      </c>
      <c r="B814" s="105"/>
      <c r="C814" s="74"/>
      <c r="D814" s="74"/>
      <c r="E814" s="74"/>
      <c r="F814" s="74"/>
      <c r="G814" s="13"/>
      <c r="H814" s="109">
        <v>812</v>
      </c>
      <c r="I814" s="109" t="s">
        <v>5170</v>
      </c>
      <c r="J814" s="109" t="s">
        <v>5171</v>
      </c>
      <c r="K814" s="109" t="s">
        <v>4155</v>
      </c>
      <c r="L814" s="109">
        <v>242</v>
      </c>
      <c r="M814" s="109">
        <v>1416303</v>
      </c>
      <c r="N814" s="109"/>
      <c r="O814" s="13"/>
      <c r="P814" s="13"/>
      <c r="Q814" s="13"/>
      <c r="R814" s="13"/>
    </row>
    <row r="815" ht="34.35" customHeight="1" spans="1:18">
      <c r="A815" s="74">
        <v>813</v>
      </c>
      <c r="B815" s="105"/>
      <c r="C815" s="74"/>
      <c r="D815" s="74"/>
      <c r="E815" s="74"/>
      <c r="F815" s="74"/>
      <c r="G815" s="13"/>
      <c r="H815" s="109">
        <v>813</v>
      </c>
      <c r="I815" s="109" t="s">
        <v>5172</v>
      </c>
      <c r="J815" s="109" t="s">
        <v>3722</v>
      </c>
      <c r="K815" s="109" t="s">
        <v>4155</v>
      </c>
      <c r="L815" s="109">
        <v>242</v>
      </c>
      <c r="M815" s="109">
        <v>1416303</v>
      </c>
      <c r="N815" s="109"/>
      <c r="O815" s="13"/>
      <c r="P815" s="13"/>
      <c r="Q815" s="13"/>
      <c r="R815" s="13"/>
    </row>
    <row r="816" ht="34.35" customHeight="1" spans="1:18">
      <c r="A816" s="74">
        <v>814</v>
      </c>
      <c r="B816" s="105"/>
      <c r="C816" s="74"/>
      <c r="D816" s="74"/>
      <c r="E816" s="74"/>
      <c r="F816" s="74"/>
      <c r="G816" s="13"/>
      <c r="H816" s="109">
        <v>814</v>
      </c>
      <c r="I816" s="109" t="s">
        <v>5173</v>
      </c>
      <c r="J816" s="109" t="s">
        <v>5174</v>
      </c>
      <c r="K816" s="109" t="s">
        <v>4155</v>
      </c>
      <c r="L816" s="109">
        <v>242</v>
      </c>
      <c r="M816" s="109">
        <v>1416303</v>
      </c>
      <c r="N816" s="109"/>
      <c r="O816" s="13"/>
      <c r="P816" s="13"/>
      <c r="Q816" s="13"/>
      <c r="R816" s="13"/>
    </row>
    <row r="817" ht="34.35" customHeight="1" spans="1:18">
      <c r="A817" s="74">
        <v>815</v>
      </c>
      <c r="B817" s="105"/>
      <c r="C817" s="74"/>
      <c r="D817" s="74"/>
      <c r="E817" s="74"/>
      <c r="F817" s="74"/>
      <c r="G817" s="13"/>
      <c r="H817" s="109">
        <v>815</v>
      </c>
      <c r="I817" s="109" t="s">
        <v>5175</v>
      </c>
      <c r="J817" s="109" t="s">
        <v>5176</v>
      </c>
      <c r="K817" s="109" t="s">
        <v>4155</v>
      </c>
      <c r="L817" s="109">
        <v>242</v>
      </c>
      <c r="M817" s="109">
        <v>1416303</v>
      </c>
      <c r="N817" s="109"/>
      <c r="O817" s="13"/>
      <c r="P817" s="13"/>
      <c r="Q817" s="13"/>
      <c r="R817" s="13"/>
    </row>
    <row r="818" ht="34.35" customHeight="1" spans="1:18">
      <c r="A818" s="74">
        <v>816</v>
      </c>
      <c r="B818" s="105"/>
      <c r="C818" s="74"/>
      <c r="D818" s="74"/>
      <c r="E818" s="74"/>
      <c r="F818" s="74"/>
      <c r="G818" s="13"/>
      <c r="H818" s="109">
        <v>816</v>
      </c>
      <c r="I818" s="109" t="s">
        <v>3189</v>
      </c>
      <c r="J818" s="109" t="s">
        <v>3190</v>
      </c>
      <c r="K818" s="109" t="s">
        <v>4155</v>
      </c>
      <c r="L818" s="109">
        <v>237</v>
      </c>
      <c r="M818" s="109">
        <v>1446171</v>
      </c>
      <c r="N818" s="109"/>
      <c r="O818" s="13"/>
      <c r="P818" s="13"/>
      <c r="Q818" s="13"/>
      <c r="R818" s="13"/>
    </row>
    <row r="819" ht="34.35" customHeight="1" spans="1:18">
      <c r="A819" s="74">
        <v>817</v>
      </c>
      <c r="B819" s="105"/>
      <c r="C819" s="74"/>
      <c r="D819" s="74"/>
      <c r="E819" s="74"/>
      <c r="F819" s="74"/>
      <c r="G819" s="13"/>
      <c r="H819" s="109">
        <v>817</v>
      </c>
      <c r="I819" s="109" t="s">
        <v>5177</v>
      </c>
      <c r="J819" s="109" t="s">
        <v>5178</v>
      </c>
      <c r="K819" s="109" t="s">
        <v>4155</v>
      </c>
      <c r="L819" s="109">
        <v>237</v>
      </c>
      <c r="M819" s="109">
        <v>1446171</v>
      </c>
      <c r="N819" s="109"/>
      <c r="O819" s="13"/>
      <c r="P819" s="13"/>
      <c r="Q819" s="13"/>
      <c r="R819" s="13"/>
    </row>
    <row r="820" ht="34.35" customHeight="1" spans="1:18">
      <c r="A820" s="74">
        <v>818</v>
      </c>
      <c r="B820" s="105"/>
      <c r="C820" s="74"/>
      <c r="D820" s="74"/>
      <c r="E820" s="74"/>
      <c r="F820" s="74"/>
      <c r="G820" s="13"/>
      <c r="H820" s="109">
        <v>818</v>
      </c>
      <c r="I820" s="109" t="s">
        <v>5179</v>
      </c>
      <c r="J820" s="109" t="s">
        <v>5180</v>
      </c>
      <c r="K820" s="109" t="s">
        <v>4155</v>
      </c>
      <c r="L820" s="109">
        <v>237</v>
      </c>
      <c r="M820" s="109">
        <v>1446171</v>
      </c>
      <c r="N820" s="109"/>
      <c r="O820" s="13"/>
      <c r="P820" s="13"/>
      <c r="Q820" s="13"/>
      <c r="R820" s="13"/>
    </row>
    <row r="821" ht="34.35" customHeight="1" spans="1:18">
      <c r="A821" s="74">
        <v>819</v>
      </c>
      <c r="B821" s="105"/>
      <c r="C821" s="74"/>
      <c r="D821" s="74"/>
      <c r="E821" s="74"/>
      <c r="F821" s="74"/>
      <c r="G821" s="13"/>
      <c r="H821" s="109">
        <v>819</v>
      </c>
      <c r="I821" s="109" t="s">
        <v>5181</v>
      </c>
      <c r="J821" s="109" t="s">
        <v>5182</v>
      </c>
      <c r="K821" s="109" t="s">
        <v>4155</v>
      </c>
      <c r="L821" s="109">
        <v>237</v>
      </c>
      <c r="M821" s="109">
        <v>1446171</v>
      </c>
      <c r="N821" s="109"/>
      <c r="O821" s="13"/>
      <c r="P821" s="13"/>
      <c r="Q821" s="13"/>
      <c r="R821" s="13"/>
    </row>
    <row r="822" ht="34.35" customHeight="1" spans="1:18">
      <c r="A822" s="74">
        <v>820</v>
      </c>
      <c r="B822" s="105"/>
      <c r="C822" s="74"/>
      <c r="D822" s="74"/>
      <c r="E822" s="74"/>
      <c r="F822" s="74"/>
      <c r="G822" s="13"/>
      <c r="H822" s="109">
        <v>820</v>
      </c>
      <c r="I822" s="109" t="s">
        <v>5183</v>
      </c>
      <c r="J822" s="109" t="s">
        <v>5184</v>
      </c>
      <c r="K822" s="109" t="s">
        <v>4155</v>
      </c>
      <c r="L822" s="109">
        <v>237</v>
      </c>
      <c r="M822" s="109">
        <v>1446171</v>
      </c>
      <c r="N822" s="109"/>
      <c r="O822" s="13"/>
      <c r="P822" s="13"/>
      <c r="Q822" s="13"/>
      <c r="R822" s="13"/>
    </row>
    <row r="823" ht="34.35" customHeight="1" spans="1:18">
      <c r="A823" s="74">
        <v>821</v>
      </c>
      <c r="B823" s="105"/>
      <c r="C823" s="74"/>
      <c r="D823" s="74"/>
      <c r="E823" s="74"/>
      <c r="F823" s="74"/>
      <c r="G823" s="13"/>
      <c r="H823" s="109">
        <v>821</v>
      </c>
      <c r="I823" s="109" t="s">
        <v>3045</v>
      </c>
      <c r="J823" s="109" t="s">
        <v>3046</v>
      </c>
      <c r="K823" s="109" t="s">
        <v>4155</v>
      </c>
      <c r="L823" s="109">
        <v>237</v>
      </c>
      <c r="M823" s="109">
        <v>1446171</v>
      </c>
      <c r="N823" s="109"/>
      <c r="O823" s="13"/>
      <c r="P823" s="13"/>
      <c r="Q823" s="13"/>
      <c r="R823" s="13"/>
    </row>
    <row r="824" ht="34.35" customHeight="1" spans="1:18">
      <c r="A824" s="74">
        <v>822</v>
      </c>
      <c r="B824" s="105"/>
      <c r="C824" s="74"/>
      <c r="D824" s="74"/>
      <c r="E824" s="74"/>
      <c r="F824" s="74"/>
      <c r="G824" s="13"/>
      <c r="H824" s="109">
        <v>822</v>
      </c>
      <c r="I824" s="109" t="s">
        <v>5185</v>
      </c>
      <c r="J824" s="109" t="s">
        <v>5186</v>
      </c>
      <c r="K824" s="109" t="s">
        <v>4155</v>
      </c>
      <c r="L824" s="109">
        <v>237</v>
      </c>
      <c r="M824" s="109">
        <v>1446171</v>
      </c>
      <c r="N824" s="109"/>
      <c r="O824" s="13"/>
      <c r="P824" s="13"/>
      <c r="Q824" s="13"/>
      <c r="R824" s="13"/>
    </row>
    <row r="825" ht="34.35" customHeight="1" spans="1:18">
      <c r="A825" s="74">
        <v>823</v>
      </c>
      <c r="B825" s="105"/>
      <c r="C825" s="74"/>
      <c r="D825" s="74"/>
      <c r="E825" s="74"/>
      <c r="F825" s="74"/>
      <c r="G825" s="13"/>
      <c r="H825" s="109">
        <v>823</v>
      </c>
      <c r="I825" s="109" t="s">
        <v>5187</v>
      </c>
      <c r="J825" s="109" t="s">
        <v>5188</v>
      </c>
      <c r="K825" s="109" t="s">
        <v>4152</v>
      </c>
      <c r="L825" s="109">
        <v>237</v>
      </c>
      <c r="M825" s="109">
        <v>1446171</v>
      </c>
      <c r="N825" s="109"/>
      <c r="O825" s="13"/>
      <c r="P825" s="13"/>
      <c r="Q825" s="13"/>
      <c r="R825" s="13"/>
    </row>
    <row r="826" ht="34.35" customHeight="1" spans="1:18">
      <c r="A826" s="74">
        <v>824</v>
      </c>
      <c r="B826" s="105"/>
      <c r="C826" s="74"/>
      <c r="D826" s="74"/>
      <c r="E826" s="74"/>
      <c r="F826" s="74"/>
      <c r="G826" s="13"/>
      <c r="H826" s="109">
        <v>824</v>
      </c>
      <c r="I826" s="109" t="s">
        <v>5189</v>
      </c>
      <c r="J826" s="109" t="s">
        <v>5190</v>
      </c>
      <c r="K826" s="109" t="s">
        <v>4155</v>
      </c>
      <c r="L826" s="109">
        <v>237</v>
      </c>
      <c r="M826" s="109">
        <v>1446171</v>
      </c>
      <c r="N826" s="109"/>
      <c r="O826" s="13"/>
      <c r="P826" s="13"/>
      <c r="Q826" s="13"/>
      <c r="R826" s="13"/>
    </row>
    <row r="827" ht="34.35" customHeight="1" spans="1:18">
      <c r="A827" s="74">
        <v>825</v>
      </c>
      <c r="B827" s="105"/>
      <c r="C827" s="74"/>
      <c r="D827" s="74"/>
      <c r="E827" s="74"/>
      <c r="F827" s="74"/>
      <c r="G827" s="13"/>
      <c r="H827" s="109">
        <v>825</v>
      </c>
      <c r="I827" s="109" t="s">
        <v>5191</v>
      </c>
      <c r="J827" s="109" t="s">
        <v>5192</v>
      </c>
      <c r="K827" s="109" t="s">
        <v>4155</v>
      </c>
      <c r="L827" s="109">
        <v>237</v>
      </c>
      <c r="M827" s="109">
        <v>1446171</v>
      </c>
      <c r="N827" s="109"/>
      <c r="O827" s="13"/>
      <c r="P827" s="13"/>
      <c r="Q827" s="13"/>
      <c r="R827" s="13"/>
    </row>
    <row r="828" ht="34.35" customHeight="1" spans="1:18">
      <c r="A828" s="74">
        <v>826</v>
      </c>
      <c r="B828" s="105"/>
      <c r="C828" s="74"/>
      <c r="D828" s="74"/>
      <c r="E828" s="74"/>
      <c r="F828" s="74"/>
      <c r="G828" s="13"/>
      <c r="H828" s="109">
        <v>826</v>
      </c>
      <c r="I828" s="109" t="s">
        <v>5193</v>
      </c>
      <c r="J828" s="109" t="s">
        <v>5194</v>
      </c>
      <c r="K828" s="109" t="s">
        <v>4155</v>
      </c>
      <c r="L828" s="109">
        <v>237</v>
      </c>
      <c r="M828" s="109">
        <v>1446171</v>
      </c>
      <c r="N828" s="109"/>
      <c r="O828" s="13"/>
      <c r="P828" s="13"/>
      <c r="Q828" s="13"/>
      <c r="R828" s="13"/>
    </row>
    <row r="829" ht="34.35" customHeight="1" spans="1:18">
      <c r="A829" s="74">
        <v>827</v>
      </c>
      <c r="B829" s="105"/>
      <c r="C829" s="74"/>
      <c r="D829" s="74"/>
      <c r="E829" s="74"/>
      <c r="F829" s="74"/>
      <c r="G829" s="13"/>
      <c r="H829" s="109">
        <v>827</v>
      </c>
      <c r="I829" s="109" t="s">
        <v>4133</v>
      </c>
      <c r="J829" s="109" t="s">
        <v>4134</v>
      </c>
      <c r="K829" s="109" t="s">
        <v>4155</v>
      </c>
      <c r="L829" s="109">
        <v>237</v>
      </c>
      <c r="M829" s="109">
        <v>1446171</v>
      </c>
      <c r="N829" s="109"/>
      <c r="O829" s="13"/>
      <c r="P829" s="13"/>
      <c r="Q829" s="13"/>
      <c r="R829" s="13"/>
    </row>
    <row r="830" ht="34.35" customHeight="1" spans="1:18">
      <c r="A830" s="74">
        <v>828</v>
      </c>
      <c r="B830" s="105"/>
      <c r="C830" s="74"/>
      <c r="D830" s="74"/>
      <c r="E830" s="74"/>
      <c r="F830" s="74"/>
      <c r="G830" s="13"/>
      <c r="H830" s="109">
        <v>828</v>
      </c>
      <c r="I830" s="109" t="s">
        <v>5195</v>
      </c>
      <c r="J830" s="109" t="s">
        <v>5196</v>
      </c>
      <c r="K830" s="109" t="s">
        <v>4155</v>
      </c>
      <c r="L830" s="109">
        <v>237</v>
      </c>
      <c r="M830" s="109">
        <v>1446171</v>
      </c>
      <c r="N830" s="109"/>
      <c r="O830" s="13"/>
      <c r="P830" s="13"/>
      <c r="Q830" s="13"/>
      <c r="R830" s="13"/>
    </row>
    <row r="831" ht="34.35" customHeight="1" spans="1:18">
      <c r="A831" s="74">
        <v>829</v>
      </c>
      <c r="B831" s="105"/>
      <c r="C831" s="74"/>
      <c r="D831" s="74"/>
      <c r="E831" s="74"/>
      <c r="F831" s="74"/>
      <c r="G831" s="13"/>
      <c r="H831" s="109">
        <v>829</v>
      </c>
      <c r="I831" s="109" t="s">
        <v>5197</v>
      </c>
      <c r="J831" s="109" t="s">
        <v>5198</v>
      </c>
      <c r="K831" s="109" t="s">
        <v>4152</v>
      </c>
      <c r="L831" s="109">
        <v>237</v>
      </c>
      <c r="M831" s="109">
        <v>1446171</v>
      </c>
      <c r="N831" s="109"/>
      <c r="O831" s="13"/>
      <c r="P831" s="13"/>
      <c r="Q831" s="13"/>
      <c r="R831" s="13"/>
    </row>
    <row r="832" ht="34.35" customHeight="1" spans="1:18">
      <c r="A832" s="74">
        <v>830</v>
      </c>
      <c r="B832" s="105"/>
      <c r="C832" s="74"/>
      <c r="D832" s="74"/>
      <c r="E832" s="74"/>
      <c r="F832" s="74"/>
      <c r="G832" s="13"/>
      <c r="H832" s="109">
        <v>830</v>
      </c>
      <c r="I832" s="109" t="s">
        <v>5199</v>
      </c>
      <c r="J832" s="109" t="s">
        <v>5200</v>
      </c>
      <c r="K832" s="109" t="s">
        <v>4155</v>
      </c>
      <c r="L832" s="109">
        <v>237</v>
      </c>
      <c r="M832" s="109">
        <v>1446171</v>
      </c>
      <c r="N832" s="109"/>
      <c r="O832" s="13"/>
      <c r="P832" s="13"/>
      <c r="Q832" s="13"/>
      <c r="R832" s="13"/>
    </row>
    <row r="833" ht="34.35" customHeight="1" spans="1:18">
      <c r="A833" s="74">
        <v>831</v>
      </c>
      <c r="B833" s="105"/>
      <c r="C833" s="74"/>
      <c r="D833" s="74"/>
      <c r="E833" s="74"/>
      <c r="F833" s="74"/>
      <c r="G833" s="13"/>
      <c r="H833" s="109">
        <v>831</v>
      </c>
      <c r="I833" s="109" t="s">
        <v>5201</v>
      </c>
      <c r="J833" s="109" t="s">
        <v>5202</v>
      </c>
      <c r="K833" s="109" t="s">
        <v>4155</v>
      </c>
      <c r="L833" s="109">
        <v>237</v>
      </c>
      <c r="M833" s="109">
        <v>1446171</v>
      </c>
      <c r="N833" s="109"/>
      <c r="O833" s="13"/>
      <c r="P833" s="13"/>
      <c r="Q833" s="13"/>
      <c r="R833" s="13"/>
    </row>
    <row r="834" ht="34.35" customHeight="1" spans="1:18">
      <c r="A834" s="74">
        <v>832</v>
      </c>
      <c r="B834" s="105"/>
      <c r="C834" s="74"/>
      <c r="D834" s="74"/>
      <c r="E834" s="74"/>
      <c r="F834" s="74"/>
      <c r="G834" s="13"/>
      <c r="H834" s="109">
        <v>832</v>
      </c>
      <c r="I834" s="109" t="s">
        <v>5203</v>
      </c>
      <c r="J834" s="109" t="s">
        <v>5204</v>
      </c>
      <c r="K834" s="109" t="s">
        <v>4155</v>
      </c>
      <c r="L834" s="109">
        <v>237</v>
      </c>
      <c r="M834" s="109">
        <v>1446171</v>
      </c>
      <c r="N834" s="109"/>
      <c r="O834" s="13"/>
      <c r="P834" s="13"/>
      <c r="Q834" s="13"/>
      <c r="R834" s="13"/>
    </row>
    <row r="835" ht="34.35" customHeight="1" spans="1:18">
      <c r="A835" s="74">
        <v>833</v>
      </c>
      <c r="B835" s="105"/>
      <c r="C835" s="74"/>
      <c r="D835" s="74"/>
      <c r="E835" s="74"/>
      <c r="F835" s="74"/>
      <c r="G835" s="13"/>
      <c r="H835" s="109">
        <v>833</v>
      </c>
      <c r="I835" s="109" t="s">
        <v>2713</v>
      </c>
      <c r="J835" s="109" t="s">
        <v>2714</v>
      </c>
      <c r="K835" s="109" t="s">
        <v>4155</v>
      </c>
      <c r="L835" s="109">
        <v>237</v>
      </c>
      <c r="M835" s="109">
        <v>1446171</v>
      </c>
      <c r="N835" s="109"/>
      <c r="O835" s="13"/>
      <c r="P835" s="13"/>
      <c r="Q835" s="13"/>
      <c r="R835" s="13"/>
    </row>
    <row r="836" ht="34.35" customHeight="1" spans="1:18">
      <c r="A836" s="74">
        <v>834</v>
      </c>
      <c r="B836" s="105"/>
      <c r="C836" s="74"/>
      <c r="D836" s="74"/>
      <c r="E836" s="74"/>
      <c r="F836" s="74"/>
      <c r="G836" s="13"/>
      <c r="H836" s="109">
        <v>834</v>
      </c>
      <c r="I836" s="109" t="s">
        <v>3500</v>
      </c>
      <c r="J836" s="109" t="s">
        <v>3501</v>
      </c>
      <c r="K836" s="109" t="s">
        <v>4155</v>
      </c>
      <c r="L836" s="109">
        <v>237</v>
      </c>
      <c r="M836" s="109">
        <v>1446171</v>
      </c>
      <c r="N836" s="109"/>
      <c r="O836" s="13"/>
      <c r="P836" s="13"/>
      <c r="Q836" s="13"/>
      <c r="R836" s="13"/>
    </row>
    <row r="837" ht="34.35" customHeight="1" spans="1:18">
      <c r="A837" s="74">
        <v>835</v>
      </c>
      <c r="B837" s="105"/>
      <c r="C837" s="74"/>
      <c r="D837" s="74"/>
      <c r="E837" s="74"/>
      <c r="F837" s="74"/>
      <c r="G837" s="13"/>
      <c r="H837" s="109">
        <v>835</v>
      </c>
      <c r="I837" s="109" t="s">
        <v>5205</v>
      </c>
      <c r="J837" s="109" t="s">
        <v>5206</v>
      </c>
      <c r="K837" s="109" t="s">
        <v>4152</v>
      </c>
      <c r="L837" s="109">
        <v>237</v>
      </c>
      <c r="M837" s="109">
        <v>1446171</v>
      </c>
      <c r="N837" s="109"/>
      <c r="O837" s="13"/>
      <c r="P837" s="13"/>
      <c r="Q837" s="13"/>
      <c r="R837" s="13"/>
    </row>
    <row r="838" ht="34.35" customHeight="1" spans="1:18">
      <c r="A838" s="74">
        <v>836</v>
      </c>
      <c r="B838" s="105"/>
      <c r="C838" s="74"/>
      <c r="D838" s="74"/>
      <c r="E838" s="74"/>
      <c r="F838" s="74"/>
      <c r="G838" s="13"/>
      <c r="H838" s="109">
        <v>836</v>
      </c>
      <c r="I838" s="109" t="s">
        <v>5207</v>
      </c>
      <c r="J838" s="109" t="s">
        <v>3265</v>
      </c>
      <c r="K838" s="109" t="s">
        <v>4152</v>
      </c>
      <c r="L838" s="109">
        <v>237</v>
      </c>
      <c r="M838" s="109">
        <v>1446171</v>
      </c>
      <c r="N838" s="109"/>
      <c r="O838" s="13"/>
      <c r="P838" s="13"/>
      <c r="Q838" s="13"/>
      <c r="R838" s="13"/>
    </row>
    <row r="839" ht="34.35" customHeight="1" spans="1:18">
      <c r="A839" s="74">
        <v>837</v>
      </c>
      <c r="B839" s="105"/>
      <c r="C839" s="74"/>
      <c r="D839" s="74"/>
      <c r="E839" s="74"/>
      <c r="F839" s="74"/>
      <c r="G839" s="13"/>
      <c r="H839" s="109">
        <v>837</v>
      </c>
      <c r="I839" s="109" t="s">
        <v>3643</v>
      </c>
      <c r="J839" s="109" t="s">
        <v>3436</v>
      </c>
      <c r="K839" s="109" t="s">
        <v>4152</v>
      </c>
      <c r="L839" s="109">
        <v>237</v>
      </c>
      <c r="M839" s="109">
        <v>1446171</v>
      </c>
      <c r="N839" s="109"/>
      <c r="O839" s="13"/>
      <c r="P839" s="13"/>
      <c r="Q839" s="13"/>
      <c r="R839" s="13"/>
    </row>
    <row r="840" ht="34.35" customHeight="1" spans="1:18">
      <c r="A840" s="74">
        <v>838</v>
      </c>
      <c r="B840" s="105"/>
      <c r="C840" s="74"/>
      <c r="D840" s="74"/>
      <c r="E840" s="74"/>
      <c r="F840" s="74"/>
      <c r="G840" s="13"/>
      <c r="H840" s="109">
        <v>838</v>
      </c>
      <c r="I840" s="109" t="s">
        <v>3430</v>
      </c>
      <c r="J840" s="109" t="s">
        <v>3431</v>
      </c>
      <c r="K840" s="109" t="s">
        <v>4155</v>
      </c>
      <c r="L840" s="109">
        <v>232</v>
      </c>
      <c r="M840" s="109">
        <v>1477516</v>
      </c>
      <c r="N840" s="109"/>
      <c r="O840" s="13"/>
      <c r="P840" s="13"/>
      <c r="Q840" s="13"/>
      <c r="R840" s="13"/>
    </row>
    <row r="841" ht="34.35" customHeight="1" spans="1:18">
      <c r="A841" s="74">
        <v>839</v>
      </c>
      <c r="B841" s="105"/>
      <c r="C841" s="74"/>
      <c r="D841" s="74"/>
      <c r="E841" s="74"/>
      <c r="F841" s="74"/>
      <c r="G841" s="13"/>
      <c r="H841" s="109">
        <v>839</v>
      </c>
      <c r="I841" s="109" t="s">
        <v>2596</v>
      </c>
      <c r="J841" s="109" t="s">
        <v>2597</v>
      </c>
      <c r="K841" s="109" t="s">
        <v>4155</v>
      </c>
      <c r="L841" s="109">
        <v>232</v>
      </c>
      <c r="M841" s="109">
        <v>1477516</v>
      </c>
      <c r="N841" s="109"/>
      <c r="O841" s="13"/>
      <c r="P841" s="13"/>
      <c r="Q841" s="13"/>
      <c r="R841" s="13"/>
    </row>
    <row r="842" ht="34.35" customHeight="1" spans="1:18">
      <c r="A842" s="74">
        <v>840</v>
      </c>
      <c r="B842" s="105"/>
      <c r="C842" s="74"/>
      <c r="D842" s="74"/>
      <c r="E842" s="74"/>
      <c r="F842" s="74"/>
      <c r="G842" s="13"/>
      <c r="H842" s="109">
        <v>840</v>
      </c>
      <c r="I842" s="109" t="s">
        <v>3627</v>
      </c>
      <c r="J842" s="109" t="s">
        <v>3628</v>
      </c>
      <c r="K842" s="109" t="s">
        <v>4155</v>
      </c>
      <c r="L842" s="109">
        <v>232</v>
      </c>
      <c r="M842" s="109">
        <v>1477516</v>
      </c>
      <c r="N842" s="109"/>
      <c r="O842" s="13"/>
      <c r="P842" s="13"/>
      <c r="Q842" s="13"/>
      <c r="R842" s="13"/>
    </row>
    <row r="843" ht="34.35" customHeight="1" spans="1:18">
      <c r="A843" s="74">
        <v>841</v>
      </c>
      <c r="B843" s="105"/>
      <c r="C843" s="74"/>
      <c r="D843" s="74"/>
      <c r="E843" s="74"/>
      <c r="F843" s="74"/>
      <c r="G843" s="13"/>
      <c r="H843" s="109">
        <v>841</v>
      </c>
      <c r="I843" s="109" t="s">
        <v>2862</v>
      </c>
      <c r="J843" s="109" t="s">
        <v>2863</v>
      </c>
      <c r="K843" s="109" t="s">
        <v>4155</v>
      </c>
      <c r="L843" s="109">
        <v>232</v>
      </c>
      <c r="M843" s="109">
        <v>1477516</v>
      </c>
      <c r="N843" s="109"/>
      <c r="O843" s="13"/>
      <c r="P843" s="13"/>
      <c r="Q843" s="13"/>
      <c r="R843" s="13"/>
    </row>
    <row r="844" ht="34.35" customHeight="1" spans="1:18">
      <c r="A844" s="74">
        <v>842</v>
      </c>
      <c r="B844" s="105"/>
      <c r="C844" s="74"/>
      <c r="D844" s="74"/>
      <c r="E844" s="74"/>
      <c r="F844" s="74"/>
      <c r="G844" s="13"/>
      <c r="H844" s="109">
        <v>842</v>
      </c>
      <c r="I844" s="109" t="s">
        <v>5208</v>
      </c>
      <c r="J844" s="109" t="s">
        <v>5209</v>
      </c>
      <c r="K844" s="109" t="s">
        <v>4155</v>
      </c>
      <c r="L844" s="109">
        <v>232</v>
      </c>
      <c r="M844" s="109">
        <v>1477516</v>
      </c>
      <c r="N844" s="109"/>
      <c r="O844" s="13"/>
      <c r="P844" s="13"/>
      <c r="Q844" s="13"/>
      <c r="R844" s="13"/>
    </row>
    <row r="845" ht="34.35" customHeight="1" spans="1:18">
      <c r="A845" s="74">
        <v>843</v>
      </c>
      <c r="B845" s="105"/>
      <c r="C845" s="74"/>
      <c r="D845" s="74"/>
      <c r="E845" s="74"/>
      <c r="F845" s="74"/>
      <c r="G845" s="13"/>
      <c r="H845" s="109">
        <v>843</v>
      </c>
      <c r="I845" s="109" t="s">
        <v>5210</v>
      </c>
      <c r="J845" s="109" t="s">
        <v>5211</v>
      </c>
      <c r="K845" s="109" t="s">
        <v>4155</v>
      </c>
      <c r="L845" s="109">
        <v>232</v>
      </c>
      <c r="M845" s="109">
        <v>1477516</v>
      </c>
      <c r="N845" s="109"/>
      <c r="O845" s="13"/>
      <c r="P845" s="13"/>
      <c r="Q845" s="13"/>
      <c r="R845" s="13"/>
    </row>
    <row r="846" ht="34.35" customHeight="1" spans="1:18">
      <c r="A846" s="74">
        <v>844</v>
      </c>
      <c r="B846" s="105"/>
      <c r="C846" s="74"/>
      <c r="D846" s="74"/>
      <c r="E846" s="74"/>
      <c r="F846" s="74"/>
      <c r="G846" s="13"/>
      <c r="H846" s="109">
        <v>844</v>
      </c>
      <c r="I846" s="109" t="s">
        <v>2354</v>
      </c>
      <c r="J846" s="109" t="s">
        <v>2355</v>
      </c>
      <c r="K846" s="109" t="s">
        <v>4155</v>
      </c>
      <c r="L846" s="109">
        <v>232</v>
      </c>
      <c r="M846" s="109">
        <v>1477516</v>
      </c>
      <c r="N846" s="109"/>
      <c r="O846" s="13"/>
      <c r="P846" s="13"/>
      <c r="Q846" s="13"/>
      <c r="R846" s="13"/>
    </row>
    <row r="847" ht="34.35" customHeight="1" spans="1:18">
      <c r="A847" s="74">
        <v>845</v>
      </c>
      <c r="B847" s="105"/>
      <c r="C847" s="74"/>
      <c r="D847" s="74"/>
      <c r="E847" s="74"/>
      <c r="F847" s="74"/>
      <c r="G847" s="13"/>
      <c r="H847" s="109">
        <v>845</v>
      </c>
      <c r="I847" s="109" t="s">
        <v>3483</v>
      </c>
      <c r="J847" s="109" t="s">
        <v>3484</v>
      </c>
      <c r="K847" s="109" t="s">
        <v>4155</v>
      </c>
      <c r="L847" s="109">
        <v>232</v>
      </c>
      <c r="M847" s="109">
        <v>1477516</v>
      </c>
      <c r="N847" s="109"/>
      <c r="O847" s="13"/>
      <c r="P847" s="13"/>
      <c r="Q847" s="13"/>
      <c r="R847" s="13"/>
    </row>
    <row r="848" ht="34.35" customHeight="1" spans="1:18">
      <c r="A848" s="74">
        <v>846</v>
      </c>
      <c r="B848" s="105"/>
      <c r="C848" s="74"/>
      <c r="D848" s="74"/>
      <c r="E848" s="74"/>
      <c r="F848" s="74"/>
      <c r="G848" s="13"/>
      <c r="H848" s="109">
        <v>846</v>
      </c>
      <c r="I848" s="109" t="s">
        <v>2644</v>
      </c>
      <c r="J848" s="109" t="s">
        <v>2645</v>
      </c>
      <c r="K848" s="109" t="s">
        <v>4152</v>
      </c>
      <c r="L848" s="109">
        <v>232</v>
      </c>
      <c r="M848" s="109">
        <v>1477516</v>
      </c>
      <c r="N848" s="109"/>
      <c r="O848" s="13"/>
      <c r="P848" s="13"/>
      <c r="Q848" s="13"/>
      <c r="R848" s="13"/>
    </row>
    <row r="849" ht="34.35" customHeight="1" spans="1:18">
      <c r="A849" s="74">
        <v>847</v>
      </c>
      <c r="B849" s="105"/>
      <c r="C849" s="74"/>
      <c r="D849" s="74"/>
      <c r="E849" s="74"/>
      <c r="F849" s="74"/>
      <c r="G849" s="13"/>
      <c r="H849" s="109">
        <v>847</v>
      </c>
      <c r="I849" s="109" t="s">
        <v>5212</v>
      </c>
      <c r="J849" s="109" t="s">
        <v>5213</v>
      </c>
      <c r="K849" s="109" t="s">
        <v>4155</v>
      </c>
      <c r="L849" s="109">
        <v>232</v>
      </c>
      <c r="M849" s="109">
        <v>1477516</v>
      </c>
      <c r="N849" s="109"/>
      <c r="O849" s="13"/>
      <c r="P849" s="13"/>
      <c r="Q849" s="13"/>
      <c r="R849" s="13"/>
    </row>
    <row r="850" ht="34.35" customHeight="1" spans="1:18">
      <c r="A850" s="74">
        <v>848</v>
      </c>
      <c r="B850" s="105"/>
      <c r="C850" s="74"/>
      <c r="D850" s="74"/>
      <c r="E850" s="74"/>
      <c r="F850" s="74"/>
      <c r="G850" s="13"/>
      <c r="H850" s="109">
        <v>848</v>
      </c>
      <c r="I850" s="109" t="s">
        <v>5214</v>
      </c>
      <c r="J850" s="109" t="s">
        <v>5215</v>
      </c>
      <c r="K850" s="109" t="s">
        <v>4152</v>
      </c>
      <c r="L850" s="109">
        <v>232</v>
      </c>
      <c r="M850" s="109">
        <v>1477516</v>
      </c>
      <c r="N850" s="109"/>
      <c r="O850" s="13"/>
      <c r="P850" s="13"/>
      <c r="Q850" s="13"/>
      <c r="R850" s="13"/>
    </row>
    <row r="851" ht="34.35" customHeight="1" spans="1:18">
      <c r="A851" s="74">
        <v>849</v>
      </c>
      <c r="B851" s="105"/>
      <c r="C851" s="74"/>
      <c r="D851" s="74"/>
      <c r="E851" s="74"/>
      <c r="F851" s="74"/>
      <c r="G851" s="13"/>
      <c r="H851" s="109">
        <v>849</v>
      </c>
      <c r="I851" s="109" t="s">
        <v>5216</v>
      </c>
      <c r="J851" s="109" t="s">
        <v>5217</v>
      </c>
      <c r="K851" s="109" t="s">
        <v>4155</v>
      </c>
      <c r="L851" s="109">
        <v>232</v>
      </c>
      <c r="M851" s="109">
        <v>1477516</v>
      </c>
      <c r="N851" s="109"/>
      <c r="O851" s="13"/>
      <c r="P851" s="13"/>
      <c r="Q851" s="13"/>
      <c r="R851" s="13"/>
    </row>
    <row r="852" ht="34.35" customHeight="1" spans="1:18">
      <c r="A852" s="74">
        <v>850</v>
      </c>
      <c r="B852" s="105"/>
      <c r="C852" s="74"/>
      <c r="D852" s="74"/>
      <c r="E852" s="74"/>
      <c r="F852" s="74"/>
      <c r="G852" s="13"/>
      <c r="H852" s="109">
        <v>850</v>
      </c>
      <c r="I852" s="109" t="s">
        <v>5218</v>
      </c>
      <c r="J852" s="109" t="s">
        <v>5219</v>
      </c>
      <c r="K852" s="109" t="s">
        <v>4152</v>
      </c>
      <c r="L852" s="109">
        <v>232</v>
      </c>
      <c r="M852" s="109">
        <v>1477516</v>
      </c>
      <c r="N852" s="109"/>
      <c r="O852" s="13"/>
      <c r="P852" s="13"/>
      <c r="Q852" s="13"/>
      <c r="R852" s="13"/>
    </row>
    <row r="853" ht="34.35" customHeight="1" spans="1:18">
      <c r="A853" s="74">
        <v>851</v>
      </c>
      <c r="B853" s="105"/>
      <c r="C853" s="74"/>
      <c r="D853" s="74"/>
      <c r="E853" s="74"/>
      <c r="F853" s="74"/>
      <c r="G853" s="13"/>
      <c r="H853" s="109">
        <v>851</v>
      </c>
      <c r="I853" s="109" t="s">
        <v>3641</v>
      </c>
      <c r="J853" s="109" t="s">
        <v>3642</v>
      </c>
      <c r="K853" s="109" t="s">
        <v>4155</v>
      </c>
      <c r="L853" s="109">
        <v>232</v>
      </c>
      <c r="M853" s="109">
        <v>1477516</v>
      </c>
      <c r="N853" s="109"/>
      <c r="O853" s="13"/>
      <c r="P853" s="13"/>
      <c r="Q853" s="13"/>
      <c r="R853" s="13"/>
    </row>
    <row r="854" ht="34.35" customHeight="1" spans="1:18">
      <c r="A854" s="74">
        <v>852</v>
      </c>
      <c r="B854" s="105"/>
      <c r="C854" s="74"/>
      <c r="D854" s="74"/>
      <c r="E854" s="74"/>
      <c r="F854" s="74"/>
      <c r="G854" s="13"/>
      <c r="H854" s="109">
        <v>852</v>
      </c>
      <c r="I854" s="109" t="s">
        <v>5220</v>
      </c>
      <c r="J854" s="109" t="s">
        <v>4163</v>
      </c>
      <c r="K854" s="109" t="s">
        <v>4155</v>
      </c>
      <c r="L854" s="109">
        <v>232</v>
      </c>
      <c r="M854" s="109">
        <v>1477516</v>
      </c>
      <c r="N854" s="109"/>
      <c r="O854" s="13"/>
      <c r="P854" s="13"/>
      <c r="Q854" s="13"/>
      <c r="R854" s="13"/>
    </row>
    <row r="855" ht="34.35" customHeight="1" spans="1:18">
      <c r="A855" s="74">
        <v>853</v>
      </c>
      <c r="B855" s="105"/>
      <c r="C855" s="74"/>
      <c r="D855" s="74"/>
      <c r="E855" s="74"/>
      <c r="F855" s="74"/>
      <c r="G855" s="13"/>
      <c r="H855" s="109">
        <v>853</v>
      </c>
      <c r="I855" s="109" t="s">
        <v>5221</v>
      </c>
      <c r="J855" s="109" t="s">
        <v>5222</v>
      </c>
      <c r="K855" s="109" t="s">
        <v>4155</v>
      </c>
      <c r="L855" s="109">
        <v>232</v>
      </c>
      <c r="M855" s="109">
        <v>1477516</v>
      </c>
      <c r="N855" s="109"/>
      <c r="O855" s="13"/>
      <c r="P855" s="13"/>
      <c r="Q855" s="13"/>
      <c r="R855" s="13"/>
    </row>
    <row r="856" ht="34.35" customHeight="1" spans="1:18">
      <c r="A856" s="74">
        <v>854</v>
      </c>
      <c r="B856" s="105"/>
      <c r="C856" s="74"/>
      <c r="D856" s="74"/>
      <c r="E856" s="74"/>
      <c r="F856" s="74"/>
      <c r="G856" s="13"/>
      <c r="H856" s="109">
        <v>854</v>
      </c>
      <c r="I856" s="109" t="s">
        <v>5223</v>
      </c>
      <c r="J856" s="109" t="s">
        <v>5224</v>
      </c>
      <c r="K856" s="109" t="s">
        <v>4155</v>
      </c>
      <c r="L856" s="109">
        <v>232</v>
      </c>
      <c r="M856" s="109">
        <v>1477516</v>
      </c>
      <c r="N856" s="109"/>
      <c r="O856" s="13"/>
      <c r="P856" s="13"/>
      <c r="Q856" s="13"/>
      <c r="R856" s="13"/>
    </row>
    <row r="857" ht="34.35" customHeight="1" spans="1:18">
      <c r="A857" s="74">
        <v>855</v>
      </c>
      <c r="B857" s="105"/>
      <c r="C857" s="74"/>
      <c r="D857" s="74"/>
      <c r="E857" s="74"/>
      <c r="F857" s="74"/>
      <c r="G857" s="13"/>
      <c r="H857" s="109">
        <v>855</v>
      </c>
      <c r="I857" s="109" t="s">
        <v>5225</v>
      </c>
      <c r="J857" s="109" t="s">
        <v>2824</v>
      </c>
      <c r="K857" s="109" t="s">
        <v>4152</v>
      </c>
      <c r="L857" s="109">
        <v>232</v>
      </c>
      <c r="M857" s="109">
        <v>1477516</v>
      </c>
      <c r="N857" s="109"/>
      <c r="O857" s="13"/>
      <c r="P857" s="13"/>
      <c r="Q857" s="13"/>
      <c r="R857" s="13"/>
    </row>
    <row r="858" ht="34.35" customHeight="1" spans="1:18">
      <c r="A858" s="74">
        <v>856</v>
      </c>
      <c r="B858" s="105"/>
      <c r="C858" s="74"/>
      <c r="D858" s="74"/>
      <c r="E858" s="74"/>
      <c r="F858" s="74"/>
      <c r="G858" s="13"/>
      <c r="H858" s="109">
        <v>856</v>
      </c>
      <c r="I858" s="109" t="s">
        <v>5226</v>
      </c>
      <c r="J858" s="109" t="s">
        <v>5227</v>
      </c>
      <c r="K858" s="109" t="s">
        <v>4155</v>
      </c>
      <c r="L858" s="109">
        <v>232</v>
      </c>
      <c r="M858" s="109">
        <v>1477516</v>
      </c>
      <c r="N858" s="109"/>
      <c r="O858" s="13"/>
      <c r="P858" s="13"/>
      <c r="Q858" s="13"/>
      <c r="R858" s="13"/>
    </row>
    <row r="859" ht="34.35" customHeight="1" spans="1:18">
      <c r="A859" s="74">
        <v>857</v>
      </c>
      <c r="B859" s="105"/>
      <c r="C859" s="74"/>
      <c r="D859" s="74"/>
      <c r="E859" s="74"/>
      <c r="F859" s="74"/>
      <c r="G859" s="13"/>
      <c r="H859" s="109">
        <v>857</v>
      </c>
      <c r="I859" s="109" t="s">
        <v>2994</v>
      </c>
      <c r="J859" s="109" t="s">
        <v>2995</v>
      </c>
      <c r="K859" s="109" t="s">
        <v>4155</v>
      </c>
      <c r="L859" s="109">
        <v>232</v>
      </c>
      <c r="M859" s="109">
        <v>1477516</v>
      </c>
      <c r="N859" s="109"/>
      <c r="O859" s="13"/>
      <c r="P859" s="13"/>
      <c r="Q859" s="13"/>
      <c r="R859" s="13"/>
    </row>
    <row r="860" ht="34.35" customHeight="1" spans="1:18">
      <c r="A860" s="74">
        <v>858</v>
      </c>
      <c r="B860" s="105"/>
      <c r="C860" s="74"/>
      <c r="D860" s="74"/>
      <c r="E860" s="74"/>
      <c r="F860" s="74"/>
      <c r="G860" s="13"/>
      <c r="H860" s="109">
        <v>858</v>
      </c>
      <c r="I860" s="109" t="s">
        <v>5228</v>
      </c>
      <c r="J860" s="109" t="s">
        <v>5229</v>
      </c>
      <c r="K860" s="109" t="s">
        <v>4155</v>
      </c>
      <c r="L860" s="109">
        <v>232</v>
      </c>
      <c r="M860" s="109">
        <v>1477516</v>
      </c>
      <c r="N860" s="109"/>
      <c r="O860" s="13"/>
      <c r="P860" s="13"/>
      <c r="Q860" s="13"/>
      <c r="R860" s="13"/>
    </row>
    <row r="861" ht="34.35" customHeight="1" spans="1:18">
      <c r="A861" s="74">
        <v>859</v>
      </c>
      <c r="B861" s="105"/>
      <c r="C861" s="74"/>
      <c r="D861" s="74"/>
      <c r="E861" s="74"/>
      <c r="F861" s="74"/>
      <c r="G861" s="13"/>
      <c r="H861" s="109">
        <v>859</v>
      </c>
      <c r="I861" s="109" t="s">
        <v>3229</v>
      </c>
      <c r="J861" s="109" t="s">
        <v>3230</v>
      </c>
      <c r="K861" s="109" t="s">
        <v>4152</v>
      </c>
      <c r="L861" s="109">
        <v>232</v>
      </c>
      <c r="M861" s="109">
        <v>1477516</v>
      </c>
      <c r="N861" s="109"/>
      <c r="O861" s="13"/>
      <c r="P861" s="13"/>
      <c r="Q861" s="13"/>
      <c r="R861" s="13"/>
    </row>
    <row r="862" ht="34.35" customHeight="1" spans="1:18">
      <c r="A862" s="74">
        <v>860</v>
      </c>
      <c r="B862" s="105"/>
      <c r="C862" s="74"/>
      <c r="D862" s="74"/>
      <c r="E862" s="74"/>
      <c r="F862" s="74"/>
      <c r="G862" s="13"/>
      <c r="H862" s="109">
        <v>860</v>
      </c>
      <c r="I862" s="109" t="s">
        <v>5230</v>
      </c>
      <c r="J862" s="109" t="s">
        <v>5231</v>
      </c>
      <c r="K862" s="109" t="s">
        <v>4155</v>
      </c>
      <c r="L862" s="109">
        <v>232</v>
      </c>
      <c r="M862" s="109">
        <v>1477516</v>
      </c>
      <c r="N862" s="109"/>
      <c r="O862" s="13"/>
      <c r="P862" s="13"/>
      <c r="Q862" s="13"/>
      <c r="R862" s="13"/>
    </row>
    <row r="863" ht="34.35" customHeight="1" spans="1:18">
      <c r="A863" s="74">
        <v>861</v>
      </c>
      <c r="B863" s="105"/>
      <c r="C863" s="74"/>
      <c r="D863" s="74"/>
      <c r="E863" s="74"/>
      <c r="F863" s="74"/>
      <c r="G863" s="13"/>
      <c r="H863" s="109">
        <v>861</v>
      </c>
      <c r="I863" s="109" t="s">
        <v>5232</v>
      </c>
      <c r="J863" s="109" t="s">
        <v>5233</v>
      </c>
      <c r="K863" s="109" t="s">
        <v>4155</v>
      </c>
      <c r="L863" s="109">
        <v>232</v>
      </c>
      <c r="M863" s="109">
        <v>1477516</v>
      </c>
      <c r="N863" s="109"/>
      <c r="O863" s="13"/>
      <c r="P863" s="13"/>
      <c r="Q863" s="13"/>
      <c r="R863" s="13"/>
    </row>
    <row r="864" ht="34.35" customHeight="1" spans="1:18">
      <c r="A864" s="74">
        <v>862</v>
      </c>
      <c r="B864" s="105"/>
      <c r="C864" s="74"/>
      <c r="D864" s="74"/>
      <c r="E864" s="74"/>
      <c r="F864" s="74"/>
      <c r="G864" s="13"/>
      <c r="H864" s="109">
        <v>862</v>
      </c>
      <c r="I864" s="109" t="s">
        <v>5234</v>
      </c>
      <c r="J864" s="109" t="s">
        <v>5235</v>
      </c>
      <c r="K864" s="109" t="s">
        <v>4155</v>
      </c>
      <c r="L864" s="109">
        <v>232</v>
      </c>
      <c r="M864" s="109">
        <v>1477516</v>
      </c>
      <c r="N864" s="109"/>
      <c r="O864" s="13"/>
      <c r="P864" s="13"/>
      <c r="Q864" s="13"/>
      <c r="R864" s="13"/>
    </row>
    <row r="865" ht="34.35" customHeight="1" spans="1:18">
      <c r="A865" s="74">
        <v>863</v>
      </c>
      <c r="B865" s="105"/>
      <c r="C865" s="74"/>
      <c r="D865" s="74"/>
      <c r="E865" s="74"/>
      <c r="F865" s="74"/>
      <c r="G865" s="13"/>
      <c r="H865" s="109">
        <v>863</v>
      </c>
      <c r="I865" s="109" t="s">
        <v>5236</v>
      </c>
      <c r="J865" s="109" t="s">
        <v>5237</v>
      </c>
      <c r="K865" s="109" t="s">
        <v>4155</v>
      </c>
      <c r="L865" s="109">
        <v>227</v>
      </c>
      <c r="M865" s="109">
        <v>1509663</v>
      </c>
      <c r="N865" s="109"/>
      <c r="O865" s="13"/>
      <c r="P865" s="13"/>
      <c r="Q865" s="13"/>
      <c r="R865" s="13"/>
    </row>
    <row r="866" ht="34.35" customHeight="1" spans="1:18">
      <c r="A866" s="74">
        <v>864</v>
      </c>
      <c r="B866" s="105"/>
      <c r="C866" s="74"/>
      <c r="D866" s="74"/>
      <c r="E866" s="74"/>
      <c r="F866" s="74"/>
      <c r="G866" s="13"/>
      <c r="H866" s="109">
        <v>864</v>
      </c>
      <c r="I866" s="109" t="s">
        <v>5238</v>
      </c>
      <c r="J866" s="109" t="s">
        <v>5239</v>
      </c>
      <c r="K866" s="109" t="s">
        <v>4155</v>
      </c>
      <c r="L866" s="109">
        <v>227</v>
      </c>
      <c r="M866" s="109">
        <v>1509663</v>
      </c>
      <c r="N866" s="109"/>
      <c r="O866" s="13"/>
      <c r="P866" s="13"/>
      <c r="Q866" s="13"/>
      <c r="R866" s="13"/>
    </row>
    <row r="867" ht="34.35" customHeight="1" spans="1:18">
      <c r="A867" s="74">
        <v>865</v>
      </c>
      <c r="B867" s="105"/>
      <c r="C867" s="74"/>
      <c r="D867" s="74"/>
      <c r="E867" s="74"/>
      <c r="F867" s="74"/>
      <c r="G867" s="13"/>
      <c r="H867" s="109">
        <v>865</v>
      </c>
      <c r="I867" s="109" t="s">
        <v>5240</v>
      </c>
      <c r="J867" s="109" t="s">
        <v>5241</v>
      </c>
      <c r="K867" s="109" t="s">
        <v>4155</v>
      </c>
      <c r="L867" s="109">
        <v>227</v>
      </c>
      <c r="M867" s="109">
        <v>1509663</v>
      </c>
      <c r="N867" s="109"/>
      <c r="O867" s="13"/>
      <c r="P867" s="13"/>
      <c r="Q867" s="13"/>
      <c r="R867" s="13"/>
    </row>
    <row r="868" ht="34.35" customHeight="1" spans="1:18">
      <c r="A868" s="74">
        <v>866</v>
      </c>
      <c r="B868" s="105"/>
      <c r="C868" s="74"/>
      <c r="D868" s="74"/>
      <c r="E868" s="74"/>
      <c r="F868" s="74"/>
      <c r="G868" s="13"/>
      <c r="H868" s="109">
        <v>866</v>
      </c>
      <c r="I868" s="109" t="s">
        <v>5242</v>
      </c>
      <c r="J868" s="109" t="s">
        <v>5243</v>
      </c>
      <c r="K868" s="109" t="s">
        <v>4155</v>
      </c>
      <c r="L868" s="109">
        <v>227</v>
      </c>
      <c r="M868" s="109">
        <v>1509663</v>
      </c>
      <c r="N868" s="109"/>
      <c r="O868" s="13"/>
      <c r="P868" s="13"/>
      <c r="Q868" s="13"/>
      <c r="R868" s="13"/>
    </row>
    <row r="869" ht="34.35" customHeight="1" spans="1:18">
      <c r="A869" s="74">
        <v>867</v>
      </c>
      <c r="B869" s="105"/>
      <c r="C869" s="74"/>
      <c r="D869" s="74"/>
      <c r="E869" s="74"/>
      <c r="F869" s="74"/>
      <c r="G869" s="13"/>
      <c r="H869" s="109">
        <v>867</v>
      </c>
      <c r="I869" s="109" t="s">
        <v>5244</v>
      </c>
      <c r="J869" s="109" t="s">
        <v>5245</v>
      </c>
      <c r="K869" s="109" t="s">
        <v>4155</v>
      </c>
      <c r="L869" s="109">
        <v>227</v>
      </c>
      <c r="M869" s="109">
        <v>1509663</v>
      </c>
      <c r="N869" s="109"/>
      <c r="O869" s="13"/>
      <c r="P869" s="13"/>
      <c r="Q869" s="13"/>
      <c r="R869" s="13"/>
    </row>
    <row r="870" ht="34.35" customHeight="1" spans="1:18">
      <c r="A870" s="74">
        <v>868</v>
      </c>
      <c r="B870" s="105"/>
      <c r="C870" s="74"/>
      <c r="D870" s="74"/>
      <c r="E870" s="74"/>
      <c r="F870" s="74"/>
      <c r="G870" s="13"/>
      <c r="H870" s="109">
        <v>868</v>
      </c>
      <c r="I870" s="109" t="s">
        <v>5246</v>
      </c>
      <c r="J870" s="109" t="s">
        <v>5247</v>
      </c>
      <c r="K870" s="109" t="s">
        <v>4155</v>
      </c>
      <c r="L870" s="109">
        <v>227</v>
      </c>
      <c r="M870" s="109">
        <v>1509663</v>
      </c>
      <c r="N870" s="109"/>
      <c r="O870" s="13"/>
      <c r="P870" s="13"/>
      <c r="Q870" s="13"/>
      <c r="R870" s="13"/>
    </row>
    <row r="871" ht="34.35" customHeight="1" spans="1:18">
      <c r="A871" s="74">
        <v>869</v>
      </c>
      <c r="B871" s="105"/>
      <c r="C871" s="74"/>
      <c r="D871" s="74"/>
      <c r="E871" s="74"/>
      <c r="F871" s="74"/>
      <c r="G871" s="13"/>
      <c r="H871" s="109">
        <v>869</v>
      </c>
      <c r="I871" s="109" t="s">
        <v>3570</v>
      </c>
      <c r="J871" s="109" t="s">
        <v>3571</v>
      </c>
      <c r="K871" s="109" t="s">
        <v>4155</v>
      </c>
      <c r="L871" s="109">
        <v>227</v>
      </c>
      <c r="M871" s="109">
        <v>1509663</v>
      </c>
      <c r="N871" s="109"/>
      <c r="O871" s="13"/>
      <c r="P871" s="13"/>
      <c r="Q871" s="13"/>
      <c r="R871" s="13"/>
    </row>
    <row r="872" ht="34.35" customHeight="1" spans="1:18">
      <c r="A872" s="74">
        <v>870</v>
      </c>
      <c r="B872" s="105"/>
      <c r="C872" s="74"/>
      <c r="D872" s="74"/>
      <c r="E872" s="74"/>
      <c r="F872" s="74"/>
      <c r="G872" s="13"/>
      <c r="H872" s="109">
        <v>870</v>
      </c>
      <c r="I872" s="109" t="s">
        <v>5248</v>
      </c>
      <c r="J872" s="109" t="s">
        <v>5249</v>
      </c>
      <c r="K872" s="109" t="s">
        <v>4155</v>
      </c>
      <c r="L872" s="109">
        <v>227</v>
      </c>
      <c r="M872" s="109">
        <v>1509663</v>
      </c>
      <c r="N872" s="109"/>
      <c r="O872" s="13"/>
      <c r="P872" s="13"/>
      <c r="Q872" s="13"/>
      <c r="R872" s="13"/>
    </row>
    <row r="873" ht="34.35" customHeight="1" spans="1:18">
      <c r="A873" s="74">
        <v>871</v>
      </c>
      <c r="B873" s="105"/>
      <c r="C873" s="74"/>
      <c r="D873" s="74"/>
      <c r="E873" s="74"/>
      <c r="F873" s="74"/>
      <c r="G873" s="13"/>
      <c r="H873" s="109">
        <v>871</v>
      </c>
      <c r="I873" s="109" t="s">
        <v>5250</v>
      </c>
      <c r="J873" s="109" t="s">
        <v>5251</v>
      </c>
      <c r="K873" s="109" t="s">
        <v>4155</v>
      </c>
      <c r="L873" s="109">
        <v>227</v>
      </c>
      <c r="M873" s="109">
        <v>1509663</v>
      </c>
      <c r="N873" s="109"/>
      <c r="O873" s="13"/>
      <c r="P873" s="13"/>
      <c r="Q873" s="13"/>
      <c r="R873" s="13"/>
    </row>
    <row r="874" ht="34.35" customHeight="1" spans="1:18">
      <c r="A874" s="74">
        <v>872</v>
      </c>
      <c r="B874" s="105"/>
      <c r="C874" s="74"/>
      <c r="D874" s="74"/>
      <c r="E874" s="74"/>
      <c r="F874" s="74"/>
      <c r="G874" s="13"/>
      <c r="H874" s="109">
        <v>872</v>
      </c>
      <c r="I874" s="109" t="s">
        <v>5252</v>
      </c>
      <c r="J874" s="109" t="s">
        <v>5253</v>
      </c>
      <c r="K874" s="109" t="s">
        <v>4155</v>
      </c>
      <c r="L874" s="109">
        <v>227</v>
      </c>
      <c r="M874" s="109">
        <v>1509663</v>
      </c>
      <c r="N874" s="109"/>
      <c r="O874" s="13"/>
      <c r="P874" s="13"/>
      <c r="Q874" s="13"/>
      <c r="R874" s="13"/>
    </row>
    <row r="875" ht="34.35" customHeight="1" spans="1:18">
      <c r="A875" s="74">
        <v>873</v>
      </c>
      <c r="B875" s="105"/>
      <c r="C875" s="74"/>
      <c r="D875" s="74"/>
      <c r="E875" s="74"/>
      <c r="F875" s="74"/>
      <c r="G875" s="13"/>
      <c r="H875" s="109">
        <v>873</v>
      </c>
      <c r="I875" s="109" t="s">
        <v>3012</v>
      </c>
      <c r="J875" s="109" t="s">
        <v>3013</v>
      </c>
      <c r="K875" s="109" t="s">
        <v>4155</v>
      </c>
      <c r="L875" s="109">
        <v>227</v>
      </c>
      <c r="M875" s="109">
        <v>1509663</v>
      </c>
      <c r="N875" s="109"/>
      <c r="O875" s="13"/>
      <c r="P875" s="13"/>
      <c r="Q875" s="13"/>
      <c r="R875" s="13"/>
    </row>
    <row r="876" ht="34.35" customHeight="1" spans="1:18">
      <c r="A876" s="74">
        <v>874</v>
      </c>
      <c r="B876" s="105"/>
      <c r="C876" s="74"/>
      <c r="D876" s="74"/>
      <c r="E876" s="74"/>
      <c r="F876" s="74"/>
      <c r="G876" s="13"/>
      <c r="H876" s="109">
        <v>874</v>
      </c>
      <c r="I876" s="109" t="s">
        <v>5254</v>
      </c>
      <c r="J876" s="109" t="s">
        <v>5255</v>
      </c>
      <c r="K876" s="109" t="s">
        <v>4155</v>
      </c>
      <c r="L876" s="109">
        <v>227</v>
      </c>
      <c r="M876" s="109">
        <v>1509663</v>
      </c>
      <c r="N876" s="109"/>
      <c r="O876" s="13"/>
      <c r="P876" s="13"/>
      <c r="Q876" s="13"/>
      <c r="R876" s="13"/>
    </row>
    <row r="877" ht="34.35" customHeight="1" spans="1:18">
      <c r="A877" s="74">
        <v>875</v>
      </c>
      <c r="B877" s="105"/>
      <c r="C877" s="74"/>
      <c r="D877" s="74"/>
      <c r="E877" s="74"/>
      <c r="F877" s="74"/>
      <c r="G877" s="13"/>
      <c r="H877" s="109">
        <v>875</v>
      </c>
      <c r="I877" s="109" t="s">
        <v>5256</v>
      </c>
      <c r="J877" s="109" t="s">
        <v>5257</v>
      </c>
      <c r="K877" s="109" t="s">
        <v>4155</v>
      </c>
      <c r="L877" s="109">
        <v>227</v>
      </c>
      <c r="M877" s="109">
        <v>1509663</v>
      </c>
      <c r="N877" s="109"/>
      <c r="O877" s="13"/>
      <c r="P877" s="13"/>
      <c r="Q877" s="13"/>
      <c r="R877" s="13"/>
    </row>
    <row r="878" ht="34.35" customHeight="1" spans="1:18">
      <c r="A878" s="74">
        <v>876</v>
      </c>
      <c r="B878" s="105"/>
      <c r="C878" s="74"/>
      <c r="D878" s="74"/>
      <c r="E878" s="74"/>
      <c r="F878" s="74"/>
      <c r="G878" s="13"/>
      <c r="H878" s="109">
        <v>876</v>
      </c>
      <c r="I878" s="109" t="s">
        <v>5258</v>
      </c>
      <c r="J878" s="109" t="s">
        <v>5259</v>
      </c>
      <c r="K878" s="109" t="s">
        <v>4155</v>
      </c>
      <c r="L878" s="109">
        <v>227</v>
      </c>
      <c r="M878" s="109">
        <v>1509663</v>
      </c>
      <c r="N878" s="109"/>
      <c r="O878" s="13"/>
      <c r="P878" s="13"/>
      <c r="Q878" s="13"/>
      <c r="R878" s="13"/>
    </row>
    <row r="879" ht="34.35" customHeight="1" spans="1:18">
      <c r="A879" s="74">
        <v>877</v>
      </c>
      <c r="B879" s="105"/>
      <c r="C879" s="74"/>
      <c r="D879" s="74"/>
      <c r="E879" s="74"/>
      <c r="F879" s="74"/>
      <c r="G879" s="13"/>
      <c r="H879" s="109">
        <v>877</v>
      </c>
      <c r="I879" s="109" t="s">
        <v>2360</v>
      </c>
      <c r="J879" s="109" t="s">
        <v>2361</v>
      </c>
      <c r="K879" s="109" t="s">
        <v>4155</v>
      </c>
      <c r="L879" s="109">
        <v>227</v>
      </c>
      <c r="M879" s="109">
        <v>1509663</v>
      </c>
      <c r="N879" s="109"/>
      <c r="O879" s="13"/>
      <c r="P879" s="13"/>
      <c r="Q879" s="13"/>
      <c r="R879" s="13"/>
    </row>
    <row r="880" ht="34.35" customHeight="1" spans="1:18">
      <c r="A880" s="74">
        <v>878</v>
      </c>
      <c r="B880" s="105"/>
      <c r="C880" s="74"/>
      <c r="D880" s="74"/>
      <c r="E880" s="74"/>
      <c r="F880" s="74"/>
      <c r="G880" s="13"/>
      <c r="H880" s="109">
        <v>878</v>
      </c>
      <c r="I880" s="109" t="s">
        <v>5260</v>
      </c>
      <c r="J880" s="109" t="s">
        <v>5261</v>
      </c>
      <c r="K880" s="109" t="s">
        <v>4155</v>
      </c>
      <c r="L880" s="109">
        <v>227</v>
      </c>
      <c r="M880" s="109">
        <v>1509663</v>
      </c>
      <c r="N880" s="109"/>
      <c r="O880" s="13"/>
      <c r="P880" s="13"/>
      <c r="Q880" s="13"/>
      <c r="R880" s="13"/>
    </row>
    <row r="881" ht="34.35" customHeight="1" spans="1:18">
      <c r="A881" s="74">
        <v>879</v>
      </c>
      <c r="B881" s="105"/>
      <c r="C881" s="74"/>
      <c r="D881" s="74"/>
      <c r="E881" s="74"/>
      <c r="F881" s="74"/>
      <c r="G881" s="13"/>
      <c r="H881" s="109">
        <v>879</v>
      </c>
      <c r="I881" s="109" t="s">
        <v>5262</v>
      </c>
      <c r="J881" s="109" t="s">
        <v>4299</v>
      </c>
      <c r="K881" s="109" t="s">
        <v>4155</v>
      </c>
      <c r="L881" s="109">
        <v>227</v>
      </c>
      <c r="M881" s="109">
        <v>1509663</v>
      </c>
      <c r="N881" s="109"/>
      <c r="O881" s="13"/>
      <c r="P881" s="13"/>
      <c r="Q881" s="13"/>
      <c r="R881" s="13"/>
    </row>
    <row r="882" ht="34.35" customHeight="1" spans="1:18">
      <c r="A882" s="74">
        <v>880</v>
      </c>
      <c r="B882" s="105"/>
      <c r="C882" s="74"/>
      <c r="D882" s="74"/>
      <c r="E882" s="74"/>
      <c r="F882" s="74"/>
      <c r="G882" s="13"/>
      <c r="H882" s="109">
        <v>880</v>
      </c>
      <c r="I882" s="109" t="s">
        <v>5263</v>
      </c>
      <c r="J882" s="109" t="s">
        <v>5264</v>
      </c>
      <c r="K882" s="109" t="s">
        <v>4155</v>
      </c>
      <c r="L882" s="109">
        <v>227</v>
      </c>
      <c r="M882" s="109">
        <v>1509663</v>
      </c>
      <c r="N882" s="109"/>
      <c r="O882" s="13"/>
      <c r="P882" s="13"/>
      <c r="Q882" s="13"/>
      <c r="R882" s="13"/>
    </row>
    <row r="883" ht="34.35" customHeight="1" spans="1:18">
      <c r="A883" s="74">
        <v>881</v>
      </c>
      <c r="B883" s="105"/>
      <c r="C883" s="74"/>
      <c r="D883" s="74"/>
      <c r="E883" s="74"/>
      <c r="F883" s="74"/>
      <c r="G883" s="13"/>
      <c r="H883" s="109">
        <v>881</v>
      </c>
      <c r="I883" s="109" t="s">
        <v>5265</v>
      </c>
      <c r="J883" s="109" t="s">
        <v>5266</v>
      </c>
      <c r="K883" s="109" t="s">
        <v>4155</v>
      </c>
      <c r="L883" s="109">
        <v>227</v>
      </c>
      <c r="M883" s="109">
        <v>1509663</v>
      </c>
      <c r="N883" s="109"/>
      <c r="O883" s="13"/>
      <c r="P883" s="13"/>
      <c r="Q883" s="13"/>
      <c r="R883" s="13"/>
    </row>
    <row r="884" ht="34.35" customHeight="1" spans="1:18">
      <c r="A884" s="74">
        <v>882</v>
      </c>
      <c r="B884" s="105"/>
      <c r="C884" s="74"/>
      <c r="D884" s="74"/>
      <c r="E884" s="74"/>
      <c r="F884" s="74"/>
      <c r="G884" s="13"/>
      <c r="H884" s="109">
        <v>882</v>
      </c>
      <c r="I884" s="109" t="s">
        <v>5267</v>
      </c>
      <c r="J884" s="109" t="s">
        <v>5268</v>
      </c>
      <c r="K884" s="109" t="s">
        <v>4155</v>
      </c>
      <c r="L884" s="109">
        <v>227</v>
      </c>
      <c r="M884" s="109">
        <v>1509663</v>
      </c>
      <c r="N884" s="109"/>
      <c r="O884" s="13"/>
      <c r="P884" s="13"/>
      <c r="Q884" s="13"/>
      <c r="R884" s="13"/>
    </row>
    <row r="885" ht="34.35" customHeight="1" spans="1:18">
      <c r="A885" s="74">
        <v>883</v>
      </c>
      <c r="B885" s="105"/>
      <c r="C885" s="74"/>
      <c r="D885" s="74"/>
      <c r="E885" s="74"/>
      <c r="F885" s="74"/>
      <c r="G885" s="13"/>
      <c r="H885" s="109">
        <v>883</v>
      </c>
      <c r="I885" s="109" t="s">
        <v>5269</v>
      </c>
      <c r="J885" s="109"/>
      <c r="K885" s="109" t="s">
        <v>4155</v>
      </c>
      <c r="L885" s="109">
        <v>227</v>
      </c>
      <c r="M885" s="109">
        <v>1509663</v>
      </c>
      <c r="N885" s="109"/>
      <c r="O885" s="13"/>
      <c r="P885" s="13"/>
      <c r="Q885" s="13"/>
      <c r="R885" s="13"/>
    </row>
    <row r="886" ht="34.35" customHeight="1" spans="1:18">
      <c r="A886" s="74">
        <v>884</v>
      </c>
      <c r="B886" s="105"/>
      <c r="C886" s="74"/>
      <c r="D886" s="74"/>
      <c r="E886" s="74"/>
      <c r="F886" s="74"/>
      <c r="G886" s="13"/>
      <c r="H886" s="109">
        <v>884</v>
      </c>
      <c r="I886" s="109" t="s">
        <v>5270</v>
      </c>
      <c r="J886" s="109" t="s">
        <v>5271</v>
      </c>
      <c r="K886" s="109" t="s">
        <v>4152</v>
      </c>
      <c r="L886" s="109">
        <v>227</v>
      </c>
      <c r="M886" s="109">
        <v>1509663</v>
      </c>
      <c r="N886" s="109"/>
      <c r="O886" s="13"/>
      <c r="P886" s="13"/>
      <c r="Q886" s="13"/>
      <c r="R886" s="13"/>
    </row>
    <row r="887" ht="34.35" customHeight="1" spans="1:18">
      <c r="A887" s="74">
        <v>885</v>
      </c>
      <c r="B887" s="105"/>
      <c r="C887" s="74"/>
      <c r="D887" s="74"/>
      <c r="E887" s="74"/>
      <c r="F887" s="74"/>
      <c r="G887" s="13"/>
      <c r="H887" s="109">
        <v>885</v>
      </c>
      <c r="I887" s="109" t="s">
        <v>5272</v>
      </c>
      <c r="J887" s="109" t="s">
        <v>5273</v>
      </c>
      <c r="K887" s="109" t="s">
        <v>4155</v>
      </c>
      <c r="L887" s="109">
        <v>227</v>
      </c>
      <c r="M887" s="109">
        <v>1509663</v>
      </c>
      <c r="N887" s="109"/>
      <c r="O887" s="13"/>
      <c r="P887" s="13"/>
      <c r="Q887" s="13"/>
      <c r="R887" s="13"/>
    </row>
    <row r="888" ht="34.35" customHeight="1" spans="1:18">
      <c r="A888" s="74">
        <v>886</v>
      </c>
      <c r="B888" s="105"/>
      <c r="C888" s="74"/>
      <c r="D888" s="74"/>
      <c r="E888" s="74"/>
      <c r="F888" s="74"/>
      <c r="G888" s="13"/>
      <c r="H888" s="109">
        <v>886</v>
      </c>
      <c r="I888" s="109" t="s">
        <v>2372</v>
      </c>
      <c r="J888" s="109" t="s">
        <v>2143</v>
      </c>
      <c r="K888" s="109" t="s">
        <v>4155</v>
      </c>
      <c r="L888" s="109">
        <v>227</v>
      </c>
      <c r="M888" s="109">
        <v>1509663</v>
      </c>
      <c r="N888" s="109"/>
      <c r="O888" s="13"/>
      <c r="P888" s="13"/>
      <c r="Q888" s="13"/>
      <c r="R888" s="13"/>
    </row>
    <row r="889" ht="34.35" customHeight="1" spans="1:18">
      <c r="A889" s="74">
        <v>887</v>
      </c>
      <c r="B889" s="105"/>
      <c r="C889" s="74"/>
      <c r="D889" s="74"/>
      <c r="E889" s="74"/>
      <c r="F889" s="74"/>
      <c r="G889" s="13"/>
      <c r="H889" s="109">
        <v>887</v>
      </c>
      <c r="I889" s="109" t="s">
        <v>5274</v>
      </c>
      <c r="J889" s="109" t="s">
        <v>5275</v>
      </c>
      <c r="K889" s="109" t="s">
        <v>4155</v>
      </c>
      <c r="L889" s="109">
        <v>222</v>
      </c>
      <c r="M889" s="109">
        <v>1543254</v>
      </c>
      <c r="N889" s="109"/>
      <c r="O889" s="13"/>
      <c r="P889" s="13"/>
      <c r="Q889" s="13"/>
      <c r="R889" s="13"/>
    </row>
    <row r="890" ht="34.35" customHeight="1" spans="1:18">
      <c r="A890" s="74">
        <v>888</v>
      </c>
      <c r="B890" s="105"/>
      <c r="C890" s="74"/>
      <c r="D890" s="74"/>
      <c r="E890" s="74"/>
      <c r="F890" s="74"/>
      <c r="G890" s="13"/>
      <c r="H890" s="109">
        <v>888</v>
      </c>
      <c r="I890" s="109" t="s">
        <v>2634</v>
      </c>
      <c r="J890" s="109"/>
      <c r="K890" s="109" t="s">
        <v>4155</v>
      </c>
      <c r="L890" s="109">
        <v>222</v>
      </c>
      <c r="M890" s="109">
        <v>1543254</v>
      </c>
      <c r="N890" s="109"/>
      <c r="O890" s="13"/>
      <c r="P890" s="13"/>
      <c r="Q890" s="13"/>
      <c r="R890" s="13"/>
    </row>
    <row r="891" ht="34.35" customHeight="1" spans="1:18">
      <c r="A891" s="74">
        <v>889</v>
      </c>
      <c r="B891" s="105"/>
      <c r="C891" s="74"/>
      <c r="D891" s="74"/>
      <c r="E891" s="74"/>
      <c r="F891" s="74"/>
      <c r="G891" s="13"/>
      <c r="H891" s="109">
        <v>889</v>
      </c>
      <c r="I891" s="109" t="s">
        <v>2260</v>
      </c>
      <c r="J891" s="109" t="s">
        <v>2261</v>
      </c>
      <c r="K891" s="109" t="s">
        <v>4152</v>
      </c>
      <c r="L891" s="109">
        <v>222</v>
      </c>
      <c r="M891" s="109">
        <v>1543254</v>
      </c>
      <c r="N891" s="109"/>
      <c r="O891" s="13"/>
      <c r="P891" s="13"/>
      <c r="Q891" s="13"/>
      <c r="R891" s="13"/>
    </row>
    <row r="892" ht="34.35" customHeight="1" spans="1:18">
      <c r="A892" s="74">
        <v>890</v>
      </c>
      <c r="B892" s="105"/>
      <c r="C892" s="74"/>
      <c r="D892" s="74"/>
      <c r="E892" s="74"/>
      <c r="F892" s="74"/>
      <c r="G892" s="13"/>
      <c r="H892" s="109">
        <v>890</v>
      </c>
      <c r="I892" s="109" t="s">
        <v>5276</v>
      </c>
      <c r="J892" s="109" t="s">
        <v>5277</v>
      </c>
      <c r="K892" s="109" t="s">
        <v>4155</v>
      </c>
      <c r="L892" s="109">
        <v>222</v>
      </c>
      <c r="M892" s="109">
        <v>1543254</v>
      </c>
      <c r="N892" s="109"/>
      <c r="O892" s="13"/>
      <c r="P892" s="13"/>
      <c r="Q892" s="13"/>
      <c r="R892" s="13"/>
    </row>
    <row r="893" ht="34.35" customHeight="1" spans="1:18">
      <c r="A893" s="74">
        <v>891</v>
      </c>
      <c r="B893" s="105"/>
      <c r="C893" s="74"/>
      <c r="D893" s="74"/>
      <c r="E893" s="74"/>
      <c r="F893" s="74"/>
      <c r="G893" s="13"/>
      <c r="H893" s="109">
        <v>891</v>
      </c>
      <c r="I893" s="109" t="s">
        <v>2174</v>
      </c>
      <c r="J893" s="109" t="s">
        <v>2175</v>
      </c>
      <c r="K893" s="109" t="s">
        <v>4155</v>
      </c>
      <c r="L893" s="109">
        <v>222</v>
      </c>
      <c r="M893" s="109">
        <v>1543254</v>
      </c>
      <c r="N893" s="109"/>
      <c r="O893" s="13"/>
      <c r="P893" s="13"/>
      <c r="Q893" s="13"/>
      <c r="R893" s="13"/>
    </row>
    <row r="894" ht="34.35" customHeight="1" spans="1:18">
      <c r="A894" s="74">
        <v>892</v>
      </c>
      <c r="B894" s="105"/>
      <c r="C894" s="74"/>
      <c r="D894" s="74"/>
      <c r="E894" s="74"/>
      <c r="F894" s="74"/>
      <c r="G894" s="13"/>
      <c r="H894" s="109">
        <v>892</v>
      </c>
      <c r="I894" s="109" t="s">
        <v>5278</v>
      </c>
      <c r="J894" s="109" t="s">
        <v>5279</v>
      </c>
      <c r="K894" s="109" t="s">
        <v>4155</v>
      </c>
      <c r="L894" s="109">
        <v>222</v>
      </c>
      <c r="M894" s="109">
        <v>1543254</v>
      </c>
      <c r="N894" s="109"/>
      <c r="O894" s="13"/>
      <c r="P894" s="13"/>
      <c r="Q894" s="13"/>
      <c r="R894" s="13"/>
    </row>
    <row r="895" ht="34.35" customHeight="1" spans="1:18">
      <c r="A895" s="74">
        <v>893</v>
      </c>
      <c r="B895" s="105"/>
      <c r="C895" s="74"/>
      <c r="D895" s="74"/>
      <c r="E895" s="74"/>
      <c r="F895" s="74"/>
      <c r="G895" s="13"/>
      <c r="H895" s="109">
        <v>893</v>
      </c>
      <c r="I895" s="109" t="s">
        <v>5280</v>
      </c>
      <c r="J895" s="109" t="s">
        <v>5281</v>
      </c>
      <c r="K895" s="109" t="s">
        <v>4155</v>
      </c>
      <c r="L895" s="109">
        <v>222</v>
      </c>
      <c r="M895" s="109">
        <v>1543254</v>
      </c>
      <c r="N895" s="109"/>
      <c r="O895" s="13"/>
      <c r="P895" s="13"/>
      <c r="Q895" s="13"/>
      <c r="R895" s="13"/>
    </row>
    <row r="896" ht="34.35" customHeight="1" spans="1:18">
      <c r="A896" s="74">
        <v>894</v>
      </c>
      <c r="B896" s="105"/>
      <c r="C896" s="74"/>
      <c r="D896" s="74"/>
      <c r="E896" s="74"/>
      <c r="F896" s="74"/>
      <c r="G896" s="13"/>
      <c r="H896" s="109">
        <v>894</v>
      </c>
      <c r="I896" s="109" t="s">
        <v>3897</v>
      </c>
      <c r="J896" s="109" t="s">
        <v>2519</v>
      </c>
      <c r="K896" s="109" t="s">
        <v>4155</v>
      </c>
      <c r="L896" s="109">
        <v>222</v>
      </c>
      <c r="M896" s="109">
        <v>1543254</v>
      </c>
      <c r="N896" s="109"/>
      <c r="O896" s="13"/>
      <c r="P896" s="13"/>
      <c r="Q896" s="13"/>
      <c r="R896" s="13"/>
    </row>
    <row r="897" ht="34.35" customHeight="1" spans="1:18">
      <c r="A897" s="74">
        <v>895</v>
      </c>
      <c r="B897" s="105"/>
      <c r="C897" s="74"/>
      <c r="D897" s="74"/>
      <c r="E897" s="74"/>
      <c r="F897" s="74"/>
      <c r="G897" s="13"/>
      <c r="H897" s="109">
        <v>895</v>
      </c>
      <c r="I897" s="109" t="s">
        <v>5282</v>
      </c>
      <c r="J897" s="109" t="s">
        <v>4930</v>
      </c>
      <c r="K897" s="109" t="s">
        <v>4155</v>
      </c>
      <c r="L897" s="109">
        <v>222</v>
      </c>
      <c r="M897" s="109">
        <v>1543254</v>
      </c>
      <c r="N897" s="109"/>
      <c r="O897" s="13"/>
      <c r="P897" s="13"/>
      <c r="Q897" s="13"/>
      <c r="R897" s="13"/>
    </row>
    <row r="898" ht="34.35" customHeight="1" spans="1:18">
      <c r="A898" s="74">
        <v>896</v>
      </c>
      <c r="B898" s="105"/>
      <c r="C898" s="74"/>
      <c r="D898" s="74"/>
      <c r="E898" s="74"/>
      <c r="F898" s="74"/>
      <c r="G898" s="13"/>
      <c r="H898" s="109">
        <v>896</v>
      </c>
      <c r="I898" s="109" t="s">
        <v>5283</v>
      </c>
      <c r="J898" s="109" t="s">
        <v>5284</v>
      </c>
      <c r="K898" s="109" t="s">
        <v>4155</v>
      </c>
      <c r="L898" s="109">
        <v>222</v>
      </c>
      <c r="M898" s="109">
        <v>1543254</v>
      </c>
      <c r="N898" s="109"/>
      <c r="O898" s="13"/>
      <c r="P898" s="13"/>
      <c r="Q898" s="13"/>
      <c r="R898" s="13"/>
    </row>
    <row r="899" ht="34.35" customHeight="1" spans="1:18">
      <c r="A899" s="74">
        <v>897</v>
      </c>
      <c r="B899" s="105"/>
      <c r="C899" s="74"/>
      <c r="D899" s="74"/>
      <c r="E899" s="74"/>
      <c r="F899" s="74"/>
      <c r="G899" s="13"/>
      <c r="H899" s="109">
        <v>897</v>
      </c>
      <c r="I899" s="109" t="s">
        <v>5285</v>
      </c>
      <c r="J899" s="109" t="s">
        <v>5286</v>
      </c>
      <c r="K899" s="109" t="s">
        <v>4155</v>
      </c>
      <c r="L899" s="109">
        <v>222</v>
      </c>
      <c r="M899" s="109">
        <v>1543254</v>
      </c>
      <c r="N899" s="109"/>
      <c r="O899" s="13"/>
      <c r="P899" s="13"/>
      <c r="Q899" s="13"/>
      <c r="R899" s="13"/>
    </row>
    <row r="900" ht="34.35" customHeight="1" spans="1:18">
      <c r="A900" s="74">
        <v>898</v>
      </c>
      <c r="B900" s="105"/>
      <c r="C900" s="74"/>
      <c r="D900" s="74"/>
      <c r="E900" s="74"/>
      <c r="F900" s="74"/>
      <c r="G900" s="13"/>
      <c r="H900" s="109">
        <v>898</v>
      </c>
      <c r="I900" s="109" t="s">
        <v>5287</v>
      </c>
      <c r="J900" s="109" t="s">
        <v>5288</v>
      </c>
      <c r="K900" s="109" t="s">
        <v>4152</v>
      </c>
      <c r="L900" s="109">
        <v>222</v>
      </c>
      <c r="M900" s="109">
        <v>1543254</v>
      </c>
      <c r="N900" s="109"/>
      <c r="O900" s="13"/>
      <c r="P900" s="13"/>
      <c r="Q900" s="13"/>
      <c r="R900" s="13"/>
    </row>
    <row r="901" ht="34.35" customHeight="1" spans="1:18">
      <c r="A901" s="74">
        <v>899</v>
      </c>
      <c r="B901" s="105"/>
      <c r="C901" s="74"/>
      <c r="D901" s="74"/>
      <c r="E901" s="74"/>
      <c r="F901" s="74"/>
      <c r="G901" s="13"/>
      <c r="H901" s="109">
        <v>899</v>
      </c>
      <c r="I901" s="109" t="s">
        <v>5289</v>
      </c>
      <c r="J901" s="109" t="s">
        <v>4241</v>
      </c>
      <c r="K901" s="109" t="s">
        <v>4152</v>
      </c>
      <c r="L901" s="109">
        <v>222</v>
      </c>
      <c r="M901" s="109">
        <v>1543254</v>
      </c>
      <c r="N901" s="109"/>
      <c r="O901" s="13"/>
      <c r="P901" s="13"/>
      <c r="Q901" s="13"/>
      <c r="R901" s="13"/>
    </row>
    <row r="902" ht="34.35" customHeight="1" spans="1:18">
      <c r="A902" s="74">
        <v>900</v>
      </c>
      <c r="B902" s="105"/>
      <c r="C902" s="74"/>
      <c r="D902" s="74"/>
      <c r="E902" s="74"/>
      <c r="F902" s="74"/>
      <c r="G902" s="13"/>
      <c r="H902" s="109">
        <v>900</v>
      </c>
      <c r="I902" s="109" t="s">
        <v>5290</v>
      </c>
      <c r="J902" s="109" t="s">
        <v>5291</v>
      </c>
      <c r="K902" s="109" t="s">
        <v>4155</v>
      </c>
      <c r="L902" s="109">
        <v>222</v>
      </c>
      <c r="M902" s="109">
        <v>1543254</v>
      </c>
      <c r="N902" s="109"/>
      <c r="O902" s="13"/>
      <c r="P902" s="13"/>
      <c r="Q902" s="13"/>
      <c r="R902" s="13"/>
    </row>
    <row r="903" ht="34.35" customHeight="1" spans="1:18">
      <c r="A903" s="74">
        <v>901</v>
      </c>
      <c r="B903" s="105"/>
      <c r="C903" s="74"/>
      <c r="D903" s="74"/>
      <c r="E903" s="74"/>
      <c r="F903" s="74"/>
      <c r="G903" s="13"/>
      <c r="H903" s="109">
        <v>901</v>
      </c>
      <c r="I903" s="109" t="s">
        <v>2727</v>
      </c>
      <c r="J903" s="109" t="s">
        <v>2728</v>
      </c>
      <c r="K903" s="109" t="s">
        <v>4155</v>
      </c>
      <c r="L903" s="109">
        <v>222</v>
      </c>
      <c r="M903" s="109">
        <v>1543254</v>
      </c>
      <c r="N903" s="109"/>
      <c r="O903" s="13"/>
      <c r="P903" s="13"/>
      <c r="Q903" s="13"/>
      <c r="R903" s="13"/>
    </row>
    <row r="904" ht="34.35" customHeight="1" spans="1:18">
      <c r="A904" s="74">
        <v>902</v>
      </c>
      <c r="B904" s="105"/>
      <c r="C904" s="74"/>
      <c r="D904" s="74"/>
      <c r="E904" s="74"/>
      <c r="F904" s="74"/>
      <c r="G904" s="13"/>
      <c r="H904" s="109">
        <v>902</v>
      </c>
      <c r="I904" s="109" t="s">
        <v>2295</v>
      </c>
      <c r="J904" s="109" t="s">
        <v>2296</v>
      </c>
      <c r="K904" s="109" t="s">
        <v>4155</v>
      </c>
      <c r="L904" s="109">
        <v>222</v>
      </c>
      <c r="M904" s="109">
        <v>1543254</v>
      </c>
      <c r="N904" s="109"/>
      <c r="O904" s="13"/>
      <c r="P904" s="13"/>
      <c r="Q904" s="13"/>
      <c r="R904" s="13"/>
    </row>
    <row r="905" ht="34.35" customHeight="1" spans="1:18">
      <c r="A905" s="74">
        <v>903</v>
      </c>
      <c r="B905" s="105"/>
      <c r="C905" s="74"/>
      <c r="D905" s="74"/>
      <c r="E905" s="74"/>
      <c r="F905" s="74"/>
      <c r="G905" s="13"/>
      <c r="H905" s="109">
        <v>903</v>
      </c>
      <c r="I905" s="109" t="s">
        <v>3272</v>
      </c>
      <c r="J905" s="109" t="s">
        <v>3273</v>
      </c>
      <c r="K905" s="109" t="s">
        <v>4155</v>
      </c>
      <c r="L905" s="109">
        <v>222</v>
      </c>
      <c r="M905" s="109">
        <v>1543254</v>
      </c>
      <c r="N905" s="109"/>
      <c r="O905" s="13"/>
      <c r="P905" s="13"/>
      <c r="Q905" s="13"/>
      <c r="R905" s="13"/>
    </row>
    <row r="906" ht="34.35" customHeight="1" spans="1:18">
      <c r="A906" s="74">
        <v>904</v>
      </c>
      <c r="B906" s="105"/>
      <c r="C906" s="74"/>
      <c r="D906" s="74"/>
      <c r="E906" s="74"/>
      <c r="F906" s="74"/>
      <c r="G906" s="13"/>
      <c r="H906" s="109">
        <v>904</v>
      </c>
      <c r="I906" s="109" t="s">
        <v>5292</v>
      </c>
      <c r="J906" s="109" t="s">
        <v>5293</v>
      </c>
      <c r="K906" s="109" t="s">
        <v>4155</v>
      </c>
      <c r="L906" s="109">
        <v>222</v>
      </c>
      <c r="M906" s="109">
        <v>1543254</v>
      </c>
      <c r="N906" s="109"/>
      <c r="O906" s="13"/>
      <c r="P906" s="13"/>
      <c r="Q906" s="13"/>
      <c r="R906" s="13"/>
    </row>
    <row r="907" ht="34.35" customHeight="1" spans="1:18">
      <c r="A907" s="74">
        <v>905</v>
      </c>
      <c r="B907" s="105"/>
      <c r="C907" s="74"/>
      <c r="D907" s="74"/>
      <c r="E907" s="74"/>
      <c r="F907" s="74"/>
      <c r="G907" s="13"/>
      <c r="H907" s="109">
        <v>905</v>
      </c>
      <c r="I907" s="109" t="s">
        <v>3122</v>
      </c>
      <c r="J907" s="109"/>
      <c r="K907" s="109" t="s">
        <v>4155</v>
      </c>
      <c r="L907" s="109">
        <v>217</v>
      </c>
      <c r="M907" s="109">
        <v>1578876</v>
      </c>
      <c r="N907" s="109"/>
      <c r="O907" s="13"/>
      <c r="P907" s="13"/>
      <c r="Q907" s="13"/>
      <c r="R907" s="13"/>
    </row>
    <row r="908" ht="34.35" customHeight="1" spans="1:18">
      <c r="A908" s="74">
        <v>906</v>
      </c>
      <c r="B908" s="105"/>
      <c r="C908" s="74"/>
      <c r="D908" s="74"/>
      <c r="E908" s="74"/>
      <c r="F908" s="74"/>
      <c r="G908" s="13"/>
      <c r="H908" s="109">
        <v>906</v>
      </c>
      <c r="I908" s="109" t="s">
        <v>5294</v>
      </c>
      <c r="J908" s="109" t="s">
        <v>5295</v>
      </c>
      <c r="K908" s="109" t="s">
        <v>4155</v>
      </c>
      <c r="L908" s="109">
        <v>217</v>
      </c>
      <c r="M908" s="109">
        <v>1578876</v>
      </c>
      <c r="N908" s="109"/>
      <c r="O908" s="13"/>
      <c r="P908" s="13"/>
      <c r="Q908" s="13"/>
      <c r="R908" s="13"/>
    </row>
    <row r="909" ht="34.35" customHeight="1" spans="1:18">
      <c r="A909" s="74">
        <v>907</v>
      </c>
      <c r="B909" s="105"/>
      <c r="C909" s="74"/>
      <c r="D909" s="74"/>
      <c r="E909" s="74"/>
      <c r="F909" s="74"/>
      <c r="G909" s="13"/>
      <c r="H909" s="109">
        <v>907</v>
      </c>
      <c r="I909" s="109" t="s">
        <v>5296</v>
      </c>
      <c r="J909" s="109" t="s">
        <v>5297</v>
      </c>
      <c r="K909" s="109" t="s">
        <v>4152</v>
      </c>
      <c r="L909" s="109">
        <v>217</v>
      </c>
      <c r="M909" s="109">
        <v>1578876</v>
      </c>
      <c r="N909" s="109"/>
      <c r="O909" s="13"/>
      <c r="P909" s="13"/>
      <c r="Q909" s="13"/>
      <c r="R909" s="13"/>
    </row>
    <row r="910" ht="34.35" customHeight="1" spans="1:18">
      <c r="A910" s="74">
        <v>908</v>
      </c>
      <c r="B910" s="105"/>
      <c r="C910" s="74"/>
      <c r="D910" s="74"/>
      <c r="E910" s="74"/>
      <c r="F910" s="74"/>
      <c r="G910" s="13"/>
      <c r="H910" s="109">
        <v>908</v>
      </c>
      <c r="I910" s="109" t="s">
        <v>5298</v>
      </c>
      <c r="J910" s="109" t="s">
        <v>5299</v>
      </c>
      <c r="K910" s="109" t="s">
        <v>4152</v>
      </c>
      <c r="L910" s="109">
        <v>217</v>
      </c>
      <c r="M910" s="109">
        <v>1578876</v>
      </c>
      <c r="N910" s="109"/>
      <c r="O910" s="13"/>
      <c r="P910" s="13"/>
      <c r="Q910" s="13"/>
      <c r="R910" s="13"/>
    </row>
    <row r="911" ht="34.35" customHeight="1" spans="1:18">
      <c r="A911" s="74">
        <v>909</v>
      </c>
      <c r="B911" s="105"/>
      <c r="C911" s="74"/>
      <c r="D911" s="74"/>
      <c r="E911" s="74"/>
      <c r="F911" s="74"/>
      <c r="G911" s="13"/>
      <c r="H911" s="109">
        <v>909</v>
      </c>
      <c r="I911" s="109" t="s">
        <v>5300</v>
      </c>
      <c r="J911" s="109" t="s">
        <v>5301</v>
      </c>
      <c r="K911" s="109" t="s">
        <v>4155</v>
      </c>
      <c r="L911" s="109">
        <v>217</v>
      </c>
      <c r="M911" s="109">
        <v>1578876</v>
      </c>
      <c r="N911" s="109"/>
      <c r="O911" s="13"/>
      <c r="P911" s="13"/>
      <c r="Q911" s="13"/>
      <c r="R911" s="13"/>
    </row>
    <row r="912" ht="34.35" customHeight="1" spans="1:18">
      <c r="A912" s="74">
        <v>910</v>
      </c>
      <c r="B912" s="105"/>
      <c r="C912" s="74"/>
      <c r="D912" s="74"/>
      <c r="E912" s="74"/>
      <c r="F912" s="74"/>
      <c r="G912" s="13"/>
      <c r="H912" s="109">
        <v>910</v>
      </c>
      <c r="I912" s="109" t="s">
        <v>5302</v>
      </c>
      <c r="J912" s="109" t="s">
        <v>5303</v>
      </c>
      <c r="K912" s="109" t="s">
        <v>4155</v>
      </c>
      <c r="L912" s="109">
        <v>217</v>
      </c>
      <c r="M912" s="109">
        <v>1578876</v>
      </c>
      <c r="N912" s="109"/>
      <c r="O912" s="13"/>
      <c r="P912" s="13"/>
      <c r="Q912" s="13"/>
      <c r="R912" s="13"/>
    </row>
    <row r="913" ht="34.35" customHeight="1" spans="1:18">
      <c r="A913" s="74">
        <v>911</v>
      </c>
      <c r="B913" s="105"/>
      <c r="C913" s="74"/>
      <c r="D913" s="74"/>
      <c r="E913" s="74"/>
      <c r="F913" s="74"/>
      <c r="G913" s="13"/>
      <c r="H913" s="109">
        <v>911</v>
      </c>
      <c r="I913" s="109" t="s">
        <v>2693</v>
      </c>
      <c r="J913" s="109" t="s">
        <v>2694</v>
      </c>
      <c r="K913" s="109" t="s">
        <v>4155</v>
      </c>
      <c r="L913" s="109">
        <v>217</v>
      </c>
      <c r="M913" s="109">
        <v>1578876</v>
      </c>
      <c r="N913" s="109"/>
      <c r="O913" s="13"/>
      <c r="P913" s="13"/>
      <c r="Q913" s="13"/>
      <c r="R913" s="13"/>
    </row>
    <row r="914" ht="34.35" customHeight="1" spans="1:18">
      <c r="A914" s="74">
        <v>912</v>
      </c>
      <c r="B914" s="105"/>
      <c r="C914" s="74"/>
      <c r="D914" s="74"/>
      <c r="E914" s="74"/>
      <c r="F914" s="74"/>
      <c r="G914" s="13"/>
      <c r="H914" s="109">
        <v>912</v>
      </c>
      <c r="I914" s="109" t="s">
        <v>5304</v>
      </c>
      <c r="J914" s="109" t="s">
        <v>5305</v>
      </c>
      <c r="K914" s="109" t="s">
        <v>4155</v>
      </c>
      <c r="L914" s="109">
        <v>217</v>
      </c>
      <c r="M914" s="109">
        <v>1578876</v>
      </c>
      <c r="N914" s="109"/>
      <c r="O914" s="13"/>
      <c r="P914" s="13"/>
      <c r="Q914" s="13"/>
      <c r="R914" s="13"/>
    </row>
    <row r="915" ht="34.35" customHeight="1" spans="1:18">
      <c r="A915" s="74">
        <v>913</v>
      </c>
      <c r="B915" s="105"/>
      <c r="C915" s="74"/>
      <c r="D915" s="74"/>
      <c r="E915" s="74"/>
      <c r="F915" s="74"/>
      <c r="G915" s="13"/>
      <c r="H915" s="109">
        <v>913</v>
      </c>
      <c r="I915" s="109" t="s">
        <v>2392</v>
      </c>
      <c r="J915" s="109" t="s">
        <v>2393</v>
      </c>
      <c r="K915" s="109" t="s">
        <v>4155</v>
      </c>
      <c r="L915" s="109">
        <v>217</v>
      </c>
      <c r="M915" s="109">
        <v>1578876</v>
      </c>
      <c r="N915" s="109"/>
      <c r="O915" s="13"/>
      <c r="P915" s="13"/>
      <c r="Q915" s="13"/>
      <c r="R915" s="13"/>
    </row>
    <row r="916" ht="34.35" customHeight="1" spans="1:18">
      <c r="A916" s="74">
        <v>914</v>
      </c>
      <c r="B916" s="105"/>
      <c r="C916" s="74"/>
      <c r="D916" s="74"/>
      <c r="E916" s="74"/>
      <c r="F916" s="74"/>
      <c r="G916" s="13"/>
      <c r="H916" s="109">
        <v>914</v>
      </c>
      <c r="I916" s="109" t="s">
        <v>5306</v>
      </c>
      <c r="J916" s="109" t="s">
        <v>5307</v>
      </c>
      <c r="K916" s="109" t="s">
        <v>4155</v>
      </c>
      <c r="L916" s="109">
        <v>217</v>
      </c>
      <c r="M916" s="109">
        <v>1578876</v>
      </c>
      <c r="N916" s="109"/>
      <c r="O916" s="13"/>
      <c r="P916" s="13"/>
      <c r="Q916" s="13"/>
      <c r="R916" s="13"/>
    </row>
    <row r="917" ht="34.35" customHeight="1" spans="1:18">
      <c r="A917" s="74">
        <v>915</v>
      </c>
      <c r="B917" s="105"/>
      <c r="C917" s="74"/>
      <c r="D917" s="74"/>
      <c r="E917" s="74"/>
      <c r="F917" s="74"/>
      <c r="G917" s="13"/>
      <c r="H917" s="109">
        <v>915</v>
      </c>
      <c r="I917" s="109" t="s">
        <v>5308</v>
      </c>
      <c r="J917" s="109" t="s">
        <v>4325</v>
      </c>
      <c r="K917" s="109" t="s">
        <v>4155</v>
      </c>
      <c r="L917" s="109">
        <v>217</v>
      </c>
      <c r="M917" s="109">
        <v>1578876</v>
      </c>
      <c r="N917" s="109"/>
      <c r="O917" s="13"/>
      <c r="P917" s="13"/>
      <c r="Q917" s="13"/>
      <c r="R917" s="13"/>
    </row>
    <row r="918" ht="34.35" customHeight="1" spans="1:18">
      <c r="A918" s="74">
        <v>916</v>
      </c>
      <c r="B918" s="105"/>
      <c r="C918" s="74"/>
      <c r="D918" s="74"/>
      <c r="E918" s="74"/>
      <c r="F918" s="74"/>
      <c r="G918" s="13"/>
      <c r="H918" s="109">
        <v>916</v>
      </c>
      <c r="I918" s="109" t="s">
        <v>3781</v>
      </c>
      <c r="J918" s="109" t="s">
        <v>3475</v>
      </c>
      <c r="K918" s="109" t="s">
        <v>4155</v>
      </c>
      <c r="L918" s="109">
        <v>217</v>
      </c>
      <c r="M918" s="109">
        <v>1578876</v>
      </c>
      <c r="N918" s="109"/>
      <c r="O918" s="13"/>
      <c r="P918" s="13"/>
      <c r="Q918" s="13"/>
      <c r="R918" s="13"/>
    </row>
    <row r="919" ht="34.35" customHeight="1" spans="1:18">
      <c r="A919" s="74">
        <v>917</v>
      </c>
      <c r="B919" s="105"/>
      <c r="C919" s="74"/>
      <c r="D919" s="74"/>
      <c r="E919" s="74"/>
      <c r="F919" s="74"/>
      <c r="G919" s="13"/>
      <c r="H919" s="109">
        <v>917</v>
      </c>
      <c r="I919" s="109" t="s">
        <v>5309</v>
      </c>
      <c r="J919" s="109" t="s">
        <v>5310</v>
      </c>
      <c r="K919" s="109" t="s">
        <v>4155</v>
      </c>
      <c r="L919" s="109">
        <v>217</v>
      </c>
      <c r="M919" s="109">
        <v>1578876</v>
      </c>
      <c r="N919" s="109"/>
      <c r="O919" s="13"/>
      <c r="P919" s="13"/>
      <c r="Q919" s="13"/>
      <c r="R919" s="13"/>
    </row>
    <row r="920" ht="34.35" customHeight="1" spans="1:18">
      <c r="A920" s="74">
        <v>918</v>
      </c>
      <c r="B920" s="105"/>
      <c r="C920" s="74"/>
      <c r="D920" s="74"/>
      <c r="E920" s="74"/>
      <c r="F920" s="74"/>
      <c r="G920" s="13"/>
      <c r="H920" s="109">
        <v>918</v>
      </c>
      <c r="I920" s="109" t="s">
        <v>5311</v>
      </c>
      <c r="J920" s="109" t="s">
        <v>5312</v>
      </c>
      <c r="K920" s="109" t="s">
        <v>4155</v>
      </c>
      <c r="L920" s="109">
        <v>217</v>
      </c>
      <c r="M920" s="109">
        <v>1578876</v>
      </c>
      <c r="N920" s="109"/>
      <c r="O920" s="13"/>
      <c r="P920" s="13"/>
      <c r="Q920" s="13"/>
      <c r="R920" s="13"/>
    </row>
    <row r="921" ht="34.35" customHeight="1" spans="1:18">
      <c r="A921" s="74">
        <v>919</v>
      </c>
      <c r="B921" s="105"/>
      <c r="C921" s="74"/>
      <c r="D921" s="74"/>
      <c r="E921" s="74"/>
      <c r="F921" s="74"/>
      <c r="G921" s="13"/>
      <c r="H921" s="109">
        <v>919</v>
      </c>
      <c r="I921" s="109" t="s">
        <v>2734</v>
      </c>
      <c r="J921" s="109" t="s">
        <v>2735</v>
      </c>
      <c r="K921" s="109" t="s">
        <v>4155</v>
      </c>
      <c r="L921" s="109">
        <v>217</v>
      </c>
      <c r="M921" s="109">
        <v>1578876</v>
      </c>
      <c r="N921" s="109"/>
      <c r="O921" s="13"/>
      <c r="P921" s="13"/>
      <c r="Q921" s="13"/>
      <c r="R921" s="13"/>
    </row>
    <row r="922" ht="34.35" customHeight="1" spans="1:18">
      <c r="A922" s="74">
        <v>920</v>
      </c>
      <c r="B922" s="105"/>
      <c r="C922" s="74"/>
      <c r="D922" s="74"/>
      <c r="E922" s="74"/>
      <c r="F922" s="74"/>
      <c r="G922" s="13"/>
      <c r="H922" s="109">
        <v>920</v>
      </c>
      <c r="I922" s="109" t="s">
        <v>3399</v>
      </c>
      <c r="J922" s="109" t="s">
        <v>3400</v>
      </c>
      <c r="K922" s="109" t="s">
        <v>4155</v>
      </c>
      <c r="L922" s="109">
        <v>217</v>
      </c>
      <c r="M922" s="109">
        <v>1578876</v>
      </c>
      <c r="N922" s="109"/>
      <c r="O922" s="13"/>
      <c r="P922" s="13"/>
      <c r="Q922" s="13"/>
      <c r="R922" s="13"/>
    </row>
    <row r="923" ht="34.35" customHeight="1" spans="1:18">
      <c r="A923" s="74">
        <v>921</v>
      </c>
      <c r="B923" s="105"/>
      <c r="C923" s="74"/>
      <c r="D923" s="74"/>
      <c r="E923" s="74"/>
      <c r="F923" s="74"/>
      <c r="G923" s="13"/>
      <c r="H923" s="109">
        <v>921</v>
      </c>
      <c r="I923" s="109" t="s">
        <v>5313</v>
      </c>
      <c r="J923" s="109" t="s">
        <v>5314</v>
      </c>
      <c r="K923" s="109" t="s">
        <v>4155</v>
      </c>
      <c r="L923" s="109">
        <v>217</v>
      </c>
      <c r="M923" s="109">
        <v>1578876</v>
      </c>
      <c r="N923" s="109"/>
      <c r="O923" s="13"/>
      <c r="P923" s="13"/>
      <c r="Q923" s="13"/>
      <c r="R923" s="13"/>
    </row>
    <row r="924" ht="34.35" customHeight="1" spans="1:18">
      <c r="A924" s="74">
        <v>922</v>
      </c>
      <c r="B924" s="105"/>
      <c r="C924" s="74"/>
      <c r="D924" s="74"/>
      <c r="E924" s="74"/>
      <c r="F924" s="74"/>
      <c r="G924" s="13"/>
      <c r="H924" s="109">
        <v>922</v>
      </c>
      <c r="I924" s="109" t="s">
        <v>3723</v>
      </c>
      <c r="J924" s="109" t="s">
        <v>3724</v>
      </c>
      <c r="K924" s="109" t="s">
        <v>4155</v>
      </c>
      <c r="L924" s="109">
        <v>217</v>
      </c>
      <c r="M924" s="109">
        <v>1578876</v>
      </c>
      <c r="N924" s="109"/>
      <c r="O924" s="13"/>
      <c r="P924" s="13"/>
      <c r="Q924" s="13"/>
      <c r="R924" s="13"/>
    </row>
    <row r="925" ht="34.35" customHeight="1" spans="1:18">
      <c r="A925" s="74">
        <v>923</v>
      </c>
      <c r="B925" s="105"/>
      <c r="C925" s="74"/>
      <c r="D925" s="74"/>
      <c r="E925" s="74"/>
      <c r="F925" s="74"/>
      <c r="G925" s="13"/>
      <c r="H925" s="109">
        <v>923</v>
      </c>
      <c r="I925" s="109" t="s">
        <v>5315</v>
      </c>
      <c r="J925" s="109" t="s">
        <v>5316</v>
      </c>
      <c r="K925" s="109" t="s">
        <v>4152</v>
      </c>
      <c r="L925" s="109">
        <v>217</v>
      </c>
      <c r="M925" s="109">
        <v>1578876</v>
      </c>
      <c r="N925" s="109"/>
      <c r="O925" s="13"/>
      <c r="P925" s="13"/>
      <c r="Q925" s="13"/>
      <c r="R925" s="13"/>
    </row>
    <row r="926" ht="34.35" customHeight="1" spans="1:18">
      <c r="A926" s="74">
        <v>924</v>
      </c>
      <c r="B926" s="105"/>
      <c r="C926" s="74"/>
      <c r="D926" s="74"/>
      <c r="E926" s="74"/>
      <c r="F926" s="74"/>
      <c r="G926" s="13"/>
      <c r="H926" s="109">
        <v>924</v>
      </c>
      <c r="I926" s="109" t="s">
        <v>5317</v>
      </c>
      <c r="J926" s="109" t="s">
        <v>5318</v>
      </c>
      <c r="K926" s="109" t="s">
        <v>4155</v>
      </c>
      <c r="L926" s="109">
        <v>217</v>
      </c>
      <c r="M926" s="109">
        <v>1578876</v>
      </c>
      <c r="N926" s="109"/>
      <c r="O926" s="13"/>
      <c r="P926" s="13"/>
      <c r="Q926" s="13"/>
      <c r="R926" s="13"/>
    </row>
    <row r="927" ht="34.35" customHeight="1" spans="1:18">
      <c r="A927" s="74">
        <v>925</v>
      </c>
      <c r="B927" s="105"/>
      <c r="C927" s="74"/>
      <c r="D927" s="74"/>
      <c r="E927" s="74"/>
      <c r="F927" s="74"/>
      <c r="G927" s="13"/>
      <c r="H927" s="109">
        <v>925</v>
      </c>
      <c r="I927" s="109" t="s">
        <v>5319</v>
      </c>
      <c r="J927" s="109" t="s">
        <v>5320</v>
      </c>
      <c r="K927" s="109" t="s">
        <v>4155</v>
      </c>
      <c r="L927" s="109">
        <v>212</v>
      </c>
      <c r="M927" s="109">
        <v>1615832</v>
      </c>
      <c r="N927" s="109"/>
      <c r="O927" s="13"/>
      <c r="P927" s="13"/>
      <c r="Q927" s="13"/>
      <c r="R927" s="13"/>
    </row>
    <row r="928" ht="34.35" customHeight="1" spans="1:18">
      <c r="A928" s="74">
        <v>926</v>
      </c>
      <c r="B928" s="105"/>
      <c r="C928" s="74"/>
      <c r="D928" s="74"/>
      <c r="E928" s="74"/>
      <c r="F928" s="74"/>
      <c r="G928" s="13"/>
      <c r="H928" s="109">
        <v>926</v>
      </c>
      <c r="I928" s="109" t="s">
        <v>5321</v>
      </c>
      <c r="J928" s="109"/>
      <c r="K928" s="109" t="s">
        <v>4155</v>
      </c>
      <c r="L928" s="109">
        <v>212</v>
      </c>
      <c r="M928" s="109">
        <v>1615832</v>
      </c>
      <c r="N928" s="109"/>
      <c r="O928" s="13"/>
      <c r="P928" s="13"/>
      <c r="Q928" s="13"/>
      <c r="R928" s="13"/>
    </row>
    <row r="929" ht="34.35" customHeight="1" spans="1:18">
      <c r="A929" s="74">
        <v>927</v>
      </c>
      <c r="B929" s="105"/>
      <c r="C929" s="74"/>
      <c r="D929" s="74"/>
      <c r="E929" s="74"/>
      <c r="F929" s="74"/>
      <c r="G929" s="13"/>
      <c r="H929" s="109">
        <v>927</v>
      </c>
      <c r="I929" s="109" t="s">
        <v>2569</v>
      </c>
      <c r="J929" s="109" t="s">
        <v>2570</v>
      </c>
      <c r="K929" s="109" t="s">
        <v>4155</v>
      </c>
      <c r="L929" s="109">
        <v>212</v>
      </c>
      <c r="M929" s="109">
        <v>1615832</v>
      </c>
      <c r="N929" s="109"/>
      <c r="O929" s="13"/>
      <c r="P929" s="13"/>
      <c r="Q929" s="13"/>
      <c r="R929" s="13"/>
    </row>
    <row r="930" ht="34.35" customHeight="1" spans="1:18">
      <c r="A930" s="74">
        <v>928</v>
      </c>
      <c r="B930" s="105"/>
      <c r="C930" s="74"/>
      <c r="D930" s="74"/>
      <c r="E930" s="74"/>
      <c r="F930" s="74"/>
      <c r="G930" s="13"/>
      <c r="H930" s="109">
        <v>928</v>
      </c>
      <c r="I930" s="109" t="s">
        <v>5322</v>
      </c>
      <c r="J930" s="109" t="s">
        <v>5323</v>
      </c>
      <c r="K930" s="109" t="s">
        <v>4155</v>
      </c>
      <c r="L930" s="109">
        <v>212</v>
      </c>
      <c r="M930" s="109">
        <v>1615832</v>
      </c>
      <c r="N930" s="109"/>
      <c r="O930" s="13"/>
      <c r="P930" s="13"/>
      <c r="Q930" s="13"/>
      <c r="R930" s="13"/>
    </row>
    <row r="931" ht="34.35" customHeight="1" spans="1:18">
      <c r="A931" s="74">
        <v>929</v>
      </c>
      <c r="B931" s="105"/>
      <c r="C931" s="74"/>
      <c r="D931" s="74"/>
      <c r="E931" s="74"/>
      <c r="F931" s="74"/>
      <c r="G931" s="13"/>
      <c r="H931" s="109">
        <v>929</v>
      </c>
      <c r="I931" s="109" t="s">
        <v>5324</v>
      </c>
      <c r="J931" s="109" t="s">
        <v>4041</v>
      </c>
      <c r="K931" s="109" t="s">
        <v>4152</v>
      </c>
      <c r="L931" s="109">
        <v>212</v>
      </c>
      <c r="M931" s="109">
        <v>1615832</v>
      </c>
      <c r="N931" s="109"/>
      <c r="O931" s="13"/>
      <c r="P931" s="13"/>
      <c r="Q931" s="13"/>
      <c r="R931" s="13"/>
    </row>
    <row r="932" ht="34.35" customHeight="1" spans="1:18">
      <c r="A932" s="74">
        <v>930</v>
      </c>
      <c r="B932" s="105"/>
      <c r="C932" s="74"/>
      <c r="D932" s="74"/>
      <c r="E932" s="74"/>
      <c r="F932" s="74"/>
      <c r="G932" s="13"/>
      <c r="H932" s="109">
        <v>930</v>
      </c>
      <c r="I932" s="109" t="s">
        <v>5325</v>
      </c>
      <c r="J932" s="109" t="s">
        <v>5326</v>
      </c>
      <c r="K932" s="109" t="s">
        <v>4155</v>
      </c>
      <c r="L932" s="109">
        <v>212</v>
      </c>
      <c r="M932" s="109">
        <v>1615832</v>
      </c>
      <c r="N932" s="109"/>
      <c r="O932" s="13"/>
      <c r="P932" s="13"/>
      <c r="Q932" s="13"/>
      <c r="R932" s="13"/>
    </row>
    <row r="933" ht="34.35" customHeight="1" spans="1:18">
      <c r="A933" s="74">
        <v>931</v>
      </c>
      <c r="B933" s="105"/>
      <c r="C933" s="74"/>
      <c r="D933" s="74"/>
      <c r="E933" s="74"/>
      <c r="F933" s="74"/>
      <c r="G933" s="13"/>
      <c r="H933" s="109">
        <v>931</v>
      </c>
      <c r="I933" s="109" t="s">
        <v>3979</v>
      </c>
      <c r="J933" s="109" t="s">
        <v>3980</v>
      </c>
      <c r="K933" s="109" t="s">
        <v>4155</v>
      </c>
      <c r="L933" s="109">
        <v>212</v>
      </c>
      <c r="M933" s="109">
        <v>1615832</v>
      </c>
      <c r="N933" s="109"/>
      <c r="O933" s="13"/>
      <c r="P933" s="13"/>
      <c r="Q933" s="13"/>
      <c r="R933" s="13"/>
    </row>
    <row r="934" ht="34.35" customHeight="1" spans="1:18">
      <c r="A934" s="74">
        <v>932</v>
      </c>
      <c r="B934" s="105"/>
      <c r="C934" s="74"/>
      <c r="D934" s="74"/>
      <c r="E934" s="74"/>
      <c r="F934" s="74"/>
      <c r="G934" s="13"/>
      <c r="H934" s="109">
        <v>932</v>
      </c>
      <c r="I934" s="109" t="s">
        <v>5327</v>
      </c>
      <c r="J934" s="109"/>
      <c r="K934" s="109" t="s">
        <v>4155</v>
      </c>
      <c r="L934" s="109">
        <v>212</v>
      </c>
      <c r="M934" s="109">
        <v>1615832</v>
      </c>
      <c r="N934" s="109"/>
      <c r="O934" s="13"/>
      <c r="P934" s="13"/>
      <c r="Q934" s="13"/>
      <c r="R934" s="13"/>
    </row>
    <row r="935" ht="34.35" customHeight="1" spans="1:18">
      <c r="A935" s="74">
        <v>933</v>
      </c>
      <c r="B935" s="105"/>
      <c r="C935" s="74"/>
      <c r="D935" s="74"/>
      <c r="E935" s="74"/>
      <c r="F935" s="74"/>
      <c r="G935" s="13"/>
      <c r="H935" s="109">
        <v>933</v>
      </c>
      <c r="I935" s="109" t="s">
        <v>5328</v>
      </c>
      <c r="J935" s="109" t="s">
        <v>5329</v>
      </c>
      <c r="K935" s="109" t="s">
        <v>4155</v>
      </c>
      <c r="L935" s="109">
        <v>212</v>
      </c>
      <c r="M935" s="109">
        <v>1615832</v>
      </c>
      <c r="N935" s="109"/>
      <c r="O935" s="13"/>
      <c r="P935" s="13"/>
      <c r="Q935" s="13"/>
      <c r="R935" s="13"/>
    </row>
    <row r="936" ht="34.35" customHeight="1" spans="1:18">
      <c r="A936" s="74">
        <v>934</v>
      </c>
      <c r="B936" s="105"/>
      <c r="C936" s="74"/>
      <c r="D936" s="74"/>
      <c r="E936" s="74"/>
      <c r="F936" s="74"/>
      <c r="G936" s="13"/>
      <c r="H936" s="109">
        <v>934</v>
      </c>
      <c r="I936" s="109" t="s">
        <v>5330</v>
      </c>
      <c r="J936" s="109"/>
      <c r="K936" s="109" t="s">
        <v>4155</v>
      </c>
      <c r="L936" s="109">
        <v>212</v>
      </c>
      <c r="M936" s="109">
        <v>1615832</v>
      </c>
      <c r="N936" s="109"/>
      <c r="O936" s="13"/>
      <c r="P936" s="13"/>
      <c r="Q936" s="13"/>
      <c r="R936" s="13"/>
    </row>
    <row r="937" ht="34.35" customHeight="1" spans="1:18">
      <c r="A937" s="74">
        <v>935</v>
      </c>
      <c r="B937" s="105"/>
      <c r="C937" s="74"/>
      <c r="D937" s="74"/>
      <c r="E937" s="74"/>
      <c r="F937" s="74"/>
      <c r="G937" s="13"/>
      <c r="H937" s="109">
        <v>935</v>
      </c>
      <c r="I937" s="109" t="s">
        <v>5331</v>
      </c>
      <c r="J937" s="109" t="s">
        <v>5332</v>
      </c>
      <c r="K937" s="109" t="s">
        <v>4152</v>
      </c>
      <c r="L937" s="109">
        <v>212</v>
      </c>
      <c r="M937" s="109">
        <v>1615832</v>
      </c>
      <c r="N937" s="109"/>
      <c r="O937" s="13"/>
      <c r="P937" s="13"/>
      <c r="Q937" s="13"/>
      <c r="R937" s="13"/>
    </row>
    <row r="938" ht="34.35" customHeight="1" spans="1:18">
      <c r="A938" s="74">
        <v>936</v>
      </c>
      <c r="B938" s="105"/>
      <c r="C938" s="74"/>
      <c r="D938" s="74"/>
      <c r="E938" s="74"/>
      <c r="F938" s="74"/>
      <c r="G938" s="13"/>
      <c r="H938" s="109">
        <v>936</v>
      </c>
      <c r="I938" s="109" t="s">
        <v>5333</v>
      </c>
      <c r="J938" s="109" t="s">
        <v>5334</v>
      </c>
      <c r="K938" s="109" t="s">
        <v>4152</v>
      </c>
      <c r="L938" s="109">
        <v>212</v>
      </c>
      <c r="M938" s="109">
        <v>1615832</v>
      </c>
      <c r="N938" s="109"/>
      <c r="O938" s="13"/>
      <c r="P938" s="13"/>
      <c r="Q938" s="13"/>
      <c r="R938" s="13"/>
    </row>
    <row r="939" ht="34.35" customHeight="1" spans="1:18">
      <c r="A939" s="74">
        <v>937</v>
      </c>
      <c r="B939" s="105"/>
      <c r="C939" s="74"/>
      <c r="D939" s="74"/>
      <c r="E939" s="74"/>
      <c r="F939" s="74"/>
      <c r="G939" s="13"/>
      <c r="H939" s="109">
        <v>937</v>
      </c>
      <c r="I939" s="109" t="s">
        <v>5335</v>
      </c>
      <c r="J939" s="109" t="s">
        <v>5336</v>
      </c>
      <c r="K939" s="109" t="s">
        <v>4152</v>
      </c>
      <c r="L939" s="109">
        <v>212</v>
      </c>
      <c r="M939" s="109">
        <v>1615832</v>
      </c>
      <c r="N939" s="109"/>
      <c r="O939" s="13"/>
      <c r="P939" s="13"/>
      <c r="Q939" s="13"/>
      <c r="R939" s="13"/>
    </row>
    <row r="940" ht="34.35" customHeight="1" spans="1:18">
      <c r="A940" s="74">
        <v>938</v>
      </c>
      <c r="B940" s="105"/>
      <c r="C940" s="74"/>
      <c r="D940" s="74"/>
      <c r="E940" s="74"/>
      <c r="F940" s="74"/>
      <c r="G940" s="13"/>
      <c r="H940" s="109">
        <v>938</v>
      </c>
      <c r="I940" s="109" t="s">
        <v>5337</v>
      </c>
      <c r="J940" s="109" t="s">
        <v>5338</v>
      </c>
      <c r="K940" s="109" t="s">
        <v>4155</v>
      </c>
      <c r="L940" s="109">
        <v>212</v>
      </c>
      <c r="M940" s="109">
        <v>1615832</v>
      </c>
      <c r="N940" s="109"/>
      <c r="O940" s="13"/>
      <c r="P940" s="13"/>
      <c r="Q940" s="13"/>
      <c r="R940" s="13"/>
    </row>
    <row r="941" ht="34.35" customHeight="1" spans="1:18">
      <c r="A941" s="74">
        <v>939</v>
      </c>
      <c r="B941" s="105"/>
      <c r="C941" s="74"/>
      <c r="D941" s="74"/>
      <c r="E941" s="74"/>
      <c r="F941" s="74"/>
      <c r="G941" s="13"/>
      <c r="H941" s="109">
        <v>939</v>
      </c>
      <c r="I941" s="109" t="s">
        <v>5339</v>
      </c>
      <c r="J941" s="109" t="s">
        <v>5340</v>
      </c>
      <c r="K941" s="109" t="s">
        <v>4155</v>
      </c>
      <c r="L941" s="109">
        <v>212</v>
      </c>
      <c r="M941" s="109">
        <v>1615832</v>
      </c>
      <c r="N941" s="109"/>
      <c r="O941" s="13"/>
      <c r="P941" s="13"/>
      <c r="Q941" s="13"/>
      <c r="R941" s="13"/>
    </row>
    <row r="942" ht="34.35" customHeight="1" spans="1:18">
      <c r="A942" s="74">
        <v>940</v>
      </c>
      <c r="B942" s="105"/>
      <c r="C942" s="74"/>
      <c r="D942" s="74"/>
      <c r="E942" s="74"/>
      <c r="F942" s="74"/>
      <c r="G942" s="13"/>
      <c r="H942" s="109">
        <v>940</v>
      </c>
      <c r="I942" s="109" t="s">
        <v>5341</v>
      </c>
      <c r="J942" s="109" t="s">
        <v>5342</v>
      </c>
      <c r="K942" s="109" t="s">
        <v>4155</v>
      </c>
      <c r="L942" s="109">
        <v>212</v>
      </c>
      <c r="M942" s="109">
        <v>1615832</v>
      </c>
      <c r="N942" s="109"/>
      <c r="O942" s="13"/>
      <c r="P942" s="13"/>
      <c r="Q942" s="13"/>
      <c r="R942" s="13"/>
    </row>
    <row r="943" ht="34.35" customHeight="1" spans="1:18">
      <c r="A943" s="74">
        <v>941</v>
      </c>
      <c r="B943" s="105"/>
      <c r="C943" s="74"/>
      <c r="D943" s="74"/>
      <c r="E943" s="74"/>
      <c r="F943" s="74"/>
      <c r="G943" s="13"/>
      <c r="H943" s="109">
        <v>941</v>
      </c>
      <c r="I943" s="109" t="s">
        <v>4135</v>
      </c>
      <c r="J943" s="109" t="s">
        <v>4136</v>
      </c>
      <c r="K943" s="109" t="s">
        <v>4152</v>
      </c>
      <c r="L943" s="109">
        <v>212</v>
      </c>
      <c r="M943" s="109">
        <v>1615832</v>
      </c>
      <c r="N943" s="109"/>
      <c r="O943" s="13"/>
      <c r="P943" s="13"/>
      <c r="Q943" s="13"/>
      <c r="R943" s="13"/>
    </row>
    <row r="944" ht="34.35" customHeight="1" spans="1:18">
      <c r="A944" s="74">
        <v>942</v>
      </c>
      <c r="B944" s="105"/>
      <c r="C944" s="74"/>
      <c r="D944" s="74"/>
      <c r="E944" s="74"/>
      <c r="F944" s="74"/>
      <c r="G944" s="13"/>
      <c r="H944" s="109">
        <v>942</v>
      </c>
      <c r="I944" s="109" t="s">
        <v>3105</v>
      </c>
      <c r="J944" s="109" t="s">
        <v>3106</v>
      </c>
      <c r="K944" s="109" t="s">
        <v>4155</v>
      </c>
      <c r="L944" s="109">
        <v>212</v>
      </c>
      <c r="M944" s="109">
        <v>1615832</v>
      </c>
      <c r="N944" s="109"/>
      <c r="O944" s="13"/>
      <c r="P944" s="13"/>
      <c r="Q944" s="13"/>
      <c r="R944" s="13"/>
    </row>
    <row r="945" ht="34.35" customHeight="1" spans="1:18">
      <c r="A945" s="74">
        <v>943</v>
      </c>
      <c r="B945" s="105"/>
      <c r="C945" s="74"/>
      <c r="D945" s="74"/>
      <c r="E945" s="74"/>
      <c r="F945" s="74"/>
      <c r="G945" s="13"/>
      <c r="H945" s="109">
        <v>943</v>
      </c>
      <c r="I945" s="109" t="s">
        <v>5343</v>
      </c>
      <c r="J945" s="109" t="s">
        <v>5344</v>
      </c>
      <c r="K945" s="109" t="s">
        <v>4155</v>
      </c>
      <c r="L945" s="109">
        <v>212</v>
      </c>
      <c r="M945" s="109">
        <v>1615832</v>
      </c>
      <c r="N945" s="109"/>
      <c r="O945" s="13"/>
      <c r="P945" s="13"/>
      <c r="Q945" s="13"/>
      <c r="R945" s="13"/>
    </row>
    <row r="946" ht="34.35" customHeight="1" spans="1:18">
      <c r="A946" s="74">
        <v>944</v>
      </c>
      <c r="B946" s="105"/>
      <c r="C946" s="74"/>
      <c r="D946" s="74"/>
      <c r="E946" s="74"/>
      <c r="F946" s="74"/>
      <c r="G946" s="13"/>
      <c r="H946" s="109">
        <v>944</v>
      </c>
      <c r="I946" s="109" t="s">
        <v>5345</v>
      </c>
      <c r="J946" s="109" t="s">
        <v>5346</v>
      </c>
      <c r="K946" s="109" t="s">
        <v>4155</v>
      </c>
      <c r="L946" s="109">
        <v>212</v>
      </c>
      <c r="M946" s="109">
        <v>1615832</v>
      </c>
      <c r="N946" s="109"/>
      <c r="O946" s="13"/>
      <c r="P946" s="13"/>
      <c r="Q946" s="13"/>
      <c r="R946" s="13"/>
    </row>
    <row r="947" ht="34.35" customHeight="1" spans="1:18">
      <c r="A947" s="74">
        <v>945</v>
      </c>
      <c r="B947" s="105"/>
      <c r="C947" s="74"/>
      <c r="D947" s="74"/>
      <c r="E947" s="74"/>
      <c r="F947" s="74"/>
      <c r="G947" s="13"/>
      <c r="H947" s="109">
        <v>945</v>
      </c>
      <c r="I947" s="109" t="s">
        <v>5347</v>
      </c>
      <c r="J947" s="109" t="s">
        <v>5348</v>
      </c>
      <c r="K947" s="109" t="s">
        <v>4155</v>
      </c>
      <c r="L947" s="109">
        <v>212</v>
      </c>
      <c r="M947" s="109">
        <v>1615832</v>
      </c>
      <c r="N947" s="109"/>
      <c r="O947" s="13"/>
      <c r="P947" s="13"/>
      <c r="Q947" s="13"/>
      <c r="R947" s="13"/>
    </row>
    <row r="948" ht="34.35" customHeight="1" spans="1:18">
      <c r="A948" s="74">
        <v>946</v>
      </c>
      <c r="B948" s="105"/>
      <c r="C948" s="74"/>
      <c r="D948" s="74"/>
      <c r="E948" s="74"/>
      <c r="F948" s="74"/>
      <c r="G948" s="13"/>
      <c r="H948" s="109">
        <v>946</v>
      </c>
      <c r="I948" s="109" t="s">
        <v>5349</v>
      </c>
      <c r="J948" s="109" t="s">
        <v>5350</v>
      </c>
      <c r="K948" s="109" t="s">
        <v>4155</v>
      </c>
      <c r="L948" s="109">
        <v>212</v>
      </c>
      <c r="M948" s="109">
        <v>1615832</v>
      </c>
      <c r="N948" s="109"/>
      <c r="O948" s="13"/>
      <c r="P948" s="13"/>
      <c r="Q948" s="13"/>
      <c r="R948" s="13"/>
    </row>
    <row r="949" ht="34.35" customHeight="1" spans="1:18">
      <c r="A949" s="74">
        <v>947</v>
      </c>
      <c r="B949" s="105"/>
      <c r="C949" s="74"/>
      <c r="D949" s="74"/>
      <c r="E949" s="74"/>
      <c r="F949" s="74"/>
      <c r="G949" s="13"/>
      <c r="H949" s="109">
        <v>947</v>
      </c>
      <c r="I949" s="109" t="s">
        <v>5351</v>
      </c>
      <c r="J949" s="109" t="s">
        <v>5352</v>
      </c>
      <c r="K949" s="109" t="s">
        <v>4155</v>
      </c>
      <c r="L949" s="109">
        <v>212</v>
      </c>
      <c r="M949" s="109">
        <v>1615832</v>
      </c>
      <c r="N949" s="109"/>
      <c r="O949" s="13"/>
      <c r="P949" s="13"/>
      <c r="Q949" s="13"/>
      <c r="R949" s="13"/>
    </row>
    <row r="950" ht="34.35" customHeight="1" spans="1:18">
      <c r="A950" s="74">
        <v>948</v>
      </c>
      <c r="B950" s="105"/>
      <c r="C950" s="74"/>
      <c r="D950" s="74"/>
      <c r="E950" s="74"/>
      <c r="F950" s="74"/>
      <c r="G950" s="13"/>
      <c r="H950" s="109">
        <v>948</v>
      </c>
      <c r="I950" s="109" t="s">
        <v>2909</v>
      </c>
      <c r="J950" s="109" t="s">
        <v>2910</v>
      </c>
      <c r="K950" s="109" t="s">
        <v>4152</v>
      </c>
      <c r="L950" s="109">
        <v>212</v>
      </c>
      <c r="M950" s="109">
        <v>1615832</v>
      </c>
      <c r="N950" s="109"/>
      <c r="O950" s="13"/>
      <c r="P950" s="13"/>
      <c r="Q950" s="13"/>
      <c r="R950" s="13"/>
    </row>
    <row r="951" ht="34.35" customHeight="1" spans="1:18">
      <c r="A951" s="74">
        <v>949</v>
      </c>
      <c r="B951" s="105"/>
      <c r="C951" s="74"/>
      <c r="D951" s="74"/>
      <c r="E951" s="74"/>
      <c r="F951" s="74"/>
      <c r="G951" s="13"/>
      <c r="H951" s="109">
        <v>949</v>
      </c>
      <c r="I951" s="109" t="s">
        <v>5353</v>
      </c>
      <c r="J951" s="109" t="s">
        <v>5354</v>
      </c>
      <c r="K951" s="109" t="s">
        <v>4155</v>
      </c>
      <c r="L951" s="109">
        <v>212</v>
      </c>
      <c r="M951" s="109">
        <v>1615832</v>
      </c>
      <c r="N951" s="109"/>
      <c r="O951" s="13"/>
      <c r="P951" s="13"/>
      <c r="Q951" s="13"/>
      <c r="R951" s="13"/>
    </row>
    <row r="952" ht="34.35" customHeight="1" spans="1:18">
      <c r="A952" s="74">
        <v>950</v>
      </c>
      <c r="B952" s="105"/>
      <c r="C952" s="74"/>
      <c r="D952" s="74"/>
      <c r="E952" s="74"/>
      <c r="F952" s="74"/>
      <c r="G952" s="13"/>
      <c r="H952" s="109">
        <v>950</v>
      </c>
      <c r="I952" s="109" t="s">
        <v>5355</v>
      </c>
      <c r="J952" s="109" t="s">
        <v>5356</v>
      </c>
      <c r="K952" s="109" t="s">
        <v>4152</v>
      </c>
      <c r="L952" s="109">
        <v>207</v>
      </c>
      <c r="M952" s="109">
        <v>1654523</v>
      </c>
      <c r="N952" s="109"/>
      <c r="O952" s="13"/>
      <c r="P952" s="13"/>
      <c r="Q952" s="13"/>
      <c r="R952" s="13"/>
    </row>
    <row r="953" ht="34.35" customHeight="1" spans="1:18">
      <c r="A953" s="74">
        <v>951</v>
      </c>
      <c r="B953" s="105"/>
      <c r="C953" s="74"/>
      <c r="D953" s="74"/>
      <c r="E953" s="74"/>
      <c r="F953" s="74"/>
      <c r="G953" s="13"/>
      <c r="H953" s="109">
        <v>951</v>
      </c>
      <c r="I953" s="109" t="s">
        <v>5357</v>
      </c>
      <c r="J953" s="109" t="s">
        <v>5358</v>
      </c>
      <c r="K953" s="109" t="s">
        <v>4155</v>
      </c>
      <c r="L953" s="109">
        <v>207</v>
      </c>
      <c r="M953" s="109">
        <v>1654523</v>
      </c>
      <c r="N953" s="109"/>
      <c r="O953" s="13"/>
      <c r="P953" s="13"/>
      <c r="Q953" s="13"/>
      <c r="R953" s="13"/>
    </row>
    <row r="954" ht="34.35" customHeight="1" spans="1:18">
      <c r="A954" s="74">
        <v>952</v>
      </c>
      <c r="B954" s="105"/>
      <c r="C954" s="74"/>
      <c r="D954" s="74"/>
      <c r="E954" s="74"/>
      <c r="F954" s="74"/>
      <c r="G954" s="13"/>
      <c r="H954" s="109">
        <v>952</v>
      </c>
      <c r="I954" s="109" t="s">
        <v>5359</v>
      </c>
      <c r="J954" s="109" t="s">
        <v>5360</v>
      </c>
      <c r="K954" s="109" t="s">
        <v>4155</v>
      </c>
      <c r="L954" s="109">
        <v>207</v>
      </c>
      <c r="M954" s="109">
        <v>1654523</v>
      </c>
      <c r="N954" s="109"/>
      <c r="O954" s="13"/>
      <c r="P954" s="13"/>
      <c r="Q954" s="13"/>
      <c r="R954" s="13"/>
    </row>
    <row r="955" ht="34.35" customHeight="1" spans="1:18">
      <c r="A955" s="74">
        <v>953</v>
      </c>
      <c r="B955" s="105"/>
      <c r="C955" s="74"/>
      <c r="D955" s="74"/>
      <c r="E955" s="74"/>
      <c r="F955" s="74"/>
      <c r="G955" s="13"/>
      <c r="H955" s="109">
        <v>953</v>
      </c>
      <c r="I955" s="109" t="s">
        <v>5361</v>
      </c>
      <c r="J955" s="109" t="s">
        <v>5362</v>
      </c>
      <c r="K955" s="109" t="s">
        <v>4155</v>
      </c>
      <c r="L955" s="109">
        <v>207</v>
      </c>
      <c r="M955" s="109">
        <v>1654523</v>
      </c>
      <c r="N955" s="109"/>
      <c r="O955" s="13"/>
      <c r="P955" s="13"/>
      <c r="Q955" s="13"/>
      <c r="R955" s="13"/>
    </row>
    <row r="956" ht="34.35" customHeight="1" spans="1:18">
      <c r="A956" s="74">
        <v>954</v>
      </c>
      <c r="B956" s="105"/>
      <c r="C956" s="74"/>
      <c r="D956" s="74"/>
      <c r="E956" s="74"/>
      <c r="F956" s="74"/>
      <c r="G956" s="13"/>
      <c r="H956" s="109">
        <v>954</v>
      </c>
      <c r="I956" s="109" t="s">
        <v>5363</v>
      </c>
      <c r="J956" s="109" t="s">
        <v>5364</v>
      </c>
      <c r="K956" s="109" t="s">
        <v>4155</v>
      </c>
      <c r="L956" s="109">
        <v>207</v>
      </c>
      <c r="M956" s="109">
        <v>1654523</v>
      </c>
      <c r="N956" s="109"/>
      <c r="O956" s="13"/>
      <c r="P956" s="13"/>
      <c r="Q956" s="13"/>
      <c r="R956" s="13"/>
    </row>
    <row r="957" ht="34.35" customHeight="1" spans="1:18">
      <c r="A957" s="74">
        <v>955</v>
      </c>
      <c r="B957" s="105"/>
      <c r="C957" s="74"/>
      <c r="D957" s="74"/>
      <c r="E957" s="74"/>
      <c r="F957" s="74"/>
      <c r="G957" s="13"/>
      <c r="H957" s="109">
        <v>955</v>
      </c>
      <c r="I957" s="109" t="s">
        <v>2412</v>
      </c>
      <c r="J957" s="109" t="s">
        <v>2413</v>
      </c>
      <c r="K957" s="109" t="s">
        <v>4155</v>
      </c>
      <c r="L957" s="109">
        <v>207</v>
      </c>
      <c r="M957" s="109">
        <v>1654523</v>
      </c>
      <c r="N957" s="109"/>
      <c r="O957" s="13"/>
      <c r="P957" s="13"/>
      <c r="Q957" s="13"/>
      <c r="R957" s="13"/>
    </row>
    <row r="958" ht="34.35" customHeight="1" spans="1:18">
      <c r="A958" s="74">
        <v>956</v>
      </c>
      <c r="B958" s="105"/>
      <c r="C958" s="74"/>
      <c r="D958" s="74"/>
      <c r="E958" s="74"/>
      <c r="F958" s="74"/>
      <c r="G958" s="13"/>
      <c r="H958" s="109">
        <v>956</v>
      </c>
      <c r="I958" s="109" t="s">
        <v>5365</v>
      </c>
      <c r="J958" s="109" t="s">
        <v>4721</v>
      </c>
      <c r="K958" s="109" t="s">
        <v>4152</v>
      </c>
      <c r="L958" s="109">
        <v>207</v>
      </c>
      <c r="M958" s="109">
        <v>1654523</v>
      </c>
      <c r="N958" s="109"/>
      <c r="O958" s="13"/>
      <c r="P958" s="13"/>
      <c r="Q958" s="13"/>
      <c r="R958" s="13"/>
    </row>
    <row r="959" ht="34.35" customHeight="1" spans="1:18">
      <c r="A959" s="74">
        <v>957</v>
      </c>
      <c r="B959" s="105"/>
      <c r="C959" s="74"/>
      <c r="D959" s="74"/>
      <c r="E959" s="74"/>
      <c r="F959" s="74"/>
      <c r="G959" s="13"/>
      <c r="H959" s="109">
        <v>957</v>
      </c>
      <c r="I959" s="109" t="s">
        <v>5366</v>
      </c>
      <c r="J959" s="109" t="s">
        <v>5367</v>
      </c>
      <c r="K959" s="109" t="s">
        <v>4155</v>
      </c>
      <c r="L959" s="109">
        <v>207</v>
      </c>
      <c r="M959" s="109">
        <v>1654523</v>
      </c>
      <c r="N959" s="109"/>
      <c r="O959" s="13"/>
      <c r="P959" s="13"/>
      <c r="Q959" s="13"/>
      <c r="R959" s="13"/>
    </row>
    <row r="960" ht="34.35" customHeight="1" spans="1:18">
      <c r="A960" s="74">
        <v>958</v>
      </c>
      <c r="B960" s="105"/>
      <c r="C960" s="74"/>
      <c r="D960" s="74"/>
      <c r="E960" s="74"/>
      <c r="F960" s="74"/>
      <c r="G960" s="13"/>
      <c r="H960" s="109">
        <v>958</v>
      </c>
      <c r="I960" s="109" t="s">
        <v>5368</v>
      </c>
      <c r="J960" s="109" t="s">
        <v>4877</v>
      </c>
      <c r="K960" s="109" t="s">
        <v>4155</v>
      </c>
      <c r="L960" s="109">
        <v>207</v>
      </c>
      <c r="M960" s="109">
        <v>1654523</v>
      </c>
      <c r="N960" s="109"/>
      <c r="O960" s="13"/>
      <c r="P960" s="13"/>
      <c r="Q960" s="13"/>
      <c r="R960" s="13"/>
    </row>
    <row r="961" ht="34.35" customHeight="1" spans="1:18">
      <c r="A961" s="74">
        <v>959</v>
      </c>
      <c r="B961" s="105"/>
      <c r="C961" s="74"/>
      <c r="D961" s="74"/>
      <c r="E961" s="74"/>
      <c r="F961" s="74"/>
      <c r="G961" s="13"/>
      <c r="H961" s="109">
        <v>959</v>
      </c>
      <c r="I961" s="109" t="s">
        <v>5369</v>
      </c>
      <c r="J961" s="109" t="s">
        <v>5370</v>
      </c>
      <c r="K961" s="109" t="s">
        <v>4155</v>
      </c>
      <c r="L961" s="109">
        <v>207</v>
      </c>
      <c r="M961" s="109">
        <v>1654523</v>
      </c>
      <c r="N961" s="109"/>
      <c r="O961" s="13"/>
      <c r="P961" s="13"/>
      <c r="Q961" s="13"/>
      <c r="R961" s="13"/>
    </row>
    <row r="962" ht="34.35" customHeight="1" spans="1:18">
      <c r="A962" s="74">
        <v>960</v>
      </c>
      <c r="B962" s="105"/>
      <c r="C962" s="74"/>
      <c r="D962" s="74"/>
      <c r="E962" s="74"/>
      <c r="F962" s="74"/>
      <c r="G962" s="13"/>
      <c r="H962" s="109">
        <v>960</v>
      </c>
      <c r="I962" s="109" t="s">
        <v>5371</v>
      </c>
      <c r="J962" s="109" t="s">
        <v>5372</v>
      </c>
      <c r="K962" s="109" t="s">
        <v>4155</v>
      </c>
      <c r="L962" s="109">
        <v>207</v>
      </c>
      <c r="M962" s="109">
        <v>1654523</v>
      </c>
      <c r="N962" s="109"/>
      <c r="O962" s="13"/>
      <c r="P962" s="13"/>
      <c r="Q962" s="13"/>
      <c r="R962" s="13"/>
    </row>
    <row r="963" ht="34.35" customHeight="1" spans="1:18">
      <c r="A963" s="74">
        <v>961</v>
      </c>
      <c r="B963" s="105"/>
      <c r="C963" s="74"/>
      <c r="D963" s="74"/>
      <c r="E963" s="74"/>
      <c r="F963" s="74"/>
      <c r="G963" s="13"/>
      <c r="H963" s="109">
        <v>961</v>
      </c>
      <c r="I963" s="109" t="s">
        <v>5373</v>
      </c>
      <c r="J963" s="109" t="s">
        <v>5374</v>
      </c>
      <c r="K963" s="109" t="s">
        <v>4155</v>
      </c>
      <c r="L963" s="109">
        <v>207</v>
      </c>
      <c r="M963" s="109">
        <v>1654523</v>
      </c>
      <c r="N963" s="109"/>
      <c r="O963" s="13"/>
      <c r="P963" s="13"/>
      <c r="Q963" s="13"/>
      <c r="R963" s="13"/>
    </row>
    <row r="964" ht="34.35" customHeight="1" spans="1:18">
      <c r="A964" s="74">
        <v>962</v>
      </c>
      <c r="B964" s="105"/>
      <c r="C964" s="74"/>
      <c r="D964" s="74"/>
      <c r="E964" s="74"/>
      <c r="F964" s="74"/>
      <c r="G964" s="13"/>
      <c r="H964" s="109">
        <v>962</v>
      </c>
      <c r="I964" s="109" t="s">
        <v>2771</v>
      </c>
      <c r="J964" s="109" t="s">
        <v>2772</v>
      </c>
      <c r="K964" s="109" t="s">
        <v>4155</v>
      </c>
      <c r="L964" s="109">
        <v>207</v>
      </c>
      <c r="M964" s="109">
        <v>1654523</v>
      </c>
      <c r="N964" s="109"/>
      <c r="O964" s="13"/>
      <c r="P964" s="13"/>
      <c r="Q964" s="13"/>
      <c r="R964" s="13"/>
    </row>
    <row r="965" ht="34.35" customHeight="1" spans="1:18">
      <c r="A965" s="74">
        <v>963</v>
      </c>
      <c r="B965" s="105"/>
      <c r="C965" s="74"/>
      <c r="D965" s="74"/>
      <c r="E965" s="74"/>
      <c r="F965" s="74"/>
      <c r="G965" s="13"/>
      <c r="H965" s="109">
        <v>963</v>
      </c>
      <c r="I965" s="109" t="s">
        <v>3725</v>
      </c>
      <c r="J965" s="109" t="s">
        <v>3726</v>
      </c>
      <c r="K965" s="109" t="s">
        <v>4155</v>
      </c>
      <c r="L965" s="109">
        <v>207</v>
      </c>
      <c r="M965" s="109">
        <v>1654523</v>
      </c>
      <c r="N965" s="109"/>
      <c r="O965" s="13"/>
      <c r="P965" s="13"/>
      <c r="Q965" s="13"/>
      <c r="R965" s="13"/>
    </row>
    <row r="966" ht="34.35" customHeight="1" spans="1:18">
      <c r="A966" s="74">
        <v>964</v>
      </c>
      <c r="B966" s="105"/>
      <c r="C966" s="74"/>
      <c r="D966" s="74"/>
      <c r="E966" s="74"/>
      <c r="F966" s="74"/>
      <c r="G966" s="13"/>
      <c r="H966" s="109">
        <v>964</v>
      </c>
      <c r="I966" s="109" t="s">
        <v>5375</v>
      </c>
      <c r="J966" s="109" t="s">
        <v>5376</v>
      </c>
      <c r="K966" s="109" t="s">
        <v>4152</v>
      </c>
      <c r="L966" s="109">
        <v>207</v>
      </c>
      <c r="M966" s="109">
        <v>1654523</v>
      </c>
      <c r="N966" s="109"/>
      <c r="O966" s="13"/>
      <c r="P966" s="13"/>
      <c r="Q966" s="13"/>
      <c r="R966" s="13"/>
    </row>
    <row r="967" ht="34.35" customHeight="1" spans="1:18">
      <c r="A967" s="74">
        <v>965</v>
      </c>
      <c r="B967" s="105"/>
      <c r="C967" s="74"/>
      <c r="D967" s="74"/>
      <c r="E967" s="74"/>
      <c r="F967" s="74"/>
      <c r="G967" s="13"/>
      <c r="H967" s="109">
        <v>965</v>
      </c>
      <c r="I967" s="109" t="s">
        <v>5377</v>
      </c>
      <c r="J967" s="109"/>
      <c r="K967" s="109" t="s">
        <v>4155</v>
      </c>
      <c r="L967" s="109">
        <v>207</v>
      </c>
      <c r="M967" s="109">
        <v>1654523</v>
      </c>
      <c r="N967" s="109"/>
      <c r="O967" s="13"/>
      <c r="P967" s="13"/>
      <c r="Q967" s="13"/>
      <c r="R967" s="13"/>
    </row>
    <row r="968" ht="34.35" customHeight="1" spans="1:18">
      <c r="A968" s="74">
        <v>966</v>
      </c>
      <c r="B968" s="105"/>
      <c r="C968" s="74"/>
      <c r="D968" s="74"/>
      <c r="E968" s="74"/>
      <c r="F968" s="74"/>
      <c r="G968" s="13"/>
      <c r="H968" s="109">
        <v>966</v>
      </c>
      <c r="I968" s="109" t="s">
        <v>5378</v>
      </c>
      <c r="J968" s="109" t="s">
        <v>5379</v>
      </c>
      <c r="K968" s="109" t="s">
        <v>4155</v>
      </c>
      <c r="L968" s="109">
        <v>207</v>
      </c>
      <c r="M968" s="109">
        <v>1654523</v>
      </c>
      <c r="N968" s="109"/>
      <c r="O968" s="13"/>
      <c r="P968" s="13"/>
      <c r="Q968" s="13"/>
      <c r="R968" s="13"/>
    </row>
    <row r="969" ht="34.35" customHeight="1" spans="1:18">
      <c r="A969" s="74">
        <v>967</v>
      </c>
      <c r="B969" s="105"/>
      <c r="C969" s="74"/>
      <c r="D969" s="74"/>
      <c r="E969" s="74"/>
      <c r="F969" s="74"/>
      <c r="G969" s="13"/>
      <c r="H969" s="109">
        <v>967</v>
      </c>
      <c r="I969" s="109" t="s">
        <v>2677</v>
      </c>
      <c r="J969" s="109" t="s">
        <v>2678</v>
      </c>
      <c r="K969" s="109" t="s">
        <v>4155</v>
      </c>
      <c r="L969" s="109">
        <v>207</v>
      </c>
      <c r="M969" s="109">
        <v>1654523</v>
      </c>
      <c r="N969" s="109"/>
      <c r="O969" s="13"/>
      <c r="P969" s="13"/>
      <c r="Q969" s="13"/>
      <c r="R969" s="13"/>
    </row>
    <row r="970" ht="34.35" customHeight="1" spans="1:18">
      <c r="A970" s="74">
        <v>968</v>
      </c>
      <c r="B970" s="105"/>
      <c r="C970" s="74"/>
      <c r="D970" s="74"/>
      <c r="E970" s="74"/>
      <c r="F970" s="74"/>
      <c r="G970" s="13"/>
      <c r="H970" s="109">
        <v>968</v>
      </c>
      <c r="I970" s="109" t="s">
        <v>5380</v>
      </c>
      <c r="J970" s="109" t="s">
        <v>5381</v>
      </c>
      <c r="K970" s="109" t="s">
        <v>4155</v>
      </c>
      <c r="L970" s="109">
        <v>207</v>
      </c>
      <c r="M970" s="109">
        <v>1654523</v>
      </c>
      <c r="N970" s="109"/>
      <c r="O970" s="13"/>
      <c r="P970" s="13"/>
      <c r="Q970" s="13"/>
      <c r="R970" s="13"/>
    </row>
    <row r="971" ht="34.35" customHeight="1" spans="1:18">
      <c r="A971" s="74">
        <v>969</v>
      </c>
      <c r="B971" s="105"/>
      <c r="C971" s="74"/>
      <c r="D971" s="74"/>
      <c r="E971" s="74"/>
      <c r="F971" s="74"/>
      <c r="G971" s="13"/>
      <c r="H971" s="109">
        <v>969</v>
      </c>
      <c r="I971" s="109" t="s">
        <v>5382</v>
      </c>
      <c r="J971" s="109" t="s">
        <v>4665</v>
      </c>
      <c r="K971" s="109" t="s">
        <v>4155</v>
      </c>
      <c r="L971" s="109">
        <v>207</v>
      </c>
      <c r="M971" s="109">
        <v>1654523</v>
      </c>
      <c r="N971" s="109"/>
      <c r="O971" s="13"/>
      <c r="P971" s="13"/>
      <c r="Q971" s="13"/>
      <c r="R971" s="13"/>
    </row>
    <row r="972" ht="34.35" customHeight="1" spans="1:18">
      <c r="A972" s="74">
        <v>970</v>
      </c>
      <c r="B972" s="105"/>
      <c r="C972" s="74"/>
      <c r="D972" s="74"/>
      <c r="E972" s="74"/>
      <c r="F972" s="74"/>
      <c r="G972" s="13"/>
      <c r="H972" s="109">
        <v>970</v>
      </c>
      <c r="I972" s="109" t="s">
        <v>5383</v>
      </c>
      <c r="J972" s="109"/>
      <c r="K972" s="109" t="s">
        <v>4155</v>
      </c>
      <c r="L972" s="109">
        <v>207</v>
      </c>
      <c r="M972" s="109">
        <v>1654523</v>
      </c>
      <c r="N972" s="109"/>
      <c r="O972" s="13"/>
      <c r="P972" s="13"/>
      <c r="Q972" s="13"/>
      <c r="R972" s="13"/>
    </row>
    <row r="973" ht="34.35" customHeight="1" spans="1:18">
      <c r="A973" s="74">
        <v>971</v>
      </c>
      <c r="B973" s="105"/>
      <c r="C973" s="74"/>
      <c r="D973" s="74"/>
      <c r="E973" s="74"/>
      <c r="F973" s="74"/>
      <c r="G973" s="13"/>
      <c r="H973" s="109">
        <v>971</v>
      </c>
      <c r="I973" s="109" t="s">
        <v>5384</v>
      </c>
      <c r="J973" s="109" t="s">
        <v>5385</v>
      </c>
      <c r="K973" s="109" t="s">
        <v>4155</v>
      </c>
      <c r="L973" s="109">
        <v>202</v>
      </c>
      <c r="M973" s="109">
        <v>1694944</v>
      </c>
      <c r="N973" s="109"/>
      <c r="O973" s="13"/>
      <c r="P973" s="13"/>
      <c r="Q973" s="13"/>
      <c r="R973" s="13"/>
    </row>
    <row r="974" ht="34.35" customHeight="1" spans="1:18">
      <c r="A974" s="74">
        <v>972</v>
      </c>
      <c r="B974" s="105"/>
      <c r="C974" s="74"/>
      <c r="D974" s="74"/>
      <c r="E974" s="74"/>
      <c r="F974" s="74"/>
      <c r="G974" s="13"/>
      <c r="H974" s="109">
        <v>972</v>
      </c>
      <c r="I974" s="109" t="s">
        <v>5386</v>
      </c>
      <c r="J974" s="109" t="s">
        <v>5387</v>
      </c>
      <c r="K974" s="109" t="s">
        <v>4155</v>
      </c>
      <c r="L974" s="109">
        <v>202</v>
      </c>
      <c r="M974" s="109">
        <v>1694944</v>
      </c>
      <c r="N974" s="109"/>
      <c r="O974" s="13"/>
      <c r="P974" s="13"/>
      <c r="Q974" s="13"/>
      <c r="R974" s="13"/>
    </row>
    <row r="975" ht="34.35" customHeight="1" spans="1:18">
      <c r="A975" s="74">
        <v>973</v>
      </c>
      <c r="B975" s="105"/>
      <c r="C975" s="74"/>
      <c r="D975" s="74"/>
      <c r="E975" s="74"/>
      <c r="F975" s="74"/>
      <c r="G975" s="13"/>
      <c r="H975" s="109">
        <v>973</v>
      </c>
      <c r="I975" s="109" t="s">
        <v>5388</v>
      </c>
      <c r="J975" s="109" t="s">
        <v>5389</v>
      </c>
      <c r="K975" s="109" t="s">
        <v>4155</v>
      </c>
      <c r="L975" s="109">
        <v>202</v>
      </c>
      <c r="M975" s="109">
        <v>1694944</v>
      </c>
      <c r="N975" s="109"/>
      <c r="O975" s="13"/>
      <c r="P975" s="13"/>
      <c r="Q975" s="13"/>
      <c r="R975" s="13"/>
    </row>
    <row r="976" ht="34.35" customHeight="1" spans="1:18">
      <c r="A976" s="74">
        <v>974</v>
      </c>
      <c r="B976" s="105"/>
      <c r="C976" s="74"/>
      <c r="D976" s="74"/>
      <c r="E976" s="74"/>
      <c r="F976" s="74"/>
      <c r="G976" s="13"/>
      <c r="H976" s="109">
        <v>974</v>
      </c>
      <c r="I976" s="109" t="s">
        <v>5390</v>
      </c>
      <c r="J976" s="109" t="s">
        <v>5391</v>
      </c>
      <c r="K976" s="109" t="s">
        <v>4155</v>
      </c>
      <c r="L976" s="109">
        <v>202</v>
      </c>
      <c r="M976" s="109">
        <v>1694944</v>
      </c>
      <c r="N976" s="109"/>
      <c r="O976" s="13"/>
      <c r="P976" s="13"/>
      <c r="Q976" s="13"/>
      <c r="R976" s="13"/>
    </row>
    <row r="977" ht="34.35" customHeight="1" spans="1:18">
      <c r="A977" s="74">
        <v>975</v>
      </c>
      <c r="B977" s="105"/>
      <c r="C977" s="74"/>
      <c r="D977" s="74"/>
      <c r="E977" s="74"/>
      <c r="F977" s="74"/>
      <c r="G977" s="13"/>
      <c r="H977" s="109">
        <v>975</v>
      </c>
      <c r="I977" s="109" t="s">
        <v>2806</v>
      </c>
      <c r="J977" s="109" t="s">
        <v>2807</v>
      </c>
      <c r="K977" s="109" t="s">
        <v>4155</v>
      </c>
      <c r="L977" s="109">
        <v>202</v>
      </c>
      <c r="M977" s="109">
        <v>1694944</v>
      </c>
      <c r="N977" s="109"/>
      <c r="O977" s="13"/>
      <c r="P977" s="13"/>
      <c r="Q977" s="13"/>
      <c r="R977" s="13"/>
    </row>
    <row r="978" ht="34.35" customHeight="1" spans="1:18">
      <c r="A978" s="74">
        <v>976</v>
      </c>
      <c r="B978" s="105"/>
      <c r="C978" s="74"/>
      <c r="D978" s="74"/>
      <c r="E978" s="74"/>
      <c r="F978" s="74"/>
      <c r="G978" s="13"/>
      <c r="H978" s="109">
        <v>976</v>
      </c>
      <c r="I978" s="109" t="s">
        <v>5392</v>
      </c>
      <c r="J978" s="109" t="s">
        <v>5393</v>
      </c>
      <c r="K978" s="109" t="s">
        <v>4155</v>
      </c>
      <c r="L978" s="109">
        <v>202</v>
      </c>
      <c r="M978" s="109">
        <v>1694944</v>
      </c>
      <c r="N978" s="109"/>
      <c r="O978" s="13"/>
      <c r="P978" s="13"/>
      <c r="Q978" s="13"/>
      <c r="R978" s="13"/>
    </row>
    <row r="979" ht="34.35" customHeight="1" spans="1:18">
      <c r="A979" s="74">
        <v>977</v>
      </c>
      <c r="B979" s="105"/>
      <c r="C979" s="74"/>
      <c r="D979" s="74"/>
      <c r="E979" s="74"/>
      <c r="F979" s="74"/>
      <c r="G979" s="13"/>
      <c r="H979" s="109">
        <v>977</v>
      </c>
      <c r="I979" s="109" t="s">
        <v>5394</v>
      </c>
      <c r="J979" s="109" t="s">
        <v>5395</v>
      </c>
      <c r="K979" s="109" t="s">
        <v>4155</v>
      </c>
      <c r="L979" s="109">
        <v>202</v>
      </c>
      <c r="M979" s="109">
        <v>1694944</v>
      </c>
      <c r="N979" s="109"/>
      <c r="O979" s="13"/>
      <c r="P979" s="13"/>
      <c r="Q979" s="13"/>
      <c r="R979" s="13"/>
    </row>
    <row r="980" ht="34.35" customHeight="1" spans="1:18">
      <c r="A980" s="74">
        <v>978</v>
      </c>
      <c r="B980" s="105"/>
      <c r="C980" s="74"/>
      <c r="D980" s="74"/>
      <c r="E980" s="74"/>
      <c r="F980" s="74"/>
      <c r="G980" s="13"/>
      <c r="H980" s="109">
        <v>978</v>
      </c>
      <c r="I980" s="109" t="s">
        <v>3451</v>
      </c>
      <c r="J980" s="109" t="s">
        <v>3452</v>
      </c>
      <c r="K980" s="109" t="s">
        <v>4152</v>
      </c>
      <c r="L980" s="109">
        <v>202</v>
      </c>
      <c r="M980" s="109">
        <v>1694944</v>
      </c>
      <c r="N980" s="109"/>
      <c r="O980" s="13"/>
      <c r="P980" s="13"/>
      <c r="Q980" s="13"/>
      <c r="R980" s="13"/>
    </row>
    <row r="981" ht="34.35" customHeight="1" spans="1:18">
      <c r="A981" s="74">
        <v>979</v>
      </c>
      <c r="B981" s="105"/>
      <c r="C981" s="74"/>
      <c r="D981" s="74"/>
      <c r="E981" s="74"/>
      <c r="F981" s="74"/>
      <c r="G981" s="13"/>
      <c r="H981" s="109">
        <v>979</v>
      </c>
      <c r="I981" s="109" t="s">
        <v>5396</v>
      </c>
      <c r="J981" s="109" t="s">
        <v>5397</v>
      </c>
      <c r="K981" s="109" t="s">
        <v>4152</v>
      </c>
      <c r="L981" s="109">
        <v>202</v>
      </c>
      <c r="M981" s="109">
        <v>1694944</v>
      </c>
      <c r="N981" s="109"/>
      <c r="O981" s="13"/>
      <c r="P981" s="13"/>
      <c r="Q981" s="13"/>
      <c r="R981" s="13"/>
    </row>
    <row r="982" ht="34.35" customHeight="1" spans="1:18">
      <c r="A982" s="74">
        <v>980</v>
      </c>
      <c r="B982" s="105"/>
      <c r="C982" s="74"/>
      <c r="D982" s="74"/>
      <c r="E982" s="74"/>
      <c r="F982" s="74"/>
      <c r="G982" s="13"/>
      <c r="H982" s="109">
        <v>980</v>
      </c>
      <c r="I982" s="109" t="s">
        <v>5398</v>
      </c>
      <c r="J982" s="109" t="s">
        <v>5399</v>
      </c>
      <c r="K982" s="109" t="s">
        <v>4155</v>
      </c>
      <c r="L982" s="109">
        <v>202</v>
      </c>
      <c r="M982" s="109">
        <v>1694944</v>
      </c>
      <c r="N982" s="109"/>
      <c r="O982" s="13"/>
      <c r="P982" s="13"/>
      <c r="Q982" s="13"/>
      <c r="R982" s="13"/>
    </row>
    <row r="983" ht="34.35" customHeight="1" spans="1:18">
      <c r="A983" s="74">
        <v>981</v>
      </c>
      <c r="B983" s="105"/>
      <c r="C983" s="74"/>
      <c r="D983" s="74"/>
      <c r="E983" s="74"/>
      <c r="F983" s="74"/>
      <c r="G983" s="13"/>
      <c r="H983" s="109">
        <v>981</v>
      </c>
      <c r="I983" s="109" t="s">
        <v>5400</v>
      </c>
      <c r="J983" s="109" t="s">
        <v>5401</v>
      </c>
      <c r="K983" s="109" t="s">
        <v>4155</v>
      </c>
      <c r="L983" s="109">
        <v>202</v>
      </c>
      <c r="M983" s="109">
        <v>1694944</v>
      </c>
      <c r="N983" s="109"/>
      <c r="O983" s="13"/>
      <c r="P983" s="13"/>
      <c r="Q983" s="13"/>
      <c r="R983" s="13"/>
    </row>
    <row r="984" ht="34.35" customHeight="1" spans="1:18">
      <c r="A984" s="74">
        <v>982</v>
      </c>
      <c r="B984" s="105"/>
      <c r="C984" s="74"/>
      <c r="D984" s="74"/>
      <c r="E984" s="74"/>
      <c r="F984" s="74"/>
      <c r="G984" s="13"/>
      <c r="H984" s="109">
        <v>982</v>
      </c>
      <c r="I984" s="109" t="s">
        <v>5402</v>
      </c>
      <c r="J984" s="109" t="s">
        <v>5403</v>
      </c>
      <c r="K984" s="109" t="s">
        <v>4155</v>
      </c>
      <c r="L984" s="109">
        <v>202</v>
      </c>
      <c r="M984" s="109">
        <v>1694944</v>
      </c>
      <c r="N984" s="109"/>
      <c r="O984" s="13"/>
      <c r="P984" s="13"/>
      <c r="Q984" s="13"/>
      <c r="R984" s="13"/>
    </row>
    <row r="985" ht="34.35" customHeight="1" spans="1:18">
      <c r="A985" s="74">
        <v>983</v>
      </c>
      <c r="B985" s="105"/>
      <c r="C985" s="74"/>
      <c r="D985" s="74"/>
      <c r="E985" s="74"/>
      <c r="F985" s="74"/>
      <c r="G985" s="13"/>
      <c r="H985" s="109">
        <v>983</v>
      </c>
      <c r="I985" s="109" t="s">
        <v>5404</v>
      </c>
      <c r="J985" s="109" t="s">
        <v>5405</v>
      </c>
      <c r="K985" s="109" t="s">
        <v>4155</v>
      </c>
      <c r="L985" s="109">
        <v>202</v>
      </c>
      <c r="M985" s="109">
        <v>1694944</v>
      </c>
      <c r="N985" s="109"/>
      <c r="O985" s="13"/>
      <c r="P985" s="13"/>
      <c r="Q985" s="13"/>
      <c r="R985" s="13"/>
    </row>
    <row r="986" ht="34.35" customHeight="1" spans="1:18">
      <c r="A986" s="74">
        <v>984</v>
      </c>
      <c r="B986" s="105"/>
      <c r="C986" s="74"/>
      <c r="D986" s="74"/>
      <c r="E986" s="74"/>
      <c r="F986" s="74"/>
      <c r="G986" s="13"/>
      <c r="H986" s="109">
        <v>984</v>
      </c>
      <c r="I986" s="109" t="s">
        <v>5406</v>
      </c>
      <c r="J986" s="109"/>
      <c r="K986" s="109" t="s">
        <v>4155</v>
      </c>
      <c r="L986" s="109">
        <v>202</v>
      </c>
      <c r="M986" s="109">
        <v>1694944</v>
      </c>
      <c r="N986" s="109"/>
      <c r="O986" s="13"/>
      <c r="P986" s="13"/>
      <c r="Q986" s="13"/>
      <c r="R986" s="13"/>
    </row>
    <row r="987" ht="34.35" customHeight="1" spans="1:18">
      <c r="A987" s="74">
        <v>985</v>
      </c>
      <c r="B987" s="105"/>
      <c r="C987" s="74"/>
      <c r="D987" s="74"/>
      <c r="E987" s="74"/>
      <c r="F987" s="74"/>
      <c r="G987" s="13"/>
      <c r="H987" s="109">
        <v>985</v>
      </c>
      <c r="I987" s="109" t="s">
        <v>5407</v>
      </c>
      <c r="J987" s="109" t="s">
        <v>5408</v>
      </c>
      <c r="K987" s="109" t="s">
        <v>4155</v>
      </c>
      <c r="L987" s="109">
        <v>202</v>
      </c>
      <c r="M987" s="109">
        <v>1694944</v>
      </c>
      <c r="N987" s="109"/>
      <c r="O987" s="13"/>
      <c r="P987" s="13"/>
      <c r="Q987" s="13"/>
      <c r="R987" s="13"/>
    </row>
    <row r="988" ht="34.35" customHeight="1" spans="1:18">
      <c r="A988" s="74">
        <v>986</v>
      </c>
      <c r="B988" s="105"/>
      <c r="C988" s="74"/>
      <c r="D988" s="74"/>
      <c r="E988" s="74"/>
      <c r="F988" s="74"/>
      <c r="G988" s="13"/>
      <c r="H988" s="109">
        <v>986</v>
      </c>
      <c r="I988" s="109" t="s">
        <v>2546</v>
      </c>
      <c r="J988" s="109" t="s">
        <v>2547</v>
      </c>
      <c r="K988" s="109" t="s">
        <v>4152</v>
      </c>
      <c r="L988" s="109">
        <v>202</v>
      </c>
      <c r="M988" s="109">
        <v>1694944</v>
      </c>
      <c r="N988" s="109"/>
      <c r="O988" s="13"/>
      <c r="P988" s="13"/>
      <c r="Q988" s="13"/>
      <c r="R988" s="13"/>
    </row>
    <row r="989" ht="34.35" customHeight="1" spans="1:18">
      <c r="A989" s="74">
        <v>987</v>
      </c>
      <c r="B989" s="105"/>
      <c r="C989" s="74"/>
      <c r="D989" s="74"/>
      <c r="E989" s="74"/>
      <c r="F989" s="74"/>
      <c r="G989" s="13"/>
      <c r="H989" s="109">
        <v>987</v>
      </c>
      <c r="I989" s="109" t="s">
        <v>5409</v>
      </c>
      <c r="J989" s="109"/>
      <c r="K989" s="109" t="s">
        <v>4155</v>
      </c>
      <c r="L989" s="109">
        <v>202</v>
      </c>
      <c r="M989" s="109">
        <v>1694944</v>
      </c>
      <c r="N989" s="109"/>
      <c r="O989" s="13"/>
      <c r="P989" s="13"/>
      <c r="Q989" s="13"/>
      <c r="R989" s="13"/>
    </row>
    <row r="990" ht="34.35" customHeight="1" spans="1:18">
      <c r="A990" s="74">
        <v>988</v>
      </c>
      <c r="B990" s="105"/>
      <c r="C990" s="74"/>
      <c r="D990" s="74"/>
      <c r="E990" s="74"/>
      <c r="F990" s="74"/>
      <c r="G990" s="13"/>
      <c r="H990" s="109">
        <v>988</v>
      </c>
      <c r="I990" s="109" t="s">
        <v>5410</v>
      </c>
      <c r="J990" s="109"/>
      <c r="K990" s="109" t="s">
        <v>4152</v>
      </c>
      <c r="L990" s="109">
        <v>202</v>
      </c>
      <c r="M990" s="109">
        <v>1694944</v>
      </c>
      <c r="N990" s="109"/>
      <c r="O990" s="13"/>
      <c r="P990" s="13"/>
      <c r="Q990" s="13"/>
      <c r="R990" s="13"/>
    </row>
    <row r="991" ht="34.35" customHeight="1" spans="1:18">
      <c r="A991" s="74">
        <v>989</v>
      </c>
      <c r="B991" s="105"/>
      <c r="C991" s="74"/>
      <c r="D991" s="74"/>
      <c r="E991" s="74"/>
      <c r="F991" s="74"/>
      <c r="G991" s="13"/>
      <c r="H991" s="109">
        <v>989</v>
      </c>
      <c r="I991" s="109" t="s">
        <v>5411</v>
      </c>
      <c r="J991" s="109" t="s">
        <v>5412</v>
      </c>
      <c r="K991" s="109" t="s">
        <v>4155</v>
      </c>
      <c r="L991" s="109">
        <v>202</v>
      </c>
      <c r="M991" s="109">
        <v>1694944</v>
      </c>
      <c r="N991" s="109"/>
      <c r="O991" s="13"/>
      <c r="P991" s="13"/>
      <c r="Q991" s="13"/>
      <c r="R991" s="13"/>
    </row>
    <row r="992" ht="34.35" customHeight="1" spans="1:18">
      <c r="A992" s="74">
        <v>990</v>
      </c>
      <c r="B992" s="105"/>
      <c r="C992" s="74"/>
      <c r="D992" s="74"/>
      <c r="E992" s="74"/>
      <c r="F992" s="74"/>
      <c r="G992" s="13"/>
      <c r="H992" s="109">
        <v>990</v>
      </c>
      <c r="I992" s="109" t="s">
        <v>5413</v>
      </c>
      <c r="J992" s="109" t="s">
        <v>5414</v>
      </c>
      <c r="K992" s="109" t="s">
        <v>4155</v>
      </c>
      <c r="L992" s="109">
        <v>202</v>
      </c>
      <c r="M992" s="109">
        <v>1694944</v>
      </c>
      <c r="N992" s="109"/>
      <c r="O992" s="13"/>
      <c r="P992" s="13"/>
      <c r="Q992" s="13"/>
      <c r="R992" s="13"/>
    </row>
    <row r="993" ht="34.35" customHeight="1" spans="1:18">
      <c r="A993" s="74">
        <v>991</v>
      </c>
      <c r="B993" s="105"/>
      <c r="C993" s="74"/>
      <c r="D993" s="74"/>
      <c r="E993" s="74"/>
      <c r="F993" s="74"/>
      <c r="G993" s="13"/>
      <c r="H993" s="109">
        <v>991</v>
      </c>
      <c r="I993" s="109" t="s">
        <v>3946</v>
      </c>
      <c r="J993" s="109" t="s">
        <v>3947</v>
      </c>
      <c r="K993" s="109" t="s">
        <v>4155</v>
      </c>
      <c r="L993" s="109">
        <v>202</v>
      </c>
      <c r="M993" s="109">
        <v>1694944</v>
      </c>
      <c r="N993" s="109"/>
      <c r="O993" s="13"/>
      <c r="P993" s="13"/>
      <c r="Q993" s="13"/>
      <c r="R993" s="13"/>
    </row>
    <row r="994" ht="34.35" customHeight="1" spans="1:18">
      <c r="A994" s="74">
        <v>992</v>
      </c>
      <c r="B994" s="105"/>
      <c r="C994" s="74"/>
      <c r="D994" s="74"/>
      <c r="E994" s="74"/>
      <c r="F994" s="74"/>
      <c r="G994" s="13"/>
      <c r="H994" s="109">
        <v>992</v>
      </c>
      <c r="I994" s="109" t="s">
        <v>5415</v>
      </c>
      <c r="J994" s="109" t="s">
        <v>5416</v>
      </c>
      <c r="K994" s="109" t="s">
        <v>4155</v>
      </c>
      <c r="L994" s="109">
        <v>202</v>
      </c>
      <c r="M994" s="109">
        <v>1694944</v>
      </c>
      <c r="N994" s="109"/>
      <c r="O994" s="13"/>
      <c r="P994" s="13"/>
      <c r="Q994" s="13"/>
      <c r="R994" s="13"/>
    </row>
    <row r="995" ht="34.35" customHeight="1" spans="1:18">
      <c r="A995" s="74">
        <v>993</v>
      </c>
      <c r="B995" s="105"/>
      <c r="C995" s="74"/>
      <c r="D995" s="74"/>
      <c r="E995" s="74"/>
      <c r="F995" s="74"/>
      <c r="G995" s="13"/>
      <c r="H995" s="109">
        <v>993</v>
      </c>
      <c r="I995" s="109" t="s">
        <v>3755</v>
      </c>
      <c r="J995" s="109" t="s">
        <v>3756</v>
      </c>
      <c r="K995" s="109" t="s">
        <v>4155</v>
      </c>
      <c r="L995" s="109">
        <v>202</v>
      </c>
      <c r="M995" s="109">
        <v>1694944</v>
      </c>
      <c r="N995" s="109"/>
      <c r="O995" s="13"/>
      <c r="P995" s="13"/>
      <c r="Q995" s="13"/>
      <c r="R995" s="13"/>
    </row>
    <row r="996" ht="34.35" customHeight="1" spans="1:18">
      <c r="A996" s="74">
        <v>994</v>
      </c>
      <c r="B996" s="105"/>
      <c r="C996" s="74"/>
      <c r="D996" s="74"/>
      <c r="E996" s="74"/>
      <c r="F996" s="74"/>
      <c r="G996" s="13"/>
      <c r="H996" s="109">
        <v>994</v>
      </c>
      <c r="I996" s="109" t="s">
        <v>5417</v>
      </c>
      <c r="J996" s="109" t="s">
        <v>5418</v>
      </c>
      <c r="K996" s="109" t="s">
        <v>4152</v>
      </c>
      <c r="L996" s="109">
        <v>202</v>
      </c>
      <c r="M996" s="109">
        <v>1694944</v>
      </c>
      <c r="N996" s="109"/>
      <c r="O996" s="13"/>
      <c r="P996" s="13"/>
      <c r="Q996" s="13"/>
      <c r="R996" s="13"/>
    </row>
    <row r="997" ht="34.35" customHeight="1" spans="1:18">
      <c r="A997" s="74">
        <v>995</v>
      </c>
      <c r="B997" s="105"/>
      <c r="C997" s="74"/>
      <c r="D997" s="74"/>
      <c r="E997" s="74"/>
      <c r="F997" s="74"/>
      <c r="G997" s="13"/>
      <c r="H997" s="109">
        <v>995</v>
      </c>
      <c r="I997" s="109" t="s">
        <v>5419</v>
      </c>
      <c r="J997" s="109" t="s">
        <v>5420</v>
      </c>
      <c r="K997" s="109" t="s">
        <v>4155</v>
      </c>
      <c r="L997" s="109">
        <v>202</v>
      </c>
      <c r="M997" s="109">
        <v>1694944</v>
      </c>
      <c r="N997" s="109"/>
      <c r="O997" s="13"/>
      <c r="P997" s="13"/>
      <c r="Q997" s="13"/>
      <c r="R997" s="13"/>
    </row>
    <row r="998" ht="34.35" customHeight="1" spans="1:18">
      <c r="A998" s="74">
        <v>996</v>
      </c>
      <c r="B998" s="105"/>
      <c r="C998" s="74"/>
      <c r="D998" s="74"/>
      <c r="E998" s="74"/>
      <c r="F998" s="74"/>
      <c r="G998" s="13"/>
      <c r="H998" s="109">
        <v>996</v>
      </c>
      <c r="I998" s="109" t="s">
        <v>5421</v>
      </c>
      <c r="J998" s="109" t="s">
        <v>5422</v>
      </c>
      <c r="K998" s="109" t="s">
        <v>4155</v>
      </c>
      <c r="L998" s="109">
        <v>202</v>
      </c>
      <c r="M998" s="109">
        <v>1694944</v>
      </c>
      <c r="N998" s="109"/>
      <c r="O998" s="13"/>
      <c r="P998" s="13"/>
      <c r="Q998" s="13"/>
      <c r="R998" s="13"/>
    </row>
    <row r="999" ht="34.35" customHeight="1" spans="1:18">
      <c r="A999" s="74">
        <v>997</v>
      </c>
      <c r="B999" s="105"/>
      <c r="C999" s="74"/>
      <c r="D999" s="74"/>
      <c r="E999" s="74"/>
      <c r="F999" s="74"/>
      <c r="G999" s="13"/>
      <c r="H999" s="109">
        <v>997</v>
      </c>
      <c r="I999" s="109" t="s">
        <v>5423</v>
      </c>
      <c r="J999" s="109" t="s">
        <v>5424</v>
      </c>
      <c r="K999" s="109" t="s">
        <v>4152</v>
      </c>
      <c r="L999" s="109">
        <v>202</v>
      </c>
      <c r="M999" s="109">
        <v>1694944</v>
      </c>
      <c r="N999" s="109"/>
      <c r="O999" s="13"/>
      <c r="P999" s="13"/>
      <c r="Q999" s="13"/>
      <c r="R999" s="13"/>
    </row>
    <row r="1000" ht="34.35" customHeight="1" spans="1:18">
      <c r="A1000" s="74">
        <v>998</v>
      </c>
      <c r="B1000" s="105"/>
      <c r="C1000" s="74"/>
      <c r="D1000" s="74"/>
      <c r="E1000" s="74"/>
      <c r="F1000" s="74"/>
      <c r="G1000" s="13"/>
      <c r="H1000" s="109">
        <v>998</v>
      </c>
      <c r="I1000" s="109" t="s">
        <v>5425</v>
      </c>
      <c r="J1000" s="109" t="s">
        <v>5426</v>
      </c>
      <c r="K1000" s="109" t="s">
        <v>4152</v>
      </c>
      <c r="L1000" s="109">
        <v>202</v>
      </c>
      <c r="M1000" s="109">
        <v>1694944</v>
      </c>
      <c r="N1000" s="109"/>
      <c r="O1000" s="13"/>
      <c r="P1000" s="13"/>
      <c r="Q1000" s="13"/>
      <c r="R1000" s="13"/>
    </row>
    <row r="1001" ht="34.35" customHeight="1" spans="1:18">
      <c r="A1001" s="74">
        <v>999</v>
      </c>
      <c r="B1001" s="105"/>
      <c r="C1001" s="74"/>
      <c r="D1001" s="74"/>
      <c r="E1001" s="74"/>
      <c r="F1001" s="74"/>
      <c r="G1001" s="13"/>
      <c r="H1001" s="109">
        <v>999</v>
      </c>
      <c r="I1001" s="109" t="s">
        <v>3387</v>
      </c>
      <c r="J1001" s="109" t="s">
        <v>3388</v>
      </c>
      <c r="K1001" s="109" t="s">
        <v>4155</v>
      </c>
      <c r="L1001" s="109">
        <v>202</v>
      </c>
      <c r="M1001" s="109">
        <v>1694944</v>
      </c>
      <c r="N1001" s="109"/>
      <c r="O1001" s="13"/>
      <c r="P1001" s="13"/>
      <c r="Q1001" s="13"/>
      <c r="R1001" s="13"/>
    </row>
    <row r="1002" ht="34.35" customHeight="1" spans="1:18">
      <c r="A1002" s="74">
        <v>1000</v>
      </c>
      <c r="B1002" s="105"/>
      <c r="C1002" s="74"/>
      <c r="D1002" s="74"/>
      <c r="E1002" s="74"/>
      <c r="F1002" s="74"/>
      <c r="G1002" s="13"/>
      <c r="H1002" s="109">
        <v>1000</v>
      </c>
      <c r="I1002" s="109" t="s">
        <v>2266</v>
      </c>
      <c r="J1002" s="109" t="s">
        <v>2267</v>
      </c>
      <c r="K1002" s="109" t="s">
        <v>4155</v>
      </c>
      <c r="L1002" s="109">
        <v>196</v>
      </c>
      <c r="M1002" s="109">
        <v>1737240</v>
      </c>
      <c r="N1002" s="109"/>
      <c r="O1002" s="13"/>
      <c r="P1002" s="13"/>
      <c r="Q1002" s="13"/>
      <c r="R1002" s="13"/>
    </row>
    <row r="1003" ht="34.35" customHeight="1" spans="1:18">
      <c r="A1003" s="74">
        <v>1001</v>
      </c>
      <c r="B1003" s="105"/>
      <c r="C1003" s="74"/>
      <c r="D1003" s="74"/>
      <c r="E1003" s="74"/>
      <c r="F1003" s="74"/>
      <c r="G1003" s="13"/>
      <c r="H1003" s="109">
        <v>1001</v>
      </c>
      <c r="I1003" s="109" t="s">
        <v>5427</v>
      </c>
      <c r="J1003" s="109" t="s">
        <v>5428</v>
      </c>
      <c r="K1003" s="109" t="s">
        <v>4155</v>
      </c>
      <c r="L1003" s="109">
        <v>196</v>
      </c>
      <c r="M1003" s="109">
        <v>1737240</v>
      </c>
      <c r="N1003" s="109"/>
      <c r="O1003" s="13"/>
      <c r="P1003" s="13"/>
      <c r="Q1003" s="13"/>
      <c r="R1003" s="13"/>
    </row>
    <row r="1004" ht="34.35" customHeight="1" spans="1:18">
      <c r="A1004" s="74">
        <v>1002</v>
      </c>
      <c r="B1004" s="105"/>
      <c r="C1004" s="74"/>
      <c r="D1004" s="74"/>
      <c r="E1004" s="74"/>
      <c r="F1004" s="74"/>
      <c r="G1004" s="13"/>
      <c r="H1004" s="109">
        <v>1002</v>
      </c>
      <c r="I1004" s="109" t="s">
        <v>5429</v>
      </c>
      <c r="J1004" s="109"/>
      <c r="K1004" s="109" t="s">
        <v>4155</v>
      </c>
      <c r="L1004" s="109">
        <v>196</v>
      </c>
      <c r="M1004" s="109">
        <v>1737240</v>
      </c>
      <c r="N1004" s="109"/>
      <c r="O1004" s="13"/>
      <c r="P1004" s="13"/>
      <c r="Q1004" s="13"/>
      <c r="R1004" s="13"/>
    </row>
    <row r="1005" ht="34.35" customHeight="1" spans="1:18">
      <c r="A1005" s="74">
        <v>1003</v>
      </c>
      <c r="B1005" s="105"/>
      <c r="C1005" s="74"/>
      <c r="D1005" s="74"/>
      <c r="E1005" s="74"/>
      <c r="F1005" s="74"/>
      <c r="G1005" s="13"/>
      <c r="H1005" s="109">
        <v>1003</v>
      </c>
      <c r="I1005" s="109" t="s">
        <v>5430</v>
      </c>
      <c r="J1005" s="109" t="s">
        <v>5431</v>
      </c>
      <c r="K1005" s="109" t="s">
        <v>4152</v>
      </c>
      <c r="L1005" s="109">
        <v>196</v>
      </c>
      <c r="M1005" s="109">
        <v>1737240</v>
      </c>
      <c r="N1005" s="109"/>
      <c r="O1005" s="13"/>
      <c r="P1005" s="13"/>
      <c r="Q1005" s="13"/>
      <c r="R1005" s="13"/>
    </row>
    <row r="1006" ht="34.35" customHeight="1" spans="1:18">
      <c r="A1006" s="74">
        <v>1004</v>
      </c>
      <c r="B1006" s="105"/>
      <c r="C1006" s="74"/>
      <c r="D1006" s="74"/>
      <c r="E1006" s="74"/>
      <c r="F1006" s="74"/>
      <c r="G1006" s="13"/>
      <c r="H1006" s="109">
        <v>1004</v>
      </c>
      <c r="I1006" s="109" t="s">
        <v>5432</v>
      </c>
      <c r="J1006" s="109" t="s">
        <v>5433</v>
      </c>
      <c r="K1006" s="109" t="s">
        <v>4155</v>
      </c>
      <c r="L1006" s="109">
        <v>196</v>
      </c>
      <c r="M1006" s="109">
        <v>1737240</v>
      </c>
      <c r="N1006" s="109"/>
      <c r="O1006" s="13"/>
      <c r="P1006" s="13"/>
      <c r="Q1006" s="13"/>
      <c r="R1006" s="13"/>
    </row>
    <row r="1007" ht="34.35" customHeight="1" spans="1:18">
      <c r="A1007" s="74">
        <v>1005</v>
      </c>
      <c r="B1007" s="105"/>
      <c r="C1007" s="74"/>
      <c r="D1007" s="74"/>
      <c r="E1007" s="74"/>
      <c r="F1007" s="74"/>
      <c r="G1007" s="13"/>
      <c r="H1007" s="109">
        <v>1005</v>
      </c>
      <c r="I1007" s="109" t="s">
        <v>5434</v>
      </c>
      <c r="J1007" s="109" t="s">
        <v>5435</v>
      </c>
      <c r="K1007" s="109" t="s">
        <v>4155</v>
      </c>
      <c r="L1007" s="109">
        <v>196</v>
      </c>
      <c r="M1007" s="109">
        <v>1737240</v>
      </c>
      <c r="N1007" s="109"/>
      <c r="O1007" s="13"/>
      <c r="P1007" s="13"/>
      <c r="Q1007" s="13"/>
      <c r="R1007" s="13"/>
    </row>
    <row r="1008" ht="34.35" customHeight="1" spans="1:18">
      <c r="A1008" s="74">
        <v>1006</v>
      </c>
      <c r="B1008" s="105"/>
      <c r="C1008" s="74"/>
      <c r="D1008" s="74"/>
      <c r="E1008" s="74"/>
      <c r="F1008" s="74"/>
      <c r="G1008" s="13"/>
      <c r="H1008" s="109">
        <v>1006</v>
      </c>
      <c r="I1008" s="109" t="s">
        <v>5436</v>
      </c>
      <c r="J1008" s="109" t="s">
        <v>5437</v>
      </c>
      <c r="K1008" s="109" t="s">
        <v>4155</v>
      </c>
      <c r="L1008" s="109">
        <v>196</v>
      </c>
      <c r="M1008" s="109">
        <v>1737240</v>
      </c>
      <c r="N1008" s="109"/>
      <c r="O1008" s="13"/>
      <c r="P1008" s="13"/>
      <c r="Q1008" s="13"/>
      <c r="R1008" s="13"/>
    </row>
    <row r="1009" ht="34.35" customHeight="1" spans="1:18">
      <c r="A1009" s="74">
        <v>1007</v>
      </c>
      <c r="B1009" s="105"/>
      <c r="C1009" s="74"/>
      <c r="D1009" s="74"/>
      <c r="E1009" s="74"/>
      <c r="F1009" s="74"/>
      <c r="G1009" s="13"/>
      <c r="H1009" s="109">
        <v>1007</v>
      </c>
      <c r="I1009" s="109" t="s">
        <v>5438</v>
      </c>
      <c r="J1009" s="109" t="s">
        <v>5439</v>
      </c>
      <c r="K1009" s="109" t="s">
        <v>4155</v>
      </c>
      <c r="L1009" s="109">
        <v>196</v>
      </c>
      <c r="M1009" s="109">
        <v>1737240</v>
      </c>
      <c r="N1009" s="109"/>
      <c r="O1009" s="13"/>
      <c r="P1009" s="13"/>
      <c r="Q1009" s="13"/>
      <c r="R1009" s="13"/>
    </row>
    <row r="1010" ht="34.35" customHeight="1" spans="1:18">
      <c r="A1010" s="74">
        <v>1008</v>
      </c>
      <c r="B1010" s="105"/>
      <c r="C1010" s="74"/>
      <c r="D1010" s="74"/>
      <c r="E1010" s="74"/>
      <c r="F1010" s="74"/>
      <c r="G1010" s="13"/>
      <c r="H1010" s="109">
        <v>1008</v>
      </c>
      <c r="I1010" s="109" t="s">
        <v>5440</v>
      </c>
      <c r="J1010" s="109"/>
      <c r="K1010" s="109" t="s">
        <v>4155</v>
      </c>
      <c r="L1010" s="109">
        <v>196</v>
      </c>
      <c r="M1010" s="109">
        <v>1737240</v>
      </c>
      <c r="N1010" s="109"/>
      <c r="O1010" s="13"/>
      <c r="P1010" s="13"/>
      <c r="Q1010" s="13"/>
      <c r="R1010" s="13"/>
    </row>
    <row r="1011" ht="34.35" customHeight="1" spans="1:18">
      <c r="A1011" s="74">
        <v>1009</v>
      </c>
      <c r="B1011" s="105"/>
      <c r="C1011" s="74"/>
      <c r="D1011" s="74"/>
      <c r="E1011" s="74"/>
      <c r="F1011" s="74"/>
      <c r="G1011" s="13"/>
      <c r="H1011" s="109">
        <v>1009</v>
      </c>
      <c r="I1011" s="109" t="s">
        <v>5441</v>
      </c>
      <c r="J1011" s="109" t="s">
        <v>5442</v>
      </c>
      <c r="K1011" s="109" t="s">
        <v>4152</v>
      </c>
      <c r="L1011" s="109">
        <v>196</v>
      </c>
      <c r="M1011" s="109">
        <v>1737240</v>
      </c>
      <c r="N1011" s="109"/>
      <c r="O1011" s="13"/>
      <c r="P1011" s="13"/>
      <c r="Q1011" s="13"/>
      <c r="R1011" s="13"/>
    </row>
    <row r="1012" ht="34.35" customHeight="1" spans="1:18">
      <c r="A1012" s="74">
        <v>1010</v>
      </c>
      <c r="B1012" s="105"/>
      <c r="C1012" s="74"/>
      <c r="D1012" s="74"/>
      <c r="E1012" s="74"/>
      <c r="F1012" s="74"/>
      <c r="G1012" s="13"/>
      <c r="H1012" s="109">
        <v>1010</v>
      </c>
      <c r="I1012" s="109" t="s">
        <v>5443</v>
      </c>
      <c r="J1012" s="109" t="s">
        <v>5444</v>
      </c>
      <c r="K1012" s="109" t="s">
        <v>4155</v>
      </c>
      <c r="L1012" s="109">
        <v>196</v>
      </c>
      <c r="M1012" s="109">
        <v>1737240</v>
      </c>
      <c r="N1012" s="109"/>
      <c r="O1012" s="13"/>
      <c r="P1012" s="13"/>
      <c r="Q1012" s="13"/>
      <c r="R1012" s="13"/>
    </row>
    <row r="1013" ht="34.35" customHeight="1" spans="1:18">
      <c r="A1013" s="74">
        <v>1011</v>
      </c>
      <c r="B1013" s="105"/>
      <c r="C1013" s="74"/>
      <c r="D1013" s="74"/>
      <c r="E1013" s="74"/>
      <c r="F1013" s="74"/>
      <c r="G1013" s="13"/>
      <c r="H1013" s="109">
        <v>1011</v>
      </c>
      <c r="I1013" s="109" t="s">
        <v>5445</v>
      </c>
      <c r="J1013" s="109" t="s">
        <v>5446</v>
      </c>
      <c r="K1013" s="109" t="s">
        <v>4155</v>
      </c>
      <c r="L1013" s="109">
        <v>196</v>
      </c>
      <c r="M1013" s="109">
        <v>1737240</v>
      </c>
      <c r="N1013" s="109"/>
      <c r="O1013" s="13"/>
      <c r="P1013" s="13"/>
      <c r="Q1013" s="13"/>
      <c r="R1013" s="13"/>
    </row>
    <row r="1014" ht="34.35" customHeight="1" spans="1:18">
      <c r="A1014" s="74">
        <v>1012</v>
      </c>
      <c r="B1014" s="105"/>
      <c r="C1014" s="74"/>
      <c r="D1014" s="74"/>
      <c r="E1014" s="74"/>
      <c r="F1014" s="74"/>
      <c r="G1014" s="13"/>
      <c r="H1014" s="109">
        <v>1012</v>
      </c>
      <c r="I1014" s="109" t="s">
        <v>3998</v>
      </c>
      <c r="J1014" s="109" t="s">
        <v>3999</v>
      </c>
      <c r="K1014" s="109" t="s">
        <v>4155</v>
      </c>
      <c r="L1014" s="109">
        <v>196</v>
      </c>
      <c r="M1014" s="109">
        <v>1737240</v>
      </c>
      <c r="N1014" s="109"/>
      <c r="O1014" s="13"/>
      <c r="P1014" s="13"/>
      <c r="Q1014" s="13"/>
      <c r="R1014" s="13"/>
    </row>
    <row r="1015" ht="34.35" customHeight="1" spans="1:18">
      <c r="A1015" s="74">
        <v>1013</v>
      </c>
      <c r="B1015" s="105"/>
      <c r="C1015" s="74"/>
      <c r="D1015" s="74"/>
      <c r="E1015" s="74"/>
      <c r="F1015" s="74"/>
      <c r="G1015" s="13"/>
      <c r="H1015" s="109">
        <v>1013</v>
      </c>
      <c r="I1015" s="109" t="s">
        <v>5447</v>
      </c>
      <c r="J1015" s="109" t="s">
        <v>5448</v>
      </c>
      <c r="K1015" s="109" t="s">
        <v>4155</v>
      </c>
      <c r="L1015" s="109">
        <v>196</v>
      </c>
      <c r="M1015" s="109">
        <v>1737240</v>
      </c>
      <c r="N1015" s="109"/>
      <c r="O1015" s="13"/>
      <c r="P1015" s="13"/>
      <c r="Q1015" s="13"/>
      <c r="R1015" s="13"/>
    </row>
    <row r="1016" ht="34.35" customHeight="1" spans="1:18">
      <c r="A1016" s="74">
        <v>1014</v>
      </c>
      <c r="B1016" s="105"/>
      <c r="C1016" s="74"/>
      <c r="D1016" s="74"/>
      <c r="E1016" s="74"/>
      <c r="F1016" s="74"/>
      <c r="G1016" s="13"/>
      <c r="H1016" s="109">
        <v>1014</v>
      </c>
      <c r="I1016" s="109" t="s">
        <v>2992</v>
      </c>
      <c r="J1016" s="109" t="s">
        <v>2993</v>
      </c>
      <c r="K1016" s="109" t="s">
        <v>4155</v>
      </c>
      <c r="L1016" s="109">
        <v>196</v>
      </c>
      <c r="M1016" s="109">
        <v>1737240</v>
      </c>
      <c r="N1016" s="109"/>
      <c r="O1016" s="13"/>
      <c r="P1016" s="13"/>
      <c r="Q1016" s="13"/>
      <c r="R1016" s="13"/>
    </row>
    <row r="1017" ht="34.35" customHeight="1" spans="1:18">
      <c r="A1017" s="74">
        <v>1015</v>
      </c>
      <c r="B1017" s="105"/>
      <c r="C1017" s="74"/>
      <c r="D1017" s="74"/>
      <c r="E1017" s="74"/>
      <c r="F1017" s="74"/>
      <c r="G1017" s="13"/>
      <c r="H1017" s="109">
        <v>1015</v>
      </c>
      <c r="I1017" s="109" t="s">
        <v>3060</v>
      </c>
      <c r="J1017" s="109" t="s">
        <v>3061</v>
      </c>
      <c r="K1017" s="109" t="s">
        <v>4155</v>
      </c>
      <c r="L1017" s="109">
        <v>196</v>
      </c>
      <c r="M1017" s="109">
        <v>1737240</v>
      </c>
      <c r="N1017" s="109"/>
      <c r="O1017" s="13"/>
      <c r="P1017" s="13"/>
      <c r="Q1017" s="13"/>
      <c r="R1017" s="13"/>
    </row>
    <row r="1018" ht="34.35" customHeight="1" spans="1:18">
      <c r="A1018" s="74">
        <v>1016</v>
      </c>
      <c r="B1018" s="105"/>
      <c r="C1018" s="74"/>
      <c r="D1018" s="74"/>
      <c r="E1018" s="74"/>
      <c r="F1018" s="74"/>
      <c r="G1018" s="13"/>
      <c r="H1018" s="109">
        <v>1016</v>
      </c>
      <c r="I1018" s="109" t="s">
        <v>5449</v>
      </c>
      <c r="J1018" s="109" t="s">
        <v>5450</v>
      </c>
      <c r="K1018" s="109" t="s">
        <v>4155</v>
      </c>
      <c r="L1018" s="109">
        <v>196</v>
      </c>
      <c r="M1018" s="109">
        <v>1737240</v>
      </c>
      <c r="N1018" s="109"/>
      <c r="O1018" s="13"/>
      <c r="P1018" s="13"/>
      <c r="Q1018" s="13"/>
      <c r="R1018" s="13"/>
    </row>
    <row r="1019" ht="34.35" customHeight="1" spans="1:18">
      <c r="A1019" s="74">
        <v>1017</v>
      </c>
      <c r="B1019" s="105"/>
      <c r="C1019" s="74"/>
      <c r="D1019" s="74"/>
      <c r="E1019" s="74"/>
      <c r="F1019" s="74"/>
      <c r="G1019" s="13"/>
      <c r="H1019" s="109">
        <v>1017</v>
      </c>
      <c r="I1019" s="109" t="s">
        <v>5451</v>
      </c>
      <c r="J1019" s="109" t="s">
        <v>5452</v>
      </c>
      <c r="K1019" s="109" t="s">
        <v>4155</v>
      </c>
      <c r="L1019" s="109">
        <v>196</v>
      </c>
      <c r="M1019" s="109">
        <v>1737240</v>
      </c>
      <c r="N1019" s="109"/>
      <c r="O1019" s="13"/>
      <c r="P1019" s="13"/>
      <c r="Q1019" s="13"/>
      <c r="R1019" s="13"/>
    </row>
    <row r="1020" ht="34.35" customHeight="1" spans="1:18">
      <c r="A1020" s="74">
        <v>1018</v>
      </c>
      <c r="B1020" s="105"/>
      <c r="C1020" s="74"/>
      <c r="D1020" s="74"/>
      <c r="E1020" s="74"/>
      <c r="F1020" s="74"/>
      <c r="G1020" s="13"/>
      <c r="H1020" s="109">
        <v>1018</v>
      </c>
      <c r="I1020" s="109" t="s">
        <v>5453</v>
      </c>
      <c r="J1020" s="109" t="s">
        <v>5454</v>
      </c>
      <c r="K1020" s="109" t="s">
        <v>4155</v>
      </c>
      <c r="L1020" s="109">
        <v>196</v>
      </c>
      <c r="M1020" s="109">
        <v>1737240</v>
      </c>
      <c r="N1020" s="109"/>
      <c r="O1020" s="13"/>
      <c r="P1020" s="13"/>
      <c r="Q1020" s="13"/>
      <c r="R1020" s="13"/>
    </row>
    <row r="1021" ht="34.35" customHeight="1" spans="1:18">
      <c r="A1021" s="74">
        <v>1019</v>
      </c>
      <c r="B1021" s="105"/>
      <c r="C1021" s="74"/>
      <c r="D1021" s="74"/>
      <c r="E1021" s="74"/>
      <c r="F1021" s="74"/>
      <c r="G1021" s="13"/>
      <c r="H1021" s="109">
        <v>1019</v>
      </c>
      <c r="I1021" s="109" t="s">
        <v>3109</v>
      </c>
      <c r="J1021" s="109" t="s">
        <v>3110</v>
      </c>
      <c r="K1021" s="109" t="s">
        <v>4152</v>
      </c>
      <c r="L1021" s="109">
        <v>196</v>
      </c>
      <c r="M1021" s="109">
        <v>1737240</v>
      </c>
      <c r="N1021" s="109"/>
      <c r="O1021" s="13"/>
      <c r="P1021" s="13"/>
      <c r="Q1021" s="13"/>
      <c r="R1021" s="13"/>
    </row>
    <row r="1022" ht="34.35" customHeight="1" spans="1:18">
      <c r="A1022" s="74">
        <v>1020</v>
      </c>
      <c r="B1022" s="105"/>
      <c r="C1022" s="74"/>
      <c r="D1022" s="74"/>
      <c r="E1022" s="74"/>
      <c r="F1022" s="74"/>
      <c r="G1022" s="13"/>
      <c r="H1022" s="109">
        <v>1020</v>
      </c>
      <c r="I1022" s="109" t="s">
        <v>3674</v>
      </c>
      <c r="J1022" s="109" t="s">
        <v>3675</v>
      </c>
      <c r="K1022" s="109" t="s">
        <v>4155</v>
      </c>
      <c r="L1022" s="109">
        <v>196</v>
      </c>
      <c r="M1022" s="109">
        <v>1737240</v>
      </c>
      <c r="N1022" s="109"/>
      <c r="O1022" s="13"/>
      <c r="P1022" s="13"/>
      <c r="Q1022" s="13"/>
      <c r="R1022" s="13"/>
    </row>
    <row r="1023" ht="34.35" customHeight="1" spans="1:18">
      <c r="A1023" s="74">
        <v>1021</v>
      </c>
      <c r="B1023" s="105"/>
      <c r="C1023" s="74"/>
      <c r="D1023" s="74"/>
      <c r="E1023" s="74"/>
      <c r="F1023" s="74"/>
      <c r="G1023" s="13"/>
      <c r="H1023" s="109">
        <v>1021</v>
      </c>
      <c r="I1023" s="109" t="s">
        <v>5455</v>
      </c>
      <c r="J1023" s="109" t="s">
        <v>5456</v>
      </c>
      <c r="K1023" s="109" t="s">
        <v>4155</v>
      </c>
      <c r="L1023" s="109">
        <v>196</v>
      </c>
      <c r="M1023" s="109">
        <v>1737240</v>
      </c>
      <c r="N1023" s="109"/>
      <c r="O1023" s="13"/>
      <c r="P1023" s="13"/>
      <c r="Q1023" s="13"/>
      <c r="R1023" s="13"/>
    </row>
    <row r="1024" ht="34.35" customHeight="1" spans="1:18">
      <c r="A1024" s="74">
        <v>1022</v>
      </c>
      <c r="B1024" s="105"/>
      <c r="C1024" s="74"/>
      <c r="D1024" s="74"/>
      <c r="E1024" s="74"/>
      <c r="F1024" s="74"/>
      <c r="G1024" s="13"/>
      <c r="H1024" s="109">
        <v>1022</v>
      </c>
      <c r="I1024" s="109" t="s">
        <v>5457</v>
      </c>
      <c r="J1024" s="109" t="s">
        <v>4452</v>
      </c>
      <c r="K1024" s="109" t="s">
        <v>4155</v>
      </c>
      <c r="L1024" s="109">
        <v>196</v>
      </c>
      <c r="M1024" s="109">
        <v>1737240</v>
      </c>
      <c r="N1024" s="109"/>
      <c r="O1024" s="13"/>
      <c r="P1024" s="13"/>
      <c r="Q1024" s="13"/>
      <c r="R1024" s="13"/>
    </row>
    <row r="1025" ht="34.35" customHeight="1" spans="1:18">
      <c r="A1025" s="74">
        <v>1023</v>
      </c>
      <c r="B1025" s="105"/>
      <c r="C1025" s="74"/>
      <c r="D1025" s="74"/>
      <c r="E1025" s="74"/>
      <c r="F1025" s="74"/>
      <c r="G1025" s="13"/>
      <c r="H1025" s="109">
        <v>1023</v>
      </c>
      <c r="I1025" s="109" t="s">
        <v>5458</v>
      </c>
      <c r="J1025" s="109" t="s">
        <v>5459</v>
      </c>
      <c r="K1025" s="109" t="s">
        <v>4155</v>
      </c>
      <c r="L1025" s="109">
        <v>196</v>
      </c>
      <c r="M1025" s="109">
        <v>1737240</v>
      </c>
      <c r="N1025" s="109"/>
      <c r="O1025" s="13"/>
      <c r="P1025" s="13"/>
      <c r="Q1025" s="13"/>
      <c r="R1025" s="13"/>
    </row>
    <row r="1026" ht="34.35" customHeight="1" spans="1:18">
      <c r="A1026" s="74">
        <v>1024</v>
      </c>
      <c r="B1026" s="105"/>
      <c r="C1026" s="74"/>
      <c r="D1026" s="74"/>
      <c r="E1026" s="74"/>
      <c r="F1026" s="74"/>
      <c r="G1026" s="13"/>
      <c r="H1026" s="109">
        <v>1024</v>
      </c>
      <c r="I1026" s="109" t="s">
        <v>5460</v>
      </c>
      <c r="J1026" s="109" t="s">
        <v>5461</v>
      </c>
      <c r="K1026" s="109" t="s">
        <v>4155</v>
      </c>
      <c r="L1026" s="109">
        <v>191</v>
      </c>
      <c r="M1026" s="109">
        <v>1781632</v>
      </c>
      <c r="N1026" s="109"/>
      <c r="O1026" s="13"/>
      <c r="P1026" s="13"/>
      <c r="Q1026" s="13"/>
      <c r="R1026" s="13"/>
    </row>
    <row r="1027" ht="34.35" customHeight="1" spans="1:18">
      <c r="A1027" s="74">
        <v>1025</v>
      </c>
      <c r="B1027" s="105"/>
      <c r="C1027" s="74"/>
      <c r="D1027" s="74"/>
      <c r="E1027" s="74"/>
      <c r="F1027" s="74"/>
      <c r="G1027" s="13"/>
      <c r="H1027" s="109">
        <v>1025</v>
      </c>
      <c r="I1027" s="109" t="s">
        <v>5462</v>
      </c>
      <c r="J1027" s="109" t="s">
        <v>5463</v>
      </c>
      <c r="K1027" s="109" t="s">
        <v>4155</v>
      </c>
      <c r="L1027" s="109">
        <v>191</v>
      </c>
      <c r="M1027" s="109">
        <v>1781632</v>
      </c>
      <c r="N1027" s="109"/>
      <c r="O1027" s="13"/>
      <c r="P1027" s="13"/>
      <c r="Q1027" s="13"/>
      <c r="R1027" s="13"/>
    </row>
    <row r="1028" ht="34.35" customHeight="1" spans="1:18">
      <c r="A1028" s="74">
        <v>1026</v>
      </c>
      <c r="B1028" s="105"/>
      <c r="C1028" s="74"/>
      <c r="D1028" s="74"/>
      <c r="E1028" s="74"/>
      <c r="F1028" s="74"/>
      <c r="G1028" s="13"/>
      <c r="H1028" s="109">
        <v>1026</v>
      </c>
      <c r="I1028" s="109" t="s">
        <v>5464</v>
      </c>
      <c r="J1028" s="109" t="s">
        <v>5465</v>
      </c>
      <c r="K1028" s="109" t="s">
        <v>4152</v>
      </c>
      <c r="L1028" s="109">
        <v>191</v>
      </c>
      <c r="M1028" s="109">
        <v>1781632</v>
      </c>
      <c r="N1028" s="109"/>
      <c r="O1028" s="13"/>
      <c r="P1028" s="13"/>
      <c r="Q1028" s="13"/>
      <c r="R1028" s="13"/>
    </row>
    <row r="1029" ht="34.35" customHeight="1" spans="1:18">
      <c r="A1029" s="74">
        <v>1027</v>
      </c>
      <c r="B1029" s="105"/>
      <c r="C1029" s="74"/>
      <c r="D1029" s="74"/>
      <c r="E1029" s="74"/>
      <c r="F1029" s="74"/>
      <c r="G1029" s="13"/>
      <c r="H1029" s="109">
        <v>1027</v>
      </c>
      <c r="I1029" s="109" t="s">
        <v>5466</v>
      </c>
      <c r="J1029" s="109" t="s">
        <v>5467</v>
      </c>
      <c r="K1029" s="109" t="s">
        <v>4152</v>
      </c>
      <c r="L1029" s="109">
        <v>191</v>
      </c>
      <c r="M1029" s="109">
        <v>1781632</v>
      </c>
      <c r="N1029" s="109"/>
      <c r="O1029" s="13"/>
      <c r="P1029" s="13"/>
      <c r="Q1029" s="13"/>
      <c r="R1029" s="13"/>
    </row>
    <row r="1030" ht="34.35" customHeight="1" spans="1:18">
      <c r="A1030" s="74">
        <v>1028</v>
      </c>
      <c r="B1030" s="105"/>
      <c r="C1030" s="74"/>
      <c r="D1030" s="74"/>
      <c r="E1030" s="74"/>
      <c r="F1030" s="74"/>
      <c r="G1030" s="13"/>
      <c r="H1030" s="109">
        <v>1028</v>
      </c>
      <c r="I1030" s="109" t="s">
        <v>5468</v>
      </c>
      <c r="J1030" s="109" t="s">
        <v>5469</v>
      </c>
      <c r="K1030" s="109" t="s">
        <v>4155</v>
      </c>
      <c r="L1030" s="109">
        <v>191</v>
      </c>
      <c r="M1030" s="109">
        <v>1781632</v>
      </c>
      <c r="N1030" s="109"/>
      <c r="O1030" s="13"/>
      <c r="P1030" s="13"/>
      <c r="Q1030" s="13"/>
      <c r="R1030" s="13"/>
    </row>
    <row r="1031" ht="34.35" customHeight="1" spans="1:18">
      <c r="A1031" s="74">
        <v>1029</v>
      </c>
      <c r="B1031" s="105"/>
      <c r="C1031" s="74"/>
      <c r="D1031" s="74"/>
      <c r="E1031" s="74"/>
      <c r="F1031" s="74"/>
      <c r="G1031" s="13"/>
      <c r="H1031" s="109">
        <v>1029</v>
      </c>
      <c r="I1031" s="109" t="s">
        <v>5470</v>
      </c>
      <c r="J1031" s="109" t="s">
        <v>5471</v>
      </c>
      <c r="K1031" s="109" t="s">
        <v>4155</v>
      </c>
      <c r="L1031" s="109">
        <v>191</v>
      </c>
      <c r="M1031" s="109">
        <v>1781632</v>
      </c>
      <c r="N1031" s="109"/>
      <c r="O1031" s="13"/>
      <c r="P1031" s="13"/>
      <c r="Q1031" s="13"/>
      <c r="R1031" s="13"/>
    </row>
    <row r="1032" ht="34.35" customHeight="1" spans="1:18">
      <c r="A1032" s="74">
        <v>1030</v>
      </c>
      <c r="B1032" s="105"/>
      <c r="C1032" s="74"/>
      <c r="D1032" s="74"/>
      <c r="E1032" s="74"/>
      <c r="F1032" s="74"/>
      <c r="G1032" s="13"/>
      <c r="H1032" s="109">
        <v>1030</v>
      </c>
      <c r="I1032" s="109" t="s">
        <v>3907</v>
      </c>
      <c r="J1032" s="109" t="s">
        <v>3475</v>
      </c>
      <c r="K1032" s="109" t="s">
        <v>4155</v>
      </c>
      <c r="L1032" s="109">
        <v>191</v>
      </c>
      <c r="M1032" s="109">
        <v>1781632</v>
      </c>
      <c r="N1032" s="109"/>
      <c r="O1032" s="13"/>
      <c r="P1032" s="13"/>
      <c r="Q1032" s="13"/>
      <c r="R1032" s="13"/>
    </row>
    <row r="1033" ht="34.35" customHeight="1" spans="1:18">
      <c r="A1033" s="74">
        <v>1031</v>
      </c>
      <c r="B1033" s="105"/>
      <c r="C1033" s="74"/>
      <c r="D1033" s="74"/>
      <c r="E1033" s="74"/>
      <c r="F1033" s="74"/>
      <c r="G1033" s="13"/>
      <c r="H1033" s="109">
        <v>1031</v>
      </c>
      <c r="I1033" s="109" t="s">
        <v>5472</v>
      </c>
      <c r="J1033" s="109" t="s">
        <v>5473</v>
      </c>
      <c r="K1033" s="109" t="s">
        <v>4155</v>
      </c>
      <c r="L1033" s="109">
        <v>191</v>
      </c>
      <c r="M1033" s="109">
        <v>1781632</v>
      </c>
      <c r="N1033" s="109"/>
      <c r="O1033" s="13"/>
      <c r="P1033" s="13"/>
      <c r="Q1033" s="13"/>
      <c r="R1033" s="13"/>
    </row>
    <row r="1034" ht="34.35" customHeight="1" spans="1:18">
      <c r="A1034" s="74">
        <v>1032</v>
      </c>
      <c r="B1034" s="105"/>
      <c r="C1034" s="74"/>
      <c r="D1034" s="74"/>
      <c r="E1034" s="74"/>
      <c r="F1034" s="74"/>
      <c r="G1034" s="13"/>
      <c r="H1034" s="109">
        <v>1032</v>
      </c>
      <c r="I1034" s="109" t="s">
        <v>5474</v>
      </c>
      <c r="J1034" s="109" t="s">
        <v>4508</v>
      </c>
      <c r="K1034" s="109" t="s">
        <v>4155</v>
      </c>
      <c r="L1034" s="109">
        <v>191</v>
      </c>
      <c r="M1034" s="109">
        <v>1781632</v>
      </c>
      <c r="N1034" s="109"/>
      <c r="O1034" s="13"/>
      <c r="P1034" s="13"/>
      <c r="Q1034" s="13"/>
      <c r="R1034" s="13"/>
    </row>
    <row r="1035" ht="34.35" customHeight="1" spans="1:18">
      <c r="A1035" s="74">
        <v>1033</v>
      </c>
      <c r="B1035" s="105"/>
      <c r="C1035" s="74"/>
      <c r="D1035" s="74"/>
      <c r="E1035" s="74"/>
      <c r="F1035" s="74"/>
      <c r="G1035" s="13"/>
      <c r="H1035" s="109">
        <v>1033</v>
      </c>
      <c r="I1035" s="109" t="s">
        <v>5475</v>
      </c>
      <c r="J1035" s="109" t="s">
        <v>5476</v>
      </c>
      <c r="K1035" s="109" t="s">
        <v>4155</v>
      </c>
      <c r="L1035" s="109">
        <v>191</v>
      </c>
      <c r="M1035" s="109">
        <v>1781632</v>
      </c>
      <c r="N1035" s="109"/>
      <c r="O1035" s="13"/>
      <c r="P1035" s="13"/>
      <c r="Q1035" s="13"/>
      <c r="R1035" s="13"/>
    </row>
    <row r="1036" ht="34.35" customHeight="1" spans="1:18">
      <c r="A1036" s="74">
        <v>1034</v>
      </c>
      <c r="B1036" s="105"/>
      <c r="C1036" s="74"/>
      <c r="D1036" s="74"/>
      <c r="E1036" s="74"/>
      <c r="F1036" s="74"/>
      <c r="G1036" s="13"/>
      <c r="H1036" s="109">
        <v>1034</v>
      </c>
      <c r="I1036" s="109" t="s">
        <v>2709</v>
      </c>
      <c r="J1036" s="109" t="s">
        <v>2710</v>
      </c>
      <c r="K1036" s="109" t="s">
        <v>4155</v>
      </c>
      <c r="L1036" s="109">
        <v>191</v>
      </c>
      <c r="M1036" s="109">
        <v>1781632</v>
      </c>
      <c r="N1036" s="109"/>
      <c r="O1036" s="13"/>
      <c r="P1036" s="13"/>
      <c r="Q1036" s="13"/>
      <c r="R1036" s="13"/>
    </row>
    <row r="1037" ht="34.35" customHeight="1" spans="1:18">
      <c r="A1037" s="74">
        <v>1035</v>
      </c>
      <c r="B1037" s="105"/>
      <c r="C1037" s="74"/>
      <c r="D1037" s="74"/>
      <c r="E1037" s="74"/>
      <c r="F1037" s="74"/>
      <c r="G1037" s="13"/>
      <c r="H1037" s="109">
        <v>1035</v>
      </c>
      <c r="I1037" s="109" t="s">
        <v>5477</v>
      </c>
      <c r="J1037" s="109" t="s">
        <v>5478</v>
      </c>
      <c r="K1037" s="109" t="s">
        <v>4155</v>
      </c>
      <c r="L1037" s="109">
        <v>191</v>
      </c>
      <c r="M1037" s="109">
        <v>1781632</v>
      </c>
      <c r="N1037" s="109"/>
      <c r="O1037" s="13"/>
      <c r="P1037" s="13"/>
      <c r="Q1037" s="13"/>
      <c r="R1037" s="13"/>
    </row>
    <row r="1038" ht="34.35" customHeight="1" spans="1:18">
      <c r="A1038" s="74">
        <v>1036</v>
      </c>
      <c r="B1038" s="105"/>
      <c r="C1038" s="74"/>
      <c r="D1038" s="74"/>
      <c r="E1038" s="74"/>
      <c r="F1038" s="74"/>
      <c r="G1038" s="13"/>
      <c r="H1038" s="109">
        <v>1036</v>
      </c>
      <c r="I1038" s="109" t="s">
        <v>5479</v>
      </c>
      <c r="J1038" s="109" t="s">
        <v>5480</v>
      </c>
      <c r="K1038" s="109" t="s">
        <v>4155</v>
      </c>
      <c r="L1038" s="109">
        <v>191</v>
      </c>
      <c r="M1038" s="109">
        <v>1781632</v>
      </c>
      <c r="N1038" s="109"/>
      <c r="O1038" s="13"/>
      <c r="P1038" s="13"/>
      <c r="Q1038" s="13"/>
      <c r="R1038" s="13"/>
    </row>
    <row r="1039" ht="34.35" customHeight="1" spans="1:18">
      <c r="A1039" s="74">
        <v>1037</v>
      </c>
      <c r="B1039" s="105"/>
      <c r="C1039" s="74"/>
      <c r="D1039" s="74"/>
      <c r="E1039" s="74"/>
      <c r="F1039" s="74"/>
      <c r="G1039" s="13"/>
      <c r="H1039" s="109">
        <v>1037</v>
      </c>
      <c r="I1039" s="109" t="s">
        <v>5481</v>
      </c>
      <c r="J1039" s="109"/>
      <c r="K1039" s="109" t="s">
        <v>4155</v>
      </c>
      <c r="L1039" s="109">
        <v>191</v>
      </c>
      <c r="M1039" s="109">
        <v>1781632</v>
      </c>
      <c r="N1039" s="109"/>
      <c r="O1039" s="13"/>
      <c r="P1039" s="13"/>
      <c r="Q1039" s="13"/>
      <c r="R1039" s="13"/>
    </row>
    <row r="1040" ht="34.35" customHeight="1" spans="1:18">
      <c r="A1040" s="74">
        <v>1038</v>
      </c>
      <c r="B1040" s="105"/>
      <c r="C1040" s="74"/>
      <c r="D1040" s="74"/>
      <c r="E1040" s="74"/>
      <c r="F1040" s="74"/>
      <c r="G1040" s="13"/>
      <c r="H1040" s="109">
        <v>1038</v>
      </c>
      <c r="I1040" s="109" t="s">
        <v>5482</v>
      </c>
      <c r="J1040" s="109" t="s">
        <v>5483</v>
      </c>
      <c r="K1040" s="109" t="s">
        <v>4155</v>
      </c>
      <c r="L1040" s="109">
        <v>191</v>
      </c>
      <c r="M1040" s="109">
        <v>1781632</v>
      </c>
      <c r="N1040" s="109"/>
      <c r="O1040" s="13"/>
      <c r="P1040" s="13"/>
      <c r="Q1040" s="13"/>
      <c r="R1040" s="13"/>
    </row>
    <row r="1041" ht="34.35" customHeight="1" spans="1:18">
      <c r="A1041" s="74">
        <v>1039</v>
      </c>
      <c r="B1041" s="105"/>
      <c r="C1041" s="74"/>
      <c r="D1041" s="74"/>
      <c r="E1041" s="74"/>
      <c r="F1041" s="74"/>
      <c r="G1041" s="13"/>
      <c r="H1041" s="109">
        <v>1039</v>
      </c>
      <c r="I1041" s="109" t="s">
        <v>2622</v>
      </c>
      <c r="J1041" s="109" t="s">
        <v>2623</v>
      </c>
      <c r="K1041" s="109" t="s">
        <v>4152</v>
      </c>
      <c r="L1041" s="109">
        <v>191</v>
      </c>
      <c r="M1041" s="109">
        <v>1781632</v>
      </c>
      <c r="N1041" s="109"/>
      <c r="O1041" s="13"/>
      <c r="P1041" s="13"/>
      <c r="Q1041" s="13"/>
      <c r="R1041" s="13"/>
    </row>
    <row r="1042" ht="34.35" customHeight="1" spans="1:18">
      <c r="A1042" s="74">
        <v>1040</v>
      </c>
      <c r="B1042" s="105"/>
      <c r="C1042" s="74"/>
      <c r="D1042" s="74"/>
      <c r="E1042" s="74"/>
      <c r="F1042" s="74"/>
      <c r="G1042" s="13"/>
      <c r="H1042" s="109">
        <v>1040</v>
      </c>
      <c r="I1042" s="109" t="s">
        <v>5484</v>
      </c>
      <c r="J1042" s="109" t="s">
        <v>5485</v>
      </c>
      <c r="K1042" s="109" t="s">
        <v>4155</v>
      </c>
      <c r="L1042" s="109">
        <v>191</v>
      </c>
      <c r="M1042" s="109">
        <v>1781632</v>
      </c>
      <c r="N1042" s="109"/>
      <c r="O1042" s="13"/>
      <c r="P1042" s="13"/>
      <c r="Q1042" s="13"/>
      <c r="R1042" s="13"/>
    </row>
    <row r="1043" ht="34.35" customHeight="1" spans="1:18">
      <c r="A1043" s="74">
        <v>1041</v>
      </c>
      <c r="B1043" s="105"/>
      <c r="C1043" s="74"/>
      <c r="D1043" s="74"/>
      <c r="E1043" s="74"/>
      <c r="F1043" s="74"/>
      <c r="G1043" s="13"/>
      <c r="H1043" s="109">
        <v>1041</v>
      </c>
      <c r="I1043" s="109" t="s">
        <v>3792</v>
      </c>
      <c r="J1043" s="109" t="s">
        <v>3793</v>
      </c>
      <c r="K1043" s="109" t="s">
        <v>4152</v>
      </c>
      <c r="L1043" s="109">
        <v>191</v>
      </c>
      <c r="M1043" s="109">
        <v>1781632</v>
      </c>
      <c r="N1043" s="109"/>
      <c r="O1043" s="13"/>
      <c r="P1043" s="13"/>
      <c r="Q1043" s="13"/>
      <c r="R1043" s="13"/>
    </row>
    <row r="1044" ht="34.35" customHeight="1" spans="1:18">
      <c r="A1044" s="74">
        <v>1042</v>
      </c>
      <c r="B1044" s="105"/>
      <c r="C1044" s="74"/>
      <c r="D1044" s="74"/>
      <c r="E1044" s="74"/>
      <c r="F1044" s="74"/>
      <c r="G1044" s="13"/>
      <c r="H1044" s="109">
        <v>1042</v>
      </c>
      <c r="I1044" s="109" t="s">
        <v>5486</v>
      </c>
      <c r="J1044" s="109" t="s">
        <v>5487</v>
      </c>
      <c r="K1044" s="109" t="s">
        <v>4155</v>
      </c>
      <c r="L1044" s="109">
        <v>191</v>
      </c>
      <c r="M1044" s="109">
        <v>1781632</v>
      </c>
      <c r="N1044" s="109"/>
      <c r="O1044" s="13"/>
      <c r="P1044" s="13"/>
      <c r="Q1044" s="13"/>
      <c r="R1044" s="13"/>
    </row>
    <row r="1045" ht="34.35" customHeight="1" spans="1:18">
      <c r="A1045" s="74">
        <v>1043</v>
      </c>
      <c r="B1045" s="105"/>
      <c r="C1045" s="74"/>
      <c r="D1045" s="74"/>
      <c r="E1045" s="74"/>
      <c r="F1045" s="74"/>
      <c r="G1045" s="13"/>
      <c r="H1045" s="109">
        <v>1043</v>
      </c>
      <c r="I1045" s="109" t="s">
        <v>3603</v>
      </c>
      <c r="J1045" s="109"/>
      <c r="K1045" s="109" t="s">
        <v>4155</v>
      </c>
      <c r="L1045" s="109">
        <v>191</v>
      </c>
      <c r="M1045" s="109">
        <v>1781632</v>
      </c>
      <c r="N1045" s="109"/>
      <c r="O1045" s="13"/>
      <c r="P1045" s="13"/>
      <c r="Q1045" s="13"/>
      <c r="R1045" s="13"/>
    </row>
    <row r="1046" ht="34.35" customHeight="1" spans="1:18">
      <c r="A1046" s="74">
        <v>1044</v>
      </c>
      <c r="B1046" s="105"/>
      <c r="C1046" s="74"/>
      <c r="D1046" s="74"/>
      <c r="E1046" s="74"/>
      <c r="F1046" s="74"/>
      <c r="G1046" s="13"/>
      <c r="H1046" s="109">
        <v>1044</v>
      </c>
      <c r="I1046" s="109" t="s">
        <v>3640</v>
      </c>
      <c r="J1046" s="109"/>
      <c r="K1046" s="109" t="s">
        <v>4155</v>
      </c>
      <c r="L1046" s="109">
        <v>191</v>
      </c>
      <c r="M1046" s="109">
        <v>1781632</v>
      </c>
      <c r="N1046" s="109"/>
      <c r="O1046" s="13"/>
      <c r="P1046" s="13"/>
      <c r="Q1046" s="13"/>
      <c r="R1046" s="13"/>
    </row>
    <row r="1047" ht="34.35" customHeight="1" spans="1:18">
      <c r="A1047" s="74">
        <v>1045</v>
      </c>
      <c r="B1047" s="105"/>
      <c r="C1047" s="74"/>
      <c r="D1047" s="74"/>
      <c r="E1047" s="74"/>
      <c r="F1047" s="74"/>
      <c r="G1047" s="13"/>
      <c r="H1047" s="109">
        <v>1045</v>
      </c>
      <c r="I1047" s="109" t="s">
        <v>5488</v>
      </c>
      <c r="J1047" s="109" t="s">
        <v>5489</v>
      </c>
      <c r="K1047" s="109" t="s">
        <v>4152</v>
      </c>
      <c r="L1047" s="109">
        <v>191</v>
      </c>
      <c r="M1047" s="109">
        <v>1781632</v>
      </c>
      <c r="N1047" s="109"/>
      <c r="O1047" s="13"/>
      <c r="P1047" s="13"/>
      <c r="Q1047" s="13"/>
      <c r="R1047" s="13"/>
    </row>
    <row r="1048" ht="34.35" customHeight="1" spans="1:18">
      <c r="A1048" s="74">
        <v>1046</v>
      </c>
      <c r="B1048" s="105"/>
      <c r="C1048" s="74"/>
      <c r="D1048" s="74"/>
      <c r="E1048" s="74"/>
      <c r="F1048" s="74"/>
      <c r="G1048" s="13"/>
      <c r="H1048" s="109">
        <v>1046</v>
      </c>
      <c r="I1048" s="109" t="s">
        <v>5490</v>
      </c>
      <c r="J1048" s="109"/>
      <c r="K1048" s="109" t="s">
        <v>4155</v>
      </c>
      <c r="L1048" s="109">
        <v>186</v>
      </c>
      <c r="M1048" s="109">
        <v>1828438</v>
      </c>
      <c r="N1048" s="109"/>
      <c r="O1048" s="13"/>
      <c r="P1048" s="13"/>
      <c r="Q1048" s="13"/>
      <c r="R1048" s="13"/>
    </row>
    <row r="1049" ht="34.35" customHeight="1" spans="1:18">
      <c r="A1049" s="74">
        <v>1047</v>
      </c>
      <c r="B1049" s="105"/>
      <c r="C1049" s="74"/>
      <c r="D1049" s="74"/>
      <c r="E1049" s="74"/>
      <c r="F1049" s="74"/>
      <c r="G1049" s="13"/>
      <c r="H1049" s="109">
        <v>1047</v>
      </c>
      <c r="I1049" s="109" t="s">
        <v>5491</v>
      </c>
      <c r="J1049" s="109"/>
      <c r="K1049" s="109" t="s">
        <v>4155</v>
      </c>
      <c r="L1049" s="109">
        <v>186</v>
      </c>
      <c r="M1049" s="109">
        <v>1828438</v>
      </c>
      <c r="N1049" s="109"/>
      <c r="O1049" s="13"/>
      <c r="P1049" s="13"/>
      <c r="Q1049" s="13"/>
      <c r="R1049" s="13"/>
    </row>
    <row r="1050" ht="34.35" customHeight="1" spans="1:18">
      <c r="A1050" s="74">
        <v>1048</v>
      </c>
      <c r="B1050" s="105"/>
      <c r="C1050" s="74"/>
      <c r="D1050" s="74"/>
      <c r="E1050" s="74"/>
      <c r="F1050" s="74"/>
      <c r="G1050" s="13"/>
      <c r="H1050" s="109">
        <v>1048</v>
      </c>
      <c r="I1050" s="109" t="s">
        <v>5492</v>
      </c>
      <c r="J1050" s="109" t="s">
        <v>5493</v>
      </c>
      <c r="K1050" s="109" t="s">
        <v>4155</v>
      </c>
      <c r="L1050" s="109">
        <v>186</v>
      </c>
      <c r="M1050" s="109">
        <v>1828438</v>
      </c>
      <c r="N1050" s="109"/>
      <c r="O1050" s="13"/>
      <c r="P1050" s="13"/>
      <c r="Q1050" s="13"/>
      <c r="R1050" s="13"/>
    </row>
    <row r="1051" ht="34.35" customHeight="1" spans="1:18">
      <c r="A1051" s="74">
        <v>1049</v>
      </c>
      <c r="B1051" s="105"/>
      <c r="C1051" s="74"/>
      <c r="D1051" s="74"/>
      <c r="E1051" s="74"/>
      <c r="F1051" s="74"/>
      <c r="G1051" s="13"/>
      <c r="H1051" s="109">
        <v>1049</v>
      </c>
      <c r="I1051" s="109" t="s">
        <v>5494</v>
      </c>
      <c r="J1051" s="109" t="s">
        <v>5495</v>
      </c>
      <c r="K1051" s="109" t="s">
        <v>4155</v>
      </c>
      <c r="L1051" s="109">
        <v>186</v>
      </c>
      <c r="M1051" s="109">
        <v>1828438</v>
      </c>
      <c r="N1051" s="109"/>
      <c r="O1051" s="13"/>
      <c r="P1051" s="13"/>
      <c r="Q1051" s="13"/>
      <c r="R1051" s="13"/>
    </row>
    <row r="1052" ht="34.35" customHeight="1" spans="1:18">
      <c r="A1052" s="74">
        <v>1050</v>
      </c>
      <c r="B1052" s="105"/>
      <c r="C1052" s="74"/>
      <c r="D1052" s="74"/>
      <c r="E1052" s="74"/>
      <c r="F1052" s="74"/>
      <c r="G1052" s="13"/>
      <c r="H1052" s="109">
        <v>1050</v>
      </c>
      <c r="I1052" s="109" t="s">
        <v>2461</v>
      </c>
      <c r="J1052" s="109" t="s">
        <v>2462</v>
      </c>
      <c r="K1052" s="109" t="s">
        <v>4155</v>
      </c>
      <c r="L1052" s="109">
        <v>186</v>
      </c>
      <c r="M1052" s="109">
        <v>1828438</v>
      </c>
      <c r="N1052" s="109"/>
      <c r="O1052" s="13"/>
      <c r="P1052" s="13"/>
      <c r="Q1052" s="13"/>
      <c r="R1052" s="13"/>
    </row>
    <row r="1053" ht="34.35" customHeight="1" spans="1:18">
      <c r="A1053" s="74">
        <v>1051</v>
      </c>
      <c r="B1053" s="105"/>
      <c r="C1053" s="74"/>
      <c r="D1053" s="74"/>
      <c r="E1053" s="74"/>
      <c r="F1053" s="74"/>
      <c r="G1053" s="13"/>
      <c r="H1053" s="109">
        <v>1051</v>
      </c>
      <c r="I1053" s="109" t="s">
        <v>5496</v>
      </c>
      <c r="J1053" s="109" t="s">
        <v>5497</v>
      </c>
      <c r="K1053" s="109" t="s">
        <v>4155</v>
      </c>
      <c r="L1053" s="109">
        <v>186</v>
      </c>
      <c r="M1053" s="109">
        <v>1828438</v>
      </c>
      <c r="N1053" s="109"/>
      <c r="O1053" s="13"/>
      <c r="P1053" s="13"/>
      <c r="Q1053" s="13"/>
      <c r="R1053" s="13"/>
    </row>
    <row r="1054" ht="34.35" customHeight="1" spans="1:18">
      <c r="A1054" s="74">
        <v>1052</v>
      </c>
      <c r="B1054" s="105"/>
      <c r="C1054" s="74"/>
      <c r="D1054" s="74"/>
      <c r="E1054" s="74"/>
      <c r="F1054" s="74"/>
      <c r="G1054" s="13"/>
      <c r="H1054" s="109">
        <v>1052</v>
      </c>
      <c r="I1054" s="109" t="s">
        <v>5498</v>
      </c>
      <c r="J1054" s="109" t="s">
        <v>5499</v>
      </c>
      <c r="K1054" s="109" t="s">
        <v>4155</v>
      </c>
      <c r="L1054" s="109">
        <v>186</v>
      </c>
      <c r="M1054" s="109">
        <v>1828438</v>
      </c>
      <c r="N1054" s="109"/>
      <c r="O1054" s="13"/>
      <c r="P1054" s="13"/>
      <c r="Q1054" s="13"/>
      <c r="R1054" s="13"/>
    </row>
    <row r="1055" ht="34.35" customHeight="1" spans="1:18">
      <c r="A1055" s="74">
        <v>1053</v>
      </c>
      <c r="B1055" s="105"/>
      <c r="C1055" s="74"/>
      <c r="D1055" s="74"/>
      <c r="E1055" s="74"/>
      <c r="F1055" s="74"/>
      <c r="G1055" s="13"/>
      <c r="H1055" s="109">
        <v>1053</v>
      </c>
      <c r="I1055" s="109" t="s">
        <v>5500</v>
      </c>
      <c r="J1055" s="109" t="s">
        <v>5501</v>
      </c>
      <c r="K1055" s="109" t="s">
        <v>4152</v>
      </c>
      <c r="L1055" s="109">
        <v>186</v>
      </c>
      <c r="M1055" s="109">
        <v>1828438</v>
      </c>
      <c r="N1055" s="109"/>
      <c r="O1055" s="13"/>
      <c r="P1055" s="13"/>
      <c r="Q1055" s="13"/>
      <c r="R1055" s="13"/>
    </row>
    <row r="1056" ht="34.35" customHeight="1" spans="1:18">
      <c r="A1056" s="74">
        <v>1054</v>
      </c>
      <c r="B1056" s="105"/>
      <c r="C1056" s="74"/>
      <c r="D1056" s="74"/>
      <c r="E1056" s="74"/>
      <c r="F1056" s="74"/>
      <c r="G1056" s="13"/>
      <c r="H1056" s="109">
        <v>1054</v>
      </c>
      <c r="I1056" s="109" t="s">
        <v>5502</v>
      </c>
      <c r="J1056" s="109" t="s">
        <v>5503</v>
      </c>
      <c r="K1056" s="109" t="s">
        <v>4155</v>
      </c>
      <c r="L1056" s="109">
        <v>186</v>
      </c>
      <c r="M1056" s="109">
        <v>1828438</v>
      </c>
      <c r="N1056" s="109"/>
      <c r="O1056" s="13"/>
      <c r="P1056" s="13"/>
      <c r="Q1056" s="13"/>
      <c r="R1056" s="13"/>
    </row>
    <row r="1057" ht="34.35" customHeight="1" spans="1:18">
      <c r="A1057" s="74">
        <v>1055</v>
      </c>
      <c r="B1057" s="105"/>
      <c r="C1057" s="74"/>
      <c r="D1057" s="74"/>
      <c r="E1057" s="74"/>
      <c r="F1057" s="74"/>
      <c r="G1057" s="13"/>
      <c r="H1057" s="109">
        <v>1055</v>
      </c>
      <c r="I1057" s="109" t="s">
        <v>5504</v>
      </c>
      <c r="J1057" s="109" t="s">
        <v>5505</v>
      </c>
      <c r="K1057" s="109" t="s">
        <v>4155</v>
      </c>
      <c r="L1057" s="109">
        <v>186</v>
      </c>
      <c r="M1057" s="109">
        <v>1828438</v>
      </c>
      <c r="N1057" s="109"/>
      <c r="O1057" s="13"/>
      <c r="P1057" s="13"/>
      <c r="Q1057" s="13"/>
      <c r="R1057" s="13"/>
    </row>
    <row r="1058" ht="34.35" customHeight="1" spans="1:18">
      <c r="A1058" s="74">
        <v>1056</v>
      </c>
      <c r="B1058" s="105"/>
      <c r="C1058" s="74"/>
      <c r="D1058" s="74"/>
      <c r="E1058" s="74"/>
      <c r="F1058" s="74"/>
      <c r="G1058" s="13"/>
      <c r="H1058" s="109">
        <v>1056</v>
      </c>
      <c r="I1058" s="109" t="s">
        <v>4067</v>
      </c>
      <c r="J1058" s="109" t="s">
        <v>4068</v>
      </c>
      <c r="K1058" s="109" t="s">
        <v>4155</v>
      </c>
      <c r="L1058" s="109">
        <v>186</v>
      </c>
      <c r="M1058" s="109">
        <v>1828438</v>
      </c>
      <c r="N1058" s="109"/>
      <c r="O1058" s="13"/>
      <c r="P1058" s="13"/>
      <c r="Q1058" s="13"/>
      <c r="R1058" s="13"/>
    </row>
    <row r="1059" ht="34.35" customHeight="1" spans="1:18">
      <c r="A1059" s="74">
        <v>1057</v>
      </c>
      <c r="B1059" s="105"/>
      <c r="C1059" s="74"/>
      <c r="D1059" s="74"/>
      <c r="E1059" s="74"/>
      <c r="F1059" s="74"/>
      <c r="G1059" s="13"/>
      <c r="H1059" s="109">
        <v>1057</v>
      </c>
      <c r="I1059" s="109" t="s">
        <v>5506</v>
      </c>
      <c r="J1059" s="109" t="s">
        <v>5507</v>
      </c>
      <c r="K1059" s="109" t="s">
        <v>4155</v>
      </c>
      <c r="L1059" s="109">
        <v>186</v>
      </c>
      <c r="M1059" s="109">
        <v>1828438</v>
      </c>
      <c r="N1059" s="109"/>
      <c r="O1059" s="13"/>
      <c r="P1059" s="13"/>
      <c r="Q1059" s="13"/>
      <c r="R1059" s="13"/>
    </row>
    <row r="1060" ht="34.35" customHeight="1" spans="1:18">
      <c r="A1060" s="74">
        <v>1058</v>
      </c>
      <c r="B1060" s="105"/>
      <c r="C1060" s="74"/>
      <c r="D1060" s="74"/>
      <c r="E1060" s="74"/>
      <c r="F1060" s="74"/>
      <c r="G1060" s="13"/>
      <c r="H1060" s="109">
        <v>1058</v>
      </c>
      <c r="I1060" s="109" t="s">
        <v>5508</v>
      </c>
      <c r="J1060" s="109" t="s">
        <v>5509</v>
      </c>
      <c r="K1060" s="109" t="s">
        <v>4155</v>
      </c>
      <c r="L1060" s="109">
        <v>186</v>
      </c>
      <c r="M1060" s="109">
        <v>1828438</v>
      </c>
      <c r="N1060" s="109"/>
      <c r="O1060" s="13"/>
      <c r="P1060" s="13"/>
      <c r="Q1060" s="13"/>
      <c r="R1060" s="13"/>
    </row>
    <row r="1061" ht="34.35" customHeight="1" spans="1:18">
      <c r="A1061" s="74">
        <v>1059</v>
      </c>
      <c r="B1061" s="105"/>
      <c r="C1061" s="74"/>
      <c r="D1061" s="74"/>
      <c r="E1061" s="74"/>
      <c r="F1061" s="74"/>
      <c r="G1061" s="13"/>
      <c r="H1061" s="109">
        <v>1059</v>
      </c>
      <c r="I1061" s="109" t="s">
        <v>5510</v>
      </c>
      <c r="J1061" s="109" t="s">
        <v>5511</v>
      </c>
      <c r="K1061" s="109" t="s">
        <v>4155</v>
      </c>
      <c r="L1061" s="109">
        <v>186</v>
      </c>
      <c r="M1061" s="109">
        <v>1828438</v>
      </c>
      <c r="N1061" s="109"/>
      <c r="O1061" s="13"/>
      <c r="P1061" s="13"/>
      <c r="Q1061" s="13"/>
      <c r="R1061" s="13"/>
    </row>
    <row r="1062" ht="34.35" customHeight="1" spans="1:18">
      <c r="A1062" s="74">
        <v>1060</v>
      </c>
      <c r="B1062" s="105"/>
      <c r="C1062" s="74"/>
      <c r="D1062" s="74"/>
      <c r="E1062" s="74"/>
      <c r="F1062" s="74"/>
      <c r="G1062" s="13"/>
      <c r="H1062" s="109">
        <v>1060</v>
      </c>
      <c r="I1062" s="109" t="s">
        <v>2193</v>
      </c>
      <c r="J1062" s="109" t="s">
        <v>2194</v>
      </c>
      <c r="K1062" s="109" t="s">
        <v>4155</v>
      </c>
      <c r="L1062" s="109">
        <v>186</v>
      </c>
      <c r="M1062" s="109">
        <v>1828438</v>
      </c>
      <c r="N1062" s="109"/>
      <c r="O1062" s="13"/>
      <c r="P1062" s="13"/>
      <c r="Q1062" s="13"/>
      <c r="R1062" s="13"/>
    </row>
    <row r="1063" ht="34.35" customHeight="1" spans="1:18">
      <c r="A1063" s="74">
        <v>1061</v>
      </c>
      <c r="B1063" s="105"/>
      <c r="C1063" s="74"/>
      <c r="D1063" s="74"/>
      <c r="E1063" s="74"/>
      <c r="F1063" s="74"/>
      <c r="G1063" s="13"/>
      <c r="H1063" s="109">
        <v>1061</v>
      </c>
      <c r="I1063" s="109" t="s">
        <v>5512</v>
      </c>
      <c r="J1063" s="109" t="s">
        <v>5513</v>
      </c>
      <c r="K1063" s="109" t="s">
        <v>4155</v>
      </c>
      <c r="L1063" s="109">
        <v>186</v>
      </c>
      <c r="M1063" s="109">
        <v>1828438</v>
      </c>
      <c r="N1063" s="109"/>
      <c r="O1063" s="13"/>
      <c r="P1063" s="13"/>
      <c r="Q1063" s="13"/>
      <c r="R1063" s="13"/>
    </row>
    <row r="1064" ht="34.35" customHeight="1" spans="1:18">
      <c r="A1064" s="74">
        <v>1062</v>
      </c>
      <c r="B1064" s="105"/>
      <c r="C1064" s="74"/>
      <c r="D1064" s="74"/>
      <c r="E1064" s="74"/>
      <c r="F1064" s="74"/>
      <c r="G1064" s="13"/>
      <c r="H1064" s="109">
        <v>1062</v>
      </c>
      <c r="I1064" s="109" t="s">
        <v>5514</v>
      </c>
      <c r="J1064" s="109" t="s">
        <v>5515</v>
      </c>
      <c r="K1064" s="109" t="s">
        <v>4155</v>
      </c>
      <c r="L1064" s="109">
        <v>186</v>
      </c>
      <c r="M1064" s="109">
        <v>1828438</v>
      </c>
      <c r="N1064" s="109"/>
      <c r="O1064" s="13"/>
      <c r="P1064" s="13"/>
      <c r="Q1064" s="13"/>
      <c r="R1064" s="13"/>
    </row>
    <row r="1065" ht="34.35" customHeight="1" spans="1:18">
      <c r="A1065" s="74">
        <v>1063</v>
      </c>
      <c r="B1065" s="105"/>
      <c r="C1065" s="74"/>
      <c r="D1065" s="74"/>
      <c r="E1065" s="74"/>
      <c r="F1065" s="74"/>
      <c r="G1065" s="13"/>
      <c r="H1065" s="109">
        <v>1063</v>
      </c>
      <c r="I1065" s="109" t="s">
        <v>2313</v>
      </c>
      <c r="J1065" s="109" t="s">
        <v>2314</v>
      </c>
      <c r="K1065" s="109" t="s">
        <v>4155</v>
      </c>
      <c r="L1065" s="109">
        <v>186</v>
      </c>
      <c r="M1065" s="109">
        <v>1828438</v>
      </c>
      <c r="N1065" s="109"/>
      <c r="O1065" s="13"/>
      <c r="P1065" s="13"/>
      <c r="Q1065" s="13"/>
      <c r="R1065" s="13"/>
    </row>
    <row r="1066" ht="34.35" customHeight="1" spans="1:18">
      <c r="A1066" s="74">
        <v>1064</v>
      </c>
      <c r="B1066" s="105"/>
      <c r="C1066" s="74"/>
      <c r="D1066" s="74"/>
      <c r="E1066" s="74"/>
      <c r="F1066" s="74"/>
      <c r="G1066" s="13"/>
      <c r="H1066" s="109">
        <v>1064</v>
      </c>
      <c r="I1066" s="109" t="s">
        <v>5516</v>
      </c>
      <c r="J1066" s="109" t="s">
        <v>5517</v>
      </c>
      <c r="K1066" s="109" t="s">
        <v>4155</v>
      </c>
      <c r="L1066" s="109">
        <v>186</v>
      </c>
      <c r="M1066" s="109">
        <v>1828438</v>
      </c>
      <c r="N1066" s="109"/>
      <c r="O1066" s="13"/>
      <c r="P1066" s="13"/>
      <c r="Q1066" s="13"/>
      <c r="R1066" s="13"/>
    </row>
    <row r="1067" ht="34.35" customHeight="1" spans="1:18">
      <c r="A1067" s="74">
        <v>1065</v>
      </c>
      <c r="B1067" s="105"/>
      <c r="C1067" s="74"/>
      <c r="D1067" s="74"/>
      <c r="E1067" s="74"/>
      <c r="F1067" s="74"/>
      <c r="G1067" s="13"/>
      <c r="H1067" s="109">
        <v>1065</v>
      </c>
      <c r="I1067" s="109" t="s">
        <v>5518</v>
      </c>
      <c r="J1067" s="109" t="s">
        <v>5519</v>
      </c>
      <c r="K1067" s="109" t="s">
        <v>4155</v>
      </c>
      <c r="L1067" s="109">
        <v>186</v>
      </c>
      <c r="M1067" s="109">
        <v>1828438</v>
      </c>
      <c r="N1067" s="109"/>
      <c r="O1067" s="13"/>
      <c r="P1067" s="13"/>
      <c r="Q1067" s="13"/>
      <c r="R1067" s="13"/>
    </row>
    <row r="1068" ht="34.35" customHeight="1" spans="1:18">
      <c r="A1068" s="74">
        <v>1066</v>
      </c>
      <c r="B1068" s="105"/>
      <c r="C1068" s="74"/>
      <c r="D1068" s="74"/>
      <c r="E1068" s="74"/>
      <c r="F1068" s="74"/>
      <c r="G1068" s="13"/>
      <c r="H1068" s="109">
        <v>1066</v>
      </c>
      <c r="I1068" s="109" t="s">
        <v>5520</v>
      </c>
      <c r="J1068" s="109" t="s">
        <v>5521</v>
      </c>
      <c r="K1068" s="109" t="s">
        <v>4155</v>
      </c>
      <c r="L1068" s="109">
        <v>186</v>
      </c>
      <c r="M1068" s="109">
        <v>1828438</v>
      </c>
      <c r="N1068" s="109"/>
      <c r="O1068" s="13"/>
      <c r="P1068" s="13"/>
      <c r="Q1068" s="13"/>
      <c r="R1068" s="13"/>
    </row>
    <row r="1069" ht="34.35" customHeight="1" spans="1:18">
      <c r="A1069" s="74">
        <v>1067</v>
      </c>
      <c r="B1069" s="105"/>
      <c r="C1069" s="74"/>
      <c r="D1069" s="74"/>
      <c r="E1069" s="74"/>
      <c r="F1069" s="74"/>
      <c r="G1069" s="13"/>
      <c r="H1069" s="109">
        <v>1067</v>
      </c>
      <c r="I1069" s="109" t="s">
        <v>5522</v>
      </c>
      <c r="J1069" s="109" t="s">
        <v>4199</v>
      </c>
      <c r="K1069" s="109" t="s">
        <v>4152</v>
      </c>
      <c r="L1069" s="109">
        <v>186</v>
      </c>
      <c r="M1069" s="109">
        <v>1828438</v>
      </c>
      <c r="N1069" s="109"/>
      <c r="O1069" s="13"/>
      <c r="P1069" s="13"/>
      <c r="Q1069" s="13"/>
      <c r="R1069" s="13"/>
    </row>
    <row r="1070" ht="34.35" customHeight="1" spans="1:18">
      <c r="A1070" s="74">
        <v>1068</v>
      </c>
      <c r="B1070" s="105"/>
      <c r="C1070" s="74"/>
      <c r="D1070" s="74"/>
      <c r="E1070" s="74"/>
      <c r="F1070" s="74"/>
      <c r="G1070" s="13"/>
      <c r="H1070" s="109">
        <v>1068</v>
      </c>
      <c r="I1070" s="109" t="s">
        <v>5523</v>
      </c>
      <c r="J1070" s="109" t="s">
        <v>5524</v>
      </c>
      <c r="K1070" s="109" t="s">
        <v>4155</v>
      </c>
      <c r="L1070" s="109">
        <v>186</v>
      </c>
      <c r="M1070" s="109">
        <v>1828438</v>
      </c>
      <c r="N1070" s="109"/>
      <c r="O1070" s="13"/>
      <c r="P1070" s="13"/>
      <c r="Q1070" s="13"/>
      <c r="R1070" s="13"/>
    </row>
    <row r="1071" ht="34.35" customHeight="1" spans="1:18">
      <c r="A1071" s="74">
        <v>1069</v>
      </c>
      <c r="B1071" s="105"/>
      <c r="C1071" s="74"/>
      <c r="D1071" s="74"/>
      <c r="E1071" s="74"/>
      <c r="F1071" s="74"/>
      <c r="G1071" s="13"/>
      <c r="H1071" s="109">
        <v>1069</v>
      </c>
      <c r="I1071" s="109" t="s">
        <v>5525</v>
      </c>
      <c r="J1071" s="109" t="s">
        <v>5526</v>
      </c>
      <c r="K1071" s="109" t="s">
        <v>4155</v>
      </c>
      <c r="L1071" s="109">
        <v>186</v>
      </c>
      <c r="M1071" s="109">
        <v>1828438</v>
      </c>
      <c r="N1071" s="109"/>
      <c r="O1071" s="13"/>
      <c r="P1071" s="13"/>
      <c r="Q1071" s="13"/>
      <c r="R1071" s="13"/>
    </row>
    <row r="1072" ht="34.35" customHeight="1" spans="1:18">
      <c r="A1072" s="74">
        <v>1070</v>
      </c>
      <c r="B1072" s="105"/>
      <c r="C1072" s="74"/>
      <c r="D1072" s="74"/>
      <c r="E1072" s="74"/>
      <c r="F1072" s="74"/>
      <c r="G1072" s="13"/>
      <c r="H1072" s="109">
        <v>1070</v>
      </c>
      <c r="I1072" s="109" t="s">
        <v>2520</v>
      </c>
      <c r="J1072" s="109" t="s">
        <v>2521</v>
      </c>
      <c r="K1072" s="109" t="s">
        <v>4155</v>
      </c>
      <c r="L1072" s="109">
        <v>186</v>
      </c>
      <c r="M1072" s="109">
        <v>1828438</v>
      </c>
      <c r="N1072" s="109"/>
      <c r="O1072" s="13"/>
      <c r="P1072" s="13"/>
      <c r="Q1072" s="13"/>
      <c r="R1072" s="13"/>
    </row>
    <row r="1073" ht="34.35" customHeight="1" spans="1:18">
      <c r="A1073" s="74">
        <v>1071</v>
      </c>
      <c r="B1073" s="105"/>
      <c r="C1073" s="74"/>
      <c r="D1073" s="74"/>
      <c r="E1073" s="74"/>
      <c r="F1073" s="74"/>
      <c r="G1073" s="13"/>
      <c r="H1073" s="109">
        <v>1071</v>
      </c>
      <c r="I1073" s="109" t="s">
        <v>3836</v>
      </c>
      <c r="J1073" s="109" t="s">
        <v>3837</v>
      </c>
      <c r="K1073" s="109" t="s">
        <v>4155</v>
      </c>
      <c r="L1073" s="109">
        <v>186</v>
      </c>
      <c r="M1073" s="109">
        <v>1828438</v>
      </c>
      <c r="N1073" s="109"/>
      <c r="O1073" s="13"/>
      <c r="P1073" s="13"/>
      <c r="Q1073" s="13"/>
      <c r="R1073" s="13"/>
    </row>
    <row r="1074" ht="34.35" customHeight="1" spans="1:18">
      <c r="A1074" s="74">
        <v>1072</v>
      </c>
      <c r="B1074" s="105"/>
      <c r="C1074" s="74"/>
      <c r="D1074" s="74"/>
      <c r="E1074" s="74"/>
      <c r="F1074" s="74"/>
      <c r="G1074" s="13"/>
      <c r="H1074" s="109">
        <v>1072</v>
      </c>
      <c r="I1074" s="109" t="s">
        <v>5527</v>
      </c>
      <c r="J1074" s="109" t="s">
        <v>3628</v>
      </c>
      <c r="K1074" s="109" t="s">
        <v>4155</v>
      </c>
      <c r="L1074" s="109">
        <v>181</v>
      </c>
      <c r="M1074" s="109">
        <v>1877573</v>
      </c>
      <c r="N1074" s="109"/>
      <c r="O1074" s="13"/>
      <c r="P1074" s="13"/>
      <c r="Q1074" s="13"/>
      <c r="R1074" s="13"/>
    </row>
    <row r="1075" ht="34.35" customHeight="1" spans="1:18">
      <c r="A1075" s="74">
        <v>1073</v>
      </c>
      <c r="B1075" s="105"/>
      <c r="C1075" s="74"/>
      <c r="D1075" s="74"/>
      <c r="E1075" s="74"/>
      <c r="F1075" s="74"/>
      <c r="G1075" s="13"/>
      <c r="H1075" s="109">
        <v>1073</v>
      </c>
      <c r="I1075" s="109" t="s">
        <v>5528</v>
      </c>
      <c r="J1075" s="109" t="s">
        <v>4282</v>
      </c>
      <c r="K1075" s="109" t="s">
        <v>4155</v>
      </c>
      <c r="L1075" s="109">
        <v>181</v>
      </c>
      <c r="M1075" s="109">
        <v>1877573</v>
      </c>
      <c r="N1075" s="109"/>
      <c r="O1075" s="13"/>
      <c r="P1075" s="13"/>
      <c r="Q1075" s="13"/>
      <c r="R1075" s="13"/>
    </row>
    <row r="1076" ht="34.35" customHeight="1" spans="1:18">
      <c r="A1076" s="74">
        <v>1074</v>
      </c>
      <c r="B1076" s="105"/>
      <c r="C1076" s="74"/>
      <c r="D1076" s="74"/>
      <c r="E1076" s="74"/>
      <c r="F1076" s="74"/>
      <c r="G1076" s="13"/>
      <c r="H1076" s="109">
        <v>1074</v>
      </c>
      <c r="I1076" s="109" t="s">
        <v>5529</v>
      </c>
      <c r="J1076" s="109" t="s">
        <v>5530</v>
      </c>
      <c r="K1076" s="109" t="s">
        <v>4155</v>
      </c>
      <c r="L1076" s="109">
        <v>181</v>
      </c>
      <c r="M1076" s="109">
        <v>1877573</v>
      </c>
      <c r="N1076" s="109"/>
      <c r="O1076" s="13"/>
      <c r="P1076" s="13"/>
      <c r="Q1076" s="13"/>
      <c r="R1076" s="13"/>
    </row>
    <row r="1077" ht="34.35" customHeight="1" spans="1:18">
      <c r="A1077" s="74">
        <v>1075</v>
      </c>
      <c r="B1077" s="105"/>
      <c r="C1077" s="74"/>
      <c r="D1077" s="74"/>
      <c r="E1077" s="74"/>
      <c r="F1077" s="74"/>
      <c r="G1077" s="13"/>
      <c r="H1077" s="109">
        <v>1075</v>
      </c>
      <c r="I1077" s="109" t="s">
        <v>4174</v>
      </c>
      <c r="J1077" s="109" t="s">
        <v>4175</v>
      </c>
      <c r="K1077" s="109" t="s">
        <v>4155</v>
      </c>
      <c r="L1077" s="109">
        <v>181</v>
      </c>
      <c r="M1077" s="109">
        <v>1877573</v>
      </c>
      <c r="N1077" s="109"/>
      <c r="O1077" s="13"/>
      <c r="P1077" s="13"/>
      <c r="Q1077" s="13"/>
      <c r="R1077" s="13"/>
    </row>
    <row r="1078" ht="34.35" customHeight="1" spans="1:18">
      <c r="A1078" s="74">
        <v>1076</v>
      </c>
      <c r="B1078" s="105"/>
      <c r="C1078" s="74"/>
      <c r="D1078" s="74"/>
      <c r="E1078" s="74"/>
      <c r="F1078" s="74"/>
      <c r="G1078" s="13"/>
      <c r="H1078" s="109">
        <v>1076</v>
      </c>
      <c r="I1078" s="109" t="s">
        <v>3706</v>
      </c>
      <c r="J1078" s="109" t="s">
        <v>2970</v>
      </c>
      <c r="K1078" s="109" t="s">
        <v>4155</v>
      </c>
      <c r="L1078" s="109">
        <v>181</v>
      </c>
      <c r="M1078" s="109">
        <v>1877573</v>
      </c>
      <c r="N1078" s="109"/>
      <c r="O1078" s="13"/>
      <c r="P1078" s="13"/>
      <c r="Q1078" s="13"/>
      <c r="R1078" s="13"/>
    </row>
    <row r="1079" ht="34.35" customHeight="1" spans="1:18">
      <c r="A1079" s="74">
        <v>1077</v>
      </c>
      <c r="B1079" s="105"/>
      <c r="C1079" s="74"/>
      <c r="D1079" s="74"/>
      <c r="E1079" s="74"/>
      <c r="F1079" s="74"/>
      <c r="G1079" s="13"/>
      <c r="H1079" s="109">
        <v>1077</v>
      </c>
      <c r="I1079" s="109" t="s">
        <v>5531</v>
      </c>
      <c r="J1079" s="109" t="s">
        <v>5532</v>
      </c>
      <c r="K1079" s="109" t="s">
        <v>4155</v>
      </c>
      <c r="L1079" s="109">
        <v>181</v>
      </c>
      <c r="M1079" s="109">
        <v>1877573</v>
      </c>
      <c r="N1079" s="109"/>
      <c r="O1079" s="13"/>
      <c r="P1079" s="13"/>
      <c r="Q1079" s="13"/>
      <c r="R1079" s="13"/>
    </row>
    <row r="1080" ht="34.35" customHeight="1" spans="1:18">
      <c r="A1080" s="74">
        <v>1078</v>
      </c>
      <c r="B1080" s="105"/>
      <c r="C1080" s="74"/>
      <c r="D1080" s="74"/>
      <c r="E1080" s="74"/>
      <c r="F1080" s="74"/>
      <c r="G1080" s="13"/>
      <c r="H1080" s="109">
        <v>1078</v>
      </c>
      <c r="I1080" s="109" t="s">
        <v>5533</v>
      </c>
      <c r="J1080" s="109" t="s">
        <v>5534</v>
      </c>
      <c r="K1080" s="109" t="s">
        <v>4155</v>
      </c>
      <c r="L1080" s="109">
        <v>181</v>
      </c>
      <c r="M1080" s="109">
        <v>1877573</v>
      </c>
      <c r="N1080" s="109"/>
      <c r="O1080" s="13"/>
      <c r="P1080" s="13"/>
      <c r="Q1080" s="13"/>
      <c r="R1080" s="13"/>
    </row>
    <row r="1081" ht="34.35" customHeight="1" spans="1:18">
      <c r="A1081" s="74">
        <v>1079</v>
      </c>
      <c r="B1081" s="105"/>
      <c r="C1081" s="74"/>
      <c r="D1081" s="74"/>
      <c r="E1081" s="74"/>
      <c r="F1081" s="74"/>
      <c r="G1081" s="13"/>
      <c r="H1081" s="109">
        <v>1079</v>
      </c>
      <c r="I1081" s="109" t="s">
        <v>5535</v>
      </c>
      <c r="J1081" s="109" t="s">
        <v>5536</v>
      </c>
      <c r="K1081" s="109" t="s">
        <v>4155</v>
      </c>
      <c r="L1081" s="109">
        <v>181</v>
      </c>
      <c r="M1081" s="109">
        <v>1877573</v>
      </c>
      <c r="N1081" s="109"/>
      <c r="O1081" s="13"/>
      <c r="P1081" s="13"/>
      <c r="Q1081" s="13"/>
      <c r="R1081" s="13"/>
    </row>
    <row r="1082" ht="34.35" customHeight="1" spans="1:18">
      <c r="A1082" s="74">
        <v>1080</v>
      </c>
      <c r="B1082" s="105"/>
      <c r="C1082" s="74"/>
      <c r="D1082" s="74"/>
      <c r="E1082" s="74"/>
      <c r="F1082" s="74"/>
      <c r="G1082" s="13"/>
      <c r="H1082" s="109">
        <v>1080</v>
      </c>
      <c r="I1082" s="109" t="s">
        <v>2275</v>
      </c>
      <c r="J1082" s="109" t="s">
        <v>2276</v>
      </c>
      <c r="K1082" s="109" t="s">
        <v>4155</v>
      </c>
      <c r="L1082" s="109">
        <v>181</v>
      </c>
      <c r="M1082" s="109">
        <v>1877573</v>
      </c>
      <c r="N1082" s="109"/>
      <c r="O1082" s="13"/>
      <c r="P1082" s="13"/>
      <c r="Q1082" s="13"/>
      <c r="R1082" s="13"/>
    </row>
    <row r="1083" ht="34.35" customHeight="1" spans="1:18">
      <c r="A1083" s="74">
        <v>1081</v>
      </c>
      <c r="B1083" s="105"/>
      <c r="C1083" s="74"/>
      <c r="D1083" s="74"/>
      <c r="E1083" s="74"/>
      <c r="F1083" s="74"/>
      <c r="G1083" s="13"/>
      <c r="H1083" s="109">
        <v>1081</v>
      </c>
      <c r="I1083" s="109" t="s">
        <v>5537</v>
      </c>
      <c r="J1083" s="109" t="s">
        <v>5538</v>
      </c>
      <c r="K1083" s="109" t="s">
        <v>4155</v>
      </c>
      <c r="L1083" s="109">
        <v>181</v>
      </c>
      <c r="M1083" s="109">
        <v>1877573</v>
      </c>
      <c r="N1083" s="109"/>
      <c r="O1083" s="13"/>
      <c r="P1083" s="13"/>
      <c r="Q1083" s="13"/>
      <c r="R1083" s="13"/>
    </row>
    <row r="1084" ht="34.35" customHeight="1" spans="1:18">
      <c r="A1084" s="74">
        <v>1082</v>
      </c>
      <c r="B1084" s="105"/>
      <c r="C1084" s="74"/>
      <c r="D1084" s="74"/>
      <c r="E1084" s="74"/>
      <c r="F1084" s="74"/>
      <c r="G1084" s="13"/>
      <c r="H1084" s="109">
        <v>1082</v>
      </c>
      <c r="I1084" s="109" t="s">
        <v>5539</v>
      </c>
      <c r="J1084" s="109"/>
      <c r="K1084" s="109" t="s">
        <v>4155</v>
      </c>
      <c r="L1084" s="109">
        <v>181</v>
      </c>
      <c r="M1084" s="109">
        <v>1877573</v>
      </c>
      <c r="N1084" s="109"/>
      <c r="O1084" s="13"/>
      <c r="P1084" s="13"/>
      <c r="Q1084" s="13"/>
      <c r="R1084" s="13"/>
    </row>
    <row r="1085" ht="34.35" customHeight="1" spans="1:18">
      <c r="A1085" s="74">
        <v>1083</v>
      </c>
      <c r="B1085" s="105"/>
      <c r="C1085" s="74"/>
      <c r="D1085" s="74"/>
      <c r="E1085" s="74"/>
      <c r="F1085" s="74"/>
      <c r="G1085" s="13"/>
      <c r="H1085" s="109">
        <v>1083</v>
      </c>
      <c r="I1085" s="109" t="s">
        <v>5540</v>
      </c>
      <c r="J1085" s="109" t="s">
        <v>5541</v>
      </c>
      <c r="K1085" s="109" t="s">
        <v>4155</v>
      </c>
      <c r="L1085" s="109">
        <v>181</v>
      </c>
      <c r="M1085" s="109">
        <v>1877573</v>
      </c>
      <c r="N1085" s="109"/>
      <c r="O1085" s="13"/>
      <c r="P1085" s="13"/>
      <c r="Q1085" s="13"/>
      <c r="R1085" s="13"/>
    </row>
    <row r="1086" ht="34.35" customHeight="1" spans="1:18">
      <c r="A1086" s="74">
        <v>1084</v>
      </c>
      <c r="B1086" s="105"/>
      <c r="C1086" s="74"/>
      <c r="D1086" s="74"/>
      <c r="E1086" s="74"/>
      <c r="F1086" s="74"/>
      <c r="G1086" s="13"/>
      <c r="H1086" s="109">
        <v>1084</v>
      </c>
      <c r="I1086" s="109" t="s">
        <v>5542</v>
      </c>
      <c r="J1086" s="109" t="s">
        <v>5543</v>
      </c>
      <c r="K1086" s="109" t="s">
        <v>4155</v>
      </c>
      <c r="L1086" s="109">
        <v>181</v>
      </c>
      <c r="M1086" s="109">
        <v>1877573</v>
      </c>
      <c r="N1086" s="109"/>
      <c r="O1086" s="13"/>
      <c r="P1086" s="13"/>
      <c r="Q1086" s="13"/>
      <c r="R1086" s="13"/>
    </row>
    <row r="1087" ht="34.35" customHeight="1" spans="1:18">
      <c r="A1087" s="74">
        <v>1085</v>
      </c>
      <c r="B1087" s="105"/>
      <c r="C1087" s="74"/>
      <c r="D1087" s="74"/>
      <c r="E1087" s="74"/>
      <c r="F1087" s="74"/>
      <c r="G1087" s="13"/>
      <c r="H1087" s="109">
        <v>1085</v>
      </c>
      <c r="I1087" s="109" t="s">
        <v>5544</v>
      </c>
      <c r="J1087" s="109" t="s">
        <v>5545</v>
      </c>
      <c r="K1087" s="109" t="s">
        <v>4155</v>
      </c>
      <c r="L1087" s="109">
        <v>181</v>
      </c>
      <c r="M1087" s="109">
        <v>1877573</v>
      </c>
      <c r="N1087" s="109"/>
      <c r="O1087" s="13"/>
      <c r="P1087" s="13"/>
      <c r="Q1087" s="13"/>
      <c r="R1087" s="13"/>
    </row>
    <row r="1088" ht="34.35" customHeight="1" spans="1:18">
      <c r="A1088" s="74">
        <v>1086</v>
      </c>
      <c r="B1088" s="105"/>
      <c r="C1088" s="74"/>
      <c r="D1088" s="74"/>
      <c r="E1088" s="74"/>
      <c r="F1088" s="74"/>
      <c r="G1088" s="13"/>
      <c r="H1088" s="109">
        <v>1086</v>
      </c>
      <c r="I1088" s="109" t="s">
        <v>5546</v>
      </c>
      <c r="J1088" s="109" t="s">
        <v>5547</v>
      </c>
      <c r="K1088" s="109" t="s">
        <v>4155</v>
      </c>
      <c r="L1088" s="109">
        <v>181</v>
      </c>
      <c r="M1088" s="109">
        <v>1877573</v>
      </c>
      <c r="N1088" s="109"/>
      <c r="O1088" s="13"/>
      <c r="P1088" s="13"/>
      <c r="Q1088" s="13"/>
      <c r="R1088" s="13"/>
    </row>
    <row r="1089" ht="34.35" customHeight="1" spans="1:18">
      <c r="A1089" s="74">
        <v>1087</v>
      </c>
      <c r="B1089" s="105"/>
      <c r="C1089" s="74"/>
      <c r="D1089" s="74"/>
      <c r="E1089" s="74"/>
      <c r="F1089" s="74"/>
      <c r="G1089" s="13"/>
      <c r="H1089" s="109">
        <v>1087</v>
      </c>
      <c r="I1089" s="109" t="s">
        <v>5548</v>
      </c>
      <c r="J1089" s="109" t="s">
        <v>5549</v>
      </c>
      <c r="K1089" s="109" t="s">
        <v>4155</v>
      </c>
      <c r="L1089" s="109">
        <v>181</v>
      </c>
      <c r="M1089" s="109">
        <v>1877573</v>
      </c>
      <c r="N1089" s="109"/>
      <c r="O1089" s="13"/>
      <c r="P1089" s="13"/>
      <c r="Q1089" s="13"/>
      <c r="R1089" s="13"/>
    </row>
    <row r="1090" ht="34.35" customHeight="1" spans="1:18">
      <c r="A1090" s="74">
        <v>1088</v>
      </c>
      <c r="B1090" s="105"/>
      <c r="C1090" s="74"/>
      <c r="D1090" s="74"/>
      <c r="E1090" s="74"/>
      <c r="F1090" s="74"/>
      <c r="G1090" s="13"/>
      <c r="H1090" s="109">
        <v>1088</v>
      </c>
      <c r="I1090" s="109" t="s">
        <v>2452</v>
      </c>
      <c r="J1090" s="109" t="s">
        <v>2453</v>
      </c>
      <c r="K1090" s="109" t="s">
        <v>4155</v>
      </c>
      <c r="L1090" s="109">
        <v>181</v>
      </c>
      <c r="M1090" s="109">
        <v>1877573</v>
      </c>
      <c r="N1090" s="109"/>
      <c r="O1090" s="13"/>
      <c r="P1090" s="13"/>
      <c r="Q1090" s="13"/>
      <c r="R1090" s="13"/>
    </row>
    <row r="1091" ht="34.35" customHeight="1" spans="1:18">
      <c r="A1091" s="74">
        <v>1089</v>
      </c>
      <c r="B1091" s="105"/>
      <c r="C1091" s="74"/>
      <c r="D1091" s="74"/>
      <c r="E1091" s="74"/>
      <c r="F1091" s="74"/>
      <c r="G1091" s="13"/>
      <c r="H1091" s="109">
        <v>1089</v>
      </c>
      <c r="I1091" s="109" t="s">
        <v>5550</v>
      </c>
      <c r="J1091" s="109" t="s">
        <v>5551</v>
      </c>
      <c r="K1091" s="109" t="s">
        <v>4155</v>
      </c>
      <c r="L1091" s="109">
        <v>181</v>
      </c>
      <c r="M1091" s="109">
        <v>1877573</v>
      </c>
      <c r="N1091" s="109"/>
      <c r="O1091" s="13"/>
      <c r="P1091" s="13"/>
      <c r="Q1091" s="13"/>
      <c r="R1091" s="13"/>
    </row>
    <row r="1092" ht="34.35" customHeight="1" spans="1:18">
      <c r="A1092" s="74">
        <v>1090</v>
      </c>
      <c r="B1092" s="105"/>
      <c r="C1092" s="74"/>
      <c r="D1092" s="74"/>
      <c r="E1092" s="74"/>
      <c r="F1092" s="74"/>
      <c r="G1092" s="13"/>
      <c r="H1092" s="109">
        <v>1090</v>
      </c>
      <c r="I1092" s="109" t="s">
        <v>5552</v>
      </c>
      <c r="J1092" s="109" t="s">
        <v>5553</v>
      </c>
      <c r="K1092" s="109" t="s">
        <v>4155</v>
      </c>
      <c r="L1092" s="109">
        <v>181</v>
      </c>
      <c r="M1092" s="109">
        <v>1877573</v>
      </c>
      <c r="N1092" s="109"/>
      <c r="O1092" s="13"/>
      <c r="P1092" s="13"/>
      <c r="Q1092" s="13"/>
      <c r="R1092" s="13"/>
    </row>
    <row r="1093" ht="34.35" customHeight="1" spans="1:18">
      <c r="A1093" s="74">
        <v>1091</v>
      </c>
      <c r="B1093" s="105"/>
      <c r="C1093" s="74"/>
      <c r="D1093" s="74"/>
      <c r="E1093" s="74"/>
      <c r="F1093" s="74"/>
      <c r="G1093" s="13"/>
      <c r="H1093" s="109">
        <v>1091</v>
      </c>
      <c r="I1093" s="109" t="s">
        <v>3082</v>
      </c>
      <c r="J1093" s="109" t="s">
        <v>3083</v>
      </c>
      <c r="K1093" s="109" t="s">
        <v>4155</v>
      </c>
      <c r="L1093" s="109">
        <v>181</v>
      </c>
      <c r="M1093" s="109">
        <v>1877573</v>
      </c>
      <c r="N1093" s="109"/>
      <c r="O1093" s="13"/>
      <c r="P1093" s="13"/>
      <c r="Q1093" s="13"/>
      <c r="R1093" s="13"/>
    </row>
    <row r="1094" ht="34.35" customHeight="1" spans="1:18">
      <c r="A1094" s="74">
        <v>1092</v>
      </c>
      <c r="B1094" s="105"/>
      <c r="C1094" s="74"/>
      <c r="D1094" s="74"/>
      <c r="E1094" s="74"/>
      <c r="F1094" s="74"/>
      <c r="G1094" s="13"/>
      <c r="H1094" s="109">
        <v>1092</v>
      </c>
      <c r="I1094" s="109" t="s">
        <v>2977</v>
      </c>
      <c r="J1094" s="109" t="s">
        <v>2978</v>
      </c>
      <c r="K1094" s="109" t="s">
        <v>4155</v>
      </c>
      <c r="L1094" s="109">
        <v>181</v>
      </c>
      <c r="M1094" s="109">
        <v>1877573</v>
      </c>
      <c r="N1094" s="109"/>
      <c r="O1094" s="13"/>
      <c r="P1094" s="13"/>
      <c r="Q1094" s="13"/>
      <c r="R1094" s="13"/>
    </row>
    <row r="1095" ht="34.35" customHeight="1" spans="1:18">
      <c r="A1095" s="74">
        <v>1093</v>
      </c>
      <c r="B1095" s="105"/>
      <c r="C1095" s="74"/>
      <c r="D1095" s="74"/>
      <c r="E1095" s="74"/>
      <c r="F1095" s="74"/>
      <c r="G1095" s="13"/>
      <c r="H1095" s="109">
        <v>1093</v>
      </c>
      <c r="I1095" s="109" t="s">
        <v>5554</v>
      </c>
      <c r="J1095" s="109" t="s">
        <v>5555</v>
      </c>
      <c r="K1095" s="109" t="s">
        <v>4155</v>
      </c>
      <c r="L1095" s="109">
        <v>176</v>
      </c>
      <c r="M1095" s="109">
        <v>1929301</v>
      </c>
      <c r="N1095" s="109"/>
      <c r="O1095" s="13"/>
      <c r="P1095" s="13"/>
      <c r="Q1095" s="13"/>
      <c r="R1095" s="13"/>
    </row>
    <row r="1096" ht="34.35" customHeight="1" spans="1:18">
      <c r="A1096" s="74">
        <v>1094</v>
      </c>
      <c r="B1096" s="105"/>
      <c r="C1096" s="74"/>
      <c r="D1096" s="74"/>
      <c r="E1096" s="74"/>
      <c r="F1096" s="74"/>
      <c r="G1096" s="13"/>
      <c r="H1096" s="109">
        <v>1094</v>
      </c>
      <c r="I1096" s="109" t="s">
        <v>3363</v>
      </c>
      <c r="J1096" s="109" t="s">
        <v>3364</v>
      </c>
      <c r="K1096" s="109" t="s">
        <v>4155</v>
      </c>
      <c r="L1096" s="109">
        <v>176</v>
      </c>
      <c r="M1096" s="109">
        <v>1929301</v>
      </c>
      <c r="N1096" s="109"/>
      <c r="O1096" s="13"/>
      <c r="P1096" s="13"/>
      <c r="Q1096" s="13"/>
      <c r="R1096" s="13"/>
    </row>
    <row r="1097" ht="34.35" customHeight="1" spans="1:18">
      <c r="A1097" s="74">
        <v>1095</v>
      </c>
      <c r="B1097" s="105"/>
      <c r="C1097" s="74"/>
      <c r="D1097" s="74"/>
      <c r="E1097" s="74"/>
      <c r="F1097" s="74"/>
      <c r="G1097" s="13"/>
      <c r="H1097" s="109">
        <v>1095</v>
      </c>
      <c r="I1097" s="109" t="s">
        <v>5556</v>
      </c>
      <c r="J1097" s="109" t="s">
        <v>5557</v>
      </c>
      <c r="K1097" s="109" t="s">
        <v>4155</v>
      </c>
      <c r="L1097" s="109">
        <v>176</v>
      </c>
      <c r="M1097" s="109">
        <v>1929301</v>
      </c>
      <c r="N1097" s="109"/>
      <c r="O1097" s="13"/>
      <c r="P1097" s="13"/>
      <c r="Q1097" s="13"/>
      <c r="R1097" s="13"/>
    </row>
    <row r="1098" ht="34.35" customHeight="1" spans="1:18">
      <c r="A1098" s="74">
        <v>1096</v>
      </c>
      <c r="B1098" s="105"/>
      <c r="C1098" s="74"/>
      <c r="D1098" s="74"/>
      <c r="E1098" s="74"/>
      <c r="F1098" s="74"/>
      <c r="G1098" s="13"/>
      <c r="H1098" s="109">
        <v>1096</v>
      </c>
      <c r="I1098" s="109" t="s">
        <v>5558</v>
      </c>
      <c r="J1098" s="109" t="s">
        <v>5559</v>
      </c>
      <c r="K1098" s="109" t="s">
        <v>4152</v>
      </c>
      <c r="L1098" s="109">
        <v>176</v>
      </c>
      <c r="M1098" s="109">
        <v>1929301</v>
      </c>
      <c r="N1098" s="109"/>
      <c r="O1098" s="13"/>
      <c r="P1098" s="13"/>
      <c r="Q1098" s="13"/>
      <c r="R1098" s="13"/>
    </row>
    <row r="1099" ht="34.35" customHeight="1" spans="1:18">
      <c r="A1099" s="74">
        <v>1097</v>
      </c>
      <c r="B1099" s="105"/>
      <c r="C1099" s="74"/>
      <c r="D1099" s="74"/>
      <c r="E1099" s="74"/>
      <c r="F1099" s="74"/>
      <c r="G1099" s="13"/>
      <c r="H1099" s="109">
        <v>1097</v>
      </c>
      <c r="I1099" s="109" t="s">
        <v>5560</v>
      </c>
      <c r="J1099" s="109" t="s">
        <v>5561</v>
      </c>
      <c r="K1099" s="109" t="s">
        <v>4155</v>
      </c>
      <c r="L1099" s="109">
        <v>176</v>
      </c>
      <c r="M1099" s="109">
        <v>1929301</v>
      </c>
      <c r="N1099" s="109"/>
      <c r="O1099" s="13"/>
      <c r="P1099" s="13"/>
      <c r="Q1099" s="13"/>
      <c r="R1099" s="13"/>
    </row>
    <row r="1100" ht="34.35" customHeight="1" spans="1:18">
      <c r="A1100" s="74">
        <v>1098</v>
      </c>
      <c r="B1100" s="105"/>
      <c r="C1100" s="74"/>
      <c r="D1100" s="74"/>
      <c r="E1100" s="74"/>
      <c r="F1100" s="74"/>
      <c r="G1100" s="13"/>
      <c r="H1100" s="109">
        <v>1098</v>
      </c>
      <c r="I1100" s="109" t="s">
        <v>5562</v>
      </c>
      <c r="J1100" s="109" t="s">
        <v>5563</v>
      </c>
      <c r="K1100" s="109" t="s">
        <v>4155</v>
      </c>
      <c r="L1100" s="109">
        <v>176</v>
      </c>
      <c r="M1100" s="109">
        <v>1929301</v>
      </c>
      <c r="N1100" s="109"/>
      <c r="O1100" s="13"/>
      <c r="P1100" s="13"/>
      <c r="Q1100" s="13"/>
      <c r="R1100" s="13"/>
    </row>
    <row r="1101" ht="34.35" customHeight="1" spans="1:18">
      <c r="A1101" s="74">
        <v>1099</v>
      </c>
      <c r="B1101" s="105"/>
      <c r="C1101" s="74"/>
      <c r="D1101" s="74"/>
      <c r="E1101" s="74"/>
      <c r="F1101" s="74"/>
      <c r="G1101" s="13"/>
      <c r="H1101" s="109">
        <v>1099</v>
      </c>
      <c r="I1101" s="109" t="s">
        <v>5564</v>
      </c>
      <c r="J1101" s="109" t="s">
        <v>4213</v>
      </c>
      <c r="K1101" s="109" t="s">
        <v>4155</v>
      </c>
      <c r="L1101" s="109">
        <v>176</v>
      </c>
      <c r="M1101" s="109">
        <v>1929301</v>
      </c>
      <c r="N1101" s="109"/>
      <c r="O1101" s="13"/>
      <c r="P1101" s="13"/>
      <c r="Q1101" s="13"/>
      <c r="R1101" s="13"/>
    </row>
    <row r="1102" ht="34.35" customHeight="1" spans="1:18">
      <c r="A1102" s="74">
        <v>1100</v>
      </c>
      <c r="B1102" s="105"/>
      <c r="C1102" s="74"/>
      <c r="D1102" s="74"/>
      <c r="E1102" s="74"/>
      <c r="F1102" s="74"/>
      <c r="G1102" s="13"/>
      <c r="H1102" s="109">
        <v>1100</v>
      </c>
      <c r="I1102" s="109" t="s">
        <v>2554</v>
      </c>
      <c r="J1102" s="109" t="s">
        <v>2555</v>
      </c>
      <c r="K1102" s="109" t="s">
        <v>4155</v>
      </c>
      <c r="L1102" s="109">
        <v>176</v>
      </c>
      <c r="M1102" s="109">
        <v>1929301</v>
      </c>
      <c r="N1102" s="109"/>
      <c r="O1102" s="13"/>
      <c r="P1102" s="13"/>
      <c r="Q1102" s="13"/>
      <c r="R1102" s="13"/>
    </row>
    <row r="1103" ht="34.35" customHeight="1" spans="1:18">
      <c r="A1103" s="74">
        <v>1101</v>
      </c>
      <c r="B1103" s="105"/>
      <c r="C1103" s="74"/>
      <c r="D1103" s="74"/>
      <c r="E1103" s="74"/>
      <c r="F1103" s="74"/>
      <c r="G1103" s="13"/>
      <c r="H1103" s="109">
        <v>1101</v>
      </c>
      <c r="I1103" s="109" t="s">
        <v>5565</v>
      </c>
      <c r="J1103" s="109" t="s">
        <v>5566</v>
      </c>
      <c r="K1103" s="109" t="s">
        <v>4155</v>
      </c>
      <c r="L1103" s="109">
        <v>176</v>
      </c>
      <c r="M1103" s="109">
        <v>1929301</v>
      </c>
      <c r="N1103" s="109"/>
      <c r="O1103" s="13"/>
      <c r="P1103" s="13"/>
      <c r="Q1103" s="13"/>
      <c r="R1103" s="13"/>
    </row>
    <row r="1104" ht="34.35" customHeight="1" spans="1:18">
      <c r="A1104" s="74">
        <v>1102</v>
      </c>
      <c r="B1104" s="105"/>
      <c r="C1104" s="74"/>
      <c r="D1104" s="74"/>
      <c r="E1104" s="74"/>
      <c r="F1104" s="74"/>
      <c r="G1104" s="13"/>
      <c r="H1104" s="109">
        <v>1102</v>
      </c>
      <c r="I1104" s="109" t="s">
        <v>5567</v>
      </c>
      <c r="J1104" s="109" t="s">
        <v>4055</v>
      </c>
      <c r="K1104" s="109" t="s">
        <v>4152</v>
      </c>
      <c r="L1104" s="109">
        <v>176</v>
      </c>
      <c r="M1104" s="109">
        <v>1929301</v>
      </c>
      <c r="N1104" s="109"/>
      <c r="O1104" s="13"/>
      <c r="P1104" s="13"/>
      <c r="Q1104" s="13"/>
      <c r="R1104" s="13"/>
    </row>
    <row r="1105" ht="34.35" customHeight="1" spans="1:18">
      <c r="A1105" s="74">
        <v>1103</v>
      </c>
      <c r="B1105" s="105"/>
      <c r="C1105" s="74"/>
      <c r="D1105" s="74"/>
      <c r="E1105" s="74"/>
      <c r="F1105" s="74"/>
      <c r="G1105" s="13"/>
      <c r="H1105" s="109">
        <v>1103</v>
      </c>
      <c r="I1105" s="109" t="s">
        <v>5568</v>
      </c>
      <c r="J1105" s="109" t="s">
        <v>5569</v>
      </c>
      <c r="K1105" s="109" t="s">
        <v>4155</v>
      </c>
      <c r="L1105" s="109">
        <v>176</v>
      </c>
      <c r="M1105" s="109">
        <v>1929301</v>
      </c>
      <c r="N1105" s="109"/>
      <c r="O1105" s="13"/>
      <c r="P1105" s="13"/>
      <c r="Q1105" s="13"/>
      <c r="R1105" s="13"/>
    </row>
    <row r="1106" ht="34.35" customHeight="1" spans="1:18">
      <c r="A1106" s="74">
        <v>1104</v>
      </c>
      <c r="B1106" s="105"/>
      <c r="C1106" s="74"/>
      <c r="D1106" s="74"/>
      <c r="E1106" s="74"/>
      <c r="F1106" s="74"/>
      <c r="G1106" s="13"/>
      <c r="H1106" s="109">
        <v>1104</v>
      </c>
      <c r="I1106" s="109" t="s">
        <v>5570</v>
      </c>
      <c r="J1106" s="109" t="s">
        <v>5571</v>
      </c>
      <c r="K1106" s="109" t="s">
        <v>4155</v>
      </c>
      <c r="L1106" s="109">
        <v>176</v>
      </c>
      <c r="M1106" s="109">
        <v>1929301</v>
      </c>
      <c r="N1106" s="109"/>
      <c r="O1106" s="13"/>
      <c r="P1106" s="13"/>
      <c r="Q1106" s="13"/>
      <c r="R1106" s="13"/>
    </row>
    <row r="1107" ht="34.35" customHeight="1" spans="1:18">
      <c r="A1107" s="74">
        <v>1105</v>
      </c>
      <c r="B1107" s="105"/>
      <c r="C1107" s="74"/>
      <c r="D1107" s="74"/>
      <c r="E1107" s="74"/>
      <c r="F1107" s="74"/>
      <c r="G1107" s="13"/>
      <c r="H1107" s="109">
        <v>1105</v>
      </c>
      <c r="I1107" s="109" t="s">
        <v>5572</v>
      </c>
      <c r="J1107" s="109" t="s">
        <v>3267</v>
      </c>
      <c r="K1107" s="109" t="s">
        <v>4155</v>
      </c>
      <c r="L1107" s="109">
        <v>176</v>
      </c>
      <c r="M1107" s="109">
        <v>1929301</v>
      </c>
      <c r="N1107" s="109"/>
      <c r="O1107" s="13"/>
      <c r="P1107" s="13"/>
      <c r="Q1107" s="13"/>
      <c r="R1107" s="13"/>
    </row>
    <row r="1108" ht="34.35" customHeight="1" spans="1:18">
      <c r="A1108" s="74">
        <v>1106</v>
      </c>
      <c r="B1108" s="105"/>
      <c r="C1108" s="74"/>
      <c r="D1108" s="74"/>
      <c r="E1108" s="74"/>
      <c r="F1108" s="74"/>
      <c r="G1108" s="13"/>
      <c r="H1108" s="109">
        <v>1106</v>
      </c>
      <c r="I1108" s="109" t="s">
        <v>5573</v>
      </c>
      <c r="J1108" s="109" t="s">
        <v>5574</v>
      </c>
      <c r="K1108" s="109" t="s">
        <v>4155</v>
      </c>
      <c r="L1108" s="109">
        <v>176</v>
      </c>
      <c r="M1108" s="109">
        <v>1929301</v>
      </c>
      <c r="N1108" s="109"/>
      <c r="O1108" s="13"/>
      <c r="P1108" s="13"/>
      <c r="Q1108" s="13"/>
      <c r="R1108" s="13"/>
    </row>
    <row r="1109" ht="34.35" customHeight="1" spans="1:18">
      <c r="A1109" s="74">
        <v>1107</v>
      </c>
      <c r="B1109" s="105"/>
      <c r="C1109" s="74"/>
      <c r="D1109" s="74"/>
      <c r="E1109" s="74"/>
      <c r="F1109" s="74"/>
      <c r="G1109" s="13"/>
      <c r="H1109" s="109">
        <v>1107</v>
      </c>
      <c r="I1109" s="109" t="s">
        <v>5575</v>
      </c>
      <c r="J1109" s="109" t="s">
        <v>5576</v>
      </c>
      <c r="K1109" s="109" t="s">
        <v>4155</v>
      </c>
      <c r="L1109" s="109">
        <v>176</v>
      </c>
      <c r="M1109" s="109">
        <v>1929301</v>
      </c>
      <c r="N1109" s="109"/>
      <c r="O1109" s="13"/>
      <c r="P1109" s="13"/>
      <c r="Q1109" s="13"/>
      <c r="R1109" s="13"/>
    </row>
    <row r="1110" ht="34.35" customHeight="1" spans="1:18">
      <c r="A1110" s="74">
        <v>1108</v>
      </c>
      <c r="B1110" s="105"/>
      <c r="C1110" s="74"/>
      <c r="D1110" s="74"/>
      <c r="E1110" s="74"/>
      <c r="F1110" s="74"/>
      <c r="G1110" s="13"/>
      <c r="H1110" s="109">
        <v>1108</v>
      </c>
      <c r="I1110" s="109" t="s">
        <v>3439</v>
      </c>
      <c r="J1110" s="109" t="s">
        <v>3440</v>
      </c>
      <c r="K1110" s="109" t="s">
        <v>4155</v>
      </c>
      <c r="L1110" s="109">
        <v>176</v>
      </c>
      <c r="M1110" s="109">
        <v>1929301</v>
      </c>
      <c r="N1110" s="109"/>
      <c r="O1110" s="13"/>
      <c r="P1110" s="13"/>
      <c r="Q1110" s="13"/>
      <c r="R1110" s="13"/>
    </row>
    <row r="1111" ht="34.35" customHeight="1" spans="1:18">
      <c r="A1111" s="74">
        <v>1109</v>
      </c>
      <c r="B1111" s="105"/>
      <c r="C1111" s="74"/>
      <c r="D1111" s="74"/>
      <c r="E1111" s="74"/>
      <c r="F1111" s="74"/>
      <c r="G1111" s="13"/>
      <c r="H1111" s="109">
        <v>1109</v>
      </c>
      <c r="I1111" s="109" t="s">
        <v>5577</v>
      </c>
      <c r="J1111" s="109" t="s">
        <v>2407</v>
      </c>
      <c r="K1111" s="109" t="s">
        <v>4155</v>
      </c>
      <c r="L1111" s="109">
        <v>176</v>
      </c>
      <c r="M1111" s="109">
        <v>1929301</v>
      </c>
      <c r="N1111" s="109"/>
      <c r="O1111" s="13"/>
      <c r="P1111" s="13"/>
      <c r="Q1111" s="13"/>
      <c r="R1111" s="13"/>
    </row>
    <row r="1112" ht="34.35" customHeight="1" spans="1:18">
      <c r="A1112" s="74">
        <v>1110</v>
      </c>
      <c r="B1112" s="105"/>
      <c r="C1112" s="74"/>
      <c r="D1112" s="74"/>
      <c r="E1112" s="74"/>
      <c r="F1112" s="74"/>
      <c r="G1112" s="13"/>
      <c r="H1112" s="109">
        <v>1110</v>
      </c>
      <c r="I1112" s="109" t="s">
        <v>5578</v>
      </c>
      <c r="J1112" s="109" t="s">
        <v>5579</v>
      </c>
      <c r="K1112" s="109" t="s">
        <v>4152</v>
      </c>
      <c r="L1112" s="109">
        <v>176</v>
      </c>
      <c r="M1112" s="109">
        <v>1929301</v>
      </c>
      <c r="N1112" s="109"/>
      <c r="O1112" s="13"/>
      <c r="P1112" s="13"/>
      <c r="Q1112" s="13"/>
      <c r="R1112" s="13"/>
    </row>
    <row r="1113" ht="34.35" customHeight="1" spans="1:18">
      <c r="A1113" s="74">
        <v>1111</v>
      </c>
      <c r="B1113" s="105"/>
      <c r="C1113" s="74"/>
      <c r="D1113" s="74"/>
      <c r="E1113" s="74"/>
      <c r="F1113" s="74"/>
      <c r="G1113" s="13"/>
      <c r="H1113" s="109">
        <v>1111</v>
      </c>
      <c r="I1113" s="109" t="s">
        <v>5580</v>
      </c>
      <c r="J1113" s="109" t="s">
        <v>5581</v>
      </c>
      <c r="K1113" s="109" t="s">
        <v>4155</v>
      </c>
      <c r="L1113" s="109">
        <v>176</v>
      </c>
      <c r="M1113" s="109">
        <v>1929301</v>
      </c>
      <c r="N1113" s="109"/>
      <c r="O1113" s="13"/>
      <c r="P1113" s="13"/>
      <c r="Q1113" s="13"/>
      <c r="R1113" s="13"/>
    </row>
    <row r="1114" ht="34.35" customHeight="1" spans="1:18">
      <c r="A1114" s="74">
        <v>1112</v>
      </c>
      <c r="B1114" s="105"/>
      <c r="C1114" s="74"/>
      <c r="D1114" s="74"/>
      <c r="E1114" s="74"/>
      <c r="F1114" s="74"/>
      <c r="G1114" s="13"/>
      <c r="H1114" s="109">
        <v>1112</v>
      </c>
      <c r="I1114" s="109" t="s">
        <v>5582</v>
      </c>
      <c r="J1114" s="109" t="s">
        <v>5583</v>
      </c>
      <c r="K1114" s="109" t="s">
        <v>4152</v>
      </c>
      <c r="L1114" s="109">
        <v>176</v>
      </c>
      <c r="M1114" s="109">
        <v>1929301</v>
      </c>
      <c r="N1114" s="109"/>
      <c r="O1114" s="13"/>
      <c r="P1114" s="13"/>
      <c r="Q1114" s="13"/>
      <c r="R1114" s="13"/>
    </row>
    <row r="1115" ht="34.35" customHeight="1" spans="1:18">
      <c r="A1115" s="74">
        <v>1113</v>
      </c>
      <c r="B1115" s="105"/>
      <c r="C1115" s="74"/>
      <c r="D1115" s="74"/>
      <c r="E1115" s="74"/>
      <c r="F1115" s="74"/>
      <c r="G1115" s="13"/>
      <c r="H1115" s="109">
        <v>1113</v>
      </c>
      <c r="I1115" s="109" t="s">
        <v>5584</v>
      </c>
      <c r="J1115" s="109" t="s">
        <v>5585</v>
      </c>
      <c r="K1115" s="109" t="s">
        <v>4155</v>
      </c>
      <c r="L1115" s="109">
        <v>176</v>
      </c>
      <c r="M1115" s="109">
        <v>1929301</v>
      </c>
      <c r="N1115" s="109"/>
      <c r="O1115" s="13"/>
      <c r="P1115" s="13"/>
      <c r="Q1115" s="13"/>
      <c r="R1115" s="13"/>
    </row>
    <row r="1116" ht="34.35" customHeight="1" spans="1:18">
      <c r="A1116" s="74">
        <v>1114</v>
      </c>
      <c r="B1116" s="105"/>
      <c r="C1116" s="74"/>
      <c r="D1116" s="74"/>
      <c r="E1116" s="74"/>
      <c r="F1116" s="74"/>
      <c r="G1116" s="13"/>
      <c r="H1116" s="109">
        <v>1114</v>
      </c>
      <c r="I1116" s="109" t="s">
        <v>5586</v>
      </c>
      <c r="J1116" s="109" t="s">
        <v>5587</v>
      </c>
      <c r="K1116" s="109" t="s">
        <v>4155</v>
      </c>
      <c r="L1116" s="109">
        <v>176</v>
      </c>
      <c r="M1116" s="109">
        <v>1929301</v>
      </c>
      <c r="N1116" s="109"/>
      <c r="O1116" s="13"/>
      <c r="P1116" s="13"/>
      <c r="Q1116" s="13"/>
      <c r="R1116" s="13"/>
    </row>
    <row r="1117" ht="34.35" customHeight="1" spans="1:18">
      <c r="A1117" s="74">
        <v>1115</v>
      </c>
      <c r="B1117" s="105"/>
      <c r="C1117" s="74"/>
      <c r="D1117" s="74"/>
      <c r="E1117" s="74"/>
      <c r="F1117" s="74"/>
      <c r="G1117" s="13"/>
      <c r="H1117" s="109">
        <v>1115</v>
      </c>
      <c r="I1117" s="109" t="s">
        <v>5588</v>
      </c>
      <c r="J1117" s="109" t="s">
        <v>5589</v>
      </c>
      <c r="K1117" s="109" t="s">
        <v>4155</v>
      </c>
      <c r="L1117" s="109">
        <v>176</v>
      </c>
      <c r="M1117" s="109">
        <v>1929301</v>
      </c>
      <c r="N1117" s="109"/>
      <c r="O1117" s="13"/>
      <c r="P1117" s="13"/>
      <c r="Q1117" s="13"/>
      <c r="R1117" s="13"/>
    </row>
    <row r="1118" ht="34.35" customHeight="1" spans="1:18">
      <c r="A1118" s="74">
        <v>1116</v>
      </c>
      <c r="B1118" s="105"/>
      <c r="C1118" s="74"/>
      <c r="D1118" s="74"/>
      <c r="E1118" s="74"/>
      <c r="F1118" s="74"/>
      <c r="G1118" s="13"/>
      <c r="H1118" s="109">
        <v>1116</v>
      </c>
      <c r="I1118" s="109" t="s">
        <v>2497</v>
      </c>
      <c r="J1118" s="109" t="s">
        <v>2498</v>
      </c>
      <c r="K1118" s="109" t="s">
        <v>4155</v>
      </c>
      <c r="L1118" s="109">
        <v>176</v>
      </c>
      <c r="M1118" s="109">
        <v>1929301</v>
      </c>
      <c r="N1118" s="109"/>
      <c r="O1118" s="13"/>
      <c r="P1118" s="13"/>
      <c r="Q1118" s="13"/>
      <c r="R1118" s="13"/>
    </row>
    <row r="1119" ht="34.35" customHeight="1" spans="1:18">
      <c r="A1119" s="74">
        <v>1117</v>
      </c>
      <c r="B1119" s="105"/>
      <c r="C1119" s="74"/>
      <c r="D1119" s="74"/>
      <c r="E1119" s="74"/>
      <c r="F1119" s="74"/>
      <c r="G1119" s="13"/>
      <c r="H1119" s="109">
        <v>1117</v>
      </c>
      <c r="I1119" s="109" t="s">
        <v>5590</v>
      </c>
      <c r="J1119" s="109" t="s">
        <v>5591</v>
      </c>
      <c r="K1119" s="109" t="s">
        <v>4152</v>
      </c>
      <c r="L1119" s="109">
        <v>176</v>
      </c>
      <c r="M1119" s="109">
        <v>1929301</v>
      </c>
      <c r="N1119" s="109"/>
      <c r="O1119" s="13"/>
      <c r="P1119" s="13"/>
      <c r="Q1119" s="13"/>
      <c r="R1119" s="13"/>
    </row>
    <row r="1120" ht="34.35" customHeight="1" spans="1:18">
      <c r="A1120" s="74">
        <v>1118</v>
      </c>
      <c r="B1120" s="105"/>
      <c r="C1120" s="74"/>
      <c r="D1120" s="74"/>
      <c r="E1120" s="74"/>
      <c r="F1120" s="74"/>
      <c r="G1120" s="13"/>
      <c r="H1120" s="109">
        <v>1118</v>
      </c>
      <c r="I1120" s="109" t="s">
        <v>5592</v>
      </c>
      <c r="J1120" s="109" t="s">
        <v>5593</v>
      </c>
      <c r="K1120" s="109" t="s">
        <v>4155</v>
      </c>
      <c r="L1120" s="109">
        <v>176</v>
      </c>
      <c r="M1120" s="109">
        <v>1929301</v>
      </c>
      <c r="N1120" s="109"/>
      <c r="O1120" s="13"/>
      <c r="P1120" s="13"/>
      <c r="Q1120" s="13"/>
      <c r="R1120" s="13"/>
    </row>
    <row r="1121" ht="34.35" customHeight="1" spans="1:18">
      <c r="A1121" s="74">
        <v>1119</v>
      </c>
      <c r="B1121" s="105"/>
      <c r="C1121" s="74"/>
      <c r="D1121" s="74"/>
      <c r="E1121" s="74"/>
      <c r="F1121" s="74"/>
      <c r="G1121" s="13"/>
      <c r="H1121" s="109">
        <v>1119</v>
      </c>
      <c r="I1121" s="109" t="s">
        <v>5594</v>
      </c>
      <c r="J1121" s="109" t="s">
        <v>5595</v>
      </c>
      <c r="K1121" s="109" t="s">
        <v>4155</v>
      </c>
      <c r="L1121" s="109">
        <v>176</v>
      </c>
      <c r="M1121" s="109">
        <v>1929301</v>
      </c>
      <c r="N1121" s="109"/>
      <c r="O1121" s="13"/>
      <c r="P1121" s="13"/>
      <c r="Q1121" s="13"/>
      <c r="R1121" s="13"/>
    </row>
    <row r="1122" ht="34.35" customHeight="1" spans="1:18">
      <c r="A1122" s="74">
        <v>1120</v>
      </c>
      <c r="B1122" s="105"/>
      <c r="C1122" s="74"/>
      <c r="D1122" s="74"/>
      <c r="E1122" s="74"/>
      <c r="F1122" s="74"/>
      <c r="G1122" s="13"/>
      <c r="H1122" s="109">
        <v>1120</v>
      </c>
      <c r="I1122" s="109" t="s">
        <v>2231</v>
      </c>
      <c r="J1122" s="109" t="s">
        <v>2232</v>
      </c>
      <c r="K1122" s="109" t="s">
        <v>4155</v>
      </c>
      <c r="L1122" s="109">
        <v>176</v>
      </c>
      <c r="M1122" s="109">
        <v>1929301</v>
      </c>
      <c r="N1122" s="109"/>
      <c r="O1122" s="13"/>
      <c r="P1122" s="13"/>
      <c r="Q1122" s="13"/>
      <c r="R1122" s="13"/>
    </row>
    <row r="1123" ht="34.35" customHeight="1" spans="1:18">
      <c r="A1123" s="74">
        <v>1121</v>
      </c>
      <c r="B1123" s="105"/>
      <c r="C1123" s="74"/>
      <c r="D1123" s="74"/>
      <c r="E1123" s="74"/>
      <c r="F1123" s="74"/>
      <c r="G1123" s="13"/>
      <c r="H1123" s="109">
        <v>1121</v>
      </c>
      <c r="I1123" s="109" t="s">
        <v>5596</v>
      </c>
      <c r="J1123" s="109"/>
      <c r="K1123" s="109" t="s">
        <v>4155</v>
      </c>
      <c r="L1123" s="109">
        <v>176</v>
      </c>
      <c r="M1123" s="109">
        <v>1929301</v>
      </c>
      <c r="N1123" s="109"/>
      <c r="O1123" s="13"/>
      <c r="P1123" s="13"/>
      <c r="Q1123" s="13"/>
      <c r="R1123" s="13"/>
    </row>
    <row r="1124" ht="34.35" customHeight="1" spans="1:18">
      <c r="A1124" s="74">
        <v>1122</v>
      </c>
      <c r="B1124" s="105"/>
      <c r="C1124" s="74"/>
      <c r="D1124" s="74"/>
      <c r="E1124" s="74"/>
      <c r="F1124" s="74"/>
      <c r="G1124" s="13"/>
      <c r="H1124" s="109">
        <v>1122</v>
      </c>
      <c r="I1124" s="109" t="s">
        <v>5597</v>
      </c>
      <c r="J1124" s="109" t="s">
        <v>5598</v>
      </c>
      <c r="K1124" s="109" t="s">
        <v>4155</v>
      </c>
      <c r="L1124" s="109">
        <v>176</v>
      </c>
      <c r="M1124" s="109">
        <v>1929301</v>
      </c>
      <c r="N1124" s="109"/>
      <c r="O1124" s="13"/>
      <c r="P1124" s="13"/>
      <c r="Q1124" s="13"/>
      <c r="R1124" s="13"/>
    </row>
    <row r="1125" ht="34.35" customHeight="1" spans="1:18">
      <c r="A1125" s="74">
        <v>1123</v>
      </c>
      <c r="B1125" s="105"/>
      <c r="C1125" s="74"/>
      <c r="D1125" s="74"/>
      <c r="E1125" s="74"/>
      <c r="F1125" s="74"/>
      <c r="G1125" s="13"/>
      <c r="H1125" s="109">
        <v>1123</v>
      </c>
      <c r="I1125" s="109" t="s">
        <v>2683</v>
      </c>
      <c r="J1125" s="109" t="s">
        <v>2684</v>
      </c>
      <c r="K1125" s="109" t="s">
        <v>4152</v>
      </c>
      <c r="L1125" s="109">
        <v>176</v>
      </c>
      <c r="M1125" s="109">
        <v>1929301</v>
      </c>
      <c r="N1125" s="109"/>
      <c r="O1125" s="13"/>
      <c r="P1125" s="13"/>
      <c r="Q1125" s="13"/>
      <c r="R1125" s="13"/>
    </row>
    <row r="1126" ht="34.35" customHeight="1" spans="1:18">
      <c r="A1126" s="74">
        <v>1124</v>
      </c>
      <c r="B1126" s="105"/>
      <c r="C1126" s="74"/>
      <c r="D1126" s="74"/>
      <c r="E1126" s="74"/>
      <c r="F1126" s="74"/>
      <c r="G1126" s="13"/>
      <c r="H1126" s="109">
        <v>1124</v>
      </c>
      <c r="I1126" s="109" t="s">
        <v>5599</v>
      </c>
      <c r="J1126" s="109"/>
      <c r="K1126" s="109" t="s">
        <v>4155</v>
      </c>
      <c r="L1126" s="109">
        <v>176</v>
      </c>
      <c r="M1126" s="109">
        <v>1929301</v>
      </c>
      <c r="N1126" s="109"/>
      <c r="O1126" s="13"/>
      <c r="P1126" s="13"/>
      <c r="Q1126" s="13"/>
      <c r="R1126" s="13"/>
    </row>
    <row r="1127" ht="34.35" customHeight="1" spans="1:18">
      <c r="A1127" s="74">
        <v>1125</v>
      </c>
      <c r="B1127" s="105"/>
      <c r="C1127" s="74"/>
      <c r="D1127" s="74"/>
      <c r="E1127" s="74"/>
      <c r="F1127" s="74"/>
      <c r="G1127" s="13"/>
      <c r="H1127" s="109">
        <v>1125</v>
      </c>
      <c r="I1127" s="109" t="s">
        <v>2971</v>
      </c>
      <c r="J1127" s="109" t="s">
        <v>2972</v>
      </c>
      <c r="K1127" s="109" t="s">
        <v>4155</v>
      </c>
      <c r="L1127" s="109">
        <v>176</v>
      </c>
      <c r="M1127" s="109">
        <v>1929301</v>
      </c>
      <c r="N1127" s="109"/>
      <c r="O1127" s="13"/>
      <c r="P1127" s="13"/>
      <c r="Q1127" s="13"/>
      <c r="R1127" s="13"/>
    </row>
    <row r="1128" ht="34.35" customHeight="1" spans="1:18">
      <c r="A1128" s="74">
        <v>1126</v>
      </c>
      <c r="B1128" s="105"/>
      <c r="C1128" s="74"/>
      <c r="D1128" s="74"/>
      <c r="E1128" s="74"/>
      <c r="F1128" s="74"/>
      <c r="G1128" s="13"/>
      <c r="H1128" s="109">
        <v>1126</v>
      </c>
      <c r="I1128" s="109" t="s">
        <v>5600</v>
      </c>
      <c r="J1128" s="109" t="s">
        <v>5601</v>
      </c>
      <c r="K1128" s="109" t="s">
        <v>4155</v>
      </c>
      <c r="L1128" s="109">
        <v>176</v>
      </c>
      <c r="M1128" s="109">
        <v>1929301</v>
      </c>
      <c r="N1128" s="109"/>
      <c r="O1128" s="13"/>
      <c r="P1128" s="13"/>
      <c r="Q1128" s="13"/>
      <c r="R1128" s="13"/>
    </row>
    <row r="1129" ht="34.35" customHeight="1" spans="1:18">
      <c r="A1129" s="74">
        <v>1127</v>
      </c>
      <c r="B1129" s="105"/>
      <c r="C1129" s="74"/>
      <c r="D1129" s="74"/>
      <c r="E1129" s="74"/>
      <c r="F1129" s="74"/>
      <c r="G1129" s="13"/>
      <c r="H1129" s="109">
        <v>1127</v>
      </c>
      <c r="I1129" s="109" t="s">
        <v>5602</v>
      </c>
      <c r="J1129" s="109" t="s">
        <v>4671</v>
      </c>
      <c r="K1129" s="109" t="s">
        <v>4155</v>
      </c>
      <c r="L1129" s="109">
        <v>176</v>
      </c>
      <c r="M1129" s="109">
        <v>1929301</v>
      </c>
      <c r="N1129" s="109"/>
      <c r="O1129" s="13"/>
      <c r="P1129" s="13"/>
      <c r="Q1129" s="13"/>
      <c r="R1129" s="13"/>
    </row>
    <row r="1130" ht="34.35" customHeight="1" spans="1:18">
      <c r="A1130" s="74">
        <v>1128</v>
      </c>
      <c r="B1130" s="105"/>
      <c r="C1130" s="74"/>
      <c r="D1130" s="74"/>
      <c r="E1130" s="74"/>
      <c r="F1130" s="74"/>
      <c r="G1130" s="13"/>
      <c r="H1130" s="109">
        <v>1128</v>
      </c>
      <c r="I1130" s="109" t="s">
        <v>2839</v>
      </c>
      <c r="J1130" s="109" t="s">
        <v>2840</v>
      </c>
      <c r="K1130" s="109" t="s">
        <v>4155</v>
      </c>
      <c r="L1130" s="109">
        <v>176</v>
      </c>
      <c r="M1130" s="109">
        <v>1929301</v>
      </c>
      <c r="N1130" s="109"/>
      <c r="O1130" s="13"/>
      <c r="P1130" s="13"/>
      <c r="Q1130" s="13"/>
      <c r="R1130" s="13"/>
    </row>
    <row r="1131" ht="34.35" customHeight="1" spans="1:18">
      <c r="A1131" s="74">
        <v>1129</v>
      </c>
      <c r="B1131" s="105"/>
      <c r="C1131" s="74"/>
      <c r="D1131" s="74"/>
      <c r="E1131" s="74"/>
      <c r="F1131" s="74"/>
      <c r="G1131" s="13"/>
      <c r="H1131" s="109">
        <v>1129</v>
      </c>
      <c r="I1131" s="109" t="s">
        <v>3502</v>
      </c>
      <c r="J1131" s="109" t="s">
        <v>3503</v>
      </c>
      <c r="K1131" s="109" t="s">
        <v>4155</v>
      </c>
      <c r="L1131" s="109">
        <v>171</v>
      </c>
      <c r="M1131" s="109">
        <v>1983969</v>
      </c>
      <c r="N1131" s="109"/>
      <c r="O1131" s="13"/>
      <c r="P1131" s="13"/>
      <c r="Q1131" s="13"/>
      <c r="R1131" s="13"/>
    </row>
    <row r="1132" ht="34.35" customHeight="1" spans="1:18">
      <c r="A1132" s="74">
        <v>1130</v>
      </c>
      <c r="B1132" s="105"/>
      <c r="C1132" s="74"/>
      <c r="D1132" s="74"/>
      <c r="E1132" s="74"/>
      <c r="F1132" s="74"/>
      <c r="G1132" s="13"/>
      <c r="H1132" s="109">
        <v>1130</v>
      </c>
      <c r="I1132" s="109" t="s">
        <v>5603</v>
      </c>
      <c r="J1132" s="109" t="s">
        <v>5604</v>
      </c>
      <c r="K1132" s="109" t="s">
        <v>4155</v>
      </c>
      <c r="L1132" s="109">
        <v>171</v>
      </c>
      <c r="M1132" s="109">
        <v>1983969</v>
      </c>
      <c r="N1132" s="109"/>
      <c r="O1132" s="13"/>
      <c r="P1132" s="13"/>
      <c r="Q1132" s="13"/>
      <c r="R1132" s="13"/>
    </row>
    <row r="1133" ht="34.35" customHeight="1" spans="1:18">
      <c r="A1133" s="74">
        <v>1131</v>
      </c>
      <c r="B1133" s="105"/>
      <c r="C1133" s="74"/>
      <c r="D1133" s="74"/>
      <c r="E1133" s="74"/>
      <c r="F1133" s="74"/>
      <c r="G1133" s="13"/>
      <c r="H1133" s="109">
        <v>1131</v>
      </c>
      <c r="I1133" s="109" t="s">
        <v>5605</v>
      </c>
      <c r="J1133" s="109" t="s">
        <v>3780</v>
      </c>
      <c r="K1133" s="109" t="s">
        <v>4155</v>
      </c>
      <c r="L1133" s="109">
        <v>171</v>
      </c>
      <c r="M1133" s="109">
        <v>1983969</v>
      </c>
      <c r="N1133" s="109"/>
      <c r="O1133" s="13"/>
      <c r="P1133" s="13"/>
      <c r="Q1133" s="13"/>
      <c r="R1133" s="13"/>
    </row>
    <row r="1134" ht="34.35" customHeight="1" spans="1:18">
      <c r="A1134" s="74">
        <v>1132</v>
      </c>
      <c r="B1134" s="105"/>
      <c r="C1134" s="74"/>
      <c r="D1134" s="74"/>
      <c r="E1134" s="74"/>
      <c r="F1134" s="74"/>
      <c r="G1134" s="13"/>
      <c r="H1134" s="109">
        <v>1132</v>
      </c>
      <c r="I1134" s="109" t="s">
        <v>5606</v>
      </c>
      <c r="J1134" s="109" t="s">
        <v>5607</v>
      </c>
      <c r="K1134" s="109" t="s">
        <v>4155</v>
      </c>
      <c r="L1134" s="109">
        <v>171</v>
      </c>
      <c r="M1134" s="109">
        <v>1983969</v>
      </c>
      <c r="N1134" s="109"/>
      <c r="O1134" s="13"/>
      <c r="P1134" s="13"/>
      <c r="Q1134" s="13"/>
      <c r="R1134" s="13"/>
    </row>
    <row r="1135" ht="34.35" customHeight="1" spans="1:18">
      <c r="A1135" s="74">
        <v>1133</v>
      </c>
      <c r="B1135" s="105"/>
      <c r="C1135" s="74"/>
      <c r="D1135" s="74"/>
      <c r="E1135" s="74"/>
      <c r="F1135" s="74"/>
      <c r="G1135" s="13"/>
      <c r="H1135" s="109">
        <v>1133</v>
      </c>
      <c r="I1135" s="109" t="s">
        <v>5608</v>
      </c>
      <c r="J1135" s="109" t="s">
        <v>5609</v>
      </c>
      <c r="K1135" s="109" t="s">
        <v>4155</v>
      </c>
      <c r="L1135" s="109">
        <v>171</v>
      </c>
      <c r="M1135" s="109">
        <v>1983969</v>
      </c>
      <c r="N1135" s="109"/>
      <c r="O1135" s="13"/>
      <c r="P1135" s="13"/>
      <c r="Q1135" s="13"/>
      <c r="R1135" s="13"/>
    </row>
    <row r="1136" ht="34.35" customHeight="1" spans="1:18">
      <c r="A1136" s="74">
        <v>1134</v>
      </c>
      <c r="B1136" s="105"/>
      <c r="C1136" s="74"/>
      <c r="D1136" s="74"/>
      <c r="E1136" s="74"/>
      <c r="F1136" s="74"/>
      <c r="G1136" s="13"/>
      <c r="H1136" s="109">
        <v>1134</v>
      </c>
      <c r="I1136" s="109" t="s">
        <v>3572</v>
      </c>
      <c r="J1136" s="109" t="s">
        <v>3573</v>
      </c>
      <c r="K1136" s="109" t="s">
        <v>4152</v>
      </c>
      <c r="L1136" s="109">
        <v>171</v>
      </c>
      <c r="M1136" s="109">
        <v>1983969</v>
      </c>
      <c r="N1136" s="109"/>
      <c r="O1136" s="13"/>
      <c r="P1136" s="13"/>
      <c r="Q1136" s="13"/>
      <c r="R1136" s="13"/>
    </row>
    <row r="1137" ht="34.35" customHeight="1" spans="1:18">
      <c r="A1137" s="74">
        <v>1135</v>
      </c>
      <c r="B1137" s="105"/>
      <c r="C1137" s="74"/>
      <c r="D1137" s="74"/>
      <c r="E1137" s="74"/>
      <c r="F1137" s="74"/>
      <c r="G1137" s="13"/>
      <c r="H1137" s="109">
        <v>1135</v>
      </c>
      <c r="I1137" s="109" t="s">
        <v>5610</v>
      </c>
      <c r="J1137" s="109" t="s">
        <v>3265</v>
      </c>
      <c r="K1137" s="109" t="s">
        <v>4152</v>
      </c>
      <c r="L1137" s="109">
        <v>171</v>
      </c>
      <c r="M1137" s="109">
        <v>1983969</v>
      </c>
      <c r="N1137" s="109"/>
      <c r="O1137" s="13"/>
      <c r="P1137" s="13"/>
      <c r="Q1137" s="13"/>
      <c r="R1137" s="13"/>
    </row>
    <row r="1138" ht="34.35" customHeight="1" spans="1:18">
      <c r="A1138" s="74">
        <v>1136</v>
      </c>
      <c r="B1138" s="105"/>
      <c r="C1138" s="74"/>
      <c r="D1138" s="74"/>
      <c r="E1138" s="74"/>
      <c r="F1138" s="74"/>
      <c r="G1138" s="13"/>
      <c r="H1138" s="109">
        <v>1136</v>
      </c>
      <c r="I1138" s="109" t="s">
        <v>5611</v>
      </c>
      <c r="J1138" s="109" t="s">
        <v>5612</v>
      </c>
      <c r="K1138" s="109" t="s">
        <v>4155</v>
      </c>
      <c r="L1138" s="109">
        <v>171</v>
      </c>
      <c r="M1138" s="109">
        <v>1983969</v>
      </c>
      <c r="N1138" s="109"/>
      <c r="O1138" s="13"/>
      <c r="P1138" s="13"/>
      <c r="Q1138" s="13"/>
      <c r="R1138" s="13"/>
    </row>
    <row r="1139" ht="34.35" customHeight="1" spans="1:18">
      <c r="A1139" s="74">
        <v>1137</v>
      </c>
      <c r="B1139" s="105"/>
      <c r="C1139" s="74"/>
      <c r="D1139" s="74"/>
      <c r="E1139" s="74"/>
      <c r="F1139" s="74"/>
      <c r="G1139" s="13"/>
      <c r="H1139" s="109">
        <v>1137</v>
      </c>
      <c r="I1139" s="109" t="s">
        <v>3227</v>
      </c>
      <c r="J1139" s="109" t="s">
        <v>3228</v>
      </c>
      <c r="K1139" s="109" t="s">
        <v>4155</v>
      </c>
      <c r="L1139" s="109">
        <v>171</v>
      </c>
      <c r="M1139" s="109">
        <v>1983969</v>
      </c>
      <c r="N1139" s="109"/>
      <c r="O1139" s="13"/>
      <c r="P1139" s="13"/>
      <c r="Q1139" s="13"/>
      <c r="R1139" s="13"/>
    </row>
    <row r="1140" ht="34.35" customHeight="1" spans="1:18">
      <c r="A1140" s="74">
        <v>1138</v>
      </c>
      <c r="B1140" s="105"/>
      <c r="C1140" s="74"/>
      <c r="D1140" s="74"/>
      <c r="E1140" s="74"/>
      <c r="F1140" s="74"/>
      <c r="G1140" s="13"/>
      <c r="H1140" s="109">
        <v>1138</v>
      </c>
      <c r="I1140" s="109" t="s">
        <v>5613</v>
      </c>
      <c r="J1140" s="109" t="s">
        <v>5614</v>
      </c>
      <c r="K1140" s="109" t="s">
        <v>4152</v>
      </c>
      <c r="L1140" s="109">
        <v>171</v>
      </c>
      <c r="M1140" s="109">
        <v>1983969</v>
      </c>
      <c r="N1140" s="109"/>
      <c r="O1140" s="13"/>
      <c r="P1140" s="13"/>
      <c r="Q1140" s="13"/>
      <c r="R1140" s="13"/>
    </row>
    <row r="1141" ht="34.35" customHeight="1" spans="1:18">
      <c r="A1141" s="74">
        <v>1139</v>
      </c>
      <c r="B1141" s="105"/>
      <c r="C1141" s="74"/>
      <c r="D1141" s="74"/>
      <c r="E1141" s="74"/>
      <c r="F1141" s="74"/>
      <c r="G1141" s="13"/>
      <c r="H1141" s="109">
        <v>1139</v>
      </c>
      <c r="I1141" s="109" t="s">
        <v>5615</v>
      </c>
      <c r="J1141" s="109" t="s">
        <v>5616</v>
      </c>
      <c r="K1141" s="109" t="s">
        <v>4155</v>
      </c>
      <c r="L1141" s="109">
        <v>171</v>
      </c>
      <c r="M1141" s="109">
        <v>1983969</v>
      </c>
      <c r="N1141" s="109"/>
      <c r="O1141" s="13"/>
      <c r="P1141" s="13"/>
      <c r="Q1141" s="13"/>
      <c r="R1141" s="13"/>
    </row>
    <row r="1142" ht="34.35" customHeight="1" spans="1:18">
      <c r="A1142" s="74">
        <v>1140</v>
      </c>
      <c r="B1142" s="105"/>
      <c r="C1142" s="74"/>
      <c r="D1142" s="74"/>
      <c r="E1142" s="74"/>
      <c r="F1142" s="74"/>
      <c r="G1142" s="13"/>
      <c r="H1142" s="109">
        <v>1140</v>
      </c>
      <c r="I1142" s="109" t="s">
        <v>5617</v>
      </c>
      <c r="J1142" s="109" t="s">
        <v>5618</v>
      </c>
      <c r="K1142" s="109" t="s">
        <v>4155</v>
      </c>
      <c r="L1142" s="109">
        <v>171</v>
      </c>
      <c r="M1142" s="109">
        <v>1983969</v>
      </c>
      <c r="N1142" s="109"/>
      <c r="O1142" s="13"/>
      <c r="P1142" s="13"/>
      <c r="Q1142" s="13"/>
      <c r="R1142" s="13"/>
    </row>
    <row r="1143" ht="34.35" customHeight="1" spans="1:18">
      <c r="A1143" s="74">
        <v>1141</v>
      </c>
      <c r="B1143" s="105"/>
      <c r="C1143" s="74"/>
      <c r="D1143" s="74"/>
      <c r="E1143" s="74"/>
      <c r="F1143" s="74"/>
      <c r="G1143" s="13"/>
      <c r="H1143" s="109">
        <v>1141</v>
      </c>
      <c r="I1143" s="109" t="s">
        <v>5619</v>
      </c>
      <c r="J1143" s="109" t="s">
        <v>5620</v>
      </c>
      <c r="K1143" s="109" t="s">
        <v>4155</v>
      </c>
      <c r="L1143" s="109">
        <v>171</v>
      </c>
      <c r="M1143" s="109">
        <v>1983969</v>
      </c>
      <c r="N1143" s="109"/>
      <c r="O1143" s="13"/>
      <c r="P1143" s="13"/>
      <c r="Q1143" s="13"/>
      <c r="R1143" s="13"/>
    </row>
    <row r="1144" ht="34.35" customHeight="1" spans="1:18">
      <c r="A1144" s="74">
        <v>1142</v>
      </c>
      <c r="B1144" s="105"/>
      <c r="C1144" s="74"/>
      <c r="D1144" s="74"/>
      <c r="E1144" s="74"/>
      <c r="F1144" s="74"/>
      <c r="G1144" s="13"/>
      <c r="H1144" s="109">
        <v>1142</v>
      </c>
      <c r="I1144" s="109" t="s">
        <v>3089</v>
      </c>
      <c r="J1144" s="109" t="s">
        <v>3090</v>
      </c>
      <c r="K1144" s="109" t="s">
        <v>4155</v>
      </c>
      <c r="L1144" s="109">
        <v>171</v>
      </c>
      <c r="M1144" s="109">
        <v>1983969</v>
      </c>
      <c r="N1144" s="109"/>
      <c r="O1144" s="13"/>
      <c r="P1144" s="13"/>
      <c r="Q1144" s="13"/>
      <c r="R1144" s="13"/>
    </row>
    <row r="1145" ht="34.35" customHeight="1" spans="1:18">
      <c r="A1145" s="74">
        <v>1143</v>
      </c>
      <c r="B1145" s="105"/>
      <c r="C1145" s="74"/>
      <c r="D1145" s="74"/>
      <c r="E1145" s="74"/>
      <c r="F1145" s="74"/>
      <c r="G1145" s="13"/>
      <c r="H1145" s="109">
        <v>1143</v>
      </c>
      <c r="I1145" s="109" t="s">
        <v>2663</v>
      </c>
      <c r="J1145" s="109" t="s">
        <v>2611</v>
      </c>
      <c r="K1145" s="109" t="s">
        <v>4155</v>
      </c>
      <c r="L1145" s="109">
        <v>171</v>
      </c>
      <c r="M1145" s="109">
        <v>1983969</v>
      </c>
      <c r="N1145" s="109"/>
      <c r="O1145" s="13"/>
      <c r="P1145" s="13"/>
      <c r="Q1145" s="13"/>
      <c r="R1145" s="13"/>
    </row>
    <row r="1146" ht="34.35" customHeight="1" spans="1:18">
      <c r="A1146" s="74">
        <v>1144</v>
      </c>
      <c r="B1146" s="105"/>
      <c r="C1146" s="74"/>
      <c r="D1146" s="74"/>
      <c r="E1146" s="74"/>
      <c r="F1146" s="74"/>
      <c r="G1146" s="13"/>
      <c r="H1146" s="109">
        <v>1144</v>
      </c>
      <c r="I1146" s="109" t="s">
        <v>5621</v>
      </c>
      <c r="J1146" s="109" t="s">
        <v>5622</v>
      </c>
      <c r="K1146" s="109" t="s">
        <v>4155</v>
      </c>
      <c r="L1146" s="109">
        <v>171</v>
      </c>
      <c r="M1146" s="109">
        <v>1983969</v>
      </c>
      <c r="N1146" s="109"/>
      <c r="O1146" s="13"/>
      <c r="P1146" s="13"/>
      <c r="Q1146" s="13"/>
      <c r="R1146" s="13"/>
    </row>
    <row r="1147" ht="34.35" customHeight="1" spans="1:18">
      <c r="A1147" s="74">
        <v>1145</v>
      </c>
      <c r="B1147" s="105"/>
      <c r="C1147" s="74"/>
      <c r="D1147" s="74"/>
      <c r="E1147" s="74"/>
      <c r="F1147" s="74"/>
      <c r="G1147" s="13"/>
      <c r="H1147" s="109">
        <v>1145</v>
      </c>
      <c r="I1147" s="109" t="s">
        <v>5623</v>
      </c>
      <c r="J1147" s="109" t="s">
        <v>5624</v>
      </c>
      <c r="K1147" s="109" t="s">
        <v>4155</v>
      </c>
      <c r="L1147" s="109">
        <v>171</v>
      </c>
      <c r="M1147" s="109">
        <v>1983969</v>
      </c>
      <c r="N1147" s="109"/>
      <c r="O1147" s="13"/>
      <c r="P1147" s="13"/>
      <c r="Q1147" s="13"/>
      <c r="R1147" s="13"/>
    </row>
    <row r="1148" ht="34.35" customHeight="1" spans="1:18">
      <c r="A1148" s="74">
        <v>1146</v>
      </c>
      <c r="B1148" s="105"/>
      <c r="C1148" s="74"/>
      <c r="D1148" s="74"/>
      <c r="E1148" s="74"/>
      <c r="F1148" s="74"/>
      <c r="G1148" s="13"/>
      <c r="H1148" s="109">
        <v>1146</v>
      </c>
      <c r="I1148" s="109" t="s">
        <v>5625</v>
      </c>
      <c r="J1148" s="109" t="s">
        <v>4637</v>
      </c>
      <c r="K1148" s="109" t="s">
        <v>4152</v>
      </c>
      <c r="L1148" s="109">
        <v>171</v>
      </c>
      <c r="M1148" s="109">
        <v>1983969</v>
      </c>
      <c r="N1148" s="109"/>
      <c r="O1148" s="13"/>
      <c r="P1148" s="13"/>
      <c r="Q1148" s="13"/>
      <c r="R1148" s="13"/>
    </row>
    <row r="1149" ht="34.35" customHeight="1" spans="1:18">
      <c r="A1149" s="74">
        <v>1147</v>
      </c>
      <c r="B1149" s="105"/>
      <c r="C1149" s="74"/>
      <c r="D1149" s="74"/>
      <c r="E1149" s="74"/>
      <c r="F1149" s="74"/>
      <c r="G1149" s="13"/>
      <c r="H1149" s="109">
        <v>1147</v>
      </c>
      <c r="I1149" s="109" t="s">
        <v>2303</v>
      </c>
      <c r="J1149" s="109" t="s">
        <v>2304</v>
      </c>
      <c r="K1149" s="109" t="s">
        <v>4155</v>
      </c>
      <c r="L1149" s="109">
        <v>171</v>
      </c>
      <c r="M1149" s="109">
        <v>1983969</v>
      </c>
      <c r="N1149" s="109"/>
      <c r="O1149" s="13"/>
      <c r="P1149" s="13"/>
      <c r="Q1149" s="13"/>
      <c r="R1149" s="13"/>
    </row>
    <row r="1150" ht="34.35" customHeight="1" spans="1:18">
      <c r="A1150" s="74">
        <v>1148</v>
      </c>
      <c r="B1150" s="105"/>
      <c r="C1150" s="74"/>
      <c r="D1150" s="74"/>
      <c r="E1150" s="74"/>
      <c r="F1150" s="74"/>
      <c r="G1150" s="13"/>
      <c r="H1150" s="109">
        <v>1148</v>
      </c>
      <c r="I1150" s="109" t="s">
        <v>5626</v>
      </c>
      <c r="J1150" s="109" t="s">
        <v>5627</v>
      </c>
      <c r="K1150" s="109" t="s">
        <v>4155</v>
      </c>
      <c r="L1150" s="109">
        <v>171</v>
      </c>
      <c r="M1150" s="109">
        <v>1983969</v>
      </c>
      <c r="N1150" s="109"/>
      <c r="O1150" s="13"/>
      <c r="P1150" s="13"/>
      <c r="Q1150" s="13"/>
      <c r="R1150" s="13"/>
    </row>
    <row r="1151" ht="34.35" customHeight="1" spans="1:18">
      <c r="A1151" s="74">
        <v>1149</v>
      </c>
      <c r="B1151" s="105"/>
      <c r="C1151" s="74"/>
      <c r="D1151" s="74"/>
      <c r="E1151" s="74"/>
      <c r="F1151" s="74"/>
      <c r="G1151" s="13"/>
      <c r="H1151" s="109">
        <v>1149</v>
      </c>
      <c r="I1151" s="109" t="s">
        <v>5628</v>
      </c>
      <c r="J1151" s="109" t="s">
        <v>2910</v>
      </c>
      <c r="K1151" s="109" t="s">
        <v>4152</v>
      </c>
      <c r="L1151" s="109">
        <v>171</v>
      </c>
      <c r="M1151" s="109">
        <v>1983969</v>
      </c>
      <c r="N1151" s="109"/>
      <c r="O1151" s="13"/>
      <c r="P1151" s="13"/>
      <c r="Q1151" s="13"/>
      <c r="R1151" s="13"/>
    </row>
    <row r="1152" ht="34.35" customHeight="1" spans="1:18">
      <c r="A1152" s="74">
        <v>1150</v>
      </c>
      <c r="B1152" s="105"/>
      <c r="C1152" s="74"/>
      <c r="D1152" s="74"/>
      <c r="E1152" s="74"/>
      <c r="F1152" s="74"/>
      <c r="G1152" s="13"/>
      <c r="H1152" s="109">
        <v>1150</v>
      </c>
      <c r="I1152" s="109" t="s">
        <v>3147</v>
      </c>
      <c r="J1152" s="109"/>
      <c r="K1152" s="109" t="s">
        <v>4155</v>
      </c>
      <c r="L1152" s="109">
        <v>171</v>
      </c>
      <c r="M1152" s="109">
        <v>1983969</v>
      </c>
      <c r="N1152" s="109"/>
      <c r="O1152" s="13"/>
      <c r="P1152" s="13"/>
      <c r="Q1152" s="13"/>
      <c r="R1152" s="13"/>
    </row>
    <row r="1153" ht="34.35" customHeight="1" spans="1:18">
      <c r="A1153" s="74">
        <v>1151</v>
      </c>
      <c r="B1153" s="105"/>
      <c r="C1153" s="74"/>
      <c r="D1153" s="74"/>
      <c r="E1153" s="74"/>
      <c r="F1153" s="74"/>
      <c r="G1153" s="13"/>
      <c r="H1153" s="109">
        <v>1151</v>
      </c>
      <c r="I1153" s="109" t="s">
        <v>5629</v>
      </c>
      <c r="J1153" s="109" t="s">
        <v>5630</v>
      </c>
      <c r="K1153" s="109" t="s">
        <v>4155</v>
      </c>
      <c r="L1153" s="109">
        <v>171</v>
      </c>
      <c r="M1153" s="109">
        <v>1983969</v>
      </c>
      <c r="N1153" s="109"/>
      <c r="O1153" s="13"/>
      <c r="P1153" s="13"/>
      <c r="Q1153" s="13"/>
      <c r="R1153" s="13"/>
    </row>
    <row r="1154" ht="34.35" customHeight="1" spans="1:18">
      <c r="A1154" s="74">
        <v>1152</v>
      </c>
      <c r="B1154" s="105"/>
      <c r="C1154" s="74"/>
      <c r="D1154" s="74"/>
      <c r="E1154" s="74"/>
      <c r="F1154" s="74"/>
      <c r="G1154" s="13"/>
      <c r="H1154" s="109">
        <v>1152</v>
      </c>
      <c r="I1154" s="109" t="s">
        <v>5631</v>
      </c>
      <c r="J1154" s="109" t="s">
        <v>5632</v>
      </c>
      <c r="K1154" s="109" t="s">
        <v>4155</v>
      </c>
      <c r="L1154" s="109">
        <v>171</v>
      </c>
      <c r="M1154" s="109">
        <v>1983969</v>
      </c>
      <c r="N1154" s="109"/>
      <c r="O1154" s="13"/>
      <c r="P1154" s="13"/>
      <c r="Q1154" s="13"/>
      <c r="R1154" s="13"/>
    </row>
    <row r="1155" ht="34.35" customHeight="1" spans="1:18">
      <c r="A1155" s="74">
        <v>1153</v>
      </c>
      <c r="B1155" s="105"/>
      <c r="C1155" s="74"/>
      <c r="D1155" s="74"/>
      <c r="E1155" s="74"/>
      <c r="F1155" s="74"/>
      <c r="G1155" s="13"/>
      <c r="H1155" s="109">
        <v>1153</v>
      </c>
      <c r="I1155" s="109" t="s">
        <v>2813</v>
      </c>
      <c r="J1155" s="109" t="s">
        <v>2814</v>
      </c>
      <c r="K1155" s="109" t="s">
        <v>4155</v>
      </c>
      <c r="L1155" s="109">
        <v>171</v>
      </c>
      <c r="M1155" s="109">
        <v>1983969</v>
      </c>
      <c r="N1155" s="109"/>
      <c r="O1155" s="13"/>
      <c r="P1155" s="13"/>
      <c r="Q1155" s="13"/>
      <c r="R1155" s="13"/>
    </row>
    <row r="1156" ht="34.35" customHeight="1" spans="1:18">
      <c r="A1156" s="74">
        <v>1154</v>
      </c>
      <c r="B1156" s="105"/>
      <c r="C1156" s="74"/>
      <c r="D1156" s="74"/>
      <c r="E1156" s="74"/>
      <c r="F1156" s="74"/>
      <c r="G1156" s="13"/>
      <c r="H1156" s="109">
        <v>1154</v>
      </c>
      <c r="I1156" s="109" t="s">
        <v>5633</v>
      </c>
      <c r="J1156" s="109" t="s">
        <v>5634</v>
      </c>
      <c r="K1156" s="109" t="s">
        <v>4155</v>
      </c>
      <c r="L1156" s="109">
        <v>171</v>
      </c>
      <c r="M1156" s="109">
        <v>1983969</v>
      </c>
      <c r="N1156" s="109"/>
      <c r="O1156" s="13"/>
      <c r="P1156" s="13"/>
      <c r="Q1156" s="13"/>
      <c r="R1156" s="13"/>
    </row>
    <row r="1157" ht="34.35" customHeight="1" spans="1:18">
      <c r="A1157" s="74">
        <v>1155</v>
      </c>
      <c r="B1157" s="105"/>
      <c r="C1157" s="74"/>
      <c r="D1157" s="74"/>
      <c r="E1157" s="74"/>
      <c r="F1157" s="74"/>
      <c r="G1157" s="13"/>
      <c r="H1157" s="109">
        <v>1155</v>
      </c>
      <c r="I1157" s="109" t="s">
        <v>5635</v>
      </c>
      <c r="J1157" s="109" t="s">
        <v>5636</v>
      </c>
      <c r="K1157" s="109" t="s">
        <v>4155</v>
      </c>
      <c r="L1157" s="109">
        <v>171</v>
      </c>
      <c r="M1157" s="109">
        <v>1983969</v>
      </c>
      <c r="N1157" s="109"/>
      <c r="O1157" s="13"/>
      <c r="P1157" s="13"/>
      <c r="Q1157" s="13"/>
      <c r="R1157" s="13"/>
    </row>
    <row r="1158" ht="34.35" customHeight="1" spans="1:18">
      <c r="A1158" s="74">
        <v>1156</v>
      </c>
      <c r="B1158" s="105"/>
      <c r="C1158" s="74"/>
      <c r="D1158" s="74"/>
      <c r="E1158" s="74"/>
      <c r="F1158" s="74"/>
      <c r="G1158" s="13"/>
      <c r="H1158" s="109">
        <v>1156</v>
      </c>
      <c r="I1158" s="109" t="s">
        <v>5637</v>
      </c>
      <c r="J1158" s="109" t="s">
        <v>5638</v>
      </c>
      <c r="K1158" s="109" t="s">
        <v>4155</v>
      </c>
      <c r="L1158" s="109">
        <v>171</v>
      </c>
      <c r="M1158" s="109">
        <v>1983969</v>
      </c>
      <c r="N1158" s="109"/>
      <c r="O1158" s="13"/>
      <c r="P1158" s="13"/>
      <c r="Q1158" s="13"/>
      <c r="R1158" s="13"/>
    </row>
    <row r="1159" ht="34.35" customHeight="1" spans="1:18">
      <c r="A1159" s="74">
        <v>1157</v>
      </c>
      <c r="B1159" s="105"/>
      <c r="C1159" s="74"/>
      <c r="D1159" s="74"/>
      <c r="E1159" s="74"/>
      <c r="F1159" s="74"/>
      <c r="G1159" s="13"/>
      <c r="H1159" s="109">
        <v>1157</v>
      </c>
      <c r="I1159" s="109" t="s">
        <v>5639</v>
      </c>
      <c r="J1159" s="109"/>
      <c r="K1159" s="109" t="s">
        <v>4155</v>
      </c>
      <c r="L1159" s="109">
        <v>171</v>
      </c>
      <c r="M1159" s="109">
        <v>1983969</v>
      </c>
      <c r="N1159" s="109"/>
      <c r="O1159" s="13"/>
      <c r="P1159" s="13"/>
      <c r="Q1159" s="13"/>
      <c r="R1159" s="13"/>
    </row>
    <row r="1160" ht="34.35" customHeight="1" spans="1:18">
      <c r="A1160" s="74">
        <v>1158</v>
      </c>
      <c r="B1160" s="105"/>
      <c r="C1160" s="74"/>
      <c r="D1160" s="74"/>
      <c r="E1160" s="74"/>
      <c r="F1160" s="74"/>
      <c r="G1160" s="13"/>
      <c r="H1160" s="109">
        <v>1158</v>
      </c>
      <c r="I1160" s="109" t="s">
        <v>5640</v>
      </c>
      <c r="J1160" s="109" t="s">
        <v>5641</v>
      </c>
      <c r="K1160" s="109" t="s">
        <v>4152</v>
      </c>
      <c r="L1160" s="109">
        <v>171</v>
      </c>
      <c r="M1160" s="109">
        <v>1983969</v>
      </c>
      <c r="N1160" s="109"/>
      <c r="O1160" s="13"/>
      <c r="P1160" s="13"/>
      <c r="Q1160" s="13"/>
      <c r="R1160" s="13"/>
    </row>
    <row r="1161" ht="34.35" customHeight="1" spans="1:18">
      <c r="A1161" s="74">
        <v>1159</v>
      </c>
      <c r="B1161" s="105"/>
      <c r="C1161" s="74"/>
      <c r="D1161" s="74"/>
      <c r="E1161" s="74"/>
      <c r="F1161" s="74"/>
      <c r="G1161" s="13"/>
      <c r="H1161" s="109">
        <v>1159</v>
      </c>
      <c r="I1161" s="109" t="s">
        <v>5642</v>
      </c>
      <c r="J1161" s="109" t="s">
        <v>5643</v>
      </c>
      <c r="K1161" s="109" t="s">
        <v>4155</v>
      </c>
      <c r="L1161" s="109">
        <v>171</v>
      </c>
      <c r="M1161" s="109">
        <v>1983969</v>
      </c>
      <c r="N1161" s="109"/>
      <c r="O1161" s="13"/>
      <c r="P1161" s="13"/>
      <c r="Q1161" s="13"/>
      <c r="R1161" s="13"/>
    </row>
    <row r="1162" ht="34.35" customHeight="1" spans="1:18">
      <c r="A1162" s="74">
        <v>1160</v>
      </c>
      <c r="B1162" s="105"/>
      <c r="C1162" s="74"/>
      <c r="D1162" s="74"/>
      <c r="E1162" s="74"/>
      <c r="F1162" s="74"/>
      <c r="G1162" s="13"/>
      <c r="H1162" s="109">
        <v>1160</v>
      </c>
      <c r="I1162" s="109" t="s">
        <v>5644</v>
      </c>
      <c r="J1162" s="109"/>
      <c r="K1162" s="109" t="s">
        <v>4155</v>
      </c>
      <c r="L1162" s="109">
        <v>171</v>
      </c>
      <c r="M1162" s="109">
        <v>1983969</v>
      </c>
      <c r="N1162" s="109"/>
      <c r="O1162" s="13"/>
      <c r="P1162" s="13"/>
      <c r="Q1162" s="13"/>
      <c r="R1162" s="13"/>
    </row>
    <row r="1163" ht="34.35" customHeight="1" spans="1:18">
      <c r="A1163" s="74">
        <v>1161</v>
      </c>
      <c r="B1163" s="105"/>
      <c r="C1163" s="74"/>
      <c r="D1163" s="74"/>
      <c r="E1163" s="74"/>
      <c r="F1163" s="74"/>
      <c r="G1163" s="13"/>
      <c r="H1163" s="109">
        <v>1161</v>
      </c>
      <c r="I1163" s="109" t="s">
        <v>5645</v>
      </c>
      <c r="J1163" s="109"/>
      <c r="K1163" s="109" t="s">
        <v>4152</v>
      </c>
      <c r="L1163" s="109">
        <v>171</v>
      </c>
      <c r="M1163" s="109">
        <v>1983969</v>
      </c>
      <c r="N1163" s="109"/>
      <c r="O1163" s="13"/>
      <c r="P1163" s="13"/>
      <c r="Q1163" s="13"/>
      <c r="R1163" s="13"/>
    </row>
    <row r="1164" ht="34.35" customHeight="1" spans="1:18">
      <c r="A1164" s="74">
        <v>1162</v>
      </c>
      <c r="B1164" s="105"/>
      <c r="C1164" s="74"/>
      <c r="D1164" s="74"/>
      <c r="E1164" s="74"/>
      <c r="F1164" s="74"/>
      <c r="G1164" s="13"/>
      <c r="H1164" s="109">
        <v>1162</v>
      </c>
      <c r="I1164" s="109" t="s">
        <v>5646</v>
      </c>
      <c r="J1164" s="109" t="s">
        <v>5647</v>
      </c>
      <c r="K1164" s="109" t="s">
        <v>4155</v>
      </c>
      <c r="L1164" s="109">
        <v>171</v>
      </c>
      <c r="M1164" s="109">
        <v>1983969</v>
      </c>
      <c r="N1164" s="109"/>
      <c r="O1164" s="13"/>
      <c r="P1164" s="13"/>
      <c r="Q1164" s="13"/>
      <c r="R1164" s="13"/>
    </row>
    <row r="1165" ht="34.35" customHeight="1" spans="1:18">
      <c r="A1165" s="74">
        <v>1163</v>
      </c>
      <c r="B1165" s="105"/>
      <c r="C1165" s="74"/>
      <c r="D1165" s="74"/>
      <c r="E1165" s="74"/>
      <c r="F1165" s="74"/>
      <c r="G1165" s="13"/>
      <c r="H1165" s="109">
        <v>1163</v>
      </c>
      <c r="I1165" s="109" t="s">
        <v>5648</v>
      </c>
      <c r="J1165" s="109" t="s">
        <v>5649</v>
      </c>
      <c r="K1165" s="109" t="s">
        <v>4155</v>
      </c>
      <c r="L1165" s="109">
        <v>171</v>
      </c>
      <c r="M1165" s="109">
        <v>1983969</v>
      </c>
      <c r="N1165" s="109"/>
      <c r="O1165" s="13"/>
      <c r="P1165" s="13"/>
      <c r="Q1165" s="13"/>
      <c r="R1165" s="13"/>
    </row>
    <row r="1166" ht="34.35" customHeight="1" spans="1:18">
      <c r="A1166" s="74">
        <v>1164</v>
      </c>
      <c r="B1166" s="105"/>
      <c r="C1166" s="74"/>
      <c r="D1166" s="74"/>
      <c r="E1166" s="74"/>
      <c r="F1166" s="74"/>
      <c r="G1166" s="13"/>
      <c r="H1166" s="109">
        <v>1164</v>
      </c>
      <c r="I1166" s="109" t="s">
        <v>5650</v>
      </c>
      <c r="J1166" s="109" t="s">
        <v>5651</v>
      </c>
      <c r="K1166" s="109" t="s">
        <v>4155</v>
      </c>
      <c r="L1166" s="109">
        <v>171</v>
      </c>
      <c r="M1166" s="109">
        <v>1983969</v>
      </c>
      <c r="N1166" s="109"/>
      <c r="O1166" s="13"/>
      <c r="P1166" s="13"/>
      <c r="Q1166" s="13"/>
      <c r="R1166" s="13"/>
    </row>
    <row r="1167" ht="34.35" customHeight="1" spans="1:18">
      <c r="A1167" s="74">
        <v>1165</v>
      </c>
      <c r="B1167" s="105"/>
      <c r="C1167" s="74"/>
      <c r="D1167" s="74"/>
      <c r="E1167" s="74"/>
      <c r="F1167" s="74"/>
      <c r="G1167" s="13"/>
      <c r="H1167" s="109">
        <v>1165</v>
      </c>
      <c r="I1167" s="109" t="s">
        <v>3199</v>
      </c>
      <c r="J1167" s="109" t="s">
        <v>3200</v>
      </c>
      <c r="K1167" s="109" t="s">
        <v>4155</v>
      </c>
      <c r="L1167" s="109">
        <v>171</v>
      </c>
      <c r="M1167" s="109">
        <v>1983969</v>
      </c>
      <c r="N1167" s="109"/>
      <c r="O1167" s="13"/>
      <c r="P1167" s="13"/>
      <c r="Q1167" s="13"/>
      <c r="R1167" s="13"/>
    </row>
    <row r="1168" ht="34.35" customHeight="1" spans="1:18">
      <c r="A1168" s="74">
        <v>1166</v>
      </c>
      <c r="B1168" s="105"/>
      <c r="C1168" s="74"/>
      <c r="D1168" s="74"/>
      <c r="E1168" s="74"/>
      <c r="F1168" s="74"/>
      <c r="G1168" s="13"/>
      <c r="H1168" s="109">
        <v>1166</v>
      </c>
      <c r="I1168" s="109" t="s">
        <v>3185</v>
      </c>
      <c r="J1168" s="109" t="s">
        <v>3186</v>
      </c>
      <c r="K1168" s="109" t="s">
        <v>4152</v>
      </c>
      <c r="L1168" s="109">
        <v>171</v>
      </c>
      <c r="M1168" s="109">
        <v>1983969</v>
      </c>
      <c r="N1168" s="109"/>
      <c r="O1168" s="13"/>
      <c r="P1168" s="13"/>
      <c r="Q1168" s="13"/>
      <c r="R1168" s="13"/>
    </row>
    <row r="1169" ht="34.35" customHeight="1" spans="1:18">
      <c r="A1169" s="74">
        <v>1167</v>
      </c>
      <c r="B1169" s="105"/>
      <c r="C1169" s="74"/>
      <c r="D1169" s="74"/>
      <c r="E1169" s="74"/>
      <c r="F1169" s="74"/>
      <c r="G1169" s="13"/>
      <c r="H1169" s="109">
        <v>1167</v>
      </c>
      <c r="I1169" s="109" t="s">
        <v>3874</v>
      </c>
      <c r="J1169" s="109" t="s">
        <v>3875</v>
      </c>
      <c r="K1169" s="109" t="s">
        <v>4152</v>
      </c>
      <c r="L1169" s="109">
        <v>171</v>
      </c>
      <c r="M1169" s="109">
        <v>1983969</v>
      </c>
      <c r="N1169" s="109"/>
      <c r="O1169" s="13"/>
      <c r="P1169" s="13"/>
      <c r="Q1169" s="13"/>
      <c r="R1169" s="13"/>
    </row>
    <row r="1170" ht="34.35" customHeight="1" spans="1:18">
      <c r="A1170" s="74">
        <v>1168</v>
      </c>
      <c r="B1170" s="105"/>
      <c r="C1170" s="74"/>
      <c r="D1170" s="74"/>
      <c r="E1170" s="74"/>
      <c r="F1170" s="74"/>
      <c r="G1170" s="13"/>
      <c r="H1170" s="109">
        <v>1168</v>
      </c>
      <c r="I1170" s="109" t="s">
        <v>5652</v>
      </c>
      <c r="J1170" s="109" t="s">
        <v>5653</v>
      </c>
      <c r="K1170" s="109" t="s">
        <v>4155</v>
      </c>
      <c r="L1170" s="109">
        <v>171</v>
      </c>
      <c r="M1170" s="109">
        <v>1983969</v>
      </c>
      <c r="N1170" s="109"/>
      <c r="O1170" s="13"/>
      <c r="P1170" s="13"/>
      <c r="Q1170" s="13"/>
      <c r="R1170" s="13"/>
    </row>
    <row r="1171" ht="34.35" customHeight="1" spans="1:18">
      <c r="A1171" s="74">
        <v>1169</v>
      </c>
      <c r="B1171" s="105"/>
      <c r="C1171" s="74"/>
      <c r="D1171" s="74"/>
      <c r="E1171" s="74"/>
      <c r="F1171" s="74"/>
      <c r="G1171" s="13"/>
      <c r="H1171" s="109">
        <v>1169</v>
      </c>
      <c r="I1171" s="109" t="s">
        <v>5654</v>
      </c>
      <c r="J1171" s="109" t="s">
        <v>5655</v>
      </c>
      <c r="K1171" s="109" t="s">
        <v>4152</v>
      </c>
      <c r="L1171" s="109">
        <v>171</v>
      </c>
      <c r="M1171" s="109">
        <v>1983969</v>
      </c>
      <c r="N1171" s="109"/>
      <c r="O1171" s="13"/>
      <c r="P1171" s="13"/>
      <c r="Q1171" s="13"/>
      <c r="R1171" s="13"/>
    </row>
    <row r="1172" ht="34.35" customHeight="1" spans="1:18">
      <c r="A1172" s="74">
        <v>1170</v>
      </c>
      <c r="B1172" s="105"/>
      <c r="C1172" s="74"/>
      <c r="D1172" s="74"/>
      <c r="E1172" s="74"/>
      <c r="F1172" s="74"/>
      <c r="G1172" s="13"/>
      <c r="H1172" s="109">
        <v>1170</v>
      </c>
      <c r="I1172" s="109" t="s">
        <v>5656</v>
      </c>
      <c r="J1172" s="109" t="s">
        <v>5657</v>
      </c>
      <c r="K1172" s="109" t="s">
        <v>4155</v>
      </c>
      <c r="L1172" s="109">
        <v>171</v>
      </c>
      <c r="M1172" s="109">
        <v>1983969</v>
      </c>
      <c r="N1172" s="109"/>
      <c r="O1172" s="13"/>
      <c r="P1172" s="13"/>
      <c r="Q1172" s="13"/>
      <c r="R1172" s="13"/>
    </row>
    <row r="1173" ht="34.35" customHeight="1" spans="1:18">
      <c r="A1173" s="74">
        <v>1171</v>
      </c>
      <c r="B1173" s="105"/>
      <c r="C1173" s="74"/>
      <c r="D1173" s="74"/>
      <c r="E1173" s="74"/>
      <c r="F1173" s="74"/>
      <c r="G1173" s="13"/>
      <c r="H1173" s="109">
        <v>1171</v>
      </c>
      <c r="I1173" s="109" t="s">
        <v>5658</v>
      </c>
      <c r="J1173" s="109" t="s">
        <v>5659</v>
      </c>
      <c r="K1173" s="109" t="s">
        <v>4155</v>
      </c>
      <c r="L1173" s="109">
        <v>171</v>
      </c>
      <c r="M1173" s="109">
        <v>1983969</v>
      </c>
      <c r="N1173" s="109"/>
      <c r="O1173" s="13"/>
      <c r="P1173" s="13"/>
      <c r="Q1173" s="13"/>
      <c r="R1173" s="13"/>
    </row>
    <row r="1174" ht="34.35" customHeight="1" spans="1:18">
      <c r="A1174" s="74">
        <v>1172</v>
      </c>
      <c r="B1174" s="105"/>
      <c r="C1174" s="74"/>
      <c r="D1174" s="74"/>
      <c r="E1174" s="74"/>
      <c r="F1174" s="74"/>
      <c r="G1174" s="13"/>
      <c r="H1174" s="109">
        <v>1172</v>
      </c>
      <c r="I1174" s="109" t="s">
        <v>5660</v>
      </c>
      <c r="J1174" s="109"/>
      <c r="K1174" s="109" t="s">
        <v>4155</v>
      </c>
      <c r="L1174" s="109">
        <v>171</v>
      </c>
      <c r="M1174" s="109">
        <v>1983969</v>
      </c>
      <c r="N1174" s="109"/>
      <c r="O1174" s="13"/>
      <c r="P1174" s="13"/>
      <c r="Q1174" s="13"/>
      <c r="R1174" s="13"/>
    </row>
    <row r="1175" ht="34.35" customHeight="1" spans="1:18">
      <c r="A1175" s="74">
        <v>1173</v>
      </c>
      <c r="B1175" s="105"/>
      <c r="C1175" s="74"/>
      <c r="D1175" s="74"/>
      <c r="E1175" s="74"/>
      <c r="F1175" s="74"/>
      <c r="G1175" s="13"/>
      <c r="H1175" s="109">
        <v>1173</v>
      </c>
      <c r="I1175" s="109" t="s">
        <v>5661</v>
      </c>
      <c r="J1175" s="109"/>
      <c r="K1175" s="109" t="s">
        <v>4155</v>
      </c>
      <c r="L1175" s="109">
        <v>171</v>
      </c>
      <c r="M1175" s="109">
        <v>1983969</v>
      </c>
      <c r="N1175" s="109"/>
      <c r="O1175" s="13"/>
      <c r="P1175" s="13"/>
      <c r="Q1175" s="13"/>
      <c r="R1175" s="13"/>
    </row>
    <row r="1176" ht="34.35" customHeight="1" spans="1:18">
      <c r="A1176" s="74">
        <v>1174</v>
      </c>
      <c r="B1176" s="105"/>
      <c r="C1176" s="74"/>
      <c r="D1176" s="74"/>
      <c r="E1176" s="74"/>
      <c r="F1176" s="74"/>
      <c r="G1176" s="13"/>
      <c r="H1176" s="109">
        <v>1174</v>
      </c>
      <c r="I1176" s="109" t="s">
        <v>5662</v>
      </c>
      <c r="J1176" s="109"/>
      <c r="K1176" s="109" t="s">
        <v>4155</v>
      </c>
      <c r="L1176" s="109">
        <v>171</v>
      </c>
      <c r="M1176" s="109">
        <v>1983969</v>
      </c>
      <c r="N1176" s="109"/>
      <c r="O1176" s="13"/>
      <c r="P1176" s="13"/>
      <c r="Q1176" s="13"/>
      <c r="R1176" s="13"/>
    </row>
    <row r="1177" ht="34.35" customHeight="1" spans="1:18">
      <c r="A1177" s="74">
        <v>1175</v>
      </c>
      <c r="B1177" s="105"/>
      <c r="C1177" s="74"/>
      <c r="D1177" s="74"/>
      <c r="E1177" s="74"/>
      <c r="F1177" s="74"/>
      <c r="G1177" s="13"/>
      <c r="H1177" s="109">
        <v>1175</v>
      </c>
      <c r="I1177" s="109" t="s">
        <v>2810</v>
      </c>
      <c r="J1177" s="109"/>
      <c r="K1177" s="109" t="s">
        <v>4155</v>
      </c>
      <c r="L1177" s="109">
        <v>171</v>
      </c>
      <c r="M1177" s="109">
        <v>1983969</v>
      </c>
      <c r="N1177" s="109"/>
      <c r="O1177" s="13"/>
      <c r="P1177" s="13"/>
      <c r="Q1177" s="13"/>
      <c r="R1177" s="13"/>
    </row>
    <row r="1178" ht="34.35" customHeight="1" spans="1:18">
      <c r="A1178" s="74">
        <v>1176</v>
      </c>
      <c r="B1178" s="105"/>
      <c r="C1178" s="74"/>
      <c r="D1178" s="74"/>
      <c r="E1178" s="74"/>
      <c r="F1178" s="74"/>
      <c r="G1178" s="13"/>
      <c r="H1178" s="109">
        <v>1176</v>
      </c>
      <c r="I1178" s="109" t="s">
        <v>5663</v>
      </c>
      <c r="J1178" s="109" t="s">
        <v>5664</v>
      </c>
      <c r="K1178" s="109" t="s">
        <v>4152</v>
      </c>
      <c r="L1178" s="109">
        <v>166</v>
      </c>
      <c r="M1178" s="109">
        <v>2041430</v>
      </c>
      <c r="N1178" s="109"/>
      <c r="O1178" s="13"/>
      <c r="P1178" s="13"/>
      <c r="Q1178" s="13"/>
      <c r="R1178" s="13"/>
    </row>
    <row r="1179" ht="34.35" customHeight="1" spans="1:18">
      <c r="A1179" s="74">
        <v>1177</v>
      </c>
      <c r="B1179" s="105"/>
      <c r="C1179" s="74"/>
      <c r="D1179" s="74"/>
      <c r="E1179" s="74"/>
      <c r="F1179" s="74"/>
      <c r="G1179" s="13"/>
      <c r="H1179" s="109">
        <v>1177</v>
      </c>
      <c r="I1179" s="109" t="s">
        <v>5665</v>
      </c>
      <c r="J1179" s="109" t="s">
        <v>4544</v>
      </c>
      <c r="K1179" s="109" t="s">
        <v>4155</v>
      </c>
      <c r="L1179" s="109">
        <v>166</v>
      </c>
      <c r="M1179" s="109">
        <v>2041430</v>
      </c>
      <c r="N1179" s="109"/>
      <c r="O1179" s="13"/>
      <c r="P1179" s="13"/>
      <c r="Q1179" s="13"/>
      <c r="R1179" s="13"/>
    </row>
    <row r="1180" ht="34.35" customHeight="1" spans="1:18">
      <c r="A1180" s="74">
        <v>1178</v>
      </c>
      <c r="B1180" s="105"/>
      <c r="C1180" s="74"/>
      <c r="D1180" s="74"/>
      <c r="E1180" s="74"/>
      <c r="F1180" s="74"/>
      <c r="G1180" s="13"/>
      <c r="H1180" s="109">
        <v>1178</v>
      </c>
      <c r="I1180" s="109" t="s">
        <v>5666</v>
      </c>
      <c r="J1180" s="109" t="s">
        <v>4199</v>
      </c>
      <c r="K1180" s="109" t="s">
        <v>4152</v>
      </c>
      <c r="L1180" s="109">
        <v>166</v>
      </c>
      <c r="M1180" s="109">
        <v>2041430</v>
      </c>
      <c r="N1180" s="109"/>
      <c r="O1180" s="13"/>
      <c r="P1180" s="13"/>
      <c r="Q1180" s="13"/>
      <c r="R1180" s="13"/>
    </row>
    <row r="1181" ht="34.35" customHeight="1" spans="1:18">
      <c r="A1181" s="74">
        <v>1179</v>
      </c>
      <c r="B1181" s="105"/>
      <c r="C1181" s="74"/>
      <c r="D1181" s="74"/>
      <c r="E1181" s="74"/>
      <c r="F1181" s="74"/>
      <c r="G1181" s="13"/>
      <c r="H1181" s="109">
        <v>1179</v>
      </c>
      <c r="I1181" s="109" t="s">
        <v>5667</v>
      </c>
      <c r="J1181" s="109"/>
      <c r="K1181" s="109" t="s">
        <v>4155</v>
      </c>
      <c r="L1181" s="109">
        <v>166</v>
      </c>
      <c r="M1181" s="109">
        <v>2041430</v>
      </c>
      <c r="N1181" s="109"/>
      <c r="O1181" s="13"/>
      <c r="P1181" s="13"/>
      <c r="Q1181" s="13"/>
      <c r="R1181" s="13"/>
    </row>
    <row r="1182" ht="34.35" customHeight="1" spans="1:18">
      <c r="A1182" s="74">
        <v>1180</v>
      </c>
      <c r="B1182" s="105"/>
      <c r="C1182" s="74"/>
      <c r="D1182" s="74"/>
      <c r="E1182" s="74"/>
      <c r="F1182" s="74"/>
      <c r="G1182" s="13"/>
      <c r="H1182" s="109">
        <v>1180</v>
      </c>
      <c r="I1182" s="109" t="s">
        <v>5668</v>
      </c>
      <c r="J1182" s="109" t="s">
        <v>5669</v>
      </c>
      <c r="K1182" s="109" t="s">
        <v>4155</v>
      </c>
      <c r="L1182" s="109">
        <v>166</v>
      </c>
      <c r="M1182" s="109">
        <v>2041430</v>
      </c>
      <c r="N1182" s="109"/>
      <c r="O1182" s="13"/>
      <c r="P1182" s="13"/>
      <c r="Q1182" s="13"/>
      <c r="R1182" s="13"/>
    </row>
    <row r="1183" ht="34.35" customHeight="1" spans="1:18">
      <c r="A1183" s="74">
        <v>1181</v>
      </c>
      <c r="B1183" s="105"/>
      <c r="C1183" s="74"/>
      <c r="D1183" s="74"/>
      <c r="E1183" s="74"/>
      <c r="F1183" s="74"/>
      <c r="G1183" s="13"/>
      <c r="H1183" s="109">
        <v>1181</v>
      </c>
      <c r="I1183" s="109" t="s">
        <v>5670</v>
      </c>
      <c r="J1183" s="109"/>
      <c r="K1183" s="109" t="s">
        <v>4155</v>
      </c>
      <c r="L1183" s="109">
        <v>166</v>
      </c>
      <c r="M1183" s="109">
        <v>2041430</v>
      </c>
      <c r="N1183" s="109"/>
      <c r="O1183" s="13"/>
      <c r="P1183" s="13"/>
      <c r="Q1183" s="13"/>
      <c r="R1183" s="13"/>
    </row>
    <row r="1184" ht="34.35" customHeight="1" spans="1:18">
      <c r="A1184" s="74">
        <v>1182</v>
      </c>
      <c r="B1184" s="105"/>
      <c r="C1184" s="74"/>
      <c r="D1184" s="74"/>
      <c r="E1184" s="74"/>
      <c r="F1184" s="74"/>
      <c r="G1184" s="13"/>
      <c r="H1184" s="109">
        <v>1182</v>
      </c>
      <c r="I1184" s="109" t="s">
        <v>5671</v>
      </c>
      <c r="J1184" s="109"/>
      <c r="K1184" s="109" t="s">
        <v>4155</v>
      </c>
      <c r="L1184" s="109">
        <v>166</v>
      </c>
      <c r="M1184" s="109">
        <v>2041430</v>
      </c>
      <c r="N1184" s="109"/>
      <c r="O1184" s="13"/>
      <c r="P1184" s="13"/>
      <c r="Q1184" s="13"/>
      <c r="R1184" s="13"/>
    </row>
    <row r="1185" ht="34.35" customHeight="1" spans="1:18">
      <c r="A1185" s="74">
        <v>1183</v>
      </c>
      <c r="B1185" s="105"/>
      <c r="C1185" s="74"/>
      <c r="D1185" s="74"/>
      <c r="E1185" s="74"/>
      <c r="F1185" s="74"/>
      <c r="G1185" s="13"/>
      <c r="H1185" s="109">
        <v>1183</v>
      </c>
      <c r="I1185" s="109" t="s">
        <v>5672</v>
      </c>
      <c r="J1185" s="109" t="s">
        <v>3422</v>
      </c>
      <c r="K1185" s="109" t="s">
        <v>4152</v>
      </c>
      <c r="L1185" s="109">
        <v>166</v>
      </c>
      <c r="M1185" s="109">
        <v>2041430</v>
      </c>
      <c r="N1185" s="109"/>
      <c r="O1185" s="13"/>
      <c r="P1185" s="13"/>
      <c r="Q1185" s="13"/>
      <c r="R1185" s="13"/>
    </row>
    <row r="1186" ht="34.35" customHeight="1" spans="1:18">
      <c r="A1186" s="74">
        <v>1184</v>
      </c>
      <c r="B1186" s="105"/>
      <c r="C1186" s="74"/>
      <c r="D1186" s="74"/>
      <c r="E1186" s="74"/>
      <c r="F1186" s="74"/>
      <c r="G1186" s="13"/>
      <c r="H1186" s="109">
        <v>1184</v>
      </c>
      <c r="I1186" s="109" t="s">
        <v>2417</v>
      </c>
      <c r="J1186" s="109" t="s">
        <v>2243</v>
      </c>
      <c r="K1186" s="109" t="s">
        <v>4155</v>
      </c>
      <c r="L1186" s="109">
        <v>166</v>
      </c>
      <c r="M1186" s="109">
        <v>2041430</v>
      </c>
      <c r="N1186" s="109"/>
      <c r="O1186" s="13"/>
      <c r="P1186" s="13"/>
      <c r="Q1186" s="13"/>
      <c r="R1186" s="13"/>
    </row>
    <row r="1187" ht="34.35" customHeight="1" spans="1:18">
      <c r="A1187" s="74">
        <v>1185</v>
      </c>
      <c r="B1187" s="105"/>
      <c r="C1187" s="74"/>
      <c r="D1187" s="74"/>
      <c r="E1187" s="74"/>
      <c r="F1187" s="74"/>
      <c r="G1187" s="13"/>
      <c r="H1187" s="109">
        <v>1185</v>
      </c>
      <c r="I1187" s="109" t="s">
        <v>5673</v>
      </c>
      <c r="J1187" s="109" t="s">
        <v>5674</v>
      </c>
      <c r="K1187" s="109" t="s">
        <v>4152</v>
      </c>
      <c r="L1187" s="109">
        <v>166</v>
      </c>
      <c r="M1187" s="109">
        <v>2041430</v>
      </c>
      <c r="N1187" s="109"/>
      <c r="O1187" s="13"/>
      <c r="P1187" s="13"/>
      <c r="Q1187" s="13"/>
      <c r="R1187" s="13"/>
    </row>
    <row r="1188" ht="34.35" customHeight="1" spans="1:18">
      <c r="A1188" s="74">
        <v>1186</v>
      </c>
      <c r="B1188" s="105"/>
      <c r="C1188" s="74"/>
      <c r="D1188" s="74"/>
      <c r="E1188" s="74"/>
      <c r="F1188" s="74"/>
      <c r="G1188" s="13"/>
      <c r="H1188" s="109">
        <v>1186</v>
      </c>
      <c r="I1188" s="109" t="s">
        <v>5675</v>
      </c>
      <c r="J1188" s="109" t="s">
        <v>5676</v>
      </c>
      <c r="K1188" s="109" t="s">
        <v>4155</v>
      </c>
      <c r="L1188" s="109">
        <v>166</v>
      </c>
      <c r="M1188" s="109">
        <v>2041430</v>
      </c>
      <c r="N1188" s="109"/>
      <c r="O1188" s="13"/>
      <c r="P1188" s="13"/>
      <c r="Q1188" s="13"/>
      <c r="R1188" s="13"/>
    </row>
    <row r="1189" ht="34.35" customHeight="1" spans="1:18">
      <c r="A1189" s="74">
        <v>1187</v>
      </c>
      <c r="B1189" s="105"/>
      <c r="C1189" s="74"/>
      <c r="D1189" s="74"/>
      <c r="E1189" s="74"/>
      <c r="F1189" s="74"/>
      <c r="G1189" s="13"/>
      <c r="H1189" s="109">
        <v>1187</v>
      </c>
      <c r="I1189" s="109" t="s">
        <v>2580</v>
      </c>
      <c r="J1189" s="109" t="s">
        <v>2581</v>
      </c>
      <c r="K1189" s="109" t="s">
        <v>4152</v>
      </c>
      <c r="L1189" s="109">
        <v>166</v>
      </c>
      <c r="M1189" s="109">
        <v>2041430</v>
      </c>
      <c r="N1189" s="109"/>
      <c r="O1189" s="13"/>
      <c r="P1189" s="13"/>
      <c r="Q1189" s="13"/>
      <c r="R1189" s="13"/>
    </row>
    <row r="1190" ht="34.35" customHeight="1" spans="1:18">
      <c r="A1190" s="74">
        <v>1188</v>
      </c>
      <c r="B1190" s="105"/>
      <c r="C1190" s="74"/>
      <c r="D1190" s="74"/>
      <c r="E1190" s="74"/>
      <c r="F1190" s="74"/>
      <c r="G1190" s="13"/>
      <c r="H1190" s="109">
        <v>1188</v>
      </c>
      <c r="I1190" s="109" t="s">
        <v>5677</v>
      </c>
      <c r="J1190" s="109" t="s">
        <v>5678</v>
      </c>
      <c r="K1190" s="109" t="s">
        <v>4155</v>
      </c>
      <c r="L1190" s="109">
        <v>166</v>
      </c>
      <c r="M1190" s="109">
        <v>2041430</v>
      </c>
      <c r="N1190" s="109"/>
      <c r="O1190" s="13"/>
      <c r="P1190" s="13"/>
      <c r="Q1190" s="13"/>
      <c r="R1190" s="13"/>
    </row>
    <row r="1191" ht="34.35" customHeight="1" spans="1:18">
      <c r="A1191" s="74">
        <v>1189</v>
      </c>
      <c r="B1191" s="105"/>
      <c r="C1191" s="74"/>
      <c r="D1191" s="74"/>
      <c r="E1191" s="74"/>
      <c r="F1191" s="74"/>
      <c r="G1191" s="13"/>
      <c r="H1191" s="109">
        <v>1189</v>
      </c>
      <c r="I1191" s="109" t="s">
        <v>5679</v>
      </c>
      <c r="J1191" s="109" t="s">
        <v>5680</v>
      </c>
      <c r="K1191" s="109" t="s">
        <v>4155</v>
      </c>
      <c r="L1191" s="109">
        <v>166</v>
      </c>
      <c r="M1191" s="109">
        <v>2041430</v>
      </c>
      <c r="N1191" s="109"/>
      <c r="O1191" s="13"/>
      <c r="P1191" s="13"/>
      <c r="Q1191" s="13"/>
      <c r="R1191" s="13"/>
    </row>
    <row r="1192" ht="34.35" customHeight="1" spans="1:18">
      <c r="A1192" s="74">
        <v>1190</v>
      </c>
      <c r="B1192" s="105"/>
      <c r="C1192" s="74"/>
      <c r="D1192" s="74"/>
      <c r="E1192" s="74"/>
      <c r="F1192" s="74"/>
      <c r="G1192" s="13"/>
      <c r="H1192" s="109">
        <v>1190</v>
      </c>
      <c r="I1192" s="109" t="s">
        <v>5681</v>
      </c>
      <c r="J1192" s="109" t="s">
        <v>5682</v>
      </c>
      <c r="K1192" s="109" t="s">
        <v>4155</v>
      </c>
      <c r="L1192" s="109">
        <v>166</v>
      </c>
      <c r="M1192" s="109">
        <v>2041430</v>
      </c>
      <c r="N1192" s="109"/>
      <c r="O1192" s="13"/>
      <c r="P1192" s="13"/>
      <c r="Q1192" s="13"/>
      <c r="R1192" s="13"/>
    </row>
    <row r="1193" ht="34.35" customHeight="1" spans="1:18">
      <c r="A1193" s="74">
        <v>1191</v>
      </c>
      <c r="B1193" s="105"/>
      <c r="C1193" s="74"/>
      <c r="D1193" s="74"/>
      <c r="E1193" s="74"/>
      <c r="F1193" s="74"/>
      <c r="G1193" s="13"/>
      <c r="H1193" s="109">
        <v>1191</v>
      </c>
      <c r="I1193" s="109" t="s">
        <v>2465</v>
      </c>
      <c r="J1193" s="109" t="s">
        <v>2217</v>
      </c>
      <c r="K1193" s="109" t="s">
        <v>4152</v>
      </c>
      <c r="L1193" s="109">
        <v>166</v>
      </c>
      <c r="M1193" s="109">
        <v>2041430</v>
      </c>
      <c r="N1193" s="109"/>
      <c r="O1193" s="13"/>
      <c r="P1193" s="13"/>
      <c r="Q1193" s="13"/>
      <c r="R1193" s="13"/>
    </row>
    <row r="1194" ht="34.35" customHeight="1" spans="1:18">
      <c r="A1194" s="74">
        <v>1192</v>
      </c>
      <c r="B1194" s="105"/>
      <c r="C1194" s="74"/>
      <c r="D1194" s="74"/>
      <c r="E1194" s="74"/>
      <c r="F1194" s="74"/>
      <c r="G1194" s="13"/>
      <c r="H1194" s="109">
        <v>1192</v>
      </c>
      <c r="I1194" s="109" t="s">
        <v>5683</v>
      </c>
      <c r="J1194" s="109" t="s">
        <v>5684</v>
      </c>
      <c r="K1194" s="109" t="s">
        <v>4155</v>
      </c>
      <c r="L1194" s="109">
        <v>166</v>
      </c>
      <c r="M1194" s="109">
        <v>2041430</v>
      </c>
      <c r="N1194" s="109"/>
      <c r="O1194" s="13"/>
      <c r="P1194" s="13"/>
      <c r="Q1194" s="13"/>
      <c r="R1194" s="13"/>
    </row>
    <row r="1195" ht="34.35" customHeight="1" spans="1:18">
      <c r="A1195" s="74">
        <v>1193</v>
      </c>
      <c r="B1195" s="105"/>
      <c r="C1195" s="74"/>
      <c r="D1195" s="74"/>
      <c r="E1195" s="74"/>
      <c r="F1195" s="74"/>
      <c r="G1195" s="13"/>
      <c r="H1195" s="109">
        <v>1193</v>
      </c>
      <c r="I1195" s="109" t="s">
        <v>5685</v>
      </c>
      <c r="J1195" s="109" t="s">
        <v>5686</v>
      </c>
      <c r="K1195" s="109" t="s">
        <v>4155</v>
      </c>
      <c r="L1195" s="109">
        <v>166</v>
      </c>
      <c r="M1195" s="109">
        <v>2041430</v>
      </c>
      <c r="N1195" s="109"/>
      <c r="O1195" s="13"/>
      <c r="P1195" s="13"/>
      <c r="Q1195" s="13"/>
      <c r="R1195" s="13"/>
    </row>
    <row r="1196" ht="34.35" customHeight="1" spans="1:18">
      <c r="A1196" s="74">
        <v>1194</v>
      </c>
      <c r="B1196" s="105"/>
      <c r="C1196" s="74"/>
      <c r="D1196" s="74"/>
      <c r="E1196" s="74"/>
      <c r="F1196" s="74"/>
      <c r="G1196" s="13"/>
      <c r="H1196" s="109">
        <v>1194</v>
      </c>
      <c r="I1196" s="109" t="s">
        <v>5687</v>
      </c>
      <c r="J1196" s="109" t="s">
        <v>5688</v>
      </c>
      <c r="K1196" s="109" t="s">
        <v>4155</v>
      </c>
      <c r="L1196" s="109">
        <v>166</v>
      </c>
      <c r="M1196" s="109">
        <v>2041430</v>
      </c>
      <c r="N1196" s="109"/>
      <c r="O1196" s="13"/>
      <c r="P1196" s="13"/>
      <c r="Q1196" s="13"/>
      <c r="R1196" s="13"/>
    </row>
    <row r="1197" ht="34.35" customHeight="1" spans="1:18">
      <c r="A1197" s="74">
        <v>1195</v>
      </c>
      <c r="B1197" s="105"/>
      <c r="C1197" s="74"/>
      <c r="D1197" s="74"/>
      <c r="E1197" s="74"/>
      <c r="F1197" s="74"/>
      <c r="G1197" s="13"/>
      <c r="H1197" s="109">
        <v>1195</v>
      </c>
      <c r="I1197" s="109" t="s">
        <v>2883</v>
      </c>
      <c r="J1197" s="109" t="s">
        <v>2884</v>
      </c>
      <c r="K1197" s="109" t="s">
        <v>4155</v>
      </c>
      <c r="L1197" s="109">
        <v>166</v>
      </c>
      <c r="M1197" s="109">
        <v>2041430</v>
      </c>
      <c r="N1197" s="109"/>
      <c r="O1197" s="13"/>
      <c r="P1197" s="13"/>
      <c r="Q1197" s="13"/>
      <c r="R1197" s="13"/>
    </row>
    <row r="1198" ht="34.35" customHeight="1" spans="1:18">
      <c r="A1198" s="74">
        <v>1196</v>
      </c>
      <c r="B1198" s="105"/>
      <c r="C1198" s="74"/>
      <c r="D1198" s="74"/>
      <c r="E1198" s="74"/>
      <c r="F1198" s="74"/>
      <c r="G1198" s="13"/>
      <c r="H1198" s="109">
        <v>1196</v>
      </c>
      <c r="I1198" s="109" t="s">
        <v>5689</v>
      </c>
      <c r="J1198" s="109" t="s">
        <v>2970</v>
      </c>
      <c r="K1198" s="109" t="s">
        <v>4152</v>
      </c>
      <c r="L1198" s="109">
        <v>166</v>
      </c>
      <c r="M1198" s="109">
        <v>2041430</v>
      </c>
      <c r="N1198" s="109"/>
      <c r="O1198" s="13"/>
      <c r="P1198" s="13"/>
      <c r="Q1198" s="13"/>
      <c r="R1198" s="13"/>
    </row>
    <row r="1199" ht="34.35" customHeight="1" spans="1:18">
      <c r="A1199" s="74">
        <v>1197</v>
      </c>
      <c r="B1199" s="105"/>
      <c r="C1199" s="74"/>
      <c r="D1199" s="74"/>
      <c r="E1199" s="74"/>
      <c r="F1199" s="74"/>
      <c r="G1199" s="13"/>
      <c r="H1199" s="109">
        <v>1197</v>
      </c>
      <c r="I1199" s="109" t="s">
        <v>5690</v>
      </c>
      <c r="J1199" s="109"/>
      <c r="K1199" s="109" t="s">
        <v>4155</v>
      </c>
      <c r="L1199" s="109">
        <v>166</v>
      </c>
      <c r="M1199" s="109">
        <v>2041430</v>
      </c>
      <c r="N1199" s="109"/>
      <c r="O1199" s="13"/>
      <c r="P1199" s="13"/>
      <c r="Q1199" s="13"/>
      <c r="R1199" s="13"/>
    </row>
    <row r="1200" ht="34.35" customHeight="1" spans="1:18">
      <c r="A1200" s="74">
        <v>1198</v>
      </c>
      <c r="B1200" s="105"/>
      <c r="C1200" s="74"/>
      <c r="D1200" s="74"/>
      <c r="E1200" s="74"/>
      <c r="F1200" s="74"/>
      <c r="G1200" s="13"/>
      <c r="H1200" s="109">
        <v>1198</v>
      </c>
      <c r="I1200" s="109" t="s">
        <v>5691</v>
      </c>
      <c r="J1200" s="109" t="s">
        <v>5692</v>
      </c>
      <c r="K1200" s="109" t="s">
        <v>4155</v>
      </c>
      <c r="L1200" s="109">
        <v>166</v>
      </c>
      <c r="M1200" s="109">
        <v>2041430</v>
      </c>
      <c r="N1200" s="109"/>
      <c r="O1200" s="13"/>
      <c r="P1200" s="13"/>
      <c r="Q1200" s="13"/>
      <c r="R1200" s="13"/>
    </row>
    <row r="1201" ht="34.35" customHeight="1" spans="1:18">
      <c r="A1201" s="74">
        <v>1199</v>
      </c>
      <c r="B1201" s="105"/>
      <c r="C1201" s="74"/>
      <c r="D1201" s="74"/>
      <c r="E1201" s="74"/>
      <c r="F1201" s="74"/>
      <c r="G1201" s="13"/>
      <c r="H1201" s="109">
        <v>1199</v>
      </c>
      <c r="I1201" s="109" t="s">
        <v>5693</v>
      </c>
      <c r="J1201" s="109" t="s">
        <v>5694</v>
      </c>
      <c r="K1201" s="109" t="s">
        <v>4152</v>
      </c>
      <c r="L1201" s="109">
        <v>166</v>
      </c>
      <c r="M1201" s="109">
        <v>2041430</v>
      </c>
      <c r="N1201" s="109"/>
      <c r="O1201" s="13"/>
      <c r="P1201" s="13"/>
      <c r="Q1201" s="13"/>
      <c r="R1201" s="13"/>
    </row>
    <row r="1202" ht="34.35" customHeight="1" spans="1:18">
      <c r="A1202" s="74">
        <v>1200</v>
      </c>
      <c r="B1202" s="105"/>
      <c r="C1202" s="74"/>
      <c r="D1202" s="74"/>
      <c r="E1202" s="74"/>
      <c r="F1202" s="74"/>
      <c r="G1202" s="13"/>
      <c r="H1202" s="109">
        <v>1200</v>
      </c>
      <c r="I1202" s="109" t="s">
        <v>5695</v>
      </c>
      <c r="J1202" s="109" t="s">
        <v>5696</v>
      </c>
      <c r="K1202" s="109" t="s">
        <v>4155</v>
      </c>
      <c r="L1202" s="109">
        <v>166</v>
      </c>
      <c r="M1202" s="109">
        <v>2041430</v>
      </c>
      <c r="N1202" s="109"/>
      <c r="O1202" s="13"/>
      <c r="P1202" s="13"/>
      <c r="Q1202" s="13"/>
      <c r="R1202" s="13"/>
    </row>
    <row r="1203" ht="34.35" customHeight="1" spans="1:18">
      <c r="A1203" s="74">
        <v>1201</v>
      </c>
      <c r="B1203" s="105"/>
      <c r="C1203" s="74"/>
      <c r="D1203" s="74"/>
      <c r="E1203" s="74"/>
      <c r="F1203" s="74"/>
      <c r="G1203" s="13"/>
      <c r="H1203" s="109">
        <v>1201</v>
      </c>
      <c r="I1203" s="109" t="s">
        <v>5697</v>
      </c>
      <c r="J1203" s="109" t="s">
        <v>5698</v>
      </c>
      <c r="K1203" s="109" t="s">
        <v>4155</v>
      </c>
      <c r="L1203" s="109">
        <v>166</v>
      </c>
      <c r="M1203" s="109">
        <v>2041430</v>
      </c>
      <c r="N1203" s="109"/>
      <c r="O1203" s="13"/>
      <c r="P1203" s="13"/>
      <c r="Q1203" s="13"/>
      <c r="R1203" s="13"/>
    </row>
    <row r="1204" ht="34.35" customHeight="1" spans="1:18">
      <c r="A1204" s="74">
        <v>1202</v>
      </c>
      <c r="B1204" s="105"/>
      <c r="C1204" s="74"/>
      <c r="D1204" s="74"/>
      <c r="E1204" s="74"/>
      <c r="F1204" s="74"/>
      <c r="G1204" s="13"/>
      <c r="H1204" s="109">
        <v>1202</v>
      </c>
      <c r="I1204" s="109" t="s">
        <v>3652</v>
      </c>
      <c r="J1204" s="109"/>
      <c r="K1204" s="109" t="s">
        <v>4155</v>
      </c>
      <c r="L1204" s="109">
        <v>166</v>
      </c>
      <c r="M1204" s="109">
        <v>2041430</v>
      </c>
      <c r="N1204" s="109"/>
      <c r="O1204" s="13"/>
      <c r="P1204" s="13"/>
      <c r="Q1204" s="13"/>
      <c r="R1204" s="13"/>
    </row>
    <row r="1205" ht="34.35" customHeight="1" spans="1:18">
      <c r="A1205" s="74">
        <v>1203</v>
      </c>
      <c r="B1205" s="105"/>
      <c r="C1205" s="74"/>
      <c r="D1205" s="74"/>
      <c r="E1205" s="74"/>
      <c r="F1205" s="74"/>
      <c r="G1205" s="13"/>
      <c r="H1205" s="109">
        <v>1203</v>
      </c>
      <c r="I1205" s="109" t="s">
        <v>5699</v>
      </c>
      <c r="J1205" s="109" t="s">
        <v>5700</v>
      </c>
      <c r="K1205" s="109" t="s">
        <v>4155</v>
      </c>
      <c r="L1205" s="109">
        <v>166</v>
      </c>
      <c r="M1205" s="109">
        <v>2041430</v>
      </c>
      <c r="N1205" s="109"/>
      <c r="O1205" s="13"/>
      <c r="P1205" s="13"/>
      <c r="Q1205" s="13"/>
      <c r="R1205" s="13"/>
    </row>
    <row r="1206" ht="34.35" customHeight="1" spans="1:18">
      <c r="A1206" s="74">
        <v>1204</v>
      </c>
      <c r="B1206" s="105"/>
      <c r="C1206" s="74"/>
      <c r="D1206" s="74"/>
      <c r="E1206" s="74"/>
      <c r="F1206" s="74"/>
      <c r="G1206" s="13"/>
      <c r="H1206" s="109">
        <v>1204</v>
      </c>
      <c r="I1206" s="109" t="s">
        <v>3280</v>
      </c>
      <c r="J1206" s="109" t="s">
        <v>3281</v>
      </c>
      <c r="K1206" s="109" t="s">
        <v>4155</v>
      </c>
      <c r="L1206" s="109">
        <v>166</v>
      </c>
      <c r="M1206" s="109">
        <v>2041430</v>
      </c>
      <c r="N1206" s="109"/>
      <c r="O1206" s="13"/>
      <c r="P1206" s="13"/>
      <c r="Q1206" s="13"/>
      <c r="R1206" s="13"/>
    </row>
    <row r="1207" ht="34.35" customHeight="1" spans="1:18">
      <c r="A1207" s="74">
        <v>1205</v>
      </c>
      <c r="B1207" s="105"/>
      <c r="C1207" s="74"/>
      <c r="D1207" s="74"/>
      <c r="E1207" s="74"/>
      <c r="F1207" s="74"/>
      <c r="G1207" s="13"/>
      <c r="H1207" s="109">
        <v>1205</v>
      </c>
      <c r="I1207" s="109" t="s">
        <v>5701</v>
      </c>
      <c r="J1207" s="109" t="s">
        <v>5702</v>
      </c>
      <c r="K1207" s="109" t="s">
        <v>4155</v>
      </c>
      <c r="L1207" s="109">
        <v>166</v>
      </c>
      <c r="M1207" s="109">
        <v>2041430</v>
      </c>
      <c r="N1207" s="109"/>
      <c r="O1207" s="13"/>
      <c r="P1207" s="13"/>
      <c r="Q1207" s="13"/>
      <c r="R1207" s="13"/>
    </row>
    <row r="1208" ht="34.35" customHeight="1" spans="1:18">
      <c r="A1208" s="74">
        <v>1206</v>
      </c>
      <c r="B1208" s="105"/>
      <c r="C1208" s="74"/>
      <c r="D1208" s="74"/>
      <c r="E1208" s="74"/>
      <c r="F1208" s="74"/>
      <c r="G1208" s="13"/>
      <c r="H1208" s="109">
        <v>1206</v>
      </c>
      <c r="I1208" s="109" t="s">
        <v>5703</v>
      </c>
      <c r="J1208" s="109" t="s">
        <v>5704</v>
      </c>
      <c r="K1208" s="109" t="s">
        <v>4155</v>
      </c>
      <c r="L1208" s="109">
        <v>166</v>
      </c>
      <c r="M1208" s="109">
        <v>2041430</v>
      </c>
      <c r="N1208" s="109"/>
      <c r="O1208" s="13"/>
      <c r="P1208" s="13"/>
      <c r="Q1208" s="13"/>
      <c r="R1208" s="13"/>
    </row>
    <row r="1209" ht="34.35" customHeight="1" spans="1:18">
      <c r="A1209" s="74">
        <v>1207</v>
      </c>
      <c r="B1209" s="105"/>
      <c r="C1209" s="74"/>
      <c r="D1209" s="74"/>
      <c r="E1209" s="74"/>
      <c r="F1209" s="74"/>
      <c r="G1209" s="13"/>
      <c r="H1209" s="109">
        <v>1207</v>
      </c>
      <c r="I1209" s="109" t="s">
        <v>5705</v>
      </c>
      <c r="J1209" s="109" t="s">
        <v>5706</v>
      </c>
      <c r="K1209" s="109" t="s">
        <v>4155</v>
      </c>
      <c r="L1209" s="109">
        <v>166</v>
      </c>
      <c r="M1209" s="109">
        <v>2041430</v>
      </c>
      <c r="N1209" s="109"/>
      <c r="O1209" s="13"/>
      <c r="P1209" s="13"/>
      <c r="Q1209" s="13"/>
      <c r="R1209" s="13"/>
    </row>
    <row r="1210" ht="34.35" customHeight="1" spans="1:18">
      <c r="A1210" s="74">
        <v>1208</v>
      </c>
      <c r="B1210" s="105"/>
      <c r="C1210" s="74"/>
      <c r="D1210" s="74"/>
      <c r="E1210" s="74"/>
      <c r="F1210" s="74"/>
      <c r="G1210" s="13"/>
      <c r="H1210" s="109">
        <v>1208</v>
      </c>
      <c r="I1210" s="109" t="s">
        <v>5707</v>
      </c>
      <c r="J1210" s="109" t="s">
        <v>5708</v>
      </c>
      <c r="K1210" s="109" t="s">
        <v>4155</v>
      </c>
      <c r="L1210" s="109">
        <v>166</v>
      </c>
      <c r="M1210" s="109">
        <v>2041430</v>
      </c>
      <c r="N1210" s="109"/>
      <c r="O1210" s="13"/>
      <c r="P1210" s="13"/>
      <c r="Q1210" s="13"/>
      <c r="R1210" s="13"/>
    </row>
    <row r="1211" ht="34.35" customHeight="1" spans="1:18">
      <c r="A1211" s="74">
        <v>1209</v>
      </c>
      <c r="B1211" s="105"/>
      <c r="C1211" s="74"/>
      <c r="D1211" s="74"/>
      <c r="E1211" s="74"/>
      <c r="F1211" s="74"/>
      <c r="G1211" s="13"/>
      <c r="H1211" s="109">
        <v>1209</v>
      </c>
      <c r="I1211" s="109" t="s">
        <v>5709</v>
      </c>
      <c r="J1211" s="109" t="s">
        <v>5710</v>
      </c>
      <c r="K1211" s="109" t="s">
        <v>4152</v>
      </c>
      <c r="L1211" s="109">
        <v>166</v>
      </c>
      <c r="M1211" s="109">
        <v>2041430</v>
      </c>
      <c r="N1211" s="109"/>
      <c r="O1211" s="13"/>
      <c r="P1211" s="13"/>
      <c r="Q1211" s="13"/>
      <c r="R1211" s="13"/>
    </row>
    <row r="1212" ht="34.35" customHeight="1" spans="1:18">
      <c r="A1212" s="74">
        <v>1210</v>
      </c>
      <c r="B1212" s="105"/>
      <c r="C1212" s="74"/>
      <c r="D1212" s="74"/>
      <c r="E1212" s="74"/>
      <c r="F1212" s="74"/>
      <c r="G1212" s="13"/>
      <c r="H1212" s="109">
        <v>1210</v>
      </c>
      <c r="I1212" s="109" t="s">
        <v>5711</v>
      </c>
      <c r="J1212" s="109" t="s">
        <v>5712</v>
      </c>
      <c r="K1212" s="109" t="s">
        <v>4152</v>
      </c>
      <c r="L1212" s="109">
        <v>166</v>
      </c>
      <c r="M1212" s="109">
        <v>2041430</v>
      </c>
      <c r="N1212" s="109"/>
      <c r="O1212" s="13"/>
      <c r="P1212" s="13"/>
      <c r="Q1212" s="13"/>
      <c r="R1212" s="13"/>
    </row>
    <row r="1213" ht="34.35" customHeight="1" spans="1:18">
      <c r="A1213" s="74">
        <v>1211</v>
      </c>
      <c r="B1213" s="105"/>
      <c r="C1213" s="74"/>
      <c r="D1213" s="74"/>
      <c r="E1213" s="74"/>
      <c r="F1213" s="74"/>
      <c r="G1213" s="13"/>
      <c r="H1213" s="109">
        <v>1211</v>
      </c>
      <c r="I1213" s="109" t="s">
        <v>5713</v>
      </c>
      <c r="J1213" s="109" t="s">
        <v>5714</v>
      </c>
      <c r="K1213" s="109" t="s">
        <v>4155</v>
      </c>
      <c r="L1213" s="109">
        <v>166</v>
      </c>
      <c r="M1213" s="109">
        <v>2041430</v>
      </c>
      <c r="N1213" s="109"/>
      <c r="O1213" s="13"/>
      <c r="P1213" s="13"/>
      <c r="Q1213" s="13"/>
      <c r="R1213" s="13"/>
    </row>
    <row r="1214" ht="34.35" customHeight="1" spans="1:18">
      <c r="A1214" s="74">
        <v>1212</v>
      </c>
      <c r="B1214" s="105"/>
      <c r="C1214" s="74"/>
      <c r="D1214" s="74"/>
      <c r="E1214" s="74"/>
      <c r="F1214" s="74"/>
      <c r="G1214" s="13"/>
      <c r="H1214" s="109">
        <v>1212</v>
      </c>
      <c r="I1214" s="109" t="s">
        <v>5715</v>
      </c>
      <c r="J1214" s="109" t="s">
        <v>5716</v>
      </c>
      <c r="K1214" s="109" t="s">
        <v>4155</v>
      </c>
      <c r="L1214" s="109">
        <v>166</v>
      </c>
      <c r="M1214" s="109">
        <v>2041430</v>
      </c>
      <c r="N1214" s="109"/>
      <c r="O1214" s="13"/>
      <c r="P1214" s="13"/>
      <c r="Q1214" s="13"/>
      <c r="R1214" s="13"/>
    </row>
    <row r="1215" ht="34.35" customHeight="1" spans="1:18">
      <c r="A1215" s="74">
        <v>1213</v>
      </c>
      <c r="B1215" s="105"/>
      <c r="C1215" s="74"/>
      <c r="D1215" s="74"/>
      <c r="E1215" s="74"/>
      <c r="F1215" s="74"/>
      <c r="G1215" s="13"/>
      <c r="H1215" s="109">
        <v>1213</v>
      </c>
      <c r="I1215" s="109" t="s">
        <v>5717</v>
      </c>
      <c r="J1215" s="109"/>
      <c r="K1215" s="109" t="s">
        <v>4155</v>
      </c>
      <c r="L1215" s="109">
        <v>166</v>
      </c>
      <c r="M1215" s="109">
        <v>2041430</v>
      </c>
      <c r="N1215" s="109"/>
      <c r="O1215" s="13"/>
      <c r="P1215" s="13"/>
      <c r="Q1215" s="13"/>
      <c r="R1215" s="13"/>
    </row>
    <row r="1216" ht="34.35" customHeight="1" spans="1:18">
      <c r="A1216" s="74">
        <v>1214</v>
      </c>
      <c r="B1216" s="105"/>
      <c r="C1216" s="74"/>
      <c r="D1216" s="74"/>
      <c r="E1216" s="74"/>
      <c r="F1216" s="74"/>
      <c r="G1216" s="13"/>
      <c r="H1216" s="109">
        <v>1214</v>
      </c>
      <c r="I1216" s="109" t="s">
        <v>5718</v>
      </c>
      <c r="J1216" s="109" t="s">
        <v>5719</v>
      </c>
      <c r="K1216" s="109" t="s">
        <v>4155</v>
      </c>
      <c r="L1216" s="109">
        <v>166</v>
      </c>
      <c r="M1216" s="109">
        <v>2041430</v>
      </c>
      <c r="N1216" s="109"/>
      <c r="O1216" s="13"/>
      <c r="P1216" s="13"/>
      <c r="Q1216" s="13"/>
      <c r="R1216" s="13"/>
    </row>
    <row r="1217" ht="34.35" customHeight="1" spans="1:18">
      <c r="A1217" s="74">
        <v>1215</v>
      </c>
      <c r="B1217" s="105"/>
      <c r="C1217" s="74"/>
      <c r="D1217" s="74"/>
      <c r="E1217" s="74"/>
      <c r="F1217" s="74"/>
      <c r="G1217" s="13"/>
      <c r="H1217" s="109">
        <v>1215</v>
      </c>
      <c r="I1217" s="109" t="s">
        <v>5720</v>
      </c>
      <c r="J1217" s="109" t="s">
        <v>5721</v>
      </c>
      <c r="K1217" s="109" t="s">
        <v>4155</v>
      </c>
      <c r="L1217" s="109">
        <v>166</v>
      </c>
      <c r="M1217" s="109">
        <v>2041430</v>
      </c>
      <c r="N1217" s="109"/>
      <c r="O1217" s="13"/>
      <c r="P1217" s="13"/>
      <c r="Q1217" s="13"/>
      <c r="R1217" s="13"/>
    </row>
    <row r="1218" ht="34.35" customHeight="1" spans="1:18">
      <c r="A1218" s="74">
        <v>1216</v>
      </c>
      <c r="B1218" s="105"/>
      <c r="C1218" s="74"/>
      <c r="D1218" s="74"/>
      <c r="E1218" s="74"/>
      <c r="F1218" s="74"/>
      <c r="G1218" s="13"/>
      <c r="H1218" s="109">
        <v>1216</v>
      </c>
      <c r="I1218" s="109" t="s">
        <v>2542</v>
      </c>
      <c r="J1218" s="109" t="s">
        <v>2543</v>
      </c>
      <c r="K1218" s="109" t="s">
        <v>4155</v>
      </c>
      <c r="L1218" s="109">
        <v>166</v>
      </c>
      <c r="M1218" s="109">
        <v>2041430</v>
      </c>
      <c r="N1218" s="109"/>
      <c r="O1218" s="13"/>
      <c r="P1218" s="13"/>
      <c r="Q1218" s="13"/>
      <c r="R1218" s="13"/>
    </row>
    <row r="1219" ht="34.35" customHeight="1" spans="1:18">
      <c r="A1219" s="74">
        <v>1217</v>
      </c>
      <c r="B1219" s="105"/>
      <c r="C1219" s="74"/>
      <c r="D1219" s="74"/>
      <c r="E1219" s="74"/>
      <c r="F1219" s="74"/>
      <c r="G1219" s="13"/>
      <c r="H1219" s="109">
        <v>1217</v>
      </c>
      <c r="I1219" s="109" t="s">
        <v>2632</v>
      </c>
      <c r="J1219" s="109" t="s">
        <v>2633</v>
      </c>
      <c r="K1219" s="109" t="s">
        <v>4155</v>
      </c>
      <c r="L1219" s="109">
        <v>166</v>
      </c>
      <c r="M1219" s="109">
        <v>2041430</v>
      </c>
      <c r="N1219" s="109"/>
      <c r="O1219" s="13"/>
      <c r="P1219" s="13"/>
      <c r="Q1219" s="13"/>
      <c r="R1219" s="13"/>
    </row>
    <row r="1220" ht="34.35" customHeight="1" spans="1:18">
      <c r="A1220" s="74">
        <v>1218</v>
      </c>
      <c r="B1220" s="105"/>
      <c r="C1220" s="74"/>
      <c r="D1220" s="74"/>
      <c r="E1220" s="74"/>
      <c r="F1220" s="74"/>
      <c r="G1220" s="13"/>
      <c r="H1220" s="109">
        <v>1218</v>
      </c>
      <c r="I1220" s="109" t="s">
        <v>5722</v>
      </c>
      <c r="J1220" s="109"/>
      <c r="K1220" s="109" t="s">
        <v>4155</v>
      </c>
      <c r="L1220" s="109">
        <v>166</v>
      </c>
      <c r="M1220" s="109">
        <v>2041430</v>
      </c>
      <c r="N1220" s="109"/>
      <c r="O1220" s="13"/>
      <c r="P1220" s="13"/>
      <c r="Q1220" s="13"/>
      <c r="R1220" s="13"/>
    </row>
    <row r="1221" ht="34.35" customHeight="1" spans="1:18">
      <c r="A1221" s="74">
        <v>1219</v>
      </c>
      <c r="B1221" s="105"/>
      <c r="C1221" s="74"/>
      <c r="D1221" s="74"/>
      <c r="E1221" s="74"/>
      <c r="F1221" s="74"/>
      <c r="G1221" s="13"/>
      <c r="H1221" s="109">
        <v>1219</v>
      </c>
      <c r="I1221" s="109" t="s">
        <v>5723</v>
      </c>
      <c r="J1221" s="109" t="s">
        <v>5724</v>
      </c>
      <c r="K1221" s="109" t="s">
        <v>4155</v>
      </c>
      <c r="L1221" s="109">
        <v>166</v>
      </c>
      <c r="M1221" s="109">
        <v>2041430</v>
      </c>
      <c r="N1221" s="109"/>
      <c r="O1221" s="13"/>
      <c r="P1221" s="13"/>
      <c r="Q1221" s="13"/>
      <c r="R1221" s="13"/>
    </row>
    <row r="1222" ht="34.35" customHeight="1" spans="1:18">
      <c r="A1222" s="74">
        <v>1220</v>
      </c>
      <c r="B1222" s="105"/>
      <c r="C1222" s="74"/>
      <c r="D1222" s="74"/>
      <c r="E1222" s="74"/>
      <c r="F1222" s="74"/>
      <c r="G1222" s="13"/>
      <c r="H1222" s="109">
        <v>1220</v>
      </c>
      <c r="I1222" s="109" t="s">
        <v>3221</v>
      </c>
      <c r="J1222" s="109" t="s">
        <v>3050</v>
      </c>
      <c r="K1222" s="109" t="s">
        <v>4155</v>
      </c>
      <c r="L1222" s="109">
        <v>166</v>
      </c>
      <c r="M1222" s="109">
        <v>2041430</v>
      </c>
      <c r="N1222" s="109"/>
      <c r="O1222" s="13"/>
      <c r="P1222" s="13"/>
      <c r="Q1222" s="13"/>
      <c r="R1222" s="13"/>
    </row>
    <row r="1223" ht="34.35" customHeight="1" spans="1:18">
      <c r="A1223" s="74">
        <v>1221</v>
      </c>
      <c r="B1223" s="105"/>
      <c r="C1223" s="74"/>
      <c r="D1223" s="74"/>
      <c r="E1223" s="74"/>
      <c r="F1223" s="74"/>
      <c r="G1223" s="13"/>
      <c r="H1223" s="109">
        <v>1221</v>
      </c>
      <c r="I1223" s="109" t="s">
        <v>5725</v>
      </c>
      <c r="J1223" s="109" t="s">
        <v>5726</v>
      </c>
      <c r="K1223" s="109" t="s">
        <v>4155</v>
      </c>
      <c r="L1223" s="109">
        <v>161</v>
      </c>
      <c r="M1223" s="109">
        <v>2102187</v>
      </c>
      <c r="N1223" s="109"/>
      <c r="O1223" s="13"/>
      <c r="P1223" s="13"/>
      <c r="Q1223" s="13"/>
      <c r="R1223" s="13"/>
    </row>
    <row r="1224" ht="34.35" customHeight="1" spans="1:18">
      <c r="A1224" s="74">
        <v>1222</v>
      </c>
      <c r="B1224" s="105"/>
      <c r="C1224" s="74"/>
      <c r="D1224" s="74"/>
      <c r="E1224" s="74"/>
      <c r="F1224" s="74"/>
      <c r="G1224" s="13"/>
      <c r="H1224" s="109">
        <v>1222</v>
      </c>
      <c r="I1224" s="109" t="s">
        <v>5727</v>
      </c>
      <c r="J1224" s="109" t="s">
        <v>5728</v>
      </c>
      <c r="K1224" s="109" t="s">
        <v>4152</v>
      </c>
      <c r="L1224" s="109">
        <v>161</v>
      </c>
      <c r="M1224" s="109">
        <v>2102187</v>
      </c>
      <c r="N1224" s="109"/>
      <c r="O1224" s="13"/>
      <c r="P1224" s="13"/>
      <c r="Q1224" s="13"/>
      <c r="R1224" s="13"/>
    </row>
    <row r="1225" ht="34.35" customHeight="1" spans="1:18">
      <c r="A1225" s="74">
        <v>1223</v>
      </c>
      <c r="B1225" s="105"/>
      <c r="C1225" s="74"/>
      <c r="D1225" s="74"/>
      <c r="E1225" s="74"/>
      <c r="F1225" s="74"/>
      <c r="G1225" s="13"/>
      <c r="H1225" s="109">
        <v>1223</v>
      </c>
      <c r="I1225" s="109" t="s">
        <v>5729</v>
      </c>
      <c r="J1225" s="109" t="s">
        <v>5730</v>
      </c>
      <c r="K1225" s="109" t="s">
        <v>4152</v>
      </c>
      <c r="L1225" s="109">
        <v>161</v>
      </c>
      <c r="M1225" s="109">
        <v>2102187</v>
      </c>
      <c r="N1225" s="109"/>
      <c r="O1225" s="13"/>
      <c r="P1225" s="13"/>
      <c r="Q1225" s="13"/>
      <c r="R1225" s="13"/>
    </row>
    <row r="1226" ht="34.35" customHeight="1" spans="1:18">
      <c r="A1226" s="74">
        <v>1224</v>
      </c>
      <c r="B1226" s="105"/>
      <c r="C1226" s="74"/>
      <c r="D1226" s="74"/>
      <c r="E1226" s="74"/>
      <c r="F1226" s="74"/>
      <c r="G1226" s="13"/>
      <c r="H1226" s="109">
        <v>1224</v>
      </c>
      <c r="I1226" s="109" t="s">
        <v>5731</v>
      </c>
      <c r="J1226" s="109" t="s">
        <v>5732</v>
      </c>
      <c r="K1226" s="109" t="s">
        <v>4155</v>
      </c>
      <c r="L1226" s="109">
        <v>161</v>
      </c>
      <c r="M1226" s="109">
        <v>2102187</v>
      </c>
      <c r="N1226" s="109"/>
      <c r="O1226" s="13"/>
      <c r="P1226" s="13"/>
      <c r="Q1226" s="13"/>
      <c r="R1226" s="13"/>
    </row>
    <row r="1227" ht="34.35" customHeight="1" spans="1:18">
      <c r="A1227" s="74">
        <v>1225</v>
      </c>
      <c r="B1227" s="105"/>
      <c r="C1227" s="74"/>
      <c r="D1227" s="74"/>
      <c r="E1227" s="74"/>
      <c r="F1227" s="74"/>
      <c r="G1227" s="13"/>
      <c r="H1227" s="109">
        <v>1225</v>
      </c>
      <c r="I1227" s="109" t="s">
        <v>5733</v>
      </c>
      <c r="J1227" s="109" t="s">
        <v>5734</v>
      </c>
      <c r="K1227" s="109" t="s">
        <v>4155</v>
      </c>
      <c r="L1227" s="109">
        <v>161</v>
      </c>
      <c r="M1227" s="109">
        <v>2102187</v>
      </c>
      <c r="N1227" s="109"/>
      <c r="O1227" s="13"/>
      <c r="P1227" s="13"/>
      <c r="Q1227" s="13"/>
      <c r="R1227" s="13"/>
    </row>
    <row r="1228" ht="34.35" customHeight="1" spans="1:18">
      <c r="A1228" s="74">
        <v>1226</v>
      </c>
      <c r="B1228" s="105"/>
      <c r="C1228" s="74"/>
      <c r="D1228" s="74"/>
      <c r="E1228" s="74"/>
      <c r="F1228" s="74"/>
      <c r="G1228" s="13"/>
      <c r="H1228" s="109">
        <v>1226</v>
      </c>
      <c r="I1228" s="109" t="s">
        <v>5735</v>
      </c>
      <c r="J1228" s="109" t="s">
        <v>5736</v>
      </c>
      <c r="K1228" s="109" t="s">
        <v>4155</v>
      </c>
      <c r="L1228" s="109">
        <v>161</v>
      </c>
      <c r="M1228" s="109">
        <v>2102187</v>
      </c>
      <c r="N1228" s="109"/>
      <c r="O1228" s="13"/>
      <c r="P1228" s="13"/>
      <c r="Q1228" s="13"/>
      <c r="R1228" s="13"/>
    </row>
    <row r="1229" ht="34.35" customHeight="1" spans="1:18">
      <c r="A1229" s="74">
        <v>1227</v>
      </c>
      <c r="B1229" s="105"/>
      <c r="C1229" s="74"/>
      <c r="D1229" s="74"/>
      <c r="E1229" s="74"/>
      <c r="F1229" s="74"/>
      <c r="G1229" s="13"/>
      <c r="H1229" s="109">
        <v>1227</v>
      </c>
      <c r="I1229" s="109" t="s">
        <v>5737</v>
      </c>
      <c r="J1229" s="109" t="s">
        <v>5738</v>
      </c>
      <c r="K1229" s="109" t="s">
        <v>4155</v>
      </c>
      <c r="L1229" s="109">
        <v>161</v>
      </c>
      <c r="M1229" s="109">
        <v>2102187</v>
      </c>
      <c r="N1229" s="109"/>
      <c r="O1229" s="13"/>
      <c r="P1229" s="13"/>
      <c r="Q1229" s="13"/>
      <c r="R1229" s="13"/>
    </row>
    <row r="1230" ht="34.35" customHeight="1" spans="1:18">
      <c r="A1230" s="74">
        <v>1228</v>
      </c>
      <c r="B1230" s="105"/>
      <c r="C1230" s="74"/>
      <c r="D1230" s="74"/>
      <c r="E1230" s="74"/>
      <c r="F1230" s="74"/>
      <c r="G1230" s="13"/>
      <c r="H1230" s="109">
        <v>1228</v>
      </c>
      <c r="I1230" s="109" t="s">
        <v>5739</v>
      </c>
      <c r="J1230" s="109" t="s">
        <v>5740</v>
      </c>
      <c r="K1230" s="109" t="s">
        <v>4155</v>
      </c>
      <c r="L1230" s="109">
        <v>161</v>
      </c>
      <c r="M1230" s="109">
        <v>2102187</v>
      </c>
      <c r="N1230" s="109"/>
      <c r="O1230" s="13"/>
      <c r="P1230" s="13"/>
      <c r="Q1230" s="13"/>
      <c r="R1230" s="13"/>
    </row>
    <row r="1231" ht="34.35" customHeight="1" spans="1:18">
      <c r="A1231" s="74">
        <v>1229</v>
      </c>
      <c r="B1231" s="105"/>
      <c r="C1231" s="74"/>
      <c r="D1231" s="74"/>
      <c r="E1231" s="74"/>
      <c r="F1231" s="74"/>
      <c r="G1231" s="13"/>
      <c r="H1231" s="109">
        <v>1229</v>
      </c>
      <c r="I1231" s="109" t="s">
        <v>5741</v>
      </c>
      <c r="J1231" s="109" t="s">
        <v>5742</v>
      </c>
      <c r="K1231" s="109" t="s">
        <v>4155</v>
      </c>
      <c r="L1231" s="109">
        <v>161</v>
      </c>
      <c r="M1231" s="109">
        <v>2102187</v>
      </c>
      <c r="N1231" s="109"/>
      <c r="O1231" s="13"/>
      <c r="P1231" s="13"/>
      <c r="Q1231" s="13"/>
      <c r="R1231" s="13"/>
    </row>
    <row r="1232" ht="34.35" customHeight="1" spans="1:18">
      <c r="A1232" s="74">
        <v>1230</v>
      </c>
      <c r="B1232" s="105"/>
      <c r="C1232" s="74"/>
      <c r="D1232" s="74"/>
      <c r="E1232" s="74"/>
      <c r="F1232" s="74"/>
      <c r="G1232" s="13"/>
      <c r="H1232" s="109">
        <v>1230</v>
      </c>
      <c r="I1232" s="109" t="s">
        <v>5743</v>
      </c>
      <c r="J1232" s="109" t="s">
        <v>5744</v>
      </c>
      <c r="K1232" s="109" t="s">
        <v>4152</v>
      </c>
      <c r="L1232" s="109">
        <v>161</v>
      </c>
      <c r="M1232" s="109">
        <v>2102187</v>
      </c>
      <c r="N1232" s="109"/>
      <c r="O1232" s="13"/>
      <c r="P1232" s="13"/>
      <c r="Q1232" s="13"/>
      <c r="R1232" s="13"/>
    </row>
    <row r="1233" ht="34.35" customHeight="1" spans="1:18">
      <c r="A1233" s="74">
        <v>1231</v>
      </c>
      <c r="B1233" s="105"/>
      <c r="C1233" s="74"/>
      <c r="D1233" s="74"/>
      <c r="E1233" s="74"/>
      <c r="F1233" s="74"/>
      <c r="G1233" s="13"/>
      <c r="H1233" s="109">
        <v>1231</v>
      </c>
      <c r="I1233" s="109" t="s">
        <v>5745</v>
      </c>
      <c r="J1233" s="109" t="s">
        <v>5746</v>
      </c>
      <c r="K1233" s="109" t="s">
        <v>4155</v>
      </c>
      <c r="L1233" s="109">
        <v>161</v>
      </c>
      <c r="M1233" s="109">
        <v>2102187</v>
      </c>
      <c r="N1233" s="109"/>
      <c r="O1233" s="13"/>
      <c r="P1233" s="13"/>
      <c r="Q1233" s="13"/>
      <c r="R1233" s="13"/>
    </row>
    <row r="1234" ht="34.35" customHeight="1" spans="1:18">
      <c r="A1234" s="74">
        <v>1232</v>
      </c>
      <c r="B1234" s="105"/>
      <c r="C1234" s="74"/>
      <c r="D1234" s="74"/>
      <c r="E1234" s="74"/>
      <c r="F1234" s="74"/>
      <c r="G1234" s="13"/>
      <c r="H1234" s="109">
        <v>1232</v>
      </c>
      <c r="I1234" s="109" t="s">
        <v>5747</v>
      </c>
      <c r="J1234" s="109" t="s">
        <v>5748</v>
      </c>
      <c r="K1234" s="109" t="s">
        <v>4155</v>
      </c>
      <c r="L1234" s="109">
        <v>161</v>
      </c>
      <c r="M1234" s="109">
        <v>2102187</v>
      </c>
      <c r="N1234" s="109"/>
      <c r="O1234" s="13"/>
      <c r="P1234" s="13"/>
      <c r="Q1234" s="13"/>
      <c r="R1234" s="13"/>
    </row>
    <row r="1235" ht="34.35" customHeight="1" spans="1:18">
      <c r="A1235" s="74">
        <v>1233</v>
      </c>
      <c r="B1235" s="105"/>
      <c r="C1235" s="74"/>
      <c r="D1235" s="74"/>
      <c r="E1235" s="74"/>
      <c r="F1235" s="74"/>
      <c r="G1235" s="13"/>
      <c r="H1235" s="109">
        <v>1233</v>
      </c>
      <c r="I1235" s="109" t="s">
        <v>3883</v>
      </c>
      <c r="J1235" s="109" t="s">
        <v>3884</v>
      </c>
      <c r="K1235" s="109" t="s">
        <v>4152</v>
      </c>
      <c r="L1235" s="109">
        <v>161</v>
      </c>
      <c r="M1235" s="109">
        <v>2102187</v>
      </c>
      <c r="N1235" s="109"/>
      <c r="O1235" s="13"/>
      <c r="P1235" s="13"/>
      <c r="Q1235" s="13"/>
      <c r="R1235" s="13"/>
    </row>
    <row r="1236" ht="34.35" customHeight="1" spans="1:18">
      <c r="A1236" s="74">
        <v>1234</v>
      </c>
      <c r="B1236" s="105"/>
      <c r="C1236" s="74"/>
      <c r="D1236" s="74"/>
      <c r="E1236" s="74"/>
      <c r="F1236" s="74"/>
      <c r="G1236" s="13"/>
      <c r="H1236" s="109">
        <v>1234</v>
      </c>
      <c r="I1236" s="109" t="s">
        <v>5749</v>
      </c>
      <c r="J1236" s="109" t="s">
        <v>5750</v>
      </c>
      <c r="K1236" s="109" t="s">
        <v>4155</v>
      </c>
      <c r="L1236" s="109">
        <v>161</v>
      </c>
      <c r="M1236" s="109">
        <v>2102187</v>
      </c>
      <c r="N1236" s="109"/>
      <c r="O1236" s="13"/>
      <c r="P1236" s="13"/>
      <c r="Q1236" s="13"/>
      <c r="R1236" s="13"/>
    </row>
    <row r="1237" ht="34.35" customHeight="1" spans="1:18">
      <c r="A1237" s="74">
        <v>1235</v>
      </c>
      <c r="B1237" s="105"/>
      <c r="C1237" s="74"/>
      <c r="D1237" s="74"/>
      <c r="E1237" s="74"/>
      <c r="F1237" s="74"/>
      <c r="G1237" s="13"/>
      <c r="H1237" s="109">
        <v>1235</v>
      </c>
      <c r="I1237" s="109" t="s">
        <v>5751</v>
      </c>
      <c r="J1237" s="109" t="s">
        <v>5752</v>
      </c>
      <c r="K1237" s="109" t="s">
        <v>4155</v>
      </c>
      <c r="L1237" s="109">
        <v>161</v>
      </c>
      <c r="M1237" s="109">
        <v>2102187</v>
      </c>
      <c r="N1237" s="109"/>
      <c r="O1237" s="13"/>
      <c r="P1237" s="13"/>
      <c r="Q1237" s="13"/>
      <c r="R1237" s="13"/>
    </row>
    <row r="1238" ht="34.35" customHeight="1" spans="1:18">
      <c r="A1238" s="74">
        <v>1236</v>
      </c>
      <c r="B1238" s="105"/>
      <c r="C1238" s="74"/>
      <c r="D1238" s="74"/>
      <c r="E1238" s="74"/>
      <c r="F1238" s="74"/>
      <c r="G1238" s="13"/>
      <c r="H1238" s="109">
        <v>1236</v>
      </c>
      <c r="I1238" s="109" t="s">
        <v>5753</v>
      </c>
      <c r="J1238" s="109" t="s">
        <v>5754</v>
      </c>
      <c r="K1238" s="109" t="s">
        <v>4155</v>
      </c>
      <c r="L1238" s="109">
        <v>161</v>
      </c>
      <c r="M1238" s="109">
        <v>2102187</v>
      </c>
      <c r="N1238" s="109"/>
      <c r="O1238" s="13"/>
      <c r="P1238" s="13"/>
      <c r="Q1238" s="13"/>
      <c r="R1238" s="13"/>
    </row>
    <row r="1239" ht="34.35" customHeight="1" spans="1:18">
      <c r="A1239" s="74">
        <v>1237</v>
      </c>
      <c r="B1239" s="105"/>
      <c r="C1239" s="74"/>
      <c r="D1239" s="74"/>
      <c r="E1239" s="74"/>
      <c r="F1239" s="74"/>
      <c r="G1239" s="13"/>
      <c r="H1239" s="109">
        <v>1237</v>
      </c>
      <c r="I1239" s="109" t="s">
        <v>2965</v>
      </c>
      <c r="J1239" s="109" t="s">
        <v>2966</v>
      </c>
      <c r="K1239" s="109" t="s">
        <v>4155</v>
      </c>
      <c r="L1239" s="109">
        <v>161</v>
      </c>
      <c r="M1239" s="109">
        <v>2102187</v>
      </c>
      <c r="N1239" s="109"/>
      <c r="O1239" s="13"/>
      <c r="P1239" s="13"/>
      <c r="Q1239" s="13"/>
      <c r="R1239" s="13"/>
    </row>
    <row r="1240" ht="34.35" customHeight="1" spans="1:18">
      <c r="A1240" s="74">
        <v>1238</v>
      </c>
      <c r="B1240" s="105"/>
      <c r="C1240" s="74"/>
      <c r="D1240" s="74"/>
      <c r="E1240" s="74"/>
      <c r="F1240" s="74"/>
      <c r="G1240" s="13"/>
      <c r="H1240" s="109">
        <v>1238</v>
      </c>
      <c r="I1240" s="109" t="s">
        <v>2901</v>
      </c>
      <c r="J1240" s="109" t="s">
        <v>2902</v>
      </c>
      <c r="K1240" s="109" t="s">
        <v>4155</v>
      </c>
      <c r="L1240" s="109">
        <v>161</v>
      </c>
      <c r="M1240" s="109">
        <v>2102187</v>
      </c>
      <c r="N1240" s="109"/>
      <c r="O1240" s="13"/>
      <c r="P1240" s="13"/>
      <c r="Q1240" s="13"/>
      <c r="R1240" s="13"/>
    </row>
    <row r="1241" ht="34.35" customHeight="1" spans="1:18">
      <c r="A1241" s="74">
        <v>1239</v>
      </c>
      <c r="B1241" s="105"/>
      <c r="C1241" s="74"/>
      <c r="D1241" s="74"/>
      <c r="E1241" s="74"/>
      <c r="F1241" s="74"/>
      <c r="G1241" s="13"/>
      <c r="H1241" s="109">
        <v>1239</v>
      </c>
      <c r="I1241" s="109" t="s">
        <v>3513</v>
      </c>
      <c r="J1241" s="109" t="s">
        <v>3514</v>
      </c>
      <c r="K1241" s="109" t="s">
        <v>4155</v>
      </c>
      <c r="L1241" s="109">
        <v>161</v>
      </c>
      <c r="M1241" s="109">
        <v>2102187</v>
      </c>
      <c r="N1241" s="109"/>
      <c r="O1241" s="13"/>
      <c r="P1241" s="13"/>
      <c r="Q1241" s="13"/>
      <c r="R1241" s="13"/>
    </row>
    <row r="1242" ht="34.35" customHeight="1" spans="1:18">
      <c r="A1242" s="74">
        <v>1240</v>
      </c>
      <c r="B1242" s="105"/>
      <c r="C1242" s="74"/>
      <c r="D1242" s="74"/>
      <c r="E1242" s="74"/>
      <c r="F1242" s="74"/>
      <c r="G1242" s="13"/>
      <c r="H1242" s="109">
        <v>1240</v>
      </c>
      <c r="I1242" s="109" t="s">
        <v>5755</v>
      </c>
      <c r="J1242" s="109"/>
      <c r="K1242" s="109" t="s">
        <v>4155</v>
      </c>
      <c r="L1242" s="109">
        <v>161</v>
      </c>
      <c r="M1242" s="109">
        <v>2102187</v>
      </c>
      <c r="N1242" s="109"/>
      <c r="O1242" s="13"/>
      <c r="P1242" s="13"/>
      <c r="Q1242" s="13"/>
      <c r="R1242" s="13"/>
    </row>
    <row r="1243" ht="34.35" customHeight="1" spans="1:18">
      <c r="A1243" s="74">
        <v>1241</v>
      </c>
      <c r="B1243" s="105"/>
      <c r="C1243" s="74"/>
      <c r="D1243" s="74"/>
      <c r="E1243" s="74"/>
      <c r="F1243" s="74"/>
      <c r="G1243" s="13"/>
      <c r="H1243" s="109">
        <v>1241</v>
      </c>
      <c r="I1243" s="109" t="s">
        <v>5756</v>
      </c>
      <c r="J1243" s="109" t="s">
        <v>5448</v>
      </c>
      <c r="K1243" s="109" t="s">
        <v>4155</v>
      </c>
      <c r="L1243" s="109">
        <v>161</v>
      </c>
      <c r="M1243" s="109">
        <v>2102187</v>
      </c>
      <c r="N1243" s="109"/>
      <c r="O1243" s="13"/>
      <c r="P1243" s="13"/>
      <c r="Q1243" s="13"/>
      <c r="R1243" s="13"/>
    </row>
    <row r="1244" ht="34.35" customHeight="1" spans="1:18">
      <c r="A1244" s="74">
        <v>1242</v>
      </c>
      <c r="B1244" s="105"/>
      <c r="C1244" s="74"/>
      <c r="D1244" s="74"/>
      <c r="E1244" s="74"/>
      <c r="F1244" s="74"/>
      <c r="G1244" s="13"/>
      <c r="H1244" s="109">
        <v>1242</v>
      </c>
      <c r="I1244" s="109" t="s">
        <v>5757</v>
      </c>
      <c r="J1244" s="109" t="s">
        <v>5758</v>
      </c>
      <c r="K1244" s="109" t="s">
        <v>4155</v>
      </c>
      <c r="L1244" s="109">
        <v>161</v>
      </c>
      <c r="M1244" s="109">
        <v>2102187</v>
      </c>
      <c r="N1244" s="109"/>
      <c r="O1244" s="13"/>
      <c r="P1244" s="13"/>
      <c r="Q1244" s="13"/>
      <c r="R1244" s="13"/>
    </row>
    <row r="1245" ht="34.35" customHeight="1" spans="1:18">
      <c r="A1245" s="74">
        <v>1243</v>
      </c>
      <c r="B1245" s="105"/>
      <c r="C1245" s="74"/>
      <c r="D1245" s="74"/>
      <c r="E1245" s="74"/>
      <c r="F1245" s="74"/>
      <c r="G1245" s="13"/>
      <c r="H1245" s="109">
        <v>1243</v>
      </c>
      <c r="I1245" s="109" t="s">
        <v>5759</v>
      </c>
      <c r="J1245" s="109" t="s">
        <v>4781</v>
      </c>
      <c r="K1245" s="109" t="s">
        <v>4152</v>
      </c>
      <c r="L1245" s="109">
        <v>161</v>
      </c>
      <c r="M1245" s="109">
        <v>2102187</v>
      </c>
      <c r="N1245" s="109"/>
      <c r="O1245" s="13"/>
      <c r="P1245" s="13"/>
      <c r="Q1245" s="13"/>
      <c r="R1245" s="13"/>
    </row>
    <row r="1246" ht="34.35" customHeight="1" spans="1:18">
      <c r="A1246" s="74">
        <v>1244</v>
      </c>
      <c r="B1246" s="105"/>
      <c r="C1246" s="74"/>
      <c r="D1246" s="74"/>
      <c r="E1246" s="74"/>
      <c r="F1246" s="74"/>
      <c r="G1246" s="13"/>
      <c r="H1246" s="109">
        <v>1244</v>
      </c>
      <c r="I1246" s="109" t="s">
        <v>5760</v>
      </c>
      <c r="J1246" s="109" t="s">
        <v>5761</v>
      </c>
      <c r="K1246" s="109" t="s">
        <v>4155</v>
      </c>
      <c r="L1246" s="109">
        <v>161</v>
      </c>
      <c r="M1246" s="109">
        <v>2102187</v>
      </c>
      <c r="N1246" s="109"/>
      <c r="O1246" s="13"/>
      <c r="P1246" s="13"/>
      <c r="Q1246" s="13"/>
      <c r="R1246" s="13"/>
    </row>
    <row r="1247" ht="34.35" customHeight="1" spans="1:18">
      <c r="A1247" s="74">
        <v>1245</v>
      </c>
      <c r="B1247" s="105"/>
      <c r="C1247" s="74"/>
      <c r="D1247" s="74"/>
      <c r="E1247" s="74"/>
      <c r="F1247" s="74"/>
      <c r="G1247" s="13"/>
      <c r="H1247" s="109">
        <v>1245</v>
      </c>
      <c r="I1247" s="109" t="s">
        <v>5762</v>
      </c>
      <c r="J1247" s="109" t="s">
        <v>5763</v>
      </c>
      <c r="K1247" s="109" t="s">
        <v>4155</v>
      </c>
      <c r="L1247" s="109">
        <v>161</v>
      </c>
      <c r="M1247" s="109">
        <v>2102187</v>
      </c>
      <c r="N1247" s="109"/>
      <c r="O1247" s="13"/>
      <c r="P1247" s="13"/>
      <c r="Q1247" s="13"/>
      <c r="R1247" s="13"/>
    </row>
    <row r="1248" ht="34.35" customHeight="1" spans="1:18">
      <c r="A1248" s="74">
        <v>1246</v>
      </c>
      <c r="B1248" s="105"/>
      <c r="C1248" s="74"/>
      <c r="D1248" s="74"/>
      <c r="E1248" s="74"/>
      <c r="F1248" s="74"/>
      <c r="G1248" s="13"/>
      <c r="H1248" s="109">
        <v>1246</v>
      </c>
      <c r="I1248" s="109" t="s">
        <v>5764</v>
      </c>
      <c r="J1248" s="109" t="s">
        <v>5765</v>
      </c>
      <c r="K1248" s="109" t="s">
        <v>4152</v>
      </c>
      <c r="L1248" s="109">
        <v>161</v>
      </c>
      <c r="M1248" s="109">
        <v>2102187</v>
      </c>
      <c r="N1248" s="109"/>
      <c r="O1248" s="13"/>
      <c r="P1248" s="13"/>
      <c r="Q1248" s="13"/>
      <c r="R1248" s="13"/>
    </row>
    <row r="1249" ht="34.35" customHeight="1" spans="1:18">
      <c r="A1249" s="74">
        <v>1247</v>
      </c>
      <c r="B1249" s="105"/>
      <c r="C1249" s="74"/>
      <c r="D1249" s="74"/>
      <c r="E1249" s="74"/>
      <c r="F1249" s="74"/>
      <c r="G1249" s="13"/>
      <c r="H1249" s="109">
        <v>1247</v>
      </c>
      <c r="I1249" s="109" t="s">
        <v>5766</v>
      </c>
      <c r="J1249" s="109"/>
      <c r="K1249" s="109" t="s">
        <v>4155</v>
      </c>
      <c r="L1249" s="109">
        <v>161</v>
      </c>
      <c r="M1249" s="109">
        <v>2102187</v>
      </c>
      <c r="N1249" s="109"/>
      <c r="O1249" s="13"/>
      <c r="P1249" s="13"/>
      <c r="Q1249" s="13"/>
      <c r="R1249" s="13"/>
    </row>
    <row r="1250" ht="34.35" customHeight="1" spans="1:18">
      <c r="A1250" s="74">
        <v>1248</v>
      </c>
      <c r="B1250" s="105"/>
      <c r="C1250" s="74"/>
      <c r="D1250" s="74"/>
      <c r="E1250" s="74"/>
      <c r="F1250" s="74"/>
      <c r="G1250" s="13"/>
      <c r="H1250" s="109">
        <v>1248</v>
      </c>
      <c r="I1250" s="109" t="s">
        <v>5767</v>
      </c>
      <c r="J1250" s="109" t="s">
        <v>5768</v>
      </c>
      <c r="K1250" s="109" t="s">
        <v>4152</v>
      </c>
      <c r="L1250" s="109">
        <v>161</v>
      </c>
      <c r="M1250" s="109">
        <v>2102187</v>
      </c>
      <c r="N1250" s="109"/>
      <c r="O1250" s="13"/>
      <c r="P1250" s="13"/>
      <c r="Q1250" s="13"/>
      <c r="R1250" s="13"/>
    </row>
    <row r="1251" ht="34.35" customHeight="1" spans="1:18">
      <c r="A1251" s="74">
        <v>1249</v>
      </c>
      <c r="B1251" s="105"/>
      <c r="C1251" s="74"/>
      <c r="D1251" s="74"/>
      <c r="E1251" s="74"/>
      <c r="F1251" s="74"/>
      <c r="G1251" s="13"/>
      <c r="H1251" s="109">
        <v>1249</v>
      </c>
      <c r="I1251" s="109" t="s">
        <v>5769</v>
      </c>
      <c r="J1251" s="109" t="s">
        <v>5770</v>
      </c>
      <c r="K1251" s="109" t="s">
        <v>4155</v>
      </c>
      <c r="L1251" s="109">
        <v>161</v>
      </c>
      <c r="M1251" s="109">
        <v>2102187</v>
      </c>
      <c r="N1251" s="109"/>
      <c r="O1251" s="13"/>
      <c r="P1251" s="13"/>
      <c r="Q1251" s="13"/>
      <c r="R1251" s="13"/>
    </row>
    <row r="1252" ht="34.35" customHeight="1" spans="1:18">
      <c r="A1252" s="74">
        <v>1250</v>
      </c>
      <c r="B1252" s="105"/>
      <c r="C1252" s="74"/>
      <c r="D1252" s="74"/>
      <c r="E1252" s="74"/>
      <c r="F1252" s="74"/>
      <c r="G1252" s="13"/>
      <c r="H1252" s="109">
        <v>1250</v>
      </c>
      <c r="I1252" s="109" t="s">
        <v>5771</v>
      </c>
      <c r="J1252" s="109"/>
      <c r="K1252" s="109" t="s">
        <v>4155</v>
      </c>
      <c r="L1252" s="109">
        <v>161</v>
      </c>
      <c r="M1252" s="109">
        <v>2102187</v>
      </c>
      <c r="N1252" s="109"/>
      <c r="O1252" s="13"/>
      <c r="P1252" s="13"/>
      <c r="Q1252" s="13"/>
      <c r="R1252" s="13"/>
    </row>
    <row r="1253" ht="34.35" customHeight="1" spans="1:18">
      <c r="A1253" s="74">
        <v>1251</v>
      </c>
      <c r="B1253" s="105"/>
      <c r="C1253" s="74"/>
      <c r="D1253" s="74"/>
      <c r="E1253" s="74"/>
      <c r="F1253" s="74"/>
      <c r="G1253" s="13"/>
      <c r="H1253" s="109">
        <v>1251</v>
      </c>
      <c r="I1253" s="109" t="s">
        <v>3678</v>
      </c>
      <c r="J1253" s="109" t="s">
        <v>3679</v>
      </c>
      <c r="K1253" s="109" t="s">
        <v>4155</v>
      </c>
      <c r="L1253" s="109">
        <v>161</v>
      </c>
      <c r="M1253" s="109">
        <v>2102187</v>
      </c>
      <c r="N1253" s="109"/>
      <c r="O1253" s="13"/>
      <c r="P1253" s="13"/>
      <c r="Q1253" s="13"/>
      <c r="R1253" s="13"/>
    </row>
    <row r="1254" ht="34.35" customHeight="1" spans="1:18">
      <c r="A1254" s="74">
        <v>1252</v>
      </c>
      <c r="B1254" s="105"/>
      <c r="C1254" s="74"/>
      <c r="D1254" s="74"/>
      <c r="E1254" s="74"/>
      <c r="F1254" s="74"/>
      <c r="G1254" s="13"/>
      <c r="H1254" s="109">
        <v>1252</v>
      </c>
      <c r="I1254" s="109" t="s">
        <v>5772</v>
      </c>
      <c r="J1254" s="109" t="s">
        <v>5773</v>
      </c>
      <c r="K1254" s="109" t="s">
        <v>4155</v>
      </c>
      <c r="L1254" s="109">
        <v>161</v>
      </c>
      <c r="M1254" s="109">
        <v>2102187</v>
      </c>
      <c r="N1254" s="109"/>
      <c r="O1254" s="13"/>
      <c r="P1254" s="13"/>
      <c r="Q1254" s="13"/>
      <c r="R1254" s="13"/>
    </row>
    <row r="1255" ht="34.35" customHeight="1" spans="1:18">
      <c r="A1255" s="74">
        <v>1253</v>
      </c>
      <c r="B1255" s="105"/>
      <c r="C1255" s="74"/>
      <c r="D1255" s="74"/>
      <c r="E1255" s="74"/>
      <c r="F1255" s="74"/>
      <c r="G1255" s="13"/>
      <c r="H1255" s="109">
        <v>1253</v>
      </c>
      <c r="I1255" s="109" t="s">
        <v>5774</v>
      </c>
      <c r="J1255" s="109" t="s">
        <v>5775</v>
      </c>
      <c r="K1255" s="109" t="s">
        <v>4155</v>
      </c>
      <c r="L1255" s="109">
        <v>161</v>
      </c>
      <c r="M1255" s="109">
        <v>2102187</v>
      </c>
      <c r="N1255" s="109"/>
      <c r="O1255" s="13"/>
      <c r="P1255" s="13"/>
      <c r="Q1255" s="13"/>
      <c r="R1255" s="13"/>
    </row>
    <row r="1256" ht="34.35" customHeight="1" spans="1:18">
      <c r="A1256" s="74">
        <v>1254</v>
      </c>
      <c r="B1256" s="105"/>
      <c r="C1256" s="74"/>
      <c r="D1256" s="74"/>
      <c r="E1256" s="74"/>
      <c r="F1256" s="74"/>
      <c r="G1256" s="13"/>
      <c r="H1256" s="109">
        <v>1254</v>
      </c>
      <c r="I1256" s="109" t="s">
        <v>5776</v>
      </c>
      <c r="J1256" s="109" t="s">
        <v>5777</v>
      </c>
      <c r="K1256" s="109" t="s">
        <v>4155</v>
      </c>
      <c r="L1256" s="109">
        <v>161</v>
      </c>
      <c r="M1256" s="109">
        <v>2102187</v>
      </c>
      <c r="N1256" s="109"/>
      <c r="O1256" s="13"/>
      <c r="P1256" s="13"/>
      <c r="Q1256" s="13"/>
      <c r="R1256" s="13"/>
    </row>
    <row r="1257" ht="34.35" customHeight="1" spans="1:18">
      <c r="A1257" s="74">
        <v>1255</v>
      </c>
      <c r="B1257" s="105"/>
      <c r="C1257" s="74"/>
      <c r="D1257" s="74"/>
      <c r="E1257" s="74"/>
      <c r="F1257" s="74"/>
      <c r="G1257" s="13"/>
      <c r="H1257" s="109">
        <v>1255</v>
      </c>
      <c r="I1257" s="109" t="s">
        <v>5778</v>
      </c>
      <c r="J1257" s="109" t="s">
        <v>3567</v>
      </c>
      <c r="K1257" s="109" t="s">
        <v>4155</v>
      </c>
      <c r="L1257" s="109">
        <v>161</v>
      </c>
      <c r="M1257" s="109">
        <v>2102187</v>
      </c>
      <c r="N1257" s="109"/>
      <c r="O1257" s="13"/>
      <c r="P1257" s="13"/>
      <c r="Q1257" s="13"/>
      <c r="R1257" s="13"/>
    </row>
    <row r="1258" ht="34.35" customHeight="1" spans="1:18">
      <c r="A1258" s="74">
        <v>1256</v>
      </c>
      <c r="B1258" s="105"/>
      <c r="C1258" s="74"/>
      <c r="D1258" s="74"/>
      <c r="E1258" s="74"/>
      <c r="F1258" s="74"/>
      <c r="G1258" s="13"/>
      <c r="H1258" s="109">
        <v>1256</v>
      </c>
      <c r="I1258" s="109" t="s">
        <v>2867</v>
      </c>
      <c r="J1258" s="109" t="s">
        <v>2868</v>
      </c>
      <c r="K1258" s="109" t="s">
        <v>4155</v>
      </c>
      <c r="L1258" s="109">
        <v>156</v>
      </c>
      <c r="M1258" s="109">
        <v>2166080</v>
      </c>
      <c r="N1258" s="109"/>
      <c r="O1258" s="13"/>
      <c r="P1258" s="13"/>
      <c r="Q1258" s="13"/>
      <c r="R1258" s="13"/>
    </row>
    <row r="1259" ht="34.35" customHeight="1" spans="1:18">
      <c r="A1259" s="74">
        <v>1257</v>
      </c>
      <c r="B1259" s="105"/>
      <c r="C1259" s="74"/>
      <c r="D1259" s="74"/>
      <c r="E1259" s="74"/>
      <c r="F1259" s="74"/>
      <c r="G1259" s="13"/>
      <c r="H1259" s="109">
        <v>1257</v>
      </c>
      <c r="I1259" s="109" t="s">
        <v>5779</v>
      </c>
      <c r="J1259" s="109" t="s">
        <v>5780</v>
      </c>
      <c r="K1259" s="109" t="s">
        <v>4155</v>
      </c>
      <c r="L1259" s="109">
        <v>156</v>
      </c>
      <c r="M1259" s="109">
        <v>2166080</v>
      </c>
      <c r="N1259" s="109"/>
      <c r="O1259" s="13"/>
      <c r="P1259" s="13"/>
      <c r="Q1259" s="13"/>
      <c r="R1259" s="13"/>
    </row>
    <row r="1260" ht="34.35" customHeight="1" spans="1:18">
      <c r="A1260" s="74">
        <v>1258</v>
      </c>
      <c r="B1260" s="105"/>
      <c r="C1260" s="74"/>
      <c r="D1260" s="74"/>
      <c r="E1260" s="74"/>
      <c r="F1260" s="74"/>
      <c r="G1260" s="13"/>
      <c r="H1260" s="109">
        <v>1258</v>
      </c>
      <c r="I1260" s="109" t="s">
        <v>5781</v>
      </c>
      <c r="J1260" s="109"/>
      <c r="K1260" s="109" t="s">
        <v>4155</v>
      </c>
      <c r="L1260" s="109">
        <v>156</v>
      </c>
      <c r="M1260" s="109">
        <v>2166080</v>
      </c>
      <c r="N1260" s="109"/>
      <c r="O1260" s="13"/>
      <c r="P1260" s="13"/>
      <c r="Q1260" s="13"/>
      <c r="R1260" s="13"/>
    </row>
    <row r="1261" ht="34.35" customHeight="1" spans="1:18">
      <c r="A1261" s="74">
        <v>1259</v>
      </c>
      <c r="B1261" s="105"/>
      <c r="C1261" s="74"/>
      <c r="D1261" s="74"/>
      <c r="E1261" s="74"/>
      <c r="F1261" s="74"/>
      <c r="G1261" s="13"/>
      <c r="H1261" s="109">
        <v>1259</v>
      </c>
      <c r="I1261" s="109" t="s">
        <v>5782</v>
      </c>
      <c r="J1261" s="109" t="s">
        <v>5783</v>
      </c>
      <c r="K1261" s="109" t="s">
        <v>4155</v>
      </c>
      <c r="L1261" s="109">
        <v>156</v>
      </c>
      <c r="M1261" s="109">
        <v>2166080</v>
      </c>
      <c r="N1261" s="109"/>
      <c r="O1261" s="13"/>
      <c r="P1261" s="13"/>
      <c r="Q1261" s="13"/>
      <c r="R1261" s="13"/>
    </row>
    <row r="1262" ht="34.35" customHeight="1" spans="1:18">
      <c r="A1262" s="74">
        <v>1260</v>
      </c>
      <c r="B1262" s="105"/>
      <c r="C1262" s="74"/>
      <c r="D1262" s="74"/>
      <c r="E1262" s="74"/>
      <c r="F1262" s="74"/>
      <c r="G1262" s="13"/>
      <c r="H1262" s="109">
        <v>1260</v>
      </c>
      <c r="I1262" s="109" t="s">
        <v>5784</v>
      </c>
      <c r="J1262" s="109" t="s">
        <v>5785</v>
      </c>
      <c r="K1262" s="109" t="s">
        <v>4155</v>
      </c>
      <c r="L1262" s="109">
        <v>156</v>
      </c>
      <c r="M1262" s="109">
        <v>2166080</v>
      </c>
      <c r="N1262" s="109"/>
      <c r="O1262" s="13"/>
      <c r="P1262" s="13"/>
      <c r="Q1262" s="13"/>
      <c r="R1262" s="13"/>
    </row>
    <row r="1263" ht="34.35" customHeight="1" spans="1:18">
      <c r="A1263" s="74">
        <v>1261</v>
      </c>
      <c r="B1263" s="105"/>
      <c r="C1263" s="74"/>
      <c r="D1263" s="74"/>
      <c r="E1263" s="74"/>
      <c r="F1263" s="74"/>
      <c r="G1263" s="13"/>
      <c r="H1263" s="109">
        <v>1261</v>
      </c>
      <c r="I1263" s="109" t="s">
        <v>5786</v>
      </c>
      <c r="J1263" s="109" t="s">
        <v>5787</v>
      </c>
      <c r="K1263" s="109" t="s">
        <v>4155</v>
      </c>
      <c r="L1263" s="109">
        <v>156</v>
      </c>
      <c r="M1263" s="109">
        <v>2166080</v>
      </c>
      <c r="N1263" s="109"/>
      <c r="O1263" s="13"/>
      <c r="P1263" s="13"/>
      <c r="Q1263" s="13"/>
      <c r="R1263" s="13"/>
    </row>
    <row r="1264" ht="34.35" customHeight="1" spans="1:18">
      <c r="A1264" s="74">
        <v>1262</v>
      </c>
      <c r="B1264" s="105"/>
      <c r="C1264" s="74"/>
      <c r="D1264" s="74"/>
      <c r="E1264" s="74"/>
      <c r="F1264" s="74"/>
      <c r="G1264" s="13"/>
      <c r="H1264" s="109">
        <v>1262</v>
      </c>
      <c r="I1264" s="109" t="s">
        <v>5788</v>
      </c>
      <c r="J1264" s="109" t="s">
        <v>5789</v>
      </c>
      <c r="K1264" s="109" t="s">
        <v>4155</v>
      </c>
      <c r="L1264" s="109">
        <v>156</v>
      </c>
      <c r="M1264" s="109">
        <v>2166080</v>
      </c>
      <c r="N1264" s="109"/>
      <c r="O1264" s="13"/>
      <c r="P1264" s="13"/>
      <c r="Q1264" s="13"/>
      <c r="R1264" s="13"/>
    </row>
    <row r="1265" ht="34.35" customHeight="1" spans="1:18">
      <c r="A1265" s="74">
        <v>1263</v>
      </c>
      <c r="B1265" s="105"/>
      <c r="C1265" s="74"/>
      <c r="D1265" s="74"/>
      <c r="E1265" s="74"/>
      <c r="F1265" s="74"/>
      <c r="G1265" s="13"/>
      <c r="H1265" s="109">
        <v>1263</v>
      </c>
      <c r="I1265" s="109" t="s">
        <v>5790</v>
      </c>
      <c r="J1265" s="109" t="s">
        <v>3279</v>
      </c>
      <c r="K1265" s="109" t="s">
        <v>4152</v>
      </c>
      <c r="L1265" s="109">
        <v>156</v>
      </c>
      <c r="M1265" s="109">
        <v>2166080</v>
      </c>
      <c r="N1265" s="109"/>
      <c r="O1265" s="13"/>
      <c r="P1265" s="13"/>
      <c r="Q1265" s="13"/>
      <c r="R1265" s="13"/>
    </row>
    <row r="1266" ht="34.35" customHeight="1" spans="1:18">
      <c r="A1266" s="74">
        <v>1264</v>
      </c>
      <c r="B1266" s="105"/>
      <c r="C1266" s="74"/>
      <c r="D1266" s="74"/>
      <c r="E1266" s="74"/>
      <c r="F1266" s="74"/>
      <c r="G1266" s="13"/>
      <c r="H1266" s="109">
        <v>1264</v>
      </c>
      <c r="I1266" s="109" t="s">
        <v>5791</v>
      </c>
      <c r="J1266" s="109" t="s">
        <v>5792</v>
      </c>
      <c r="K1266" s="109" t="s">
        <v>4155</v>
      </c>
      <c r="L1266" s="109">
        <v>156</v>
      </c>
      <c r="M1266" s="109">
        <v>2166080</v>
      </c>
      <c r="N1266" s="109"/>
      <c r="O1266" s="13"/>
      <c r="P1266" s="13"/>
      <c r="Q1266" s="13"/>
      <c r="R1266" s="13"/>
    </row>
    <row r="1267" ht="34.35" customHeight="1" spans="1:18">
      <c r="A1267" s="74">
        <v>1265</v>
      </c>
      <c r="B1267" s="105"/>
      <c r="C1267" s="74"/>
      <c r="D1267" s="74"/>
      <c r="E1267" s="74"/>
      <c r="F1267" s="74"/>
      <c r="G1267" s="13"/>
      <c r="H1267" s="109">
        <v>1265</v>
      </c>
      <c r="I1267" s="109" t="s">
        <v>5793</v>
      </c>
      <c r="J1267" s="109" t="s">
        <v>5794</v>
      </c>
      <c r="K1267" s="109" t="s">
        <v>4155</v>
      </c>
      <c r="L1267" s="109">
        <v>156</v>
      </c>
      <c r="M1267" s="109">
        <v>2166080</v>
      </c>
      <c r="N1267" s="109"/>
      <c r="O1267" s="13"/>
      <c r="P1267" s="13"/>
      <c r="Q1267" s="13"/>
      <c r="R1267" s="13"/>
    </row>
    <row r="1268" ht="34.35" customHeight="1" spans="1:18">
      <c r="A1268" s="74">
        <v>1266</v>
      </c>
      <c r="B1268" s="105"/>
      <c r="C1268" s="74"/>
      <c r="D1268" s="74"/>
      <c r="E1268" s="74"/>
      <c r="F1268" s="74"/>
      <c r="G1268" s="13"/>
      <c r="H1268" s="109">
        <v>1266</v>
      </c>
      <c r="I1268" s="109" t="s">
        <v>5795</v>
      </c>
      <c r="J1268" s="109" t="s">
        <v>5796</v>
      </c>
      <c r="K1268" s="109" t="s">
        <v>4155</v>
      </c>
      <c r="L1268" s="109">
        <v>156</v>
      </c>
      <c r="M1268" s="109">
        <v>2166080</v>
      </c>
      <c r="N1268" s="109"/>
      <c r="O1268" s="13"/>
      <c r="P1268" s="13"/>
      <c r="Q1268" s="13"/>
      <c r="R1268" s="13"/>
    </row>
    <row r="1269" ht="34.35" customHeight="1" spans="1:18">
      <c r="A1269" s="74">
        <v>1267</v>
      </c>
      <c r="B1269" s="105"/>
      <c r="C1269" s="74"/>
      <c r="D1269" s="74"/>
      <c r="E1269" s="74"/>
      <c r="F1269" s="74"/>
      <c r="G1269" s="13"/>
      <c r="H1269" s="109">
        <v>1267</v>
      </c>
      <c r="I1269" s="109" t="s">
        <v>5797</v>
      </c>
      <c r="J1269" s="109"/>
      <c r="K1269" s="109" t="s">
        <v>4155</v>
      </c>
      <c r="L1269" s="109">
        <v>156</v>
      </c>
      <c r="M1269" s="109">
        <v>2166080</v>
      </c>
      <c r="N1269" s="109"/>
      <c r="O1269" s="13"/>
      <c r="P1269" s="13"/>
      <c r="Q1269" s="13"/>
      <c r="R1269" s="13"/>
    </row>
    <row r="1270" ht="34.35" customHeight="1" spans="1:18">
      <c r="A1270" s="74">
        <v>1268</v>
      </c>
      <c r="B1270" s="105"/>
      <c r="C1270" s="74"/>
      <c r="D1270" s="74"/>
      <c r="E1270" s="74"/>
      <c r="F1270" s="74"/>
      <c r="G1270" s="13"/>
      <c r="H1270" s="109">
        <v>1268</v>
      </c>
      <c r="I1270" s="109" t="s">
        <v>5798</v>
      </c>
      <c r="J1270" s="109" t="s">
        <v>5799</v>
      </c>
      <c r="K1270" s="109" t="s">
        <v>4155</v>
      </c>
      <c r="L1270" s="109">
        <v>156</v>
      </c>
      <c r="M1270" s="109">
        <v>2166080</v>
      </c>
      <c r="N1270" s="109"/>
      <c r="O1270" s="13"/>
      <c r="P1270" s="13"/>
      <c r="Q1270" s="13"/>
      <c r="R1270" s="13"/>
    </row>
    <row r="1271" ht="34.35" customHeight="1" spans="1:18">
      <c r="A1271" s="74">
        <v>1269</v>
      </c>
      <c r="B1271" s="105"/>
      <c r="C1271" s="74"/>
      <c r="D1271" s="74"/>
      <c r="E1271" s="74"/>
      <c r="F1271" s="74"/>
      <c r="G1271" s="13"/>
      <c r="H1271" s="109">
        <v>1269</v>
      </c>
      <c r="I1271" s="109" t="s">
        <v>5800</v>
      </c>
      <c r="J1271" s="109"/>
      <c r="K1271" s="109" t="s">
        <v>4155</v>
      </c>
      <c r="L1271" s="109">
        <v>156</v>
      </c>
      <c r="M1271" s="109">
        <v>2166080</v>
      </c>
      <c r="N1271" s="109"/>
      <c r="O1271" s="13"/>
      <c r="P1271" s="13"/>
      <c r="Q1271" s="13"/>
      <c r="R1271" s="13"/>
    </row>
    <row r="1272" ht="34.35" customHeight="1" spans="1:18">
      <c r="A1272" s="74">
        <v>1270</v>
      </c>
      <c r="B1272" s="105"/>
      <c r="C1272" s="74"/>
      <c r="D1272" s="74"/>
      <c r="E1272" s="74"/>
      <c r="F1272" s="74"/>
      <c r="G1272" s="13"/>
      <c r="H1272" s="109">
        <v>1270</v>
      </c>
      <c r="I1272" s="109" t="s">
        <v>5801</v>
      </c>
      <c r="J1272" s="109" t="s">
        <v>5802</v>
      </c>
      <c r="K1272" s="109" t="s">
        <v>4155</v>
      </c>
      <c r="L1272" s="109">
        <v>156</v>
      </c>
      <c r="M1272" s="109">
        <v>2166080</v>
      </c>
      <c r="N1272" s="109"/>
      <c r="O1272" s="13"/>
      <c r="P1272" s="13"/>
      <c r="Q1272" s="13"/>
      <c r="R1272" s="13"/>
    </row>
    <row r="1273" ht="34.35" customHeight="1" spans="1:18">
      <c r="A1273" s="74">
        <v>1271</v>
      </c>
      <c r="B1273" s="105"/>
      <c r="C1273" s="74"/>
      <c r="D1273" s="74"/>
      <c r="E1273" s="74"/>
      <c r="F1273" s="74"/>
      <c r="G1273" s="13"/>
      <c r="H1273" s="109">
        <v>1271</v>
      </c>
      <c r="I1273" s="109" t="s">
        <v>5803</v>
      </c>
      <c r="J1273" s="109" t="s">
        <v>5804</v>
      </c>
      <c r="K1273" s="109" t="s">
        <v>4155</v>
      </c>
      <c r="L1273" s="109">
        <v>156</v>
      </c>
      <c r="M1273" s="109">
        <v>2166080</v>
      </c>
      <c r="N1273" s="109"/>
      <c r="O1273" s="13"/>
      <c r="P1273" s="13"/>
      <c r="Q1273" s="13"/>
      <c r="R1273" s="13"/>
    </row>
    <row r="1274" ht="34.35" customHeight="1" spans="1:18">
      <c r="A1274" s="74">
        <v>1272</v>
      </c>
      <c r="B1274" s="105"/>
      <c r="C1274" s="74"/>
      <c r="D1274" s="74"/>
      <c r="E1274" s="74"/>
      <c r="F1274" s="74"/>
      <c r="G1274" s="13"/>
      <c r="H1274" s="109">
        <v>1272</v>
      </c>
      <c r="I1274" s="109" t="s">
        <v>5805</v>
      </c>
      <c r="J1274" s="109" t="s">
        <v>5806</v>
      </c>
      <c r="K1274" s="109" t="s">
        <v>4155</v>
      </c>
      <c r="L1274" s="109">
        <v>156</v>
      </c>
      <c r="M1274" s="109">
        <v>2166080</v>
      </c>
      <c r="N1274" s="109"/>
      <c r="O1274" s="13"/>
      <c r="P1274" s="13"/>
      <c r="Q1274" s="13"/>
      <c r="R1274" s="13"/>
    </row>
    <row r="1275" ht="34.35" customHeight="1" spans="1:18">
      <c r="A1275" s="74">
        <v>1273</v>
      </c>
      <c r="B1275" s="105"/>
      <c r="C1275" s="74"/>
      <c r="D1275" s="74"/>
      <c r="E1275" s="74"/>
      <c r="F1275" s="74"/>
      <c r="G1275" s="13"/>
      <c r="H1275" s="109">
        <v>1273</v>
      </c>
      <c r="I1275" s="109" t="s">
        <v>5807</v>
      </c>
      <c r="J1275" s="109"/>
      <c r="K1275" s="109" t="s">
        <v>4155</v>
      </c>
      <c r="L1275" s="109">
        <v>156</v>
      </c>
      <c r="M1275" s="109">
        <v>2166080</v>
      </c>
      <c r="N1275" s="109"/>
      <c r="O1275" s="13"/>
      <c r="P1275" s="13"/>
      <c r="Q1275" s="13"/>
      <c r="R1275" s="13"/>
    </row>
    <row r="1276" ht="34.35" customHeight="1" spans="1:18">
      <c r="A1276" s="74">
        <v>1274</v>
      </c>
      <c r="B1276" s="105"/>
      <c r="C1276" s="74"/>
      <c r="D1276" s="74"/>
      <c r="E1276" s="74"/>
      <c r="F1276" s="74"/>
      <c r="G1276" s="13"/>
      <c r="H1276" s="109">
        <v>1274</v>
      </c>
      <c r="I1276" s="109" t="s">
        <v>5808</v>
      </c>
      <c r="J1276" s="109" t="s">
        <v>5809</v>
      </c>
      <c r="K1276" s="109" t="s">
        <v>4155</v>
      </c>
      <c r="L1276" s="109">
        <v>156</v>
      </c>
      <c r="M1276" s="109">
        <v>2166080</v>
      </c>
      <c r="N1276" s="109"/>
      <c r="O1276" s="13"/>
      <c r="P1276" s="13"/>
      <c r="Q1276" s="13"/>
      <c r="R1276" s="13"/>
    </row>
    <row r="1277" ht="34.35" customHeight="1" spans="1:18">
      <c r="A1277" s="74">
        <v>1275</v>
      </c>
      <c r="B1277" s="105"/>
      <c r="C1277" s="74"/>
      <c r="D1277" s="74"/>
      <c r="E1277" s="74"/>
      <c r="F1277" s="74"/>
      <c r="G1277" s="13"/>
      <c r="H1277" s="109">
        <v>1275</v>
      </c>
      <c r="I1277" s="109" t="s">
        <v>5810</v>
      </c>
      <c r="J1277" s="109" t="s">
        <v>5811</v>
      </c>
      <c r="K1277" s="109" t="s">
        <v>4155</v>
      </c>
      <c r="L1277" s="109">
        <v>156</v>
      </c>
      <c r="M1277" s="109">
        <v>2166080</v>
      </c>
      <c r="N1277" s="109"/>
      <c r="O1277" s="13"/>
      <c r="P1277" s="13"/>
      <c r="Q1277" s="13"/>
      <c r="R1277" s="13"/>
    </row>
    <row r="1278" ht="34.35" customHeight="1" spans="1:18">
      <c r="A1278" s="74">
        <v>1276</v>
      </c>
      <c r="B1278" s="105"/>
      <c r="C1278" s="74"/>
      <c r="D1278" s="74"/>
      <c r="E1278" s="74"/>
      <c r="F1278" s="74"/>
      <c r="G1278" s="13"/>
      <c r="H1278" s="109">
        <v>1276</v>
      </c>
      <c r="I1278" s="109" t="s">
        <v>5812</v>
      </c>
      <c r="J1278" s="109" t="s">
        <v>5813</v>
      </c>
      <c r="K1278" s="109" t="s">
        <v>4155</v>
      </c>
      <c r="L1278" s="109">
        <v>156</v>
      </c>
      <c r="M1278" s="109">
        <v>2166080</v>
      </c>
      <c r="N1278" s="109"/>
      <c r="O1278" s="13"/>
      <c r="P1278" s="13"/>
      <c r="Q1278" s="13"/>
      <c r="R1278" s="13"/>
    </row>
    <row r="1279" ht="34.35" customHeight="1" spans="1:18">
      <c r="A1279" s="74">
        <v>1277</v>
      </c>
      <c r="B1279" s="105"/>
      <c r="C1279" s="74"/>
      <c r="D1279" s="74"/>
      <c r="E1279" s="74"/>
      <c r="F1279" s="74"/>
      <c r="G1279" s="13"/>
      <c r="H1279" s="109">
        <v>1277</v>
      </c>
      <c r="I1279" s="109" t="s">
        <v>5814</v>
      </c>
      <c r="J1279" s="109" t="s">
        <v>5815</v>
      </c>
      <c r="K1279" s="109" t="s">
        <v>4155</v>
      </c>
      <c r="L1279" s="109">
        <v>156</v>
      </c>
      <c r="M1279" s="109">
        <v>2166080</v>
      </c>
      <c r="N1279" s="109"/>
      <c r="O1279" s="13"/>
      <c r="P1279" s="13"/>
      <c r="Q1279" s="13"/>
      <c r="R1279" s="13"/>
    </row>
    <row r="1280" ht="34.35" customHeight="1" spans="1:18">
      <c r="A1280" s="74">
        <v>1278</v>
      </c>
      <c r="B1280" s="105"/>
      <c r="C1280" s="74"/>
      <c r="D1280" s="74"/>
      <c r="E1280" s="74"/>
      <c r="F1280" s="74"/>
      <c r="G1280" s="13"/>
      <c r="H1280" s="109">
        <v>1278</v>
      </c>
      <c r="I1280" s="109" t="s">
        <v>5816</v>
      </c>
      <c r="J1280" s="109" t="s">
        <v>5817</v>
      </c>
      <c r="K1280" s="109" t="s">
        <v>4155</v>
      </c>
      <c r="L1280" s="109">
        <v>156</v>
      </c>
      <c r="M1280" s="109">
        <v>2166080</v>
      </c>
      <c r="N1280" s="109"/>
      <c r="O1280" s="13"/>
      <c r="P1280" s="13"/>
      <c r="Q1280" s="13"/>
      <c r="R1280" s="13"/>
    </row>
    <row r="1281" ht="34.35" customHeight="1" spans="1:18">
      <c r="A1281" s="74">
        <v>1279</v>
      </c>
      <c r="B1281" s="105"/>
      <c r="C1281" s="74"/>
      <c r="D1281" s="74"/>
      <c r="E1281" s="74"/>
      <c r="F1281" s="74"/>
      <c r="G1281" s="13"/>
      <c r="H1281" s="109">
        <v>1279</v>
      </c>
      <c r="I1281" s="109" t="s">
        <v>2689</v>
      </c>
      <c r="J1281" s="109" t="s">
        <v>2690</v>
      </c>
      <c r="K1281" s="109" t="s">
        <v>4155</v>
      </c>
      <c r="L1281" s="109">
        <v>156</v>
      </c>
      <c r="M1281" s="109">
        <v>2166080</v>
      </c>
      <c r="N1281" s="109"/>
      <c r="O1281" s="13"/>
      <c r="P1281" s="13"/>
      <c r="Q1281" s="13"/>
      <c r="R1281" s="13"/>
    </row>
    <row r="1282" ht="34.35" customHeight="1" spans="1:18">
      <c r="A1282" s="74">
        <v>1280</v>
      </c>
      <c r="B1282" s="105"/>
      <c r="C1282" s="74"/>
      <c r="D1282" s="74"/>
      <c r="E1282" s="74"/>
      <c r="F1282" s="74"/>
      <c r="G1282" s="13"/>
      <c r="H1282" s="109">
        <v>1280</v>
      </c>
      <c r="I1282" s="109" t="s">
        <v>5818</v>
      </c>
      <c r="J1282" s="109" t="s">
        <v>5819</v>
      </c>
      <c r="K1282" s="109" t="s">
        <v>4155</v>
      </c>
      <c r="L1282" s="109">
        <v>156</v>
      </c>
      <c r="M1282" s="109">
        <v>2166080</v>
      </c>
      <c r="N1282" s="109"/>
      <c r="O1282" s="13"/>
      <c r="P1282" s="13"/>
      <c r="Q1282" s="13"/>
      <c r="R1282" s="13"/>
    </row>
    <row r="1283" ht="34.35" customHeight="1" spans="1:18">
      <c r="A1283" s="74">
        <v>1281</v>
      </c>
      <c r="B1283" s="105"/>
      <c r="C1283" s="74"/>
      <c r="D1283" s="74"/>
      <c r="E1283" s="74"/>
      <c r="F1283" s="74"/>
      <c r="G1283" s="13"/>
      <c r="H1283" s="109">
        <v>1281</v>
      </c>
      <c r="I1283" s="109" t="s">
        <v>5820</v>
      </c>
      <c r="J1283" s="109" t="s">
        <v>5821</v>
      </c>
      <c r="K1283" s="109" t="s">
        <v>4155</v>
      </c>
      <c r="L1283" s="109">
        <v>156</v>
      </c>
      <c r="M1283" s="109">
        <v>2166080</v>
      </c>
      <c r="N1283" s="109"/>
      <c r="O1283" s="13"/>
      <c r="P1283" s="13"/>
      <c r="Q1283" s="13"/>
      <c r="R1283" s="13"/>
    </row>
    <row r="1284" ht="34.35" customHeight="1" spans="1:18">
      <c r="A1284" s="74">
        <v>1282</v>
      </c>
      <c r="B1284" s="105"/>
      <c r="C1284" s="74"/>
      <c r="D1284" s="74"/>
      <c r="E1284" s="74"/>
      <c r="F1284" s="74"/>
      <c r="G1284" s="13"/>
      <c r="H1284" s="109">
        <v>1282</v>
      </c>
      <c r="I1284" s="109" t="s">
        <v>5822</v>
      </c>
      <c r="J1284" s="109"/>
      <c r="K1284" s="109" t="s">
        <v>4155</v>
      </c>
      <c r="L1284" s="109">
        <v>156</v>
      </c>
      <c r="M1284" s="109">
        <v>2166080</v>
      </c>
      <c r="N1284" s="109"/>
      <c r="O1284" s="13"/>
      <c r="P1284" s="13"/>
      <c r="Q1284" s="13"/>
      <c r="R1284" s="13"/>
    </row>
    <row r="1285" ht="34.35" customHeight="1" spans="1:18">
      <c r="A1285" s="74">
        <v>1283</v>
      </c>
      <c r="B1285" s="105"/>
      <c r="C1285" s="74"/>
      <c r="D1285" s="74"/>
      <c r="E1285" s="74"/>
      <c r="F1285" s="74"/>
      <c r="G1285" s="13"/>
      <c r="H1285" s="109">
        <v>1283</v>
      </c>
      <c r="I1285" s="109" t="s">
        <v>5823</v>
      </c>
      <c r="J1285" s="109" t="s">
        <v>5824</v>
      </c>
      <c r="K1285" s="109" t="s">
        <v>4155</v>
      </c>
      <c r="L1285" s="109">
        <v>156</v>
      </c>
      <c r="M1285" s="109">
        <v>2166080</v>
      </c>
      <c r="N1285" s="109"/>
      <c r="O1285" s="13"/>
      <c r="P1285" s="13"/>
      <c r="Q1285" s="13"/>
      <c r="R1285" s="13"/>
    </row>
    <row r="1286" ht="34.35" customHeight="1" spans="1:18">
      <c r="A1286" s="74">
        <v>1284</v>
      </c>
      <c r="B1286" s="105"/>
      <c r="C1286" s="74"/>
      <c r="D1286" s="74"/>
      <c r="E1286" s="74"/>
      <c r="F1286" s="74"/>
      <c r="G1286" s="13"/>
      <c r="H1286" s="109">
        <v>1284</v>
      </c>
      <c r="I1286" s="109" t="s">
        <v>5825</v>
      </c>
      <c r="J1286" s="109" t="s">
        <v>5826</v>
      </c>
      <c r="K1286" s="109" t="s">
        <v>4155</v>
      </c>
      <c r="L1286" s="109">
        <v>156</v>
      </c>
      <c r="M1286" s="109">
        <v>2166080</v>
      </c>
      <c r="N1286" s="109"/>
      <c r="O1286" s="13"/>
      <c r="P1286" s="13"/>
      <c r="Q1286" s="13"/>
      <c r="R1286" s="13"/>
    </row>
    <row r="1287" ht="34.35" customHeight="1" spans="1:18">
      <c r="A1287" s="74">
        <v>1285</v>
      </c>
      <c r="B1287" s="105"/>
      <c r="C1287" s="74"/>
      <c r="D1287" s="74"/>
      <c r="E1287" s="74"/>
      <c r="F1287" s="74"/>
      <c r="G1287" s="13"/>
      <c r="H1287" s="109">
        <v>1285</v>
      </c>
      <c r="I1287" s="109" t="s">
        <v>5827</v>
      </c>
      <c r="J1287" s="109" t="s">
        <v>5206</v>
      </c>
      <c r="K1287" s="109" t="s">
        <v>4152</v>
      </c>
      <c r="L1287" s="109">
        <v>156</v>
      </c>
      <c r="M1287" s="109">
        <v>2166080</v>
      </c>
      <c r="N1287" s="109"/>
      <c r="O1287" s="13"/>
      <c r="P1287" s="13"/>
      <c r="Q1287" s="13"/>
      <c r="R1287" s="13"/>
    </row>
    <row r="1288" ht="34.35" customHeight="1" spans="1:18">
      <c r="A1288" s="74">
        <v>1286</v>
      </c>
      <c r="B1288" s="105"/>
      <c r="C1288" s="74"/>
      <c r="D1288" s="74"/>
      <c r="E1288" s="74"/>
      <c r="F1288" s="74"/>
      <c r="G1288" s="13"/>
      <c r="H1288" s="109">
        <v>1286</v>
      </c>
      <c r="I1288" s="109" t="s">
        <v>5828</v>
      </c>
      <c r="J1288" s="109" t="s">
        <v>5829</v>
      </c>
      <c r="K1288" s="109" t="s">
        <v>4155</v>
      </c>
      <c r="L1288" s="109">
        <v>156</v>
      </c>
      <c r="M1288" s="109">
        <v>2166080</v>
      </c>
      <c r="N1288" s="109"/>
      <c r="O1288" s="13"/>
      <c r="P1288" s="13"/>
      <c r="Q1288" s="13"/>
      <c r="R1288" s="13"/>
    </row>
    <row r="1289" ht="34.35" customHeight="1" spans="1:18">
      <c r="A1289" s="74">
        <v>1287</v>
      </c>
      <c r="B1289" s="105"/>
      <c r="C1289" s="74"/>
      <c r="D1289" s="74"/>
      <c r="E1289" s="74"/>
      <c r="F1289" s="74"/>
      <c r="G1289" s="13"/>
      <c r="H1289" s="109">
        <v>1287</v>
      </c>
      <c r="I1289" s="109" t="s">
        <v>5830</v>
      </c>
      <c r="J1289" s="109" t="s">
        <v>5831</v>
      </c>
      <c r="K1289" s="109" t="s">
        <v>4155</v>
      </c>
      <c r="L1289" s="109">
        <v>156</v>
      </c>
      <c r="M1289" s="109">
        <v>2166080</v>
      </c>
      <c r="N1289" s="109"/>
      <c r="O1289" s="13"/>
      <c r="P1289" s="13"/>
      <c r="Q1289" s="13"/>
      <c r="R1289" s="13"/>
    </row>
    <row r="1290" ht="34.35" customHeight="1" spans="1:18">
      <c r="A1290" s="74">
        <v>1288</v>
      </c>
      <c r="B1290" s="105"/>
      <c r="C1290" s="74"/>
      <c r="D1290" s="74"/>
      <c r="E1290" s="74"/>
      <c r="F1290" s="74"/>
      <c r="G1290" s="13"/>
      <c r="H1290" s="109">
        <v>1288</v>
      </c>
      <c r="I1290" s="109" t="s">
        <v>5832</v>
      </c>
      <c r="J1290" s="109" t="s">
        <v>2171</v>
      </c>
      <c r="K1290" s="109" t="s">
        <v>4155</v>
      </c>
      <c r="L1290" s="109">
        <v>156</v>
      </c>
      <c r="M1290" s="109">
        <v>2166080</v>
      </c>
      <c r="N1290" s="109"/>
      <c r="O1290" s="13"/>
      <c r="P1290" s="13"/>
      <c r="Q1290" s="13"/>
      <c r="R1290" s="13"/>
    </row>
    <row r="1291" ht="34.35" customHeight="1" spans="1:18">
      <c r="A1291" s="74">
        <v>1289</v>
      </c>
      <c r="B1291" s="105"/>
      <c r="C1291" s="74"/>
      <c r="D1291" s="74"/>
      <c r="E1291" s="74"/>
      <c r="F1291" s="74"/>
      <c r="G1291" s="13"/>
      <c r="H1291" s="109">
        <v>1289</v>
      </c>
      <c r="I1291" s="109" t="s">
        <v>5833</v>
      </c>
      <c r="J1291" s="109" t="s">
        <v>5834</v>
      </c>
      <c r="K1291" s="109" t="s">
        <v>4155</v>
      </c>
      <c r="L1291" s="109">
        <v>151</v>
      </c>
      <c r="M1291" s="109">
        <v>2233874</v>
      </c>
      <c r="N1291" s="109"/>
      <c r="O1291" s="13"/>
      <c r="P1291" s="13"/>
      <c r="Q1291" s="13"/>
      <c r="R1291" s="13"/>
    </row>
    <row r="1292" ht="34.35" customHeight="1" spans="1:18">
      <c r="A1292" s="74">
        <v>1290</v>
      </c>
      <c r="B1292" s="105"/>
      <c r="C1292" s="74"/>
      <c r="D1292" s="74"/>
      <c r="E1292" s="74"/>
      <c r="F1292" s="74"/>
      <c r="G1292" s="13"/>
      <c r="H1292" s="109">
        <v>1290</v>
      </c>
      <c r="I1292" s="109" t="s">
        <v>5835</v>
      </c>
      <c r="J1292" s="109" t="s">
        <v>5836</v>
      </c>
      <c r="K1292" s="109" t="s">
        <v>4155</v>
      </c>
      <c r="L1292" s="109">
        <v>151</v>
      </c>
      <c r="M1292" s="109">
        <v>2233874</v>
      </c>
      <c r="N1292" s="109"/>
      <c r="O1292" s="13"/>
      <c r="P1292" s="13"/>
      <c r="Q1292" s="13"/>
      <c r="R1292" s="13"/>
    </row>
    <row r="1293" ht="34.35" customHeight="1" spans="1:18">
      <c r="A1293" s="74">
        <v>1291</v>
      </c>
      <c r="B1293" s="105"/>
      <c r="C1293" s="74"/>
      <c r="D1293" s="74"/>
      <c r="E1293" s="74"/>
      <c r="F1293" s="74"/>
      <c r="G1293" s="13"/>
      <c r="H1293" s="109">
        <v>1291</v>
      </c>
      <c r="I1293" s="109" t="s">
        <v>5837</v>
      </c>
      <c r="J1293" s="109" t="s">
        <v>5838</v>
      </c>
      <c r="K1293" s="109" t="s">
        <v>4152</v>
      </c>
      <c r="L1293" s="109">
        <v>151</v>
      </c>
      <c r="M1293" s="109">
        <v>2233874</v>
      </c>
      <c r="N1293" s="109"/>
      <c r="O1293" s="13"/>
      <c r="P1293" s="13"/>
      <c r="Q1293" s="13"/>
      <c r="R1293" s="13"/>
    </row>
    <row r="1294" ht="34.35" customHeight="1" spans="1:18">
      <c r="A1294" s="74">
        <v>1292</v>
      </c>
      <c r="B1294" s="105"/>
      <c r="C1294" s="74"/>
      <c r="D1294" s="74"/>
      <c r="E1294" s="74"/>
      <c r="F1294" s="74"/>
      <c r="G1294" s="13"/>
      <c r="H1294" s="109">
        <v>1292</v>
      </c>
      <c r="I1294" s="109" t="s">
        <v>5839</v>
      </c>
      <c r="J1294" s="109" t="s">
        <v>5840</v>
      </c>
      <c r="K1294" s="109" t="s">
        <v>4152</v>
      </c>
      <c r="L1294" s="109">
        <v>151</v>
      </c>
      <c r="M1294" s="109">
        <v>2233874</v>
      </c>
      <c r="N1294" s="109"/>
      <c r="O1294" s="13"/>
      <c r="P1294" s="13"/>
      <c r="Q1294" s="13"/>
      <c r="R1294" s="13"/>
    </row>
    <row r="1295" ht="34.35" customHeight="1" spans="1:18">
      <c r="A1295" s="74">
        <v>1293</v>
      </c>
      <c r="B1295" s="105"/>
      <c r="C1295" s="74"/>
      <c r="D1295" s="74"/>
      <c r="E1295" s="74"/>
      <c r="F1295" s="74"/>
      <c r="G1295" s="13"/>
      <c r="H1295" s="109">
        <v>1293</v>
      </c>
      <c r="I1295" s="109" t="s">
        <v>5841</v>
      </c>
      <c r="J1295" s="109" t="s">
        <v>5842</v>
      </c>
      <c r="K1295" s="109" t="s">
        <v>4155</v>
      </c>
      <c r="L1295" s="109">
        <v>151</v>
      </c>
      <c r="M1295" s="109">
        <v>2233874</v>
      </c>
      <c r="N1295" s="109"/>
      <c r="O1295" s="13"/>
      <c r="P1295" s="13"/>
      <c r="Q1295" s="13"/>
      <c r="R1295" s="13"/>
    </row>
    <row r="1296" ht="34.35" customHeight="1" spans="1:18">
      <c r="A1296" s="74">
        <v>1294</v>
      </c>
      <c r="B1296" s="105"/>
      <c r="C1296" s="74"/>
      <c r="D1296" s="74"/>
      <c r="E1296" s="74"/>
      <c r="F1296" s="74"/>
      <c r="G1296" s="13"/>
      <c r="H1296" s="109">
        <v>1294</v>
      </c>
      <c r="I1296" s="109" t="s">
        <v>5843</v>
      </c>
      <c r="J1296" s="109" t="s">
        <v>5844</v>
      </c>
      <c r="K1296" s="109" t="s">
        <v>4155</v>
      </c>
      <c r="L1296" s="109">
        <v>151</v>
      </c>
      <c r="M1296" s="109">
        <v>2233874</v>
      </c>
      <c r="N1296" s="109"/>
      <c r="O1296" s="13"/>
      <c r="P1296" s="13"/>
      <c r="Q1296" s="13"/>
      <c r="R1296" s="13"/>
    </row>
    <row r="1297" ht="34.35" customHeight="1" spans="1:18">
      <c r="A1297" s="74">
        <v>1295</v>
      </c>
      <c r="B1297" s="105"/>
      <c r="C1297" s="74"/>
      <c r="D1297" s="74"/>
      <c r="E1297" s="74"/>
      <c r="F1297" s="74"/>
      <c r="G1297" s="13"/>
      <c r="H1297" s="109">
        <v>1295</v>
      </c>
      <c r="I1297" s="109" t="s">
        <v>2955</v>
      </c>
      <c r="J1297" s="109" t="s">
        <v>2956</v>
      </c>
      <c r="K1297" s="109" t="s">
        <v>4152</v>
      </c>
      <c r="L1297" s="109">
        <v>151</v>
      </c>
      <c r="M1297" s="109">
        <v>2233874</v>
      </c>
      <c r="N1297" s="109"/>
      <c r="O1297" s="13"/>
      <c r="P1297" s="13"/>
      <c r="Q1297" s="13"/>
      <c r="R1297" s="13"/>
    </row>
    <row r="1298" ht="34.35" customHeight="1" spans="1:18">
      <c r="A1298" s="74">
        <v>1296</v>
      </c>
      <c r="B1298" s="105"/>
      <c r="C1298" s="74"/>
      <c r="D1298" s="74"/>
      <c r="E1298" s="74"/>
      <c r="F1298" s="74"/>
      <c r="G1298" s="13"/>
      <c r="H1298" s="109">
        <v>1296</v>
      </c>
      <c r="I1298" s="109" t="s">
        <v>5845</v>
      </c>
      <c r="J1298" s="109"/>
      <c r="K1298" s="109" t="s">
        <v>4155</v>
      </c>
      <c r="L1298" s="109">
        <v>151</v>
      </c>
      <c r="M1298" s="109">
        <v>2233874</v>
      </c>
      <c r="N1298" s="109"/>
      <c r="O1298" s="13"/>
      <c r="P1298" s="13"/>
      <c r="Q1298" s="13"/>
      <c r="R1298" s="13"/>
    </row>
    <row r="1299" ht="34.35" customHeight="1" spans="1:18">
      <c r="A1299" s="74">
        <v>1297</v>
      </c>
      <c r="B1299" s="105"/>
      <c r="C1299" s="74"/>
      <c r="D1299" s="74"/>
      <c r="E1299" s="74"/>
      <c r="F1299" s="74"/>
      <c r="G1299" s="13"/>
      <c r="H1299" s="109">
        <v>1297</v>
      </c>
      <c r="I1299" s="109" t="s">
        <v>2610</v>
      </c>
      <c r="J1299" s="109" t="s">
        <v>2611</v>
      </c>
      <c r="K1299" s="109" t="s">
        <v>4155</v>
      </c>
      <c r="L1299" s="109">
        <v>151</v>
      </c>
      <c r="M1299" s="109">
        <v>2233874</v>
      </c>
      <c r="N1299" s="109"/>
      <c r="O1299" s="13"/>
      <c r="P1299" s="13"/>
      <c r="Q1299" s="13"/>
      <c r="R1299" s="13"/>
    </row>
    <row r="1300" ht="34.35" customHeight="1" spans="1:18">
      <c r="A1300" s="74">
        <v>1298</v>
      </c>
      <c r="B1300" s="105"/>
      <c r="C1300" s="74"/>
      <c r="D1300" s="74"/>
      <c r="E1300" s="74"/>
      <c r="F1300" s="74"/>
      <c r="G1300" s="13"/>
      <c r="H1300" s="109">
        <v>1298</v>
      </c>
      <c r="I1300" s="109" t="s">
        <v>5846</v>
      </c>
      <c r="J1300" s="109" t="s">
        <v>5847</v>
      </c>
      <c r="K1300" s="109" t="s">
        <v>4155</v>
      </c>
      <c r="L1300" s="109">
        <v>151</v>
      </c>
      <c r="M1300" s="109">
        <v>2233874</v>
      </c>
      <c r="N1300" s="109"/>
      <c r="O1300" s="13"/>
      <c r="P1300" s="13"/>
      <c r="Q1300" s="13"/>
      <c r="R1300" s="13"/>
    </row>
    <row r="1301" ht="34.35" customHeight="1" spans="1:18">
      <c r="A1301" s="74">
        <v>1299</v>
      </c>
      <c r="B1301" s="105"/>
      <c r="C1301" s="74"/>
      <c r="D1301" s="74"/>
      <c r="E1301" s="74"/>
      <c r="F1301" s="74"/>
      <c r="G1301" s="13"/>
      <c r="H1301" s="109">
        <v>1299</v>
      </c>
      <c r="I1301" s="109" t="s">
        <v>5848</v>
      </c>
      <c r="J1301" s="109"/>
      <c r="K1301" s="109" t="s">
        <v>4155</v>
      </c>
      <c r="L1301" s="109">
        <v>151</v>
      </c>
      <c r="M1301" s="109">
        <v>2233874</v>
      </c>
      <c r="N1301" s="109"/>
      <c r="O1301" s="13"/>
      <c r="P1301" s="13"/>
      <c r="Q1301" s="13"/>
      <c r="R1301" s="13"/>
    </row>
    <row r="1302" ht="34.35" customHeight="1" spans="1:18">
      <c r="A1302" s="74">
        <v>1300</v>
      </c>
      <c r="B1302" s="105"/>
      <c r="C1302" s="74"/>
      <c r="D1302" s="74"/>
      <c r="E1302" s="74"/>
      <c r="F1302" s="74"/>
      <c r="G1302" s="13"/>
      <c r="H1302" s="109">
        <v>1300</v>
      </c>
      <c r="I1302" s="109" t="s">
        <v>5849</v>
      </c>
      <c r="J1302" s="109" t="s">
        <v>5850</v>
      </c>
      <c r="K1302" s="109" t="s">
        <v>4155</v>
      </c>
      <c r="L1302" s="109">
        <v>151</v>
      </c>
      <c r="M1302" s="109">
        <v>2233874</v>
      </c>
      <c r="N1302" s="109"/>
      <c r="O1302" s="13"/>
      <c r="P1302" s="13"/>
      <c r="Q1302" s="13"/>
      <c r="R1302" s="13"/>
    </row>
    <row r="1303" ht="34.35" customHeight="1" spans="1:18">
      <c r="A1303" s="74">
        <v>1301</v>
      </c>
      <c r="B1303" s="105"/>
      <c r="C1303" s="74"/>
      <c r="D1303" s="74"/>
      <c r="E1303" s="74"/>
      <c r="F1303" s="74"/>
      <c r="G1303" s="13"/>
      <c r="H1303" s="109">
        <v>1301</v>
      </c>
      <c r="I1303" s="109" t="s">
        <v>5851</v>
      </c>
      <c r="J1303" s="109" t="s">
        <v>5852</v>
      </c>
      <c r="K1303" s="109" t="s">
        <v>4155</v>
      </c>
      <c r="L1303" s="109">
        <v>151</v>
      </c>
      <c r="M1303" s="109">
        <v>2233874</v>
      </c>
      <c r="N1303" s="109"/>
      <c r="O1303" s="13"/>
      <c r="P1303" s="13"/>
      <c r="Q1303" s="13"/>
      <c r="R1303" s="13"/>
    </row>
    <row r="1304" ht="34.35" customHeight="1" spans="1:18">
      <c r="A1304" s="74">
        <v>1302</v>
      </c>
      <c r="B1304" s="105"/>
      <c r="C1304" s="74"/>
      <c r="D1304" s="74"/>
      <c r="E1304" s="74"/>
      <c r="F1304" s="74"/>
      <c r="G1304" s="13"/>
      <c r="H1304" s="109">
        <v>1302</v>
      </c>
      <c r="I1304" s="109" t="s">
        <v>5853</v>
      </c>
      <c r="J1304" s="109"/>
      <c r="K1304" s="109" t="s">
        <v>4155</v>
      </c>
      <c r="L1304" s="109">
        <v>151</v>
      </c>
      <c r="M1304" s="109">
        <v>2233874</v>
      </c>
      <c r="N1304" s="109"/>
      <c r="O1304" s="13"/>
      <c r="P1304" s="13"/>
      <c r="Q1304" s="13"/>
      <c r="R1304" s="13"/>
    </row>
    <row r="1305" ht="34.35" customHeight="1" spans="1:18">
      <c r="A1305" s="74">
        <v>1303</v>
      </c>
      <c r="B1305" s="105"/>
      <c r="C1305" s="74"/>
      <c r="D1305" s="74"/>
      <c r="E1305" s="74"/>
      <c r="F1305" s="74"/>
      <c r="G1305" s="13"/>
      <c r="H1305" s="109">
        <v>1303</v>
      </c>
      <c r="I1305" s="109" t="s">
        <v>5854</v>
      </c>
      <c r="J1305" s="109" t="s">
        <v>5257</v>
      </c>
      <c r="K1305" s="109" t="s">
        <v>4155</v>
      </c>
      <c r="L1305" s="109">
        <v>151</v>
      </c>
      <c r="M1305" s="109">
        <v>2233874</v>
      </c>
      <c r="N1305" s="109"/>
      <c r="O1305" s="13"/>
      <c r="P1305" s="13"/>
      <c r="Q1305" s="13"/>
      <c r="R1305" s="13"/>
    </row>
    <row r="1306" ht="34.35" customHeight="1" spans="1:18">
      <c r="A1306" s="74">
        <v>1304</v>
      </c>
      <c r="B1306" s="105"/>
      <c r="C1306" s="74"/>
      <c r="D1306" s="74"/>
      <c r="E1306" s="74"/>
      <c r="F1306" s="74"/>
      <c r="G1306" s="13"/>
      <c r="H1306" s="109">
        <v>1304</v>
      </c>
      <c r="I1306" s="109" t="s">
        <v>5855</v>
      </c>
      <c r="J1306" s="109" t="s">
        <v>5856</v>
      </c>
      <c r="K1306" s="109" t="s">
        <v>4152</v>
      </c>
      <c r="L1306" s="109">
        <v>151</v>
      </c>
      <c r="M1306" s="109">
        <v>2233874</v>
      </c>
      <c r="N1306" s="109"/>
      <c r="O1306" s="13"/>
      <c r="P1306" s="13"/>
      <c r="Q1306" s="13"/>
      <c r="R1306" s="13"/>
    </row>
    <row r="1307" ht="34.35" customHeight="1" spans="1:18">
      <c r="A1307" s="74">
        <v>1305</v>
      </c>
      <c r="B1307" s="105"/>
      <c r="C1307" s="74"/>
      <c r="D1307" s="74"/>
      <c r="E1307" s="74"/>
      <c r="F1307" s="74"/>
      <c r="G1307" s="13"/>
      <c r="H1307" s="109">
        <v>1305</v>
      </c>
      <c r="I1307" s="109" t="s">
        <v>5857</v>
      </c>
      <c r="J1307" s="109" t="s">
        <v>5858</v>
      </c>
      <c r="K1307" s="109" t="s">
        <v>4155</v>
      </c>
      <c r="L1307" s="109">
        <v>151</v>
      </c>
      <c r="M1307" s="109">
        <v>2233874</v>
      </c>
      <c r="N1307" s="109"/>
      <c r="O1307" s="13"/>
      <c r="P1307" s="13"/>
      <c r="Q1307" s="13"/>
      <c r="R1307" s="13"/>
    </row>
    <row r="1308" ht="34.35" customHeight="1" spans="1:18">
      <c r="A1308" s="74">
        <v>1306</v>
      </c>
      <c r="B1308" s="105"/>
      <c r="C1308" s="74"/>
      <c r="D1308" s="74"/>
      <c r="E1308" s="74"/>
      <c r="F1308" s="74"/>
      <c r="G1308" s="13"/>
      <c r="H1308" s="109">
        <v>1306</v>
      </c>
      <c r="I1308" s="109" t="s">
        <v>5859</v>
      </c>
      <c r="J1308" s="109" t="s">
        <v>5860</v>
      </c>
      <c r="K1308" s="109" t="s">
        <v>4152</v>
      </c>
      <c r="L1308" s="109">
        <v>151</v>
      </c>
      <c r="M1308" s="109">
        <v>2233874</v>
      </c>
      <c r="N1308" s="109"/>
      <c r="O1308" s="13"/>
      <c r="P1308" s="13"/>
      <c r="Q1308" s="13"/>
      <c r="R1308" s="13"/>
    </row>
    <row r="1309" ht="34.35" customHeight="1" spans="1:18">
      <c r="A1309" s="74">
        <v>1307</v>
      </c>
      <c r="B1309" s="105"/>
      <c r="C1309" s="74"/>
      <c r="D1309" s="74"/>
      <c r="E1309" s="74"/>
      <c r="F1309" s="74"/>
      <c r="G1309" s="13"/>
      <c r="H1309" s="109">
        <v>1307</v>
      </c>
      <c r="I1309" s="109" t="s">
        <v>3244</v>
      </c>
      <c r="J1309" s="109" t="s">
        <v>3245</v>
      </c>
      <c r="K1309" s="109" t="s">
        <v>4155</v>
      </c>
      <c r="L1309" s="109">
        <v>151</v>
      </c>
      <c r="M1309" s="109">
        <v>2233874</v>
      </c>
      <c r="N1309" s="109"/>
      <c r="O1309" s="13"/>
      <c r="P1309" s="13"/>
      <c r="Q1309" s="13"/>
      <c r="R1309" s="13"/>
    </row>
    <row r="1310" ht="34.35" customHeight="1" spans="1:18">
      <c r="A1310" s="74">
        <v>1308</v>
      </c>
      <c r="B1310" s="105"/>
      <c r="C1310" s="74"/>
      <c r="D1310" s="74"/>
      <c r="E1310" s="74"/>
      <c r="F1310" s="74"/>
      <c r="G1310" s="13"/>
      <c r="H1310" s="109">
        <v>1308</v>
      </c>
      <c r="I1310" s="109" t="s">
        <v>5861</v>
      </c>
      <c r="J1310" s="109" t="s">
        <v>5862</v>
      </c>
      <c r="K1310" s="109" t="s">
        <v>4155</v>
      </c>
      <c r="L1310" s="109">
        <v>151</v>
      </c>
      <c r="M1310" s="109">
        <v>2233874</v>
      </c>
      <c r="N1310" s="109"/>
      <c r="O1310" s="13"/>
      <c r="P1310" s="13"/>
      <c r="Q1310" s="13"/>
      <c r="R1310" s="13"/>
    </row>
    <row r="1311" ht="34.35" customHeight="1" spans="1:18">
      <c r="A1311" s="74">
        <v>1309</v>
      </c>
      <c r="B1311" s="105"/>
      <c r="C1311" s="74"/>
      <c r="D1311" s="74"/>
      <c r="E1311" s="74"/>
      <c r="F1311" s="74"/>
      <c r="G1311" s="13"/>
      <c r="H1311" s="109">
        <v>1309</v>
      </c>
      <c r="I1311" s="109" t="s">
        <v>5863</v>
      </c>
      <c r="J1311" s="109" t="s">
        <v>5864</v>
      </c>
      <c r="K1311" s="109" t="s">
        <v>4152</v>
      </c>
      <c r="L1311" s="109">
        <v>151</v>
      </c>
      <c r="M1311" s="109">
        <v>2233874</v>
      </c>
      <c r="N1311" s="109"/>
      <c r="O1311" s="13"/>
      <c r="P1311" s="13"/>
      <c r="Q1311" s="13"/>
      <c r="R1311" s="13"/>
    </row>
    <row r="1312" ht="34.35" customHeight="1" spans="1:18">
      <c r="A1312" s="74">
        <v>1310</v>
      </c>
      <c r="B1312" s="105"/>
      <c r="C1312" s="74"/>
      <c r="D1312" s="74"/>
      <c r="E1312" s="74"/>
      <c r="F1312" s="74"/>
      <c r="G1312" s="13"/>
      <c r="H1312" s="109">
        <v>1310</v>
      </c>
      <c r="I1312" s="109" t="s">
        <v>5865</v>
      </c>
      <c r="J1312" s="109" t="s">
        <v>5866</v>
      </c>
      <c r="K1312" s="109" t="s">
        <v>4155</v>
      </c>
      <c r="L1312" s="109">
        <v>151</v>
      </c>
      <c r="M1312" s="109">
        <v>2233874</v>
      </c>
      <c r="N1312" s="109"/>
      <c r="O1312" s="13"/>
      <c r="P1312" s="13"/>
      <c r="Q1312" s="13"/>
      <c r="R1312" s="13"/>
    </row>
    <row r="1313" ht="34.35" customHeight="1" spans="1:18">
      <c r="A1313" s="74">
        <v>1311</v>
      </c>
      <c r="B1313" s="105"/>
      <c r="C1313" s="74"/>
      <c r="D1313" s="74"/>
      <c r="E1313" s="74"/>
      <c r="F1313" s="74"/>
      <c r="G1313" s="13"/>
      <c r="H1313" s="109">
        <v>1311</v>
      </c>
      <c r="I1313" s="109" t="s">
        <v>5867</v>
      </c>
      <c r="J1313" s="109" t="s">
        <v>5868</v>
      </c>
      <c r="K1313" s="109" t="s">
        <v>4152</v>
      </c>
      <c r="L1313" s="109">
        <v>151</v>
      </c>
      <c r="M1313" s="109">
        <v>2233874</v>
      </c>
      <c r="N1313" s="109"/>
      <c r="O1313" s="13"/>
      <c r="P1313" s="13"/>
      <c r="Q1313" s="13"/>
      <c r="R1313" s="13"/>
    </row>
    <row r="1314" ht="34.35" customHeight="1" spans="1:18">
      <c r="A1314" s="74">
        <v>1312</v>
      </c>
      <c r="B1314" s="105"/>
      <c r="C1314" s="74"/>
      <c r="D1314" s="74"/>
      <c r="E1314" s="74"/>
      <c r="F1314" s="74"/>
      <c r="G1314" s="13"/>
      <c r="H1314" s="109">
        <v>1312</v>
      </c>
      <c r="I1314" s="109" t="s">
        <v>5869</v>
      </c>
      <c r="J1314" s="109" t="s">
        <v>4199</v>
      </c>
      <c r="K1314" s="109" t="s">
        <v>4155</v>
      </c>
      <c r="L1314" s="109">
        <v>151</v>
      </c>
      <c r="M1314" s="109">
        <v>2233874</v>
      </c>
      <c r="N1314" s="109"/>
      <c r="O1314" s="13"/>
      <c r="P1314" s="13"/>
      <c r="Q1314" s="13"/>
      <c r="R1314" s="13"/>
    </row>
    <row r="1315" ht="34.35" customHeight="1" spans="1:18">
      <c r="A1315" s="74">
        <v>1313</v>
      </c>
      <c r="B1315" s="105"/>
      <c r="C1315" s="74"/>
      <c r="D1315" s="74"/>
      <c r="E1315" s="74"/>
      <c r="F1315" s="74"/>
      <c r="G1315" s="13"/>
      <c r="H1315" s="109">
        <v>1313</v>
      </c>
      <c r="I1315" s="109" t="s">
        <v>3107</v>
      </c>
      <c r="J1315" s="109" t="s">
        <v>3108</v>
      </c>
      <c r="K1315" s="109" t="s">
        <v>4155</v>
      </c>
      <c r="L1315" s="109">
        <v>151</v>
      </c>
      <c r="M1315" s="109">
        <v>2233874</v>
      </c>
      <c r="N1315" s="109"/>
      <c r="O1315" s="13"/>
      <c r="P1315" s="13"/>
      <c r="Q1315" s="13"/>
      <c r="R1315" s="13"/>
    </row>
    <row r="1316" ht="34.35" customHeight="1" spans="1:18">
      <c r="A1316" s="74">
        <v>1314</v>
      </c>
      <c r="B1316" s="105"/>
      <c r="C1316" s="74"/>
      <c r="D1316" s="74"/>
      <c r="E1316" s="74"/>
      <c r="F1316" s="74"/>
      <c r="G1316" s="13"/>
      <c r="H1316" s="109">
        <v>1314</v>
      </c>
      <c r="I1316" s="109" t="s">
        <v>5870</v>
      </c>
      <c r="J1316" s="109" t="s">
        <v>5871</v>
      </c>
      <c r="K1316" s="109" t="s">
        <v>4155</v>
      </c>
      <c r="L1316" s="109">
        <v>151</v>
      </c>
      <c r="M1316" s="109">
        <v>2233874</v>
      </c>
      <c r="N1316" s="109"/>
      <c r="O1316" s="13"/>
      <c r="P1316" s="13"/>
      <c r="Q1316" s="13"/>
      <c r="R1316" s="13"/>
    </row>
    <row r="1317" ht="34.35" customHeight="1" spans="1:18">
      <c r="A1317" s="74">
        <v>1315</v>
      </c>
      <c r="B1317" s="105"/>
      <c r="C1317" s="74"/>
      <c r="D1317" s="74"/>
      <c r="E1317" s="74"/>
      <c r="F1317" s="74"/>
      <c r="G1317" s="13"/>
      <c r="H1317" s="109">
        <v>1315</v>
      </c>
      <c r="I1317" s="109" t="s">
        <v>5872</v>
      </c>
      <c r="J1317" s="109" t="s">
        <v>5873</v>
      </c>
      <c r="K1317" s="109" t="s">
        <v>4152</v>
      </c>
      <c r="L1317" s="109">
        <v>151</v>
      </c>
      <c r="M1317" s="109">
        <v>2233874</v>
      </c>
      <c r="N1317" s="109"/>
      <c r="O1317" s="13"/>
      <c r="P1317" s="13"/>
      <c r="Q1317" s="13"/>
      <c r="R1317" s="13"/>
    </row>
    <row r="1318" ht="34.35" customHeight="1" spans="1:18">
      <c r="A1318" s="74">
        <v>1316</v>
      </c>
      <c r="B1318" s="105"/>
      <c r="C1318" s="74"/>
      <c r="D1318" s="74"/>
      <c r="E1318" s="74"/>
      <c r="F1318" s="74"/>
      <c r="G1318" s="13"/>
      <c r="H1318" s="109">
        <v>1316</v>
      </c>
      <c r="I1318" s="109" t="s">
        <v>5874</v>
      </c>
      <c r="J1318" s="109" t="s">
        <v>5875</v>
      </c>
      <c r="K1318" s="109" t="s">
        <v>4155</v>
      </c>
      <c r="L1318" s="109">
        <v>151</v>
      </c>
      <c r="M1318" s="109">
        <v>2233874</v>
      </c>
      <c r="N1318" s="109"/>
      <c r="O1318" s="13"/>
      <c r="P1318" s="13"/>
      <c r="Q1318" s="13"/>
      <c r="R1318" s="13"/>
    </row>
    <row r="1319" ht="34.35" customHeight="1" spans="1:18">
      <c r="A1319" s="74">
        <v>1317</v>
      </c>
      <c r="B1319" s="105"/>
      <c r="C1319" s="74"/>
      <c r="D1319" s="74"/>
      <c r="E1319" s="74"/>
      <c r="F1319" s="74"/>
      <c r="G1319" s="13"/>
      <c r="H1319" s="109">
        <v>1317</v>
      </c>
      <c r="I1319" s="109" t="s">
        <v>5876</v>
      </c>
      <c r="J1319" s="109"/>
      <c r="K1319" s="109" t="s">
        <v>4155</v>
      </c>
      <c r="L1319" s="109">
        <v>151</v>
      </c>
      <c r="M1319" s="109">
        <v>2233874</v>
      </c>
      <c r="N1319" s="109"/>
      <c r="O1319" s="13"/>
      <c r="P1319" s="13"/>
      <c r="Q1319" s="13"/>
      <c r="R1319" s="13"/>
    </row>
    <row r="1320" ht="34.35" customHeight="1" spans="1:18">
      <c r="A1320" s="74">
        <v>1318</v>
      </c>
      <c r="B1320" s="105"/>
      <c r="C1320" s="74"/>
      <c r="D1320" s="74"/>
      <c r="E1320" s="74"/>
      <c r="F1320" s="74"/>
      <c r="G1320" s="13"/>
      <c r="H1320" s="109">
        <v>1318</v>
      </c>
      <c r="I1320" s="109" t="s">
        <v>5877</v>
      </c>
      <c r="J1320" s="109"/>
      <c r="K1320" s="109" t="s">
        <v>4155</v>
      </c>
      <c r="L1320" s="109">
        <v>151</v>
      </c>
      <c r="M1320" s="109">
        <v>2233874</v>
      </c>
      <c r="N1320" s="109"/>
      <c r="O1320" s="13"/>
      <c r="P1320" s="13"/>
      <c r="Q1320" s="13"/>
      <c r="R1320" s="13"/>
    </row>
    <row r="1321" ht="34.35" customHeight="1" spans="1:18">
      <c r="A1321" s="74">
        <v>1319</v>
      </c>
      <c r="B1321" s="105"/>
      <c r="C1321" s="74"/>
      <c r="D1321" s="74"/>
      <c r="E1321" s="74"/>
      <c r="F1321" s="74"/>
      <c r="G1321" s="13"/>
      <c r="H1321" s="109">
        <v>1319</v>
      </c>
      <c r="I1321" s="109" t="s">
        <v>5878</v>
      </c>
      <c r="J1321" s="109" t="s">
        <v>5879</v>
      </c>
      <c r="K1321" s="109" t="s">
        <v>4155</v>
      </c>
      <c r="L1321" s="109">
        <v>151</v>
      </c>
      <c r="M1321" s="109">
        <v>2233874</v>
      </c>
      <c r="N1321" s="109"/>
      <c r="O1321" s="13"/>
      <c r="P1321" s="13"/>
      <c r="Q1321" s="13"/>
      <c r="R1321" s="13"/>
    </row>
    <row r="1322" ht="34.35" customHeight="1" spans="1:18">
      <c r="A1322" s="74">
        <v>1320</v>
      </c>
      <c r="B1322" s="105"/>
      <c r="C1322" s="74"/>
      <c r="D1322" s="74"/>
      <c r="E1322" s="74"/>
      <c r="F1322" s="74"/>
      <c r="G1322" s="13"/>
      <c r="H1322" s="109">
        <v>1320</v>
      </c>
      <c r="I1322" s="109" t="s">
        <v>5880</v>
      </c>
      <c r="J1322" s="109" t="s">
        <v>5881</v>
      </c>
      <c r="K1322" s="109" t="s">
        <v>4155</v>
      </c>
      <c r="L1322" s="109">
        <v>151</v>
      </c>
      <c r="M1322" s="109">
        <v>2233874</v>
      </c>
      <c r="N1322" s="109"/>
      <c r="O1322" s="13"/>
      <c r="P1322" s="13"/>
      <c r="Q1322" s="13"/>
      <c r="R1322" s="13"/>
    </row>
    <row r="1323" ht="34.35" customHeight="1" spans="1:18">
      <c r="A1323" s="74">
        <v>1321</v>
      </c>
      <c r="B1323" s="105"/>
      <c r="C1323" s="74"/>
      <c r="D1323" s="74"/>
      <c r="E1323" s="74"/>
      <c r="F1323" s="74"/>
      <c r="G1323" s="13"/>
      <c r="H1323" s="109">
        <v>1321</v>
      </c>
      <c r="I1323" s="109" t="s">
        <v>3595</v>
      </c>
      <c r="J1323" s="109" t="s">
        <v>3596</v>
      </c>
      <c r="K1323" s="109" t="s">
        <v>4155</v>
      </c>
      <c r="L1323" s="109">
        <v>151</v>
      </c>
      <c r="M1323" s="109">
        <v>2233874</v>
      </c>
      <c r="N1323" s="109"/>
      <c r="O1323" s="13"/>
      <c r="P1323" s="13"/>
      <c r="Q1323" s="13"/>
      <c r="R1323" s="13"/>
    </row>
    <row r="1324" ht="34.35" customHeight="1" spans="1:18">
      <c r="A1324" s="74">
        <v>1322</v>
      </c>
      <c r="B1324" s="105"/>
      <c r="C1324" s="74"/>
      <c r="D1324" s="74"/>
      <c r="E1324" s="74"/>
      <c r="F1324" s="74"/>
      <c r="G1324" s="13"/>
      <c r="H1324" s="109">
        <v>1322</v>
      </c>
      <c r="I1324" s="109" t="s">
        <v>5882</v>
      </c>
      <c r="J1324" s="109" t="s">
        <v>5883</v>
      </c>
      <c r="K1324" s="109" t="s">
        <v>4155</v>
      </c>
      <c r="L1324" s="109">
        <v>151</v>
      </c>
      <c r="M1324" s="109">
        <v>2233874</v>
      </c>
      <c r="N1324" s="109"/>
      <c r="O1324" s="13"/>
      <c r="P1324" s="13"/>
      <c r="Q1324" s="13"/>
      <c r="R1324" s="13"/>
    </row>
    <row r="1325" ht="34.35" customHeight="1" spans="1:18">
      <c r="A1325" s="74">
        <v>1323</v>
      </c>
      <c r="B1325" s="105"/>
      <c r="C1325" s="74"/>
      <c r="D1325" s="74"/>
      <c r="E1325" s="74"/>
      <c r="F1325" s="74"/>
      <c r="G1325" s="13"/>
      <c r="H1325" s="109">
        <v>1323</v>
      </c>
      <c r="I1325" s="109" t="s">
        <v>5884</v>
      </c>
      <c r="J1325" s="109" t="s">
        <v>5885</v>
      </c>
      <c r="K1325" s="109" t="s">
        <v>4155</v>
      </c>
      <c r="L1325" s="109">
        <v>151</v>
      </c>
      <c r="M1325" s="109">
        <v>2233874</v>
      </c>
      <c r="N1325" s="109"/>
      <c r="O1325" s="13"/>
      <c r="P1325" s="13"/>
      <c r="Q1325" s="13"/>
      <c r="R1325" s="13"/>
    </row>
    <row r="1326" ht="34.35" customHeight="1" spans="1:18">
      <c r="A1326" s="74">
        <v>1324</v>
      </c>
      <c r="B1326" s="105"/>
      <c r="C1326" s="74"/>
      <c r="D1326" s="74"/>
      <c r="E1326" s="74"/>
      <c r="F1326" s="74"/>
      <c r="G1326" s="13"/>
      <c r="H1326" s="109">
        <v>1324</v>
      </c>
      <c r="I1326" s="109" t="s">
        <v>5886</v>
      </c>
      <c r="J1326" s="109" t="s">
        <v>5887</v>
      </c>
      <c r="K1326" s="109" t="s">
        <v>4155</v>
      </c>
      <c r="L1326" s="109">
        <v>151</v>
      </c>
      <c r="M1326" s="109">
        <v>2233874</v>
      </c>
      <c r="N1326" s="109"/>
      <c r="O1326" s="13"/>
      <c r="P1326" s="13"/>
      <c r="Q1326" s="13"/>
      <c r="R1326" s="13"/>
    </row>
    <row r="1327" ht="34.35" customHeight="1" spans="1:18">
      <c r="A1327" s="74">
        <v>1325</v>
      </c>
      <c r="B1327" s="105"/>
      <c r="C1327" s="74"/>
      <c r="D1327" s="74"/>
      <c r="E1327" s="74"/>
      <c r="F1327" s="74"/>
      <c r="G1327" s="13"/>
      <c r="H1327" s="109">
        <v>1325</v>
      </c>
      <c r="I1327" s="109" t="s">
        <v>5888</v>
      </c>
      <c r="J1327" s="109" t="s">
        <v>4988</v>
      </c>
      <c r="K1327" s="109" t="s">
        <v>4155</v>
      </c>
      <c r="L1327" s="109">
        <v>151</v>
      </c>
      <c r="M1327" s="109">
        <v>2233874</v>
      </c>
      <c r="N1327" s="109"/>
      <c r="O1327" s="13"/>
      <c r="P1327" s="13"/>
      <c r="Q1327" s="13"/>
      <c r="R1327" s="13"/>
    </row>
    <row r="1328" ht="34.35" customHeight="1" spans="1:18">
      <c r="A1328" s="74">
        <v>1326</v>
      </c>
      <c r="B1328" s="105"/>
      <c r="C1328" s="74"/>
      <c r="D1328" s="74"/>
      <c r="E1328" s="74"/>
      <c r="F1328" s="74"/>
      <c r="G1328" s="13"/>
      <c r="H1328" s="109">
        <v>1326</v>
      </c>
      <c r="I1328" s="109" t="s">
        <v>5889</v>
      </c>
      <c r="J1328" s="109" t="s">
        <v>5890</v>
      </c>
      <c r="K1328" s="109" t="s">
        <v>4155</v>
      </c>
      <c r="L1328" s="109">
        <v>151</v>
      </c>
      <c r="M1328" s="109">
        <v>2233874</v>
      </c>
      <c r="N1328" s="109"/>
      <c r="O1328" s="13"/>
      <c r="P1328" s="13"/>
      <c r="Q1328" s="13"/>
      <c r="R1328" s="13"/>
    </row>
    <row r="1329" ht="34.35" customHeight="1" spans="1:18">
      <c r="A1329" s="74">
        <v>1327</v>
      </c>
      <c r="B1329" s="105"/>
      <c r="C1329" s="74"/>
      <c r="D1329" s="74"/>
      <c r="E1329" s="74"/>
      <c r="F1329" s="74"/>
      <c r="G1329" s="13"/>
      <c r="H1329" s="109">
        <v>1327</v>
      </c>
      <c r="I1329" s="109" t="s">
        <v>5891</v>
      </c>
      <c r="J1329" s="109" t="s">
        <v>5892</v>
      </c>
      <c r="K1329" s="109" t="s">
        <v>4155</v>
      </c>
      <c r="L1329" s="109">
        <v>146</v>
      </c>
      <c r="M1329" s="109">
        <v>2305459</v>
      </c>
      <c r="N1329" s="109"/>
      <c r="O1329" s="13"/>
      <c r="P1329" s="13"/>
      <c r="Q1329" s="13"/>
      <c r="R1329" s="13"/>
    </row>
    <row r="1330" ht="34.35" customHeight="1" spans="1:18">
      <c r="A1330" s="74">
        <v>1328</v>
      </c>
      <c r="B1330" s="105"/>
      <c r="C1330" s="74"/>
      <c r="D1330" s="74"/>
      <c r="E1330" s="74"/>
      <c r="F1330" s="74"/>
      <c r="G1330" s="13"/>
      <c r="H1330" s="109">
        <v>1328</v>
      </c>
      <c r="I1330" s="109" t="s">
        <v>5893</v>
      </c>
      <c r="J1330" s="109" t="s">
        <v>5894</v>
      </c>
      <c r="K1330" s="109" t="s">
        <v>4155</v>
      </c>
      <c r="L1330" s="109">
        <v>146</v>
      </c>
      <c r="M1330" s="109">
        <v>2305459</v>
      </c>
      <c r="N1330" s="109"/>
      <c r="O1330" s="13"/>
      <c r="P1330" s="13"/>
      <c r="Q1330" s="13"/>
      <c r="R1330" s="13"/>
    </row>
    <row r="1331" ht="34.35" customHeight="1" spans="1:18">
      <c r="A1331" s="74">
        <v>1329</v>
      </c>
      <c r="B1331" s="105"/>
      <c r="C1331" s="74"/>
      <c r="D1331" s="74"/>
      <c r="E1331" s="74"/>
      <c r="F1331" s="74"/>
      <c r="G1331" s="13"/>
      <c r="H1331" s="109">
        <v>1329</v>
      </c>
      <c r="I1331" s="109" t="s">
        <v>5895</v>
      </c>
      <c r="J1331" s="109" t="s">
        <v>5896</v>
      </c>
      <c r="K1331" s="109" t="s">
        <v>4155</v>
      </c>
      <c r="L1331" s="109">
        <v>146</v>
      </c>
      <c r="M1331" s="109">
        <v>2305459</v>
      </c>
      <c r="N1331" s="109"/>
      <c r="O1331" s="13"/>
      <c r="P1331" s="13"/>
      <c r="Q1331" s="13"/>
      <c r="R1331" s="13"/>
    </row>
    <row r="1332" ht="34.35" customHeight="1" spans="1:18">
      <c r="A1332" s="74">
        <v>1330</v>
      </c>
      <c r="B1332" s="105"/>
      <c r="C1332" s="74"/>
      <c r="D1332" s="74"/>
      <c r="E1332" s="74"/>
      <c r="F1332" s="74"/>
      <c r="G1332" s="13"/>
      <c r="H1332" s="109">
        <v>1330</v>
      </c>
      <c r="I1332" s="109" t="s">
        <v>5897</v>
      </c>
      <c r="J1332" s="109" t="s">
        <v>5898</v>
      </c>
      <c r="K1332" s="109" t="s">
        <v>4155</v>
      </c>
      <c r="L1332" s="109">
        <v>146</v>
      </c>
      <c r="M1332" s="109">
        <v>2305459</v>
      </c>
      <c r="N1332" s="109"/>
      <c r="O1332" s="13"/>
      <c r="P1332" s="13"/>
      <c r="Q1332" s="13"/>
      <c r="R1332" s="13"/>
    </row>
    <row r="1333" ht="34.35" customHeight="1" spans="1:18">
      <c r="A1333" s="74">
        <v>1331</v>
      </c>
      <c r="B1333" s="105"/>
      <c r="C1333" s="74"/>
      <c r="D1333" s="74"/>
      <c r="E1333" s="74"/>
      <c r="F1333" s="74"/>
      <c r="G1333" s="13"/>
      <c r="H1333" s="109">
        <v>1331</v>
      </c>
      <c r="I1333" s="109" t="s">
        <v>5899</v>
      </c>
      <c r="J1333" s="109" t="s">
        <v>5900</v>
      </c>
      <c r="K1333" s="109" t="s">
        <v>4155</v>
      </c>
      <c r="L1333" s="109">
        <v>146</v>
      </c>
      <c r="M1333" s="109">
        <v>2305459</v>
      </c>
      <c r="N1333" s="109"/>
      <c r="O1333" s="13"/>
      <c r="P1333" s="13"/>
      <c r="Q1333" s="13"/>
      <c r="R1333" s="13"/>
    </row>
    <row r="1334" ht="34.35" customHeight="1" spans="1:18">
      <c r="A1334" s="74">
        <v>1332</v>
      </c>
      <c r="B1334" s="105"/>
      <c r="C1334" s="74"/>
      <c r="D1334" s="74"/>
      <c r="E1334" s="74"/>
      <c r="F1334" s="74"/>
      <c r="G1334" s="13"/>
      <c r="H1334" s="109">
        <v>1332</v>
      </c>
      <c r="I1334" s="109" t="s">
        <v>3236</v>
      </c>
      <c r="J1334" s="109" t="s">
        <v>3237</v>
      </c>
      <c r="K1334" s="109" t="s">
        <v>4155</v>
      </c>
      <c r="L1334" s="109">
        <v>146</v>
      </c>
      <c r="M1334" s="109">
        <v>2305459</v>
      </c>
      <c r="N1334" s="109"/>
      <c r="O1334" s="13"/>
      <c r="P1334" s="13"/>
      <c r="Q1334" s="13"/>
      <c r="R1334" s="13"/>
    </row>
    <row r="1335" ht="34.35" customHeight="1" spans="1:18">
      <c r="A1335" s="74">
        <v>1333</v>
      </c>
      <c r="B1335" s="105"/>
      <c r="C1335" s="74"/>
      <c r="D1335" s="74"/>
      <c r="E1335" s="74"/>
      <c r="F1335" s="74"/>
      <c r="G1335" s="13"/>
      <c r="H1335" s="109">
        <v>1333</v>
      </c>
      <c r="I1335" s="109" t="s">
        <v>5901</v>
      </c>
      <c r="J1335" s="109" t="s">
        <v>5902</v>
      </c>
      <c r="K1335" s="109" t="s">
        <v>4155</v>
      </c>
      <c r="L1335" s="109">
        <v>146</v>
      </c>
      <c r="M1335" s="109">
        <v>2305459</v>
      </c>
      <c r="N1335" s="109"/>
      <c r="O1335" s="13"/>
      <c r="P1335" s="13"/>
      <c r="Q1335" s="13"/>
      <c r="R1335" s="13"/>
    </row>
    <row r="1336" ht="34.35" customHeight="1" spans="1:18">
      <c r="A1336" s="74">
        <v>1334</v>
      </c>
      <c r="B1336" s="105"/>
      <c r="C1336" s="74"/>
      <c r="D1336" s="74"/>
      <c r="E1336" s="74"/>
      <c r="F1336" s="74"/>
      <c r="G1336" s="13"/>
      <c r="H1336" s="109">
        <v>1334</v>
      </c>
      <c r="I1336" s="109" t="s">
        <v>5903</v>
      </c>
      <c r="J1336" s="109" t="s">
        <v>5904</v>
      </c>
      <c r="K1336" s="109" t="s">
        <v>4155</v>
      </c>
      <c r="L1336" s="109">
        <v>146</v>
      </c>
      <c r="M1336" s="109">
        <v>2305459</v>
      </c>
      <c r="N1336" s="109"/>
      <c r="O1336" s="13"/>
      <c r="P1336" s="13"/>
      <c r="Q1336" s="13"/>
      <c r="R1336" s="13"/>
    </row>
    <row r="1337" ht="34.35" customHeight="1" spans="1:18">
      <c r="A1337" s="74">
        <v>1335</v>
      </c>
      <c r="B1337" s="105"/>
      <c r="C1337" s="74"/>
      <c r="D1337" s="74"/>
      <c r="E1337" s="74"/>
      <c r="F1337" s="74"/>
      <c r="G1337" s="13"/>
      <c r="H1337" s="109">
        <v>1335</v>
      </c>
      <c r="I1337" s="109" t="s">
        <v>5905</v>
      </c>
      <c r="J1337" s="109" t="s">
        <v>5906</v>
      </c>
      <c r="K1337" s="109" t="s">
        <v>4152</v>
      </c>
      <c r="L1337" s="109">
        <v>146</v>
      </c>
      <c r="M1337" s="109">
        <v>2305459</v>
      </c>
      <c r="N1337" s="109"/>
      <c r="O1337" s="13"/>
      <c r="P1337" s="13"/>
      <c r="Q1337" s="13"/>
      <c r="R1337" s="13"/>
    </row>
    <row r="1338" ht="34.35" customHeight="1" spans="1:18">
      <c r="A1338" s="74">
        <v>1336</v>
      </c>
      <c r="B1338" s="105"/>
      <c r="C1338" s="74"/>
      <c r="D1338" s="74"/>
      <c r="E1338" s="74"/>
      <c r="F1338" s="74"/>
      <c r="G1338" s="13"/>
      <c r="H1338" s="109">
        <v>1336</v>
      </c>
      <c r="I1338" s="109" t="s">
        <v>5907</v>
      </c>
      <c r="J1338" s="109" t="s">
        <v>5908</v>
      </c>
      <c r="K1338" s="109" t="s">
        <v>4155</v>
      </c>
      <c r="L1338" s="109">
        <v>146</v>
      </c>
      <c r="M1338" s="109">
        <v>2305459</v>
      </c>
      <c r="N1338" s="109"/>
      <c r="O1338" s="13"/>
      <c r="P1338" s="13"/>
      <c r="Q1338" s="13"/>
      <c r="R1338" s="13"/>
    </row>
    <row r="1339" ht="34.35" customHeight="1" spans="1:18">
      <c r="A1339" s="74">
        <v>1337</v>
      </c>
      <c r="B1339" s="105"/>
      <c r="C1339" s="74"/>
      <c r="D1339" s="74"/>
      <c r="E1339" s="74"/>
      <c r="F1339" s="74"/>
      <c r="G1339" s="13"/>
      <c r="H1339" s="109">
        <v>1337</v>
      </c>
      <c r="I1339" s="109" t="s">
        <v>5909</v>
      </c>
      <c r="J1339" s="109"/>
      <c r="K1339" s="109" t="s">
        <v>4155</v>
      </c>
      <c r="L1339" s="109">
        <v>146</v>
      </c>
      <c r="M1339" s="109">
        <v>2305459</v>
      </c>
      <c r="N1339" s="109"/>
      <c r="O1339" s="13"/>
      <c r="P1339" s="13"/>
      <c r="Q1339" s="13"/>
      <c r="R1339" s="13"/>
    </row>
    <row r="1340" ht="34.35" customHeight="1" spans="1:18">
      <c r="A1340" s="74">
        <v>1338</v>
      </c>
      <c r="B1340" s="105"/>
      <c r="C1340" s="74"/>
      <c r="D1340" s="74"/>
      <c r="E1340" s="74"/>
      <c r="F1340" s="74"/>
      <c r="G1340" s="13"/>
      <c r="H1340" s="109">
        <v>1338</v>
      </c>
      <c r="I1340" s="109" t="s">
        <v>5910</v>
      </c>
      <c r="J1340" s="109" t="s">
        <v>5911</v>
      </c>
      <c r="K1340" s="109" t="s">
        <v>4155</v>
      </c>
      <c r="L1340" s="109">
        <v>146</v>
      </c>
      <c r="M1340" s="109">
        <v>2305459</v>
      </c>
      <c r="N1340" s="109"/>
      <c r="O1340" s="13"/>
      <c r="P1340" s="13"/>
      <c r="Q1340" s="13"/>
      <c r="R1340" s="13"/>
    </row>
    <row r="1341" ht="34.35" customHeight="1" spans="1:18">
      <c r="A1341" s="74">
        <v>1339</v>
      </c>
      <c r="B1341" s="105"/>
      <c r="C1341" s="74"/>
      <c r="D1341" s="74"/>
      <c r="E1341" s="74"/>
      <c r="F1341" s="74"/>
      <c r="G1341" s="13"/>
      <c r="H1341" s="109">
        <v>1339</v>
      </c>
      <c r="I1341" s="109" t="s">
        <v>5912</v>
      </c>
      <c r="J1341" s="109" t="s">
        <v>5913</v>
      </c>
      <c r="K1341" s="109" t="s">
        <v>4155</v>
      </c>
      <c r="L1341" s="109">
        <v>146</v>
      </c>
      <c r="M1341" s="109">
        <v>2305459</v>
      </c>
      <c r="N1341" s="109"/>
      <c r="O1341" s="13"/>
      <c r="P1341" s="13"/>
      <c r="Q1341" s="13"/>
      <c r="R1341" s="13"/>
    </row>
    <row r="1342" ht="34.35" customHeight="1" spans="1:18">
      <c r="A1342" s="74">
        <v>1340</v>
      </c>
      <c r="B1342" s="105"/>
      <c r="C1342" s="74"/>
      <c r="D1342" s="74"/>
      <c r="E1342" s="74"/>
      <c r="F1342" s="74"/>
      <c r="G1342" s="13"/>
      <c r="H1342" s="109">
        <v>1340</v>
      </c>
      <c r="I1342" s="109" t="s">
        <v>4197</v>
      </c>
      <c r="J1342" s="109" t="s">
        <v>2171</v>
      </c>
      <c r="K1342" s="109" t="s">
        <v>4152</v>
      </c>
      <c r="L1342" s="109">
        <v>146</v>
      </c>
      <c r="M1342" s="109">
        <v>2305459</v>
      </c>
      <c r="N1342" s="109"/>
      <c r="O1342" s="13"/>
      <c r="P1342" s="13"/>
      <c r="Q1342" s="13"/>
      <c r="R1342" s="13"/>
    </row>
    <row r="1343" ht="34.35" customHeight="1" spans="1:18">
      <c r="A1343" s="74">
        <v>1341</v>
      </c>
      <c r="B1343" s="105"/>
      <c r="C1343" s="74"/>
      <c r="D1343" s="74"/>
      <c r="E1343" s="74"/>
      <c r="F1343" s="74"/>
      <c r="G1343" s="13"/>
      <c r="H1343" s="109">
        <v>1341</v>
      </c>
      <c r="I1343" s="109" t="s">
        <v>5914</v>
      </c>
      <c r="J1343" s="109" t="s">
        <v>5915</v>
      </c>
      <c r="K1343" s="109" t="s">
        <v>4155</v>
      </c>
      <c r="L1343" s="109">
        <v>146</v>
      </c>
      <c r="M1343" s="109">
        <v>2305459</v>
      </c>
      <c r="N1343" s="109"/>
      <c r="O1343" s="13"/>
      <c r="P1343" s="13"/>
      <c r="Q1343" s="13"/>
      <c r="R1343" s="13"/>
    </row>
    <row r="1344" ht="34.35" customHeight="1" spans="1:18">
      <c r="A1344" s="74">
        <v>1342</v>
      </c>
      <c r="B1344" s="105"/>
      <c r="C1344" s="74"/>
      <c r="D1344" s="74"/>
      <c r="E1344" s="74"/>
      <c r="F1344" s="74"/>
      <c r="G1344" s="13"/>
      <c r="H1344" s="109">
        <v>1342</v>
      </c>
      <c r="I1344" s="109" t="s">
        <v>3802</v>
      </c>
      <c r="J1344" s="109"/>
      <c r="K1344" s="109" t="s">
        <v>4155</v>
      </c>
      <c r="L1344" s="109">
        <v>146</v>
      </c>
      <c r="M1344" s="109">
        <v>2305459</v>
      </c>
      <c r="N1344" s="109"/>
      <c r="O1344" s="13"/>
      <c r="P1344" s="13"/>
      <c r="Q1344" s="13"/>
      <c r="R1344" s="13"/>
    </row>
    <row r="1345" ht="34.35" customHeight="1" spans="1:18">
      <c r="A1345" s="74">
        <v>1343</v>
      </c>
      <c r="B1345" s="105"/>
      <c r="C1345" s="74"/>
      <c r="D1345" s="74"/>
      <c r="E1345" s="74"/>
      <c r="F1345" s="74"/>
      <c r="G1345" s="13"/>
      <c r="H1345" s="109">
        <v>1343</v>
      </c>
      <c r="I1345" s="109" t="s">
        <v>5916</v>
      </c>
      <c r="J1345" s="109" t="s">
        <v>5917</v>
      </c>
      <c r="K1345" s="109" t="s">
        <v>4155</v>
      </c>
      <c r="L1345" s="109">
        <v>146</v>
      </c>
      <c r="M1345" s="109">
        <v>2305459</v>
      </c>
      <c r="N1345" s="109"/>
      <c r="O1345" s="13"/>
      <c r="P1345" s="13"/>
      <c r="Q1345" s="13"/>
      <c r="R1345" s="13"/>
    </row>
    <row r="1346" ht="34.35" customHeight="1" spans="1:18">
      <c r="A1346" s="74">
        <v>1344</v>
      </c>
      <c r="B1346" s="105"/>
      <c r="C1346" s="74"/>
      <c r="D1346" s="74"/>
      <c r="E1346" s="74"/>
      <c r="F1346" s="74"/>
      <c r="G1346" s="13"/>
      <c r="H1346" s="109">
        <v>1344</v>
      </c>
      <c r="I1346" s="109" t="s">
        <v>3171</v>
      </c>
      <c r="J1346" s="109" t="s">
        <v>3172</v>
      </c>
      <c r="K1346" s="109" t="s">
        <v>4152</v>
      </c>
      <c r="L1346" s="109">
        <v>146</v>
      </c>
      <c r="M1346" s="109">
        <v>2305459</v>
      </c>
      <c r="N1346" s="109"/>
      <c r="O1346" s="13"/>
      <c r="P1346" s="13"/>
      <c r="Q1346" s="13"/>
      <c r="R1346" s="13"/>
    </row>
    <row r="1347" ht="34.35" customHeight="1" spans="1:18">
      <c r="A1347" s="74">
        <v>1345</v>
      </c>
      <c r="B1347" s="105"/>
      <c r="C1347" s="74"/>
      <c r="D1347" s="74"/>
      <c r="E1347" s="74"/>
      <c r="F1347" s="74"/>
      <c r="G1347" s="13"/>
      <c r="H1347" s="109">
        <v>1345</v>
      </c>
      <c r="I1347" s="109" t="s">
        <v>5918</v>
      </c>
      <c r="J1347" s="109" t="s">
        <v>5919</v>
      </c>
      <c r="K1347" s="109" t="s">
        <v>4155</v>
      </c>
      <c r="L1347" s="109">
        <v>146</v>
      </c>
      <c r="M1347" s="109">
        <v>2305459</v>
      </c>
      <c r="N1347" s="109"/>
      <c r="O1347" s="13"/>
      <c r="P1347" s="13"/>
      <c r="Q1347" s="13"/>
      <c r="R1347" s="13"/>
    </row>
    <row r="1348" ht="34.35" customHeight="1" spans="1:18">
      <c r="A1348" s="74">
        <v>1346</v>
      </c>
      <c r="B1348" s="105"/>
      <c r="C1348" s="74"/>
      <c r="D1348" s="74"/>
      <c r="E1348" s="74"/>
      <c r="F1348" s="74"/>
      <c r="G1348" s="13"/>
      <c r="H1348" s="109">
        <v>1346</v>
      </c>
      <c r="I1348" s="109" t="s">
        <v>5920</v>
      </c>
      <c r="J1348" s="109" t="s">
        <v>4491</v>
      </c>
      <c r="K1348" s="109" t="s">
        <v>4155</v>
      </c>
      <c r="L1348" s="109">
        <v>146</v>
      </c>
      <c r="M1348" s="109">
        <v>2305459</v>
      </c>
      <c r="N1348" s="109"/>
      <c r="O1348" s="13"/>
      <c r="P1348" s="13"/>
      <c r="Q1348" s="13"/>
      <c r="R1348" s="13"/>
    </row>
    <row r="1349" ht="34.35" customHeight="1" spans="1:18">
      <c r="A1349" s="74">
        <v>1347</v>
      </c>
      <c r="B1349" s="105"/>
      <c r="C1349" s="74"/>
      <c r="D1349" s="74"/>
      <c r="E1349" s="74"/>
      <c r="F1349" s="74"/>
      <c r="G1349" s="13"/>
      <c r="H1349" s="109">
        <v>1347</v>
      </c>
      <c r="I1349" s="109" t="s">
        <v>2659</v>
      </c>
      <c r="J1349" s="109" t="s">
        <v>2660</v>
      </c>
      <c r="K1349" s="109" t="s">
        <v>4152</v>
      </c>
      <c r="L1349" s="109">
        <v>146</v>
      </c>
      <c r="M1349" s="109">
        <v>2305459</v>
      </c>
      <c r="N1349" s="109"/>
      <c r="O1349" s="13"/>
      <c r="P1349" s="13"/>
      <c r="Q1349" s="13"/>
      <c r="R1349" s="13"/>
    </row>
    <row r="1350" ht="34.35" customHeight="1" spans="1:18">
      <c r="A1350" s="74">
        <v>1348</v>
      </c>
      <c r="B1350" s="105"/>
      <c r="C1350" s="74"/>
      <c r="D1350" s="74"/>
      <c r="E1350" s="74"/>
      <c r="F1350" s="74"/>
      <c r="G1350" s="13"/>
      <c r="H1350" s="109">
        <v>1348</v>
      </c>
      <c r="I1350" s="109" t="s">
        <v>5921</v>
      </c>
      <c r="J1350" s="109" t="s">
        <v>5922</v>
      </c>
      <c r="K1350" s="109" t="s">
        <v>4155</v>
      </c>
      <c r="L1350" s="109">
        <v>146</v>
      </c>
      <c r="M1350" s="109">
        <v>2305459</v>
      </c>
      <c r="N1350" s="109"/>
      <c r="O1350" s="13"/>
      <c r="P1350" s="13"/>
      <c r="Q1350" s="13"/>
      <c r="R1350" s="13"/>
    </row>
    <row r="1351" ht="34.35" customHeight="1" spans="1:18">
      <c r="A1351" s="74">
        <v>1349</v>
      </c>
      <c r="B1351" s="105"/>
      <c r="C1351" s="74"/>
      <c r="D1351" s="74"/>
      <c r="E1351" s="74"/>
      <c r="F1351" s="74"/>
      <c r="G1351" s="13"/>
      <c r="H1351" s="109">
        <v>1349</v>
      </c>
      <c r="I1351" s="109" t="s">
        <v>5923</v>
      </c>
      <c r="J1351" s="109"/>
      <c r="K1351" s="109" t="s">
        <v>4155</v>
      </c>
      <c r="L1351" s="109">
        <v>146</v>
      </c>
      <c r="M1351" s="109">
        <v>2305459</v>
      </c>
      <c r="N1351" s="109"/>
      <c r="O1351" s="13"/>
      <c r="P1351" s="13"/>
      <c r="Q1351" s="13"/>
      <c r="R1351" s="13"/>
    </row>
    <row r="1352" ht="34.35" customHeight="1" spans="1:18">
      <c r="A1352" s="74">
        <v>1350</v>
      </c>
      <c r="B1352" s="105"/>
      <c r="C1352" s="74"/>
      <c r="D1352" s="74"/>
      <c r="E1352" s="74"/>
      <c r="F1352" s="74"/>
      <c r="G1352" s="13"/>
      <c r="H1352" s="109">
        <v>1350</v>
      </c>
      <c r="I1352" s="109" t="s">
        <v>5924</v>
      </c>
      <c r="J1352" s="109" t="s">
        <v>5925</v>
      </c>
      <c r="K1352" s="109" t="s">
        <v>4155</v>
      </c>
      <c r="L1352" s="109">
        <v>146</v>
      </c>
      <c r="M1352" s="109">
        <v>2305459</v>
      </c>
      <c r="N1352" s="109"/>
      <c r="O1352" s="13"/>
      <c r="P1352" s="13"/>
      <c r="Q1352" s="13"/>
      <c r="R1352" s="13"/>
    </row>
    <row r="1353" ht="34.35" customHeight="1" spans="1:18">
      <c r="A1353" s="74">
        <v>1351</v>
      </c>
      <c r="B1353" s="105"/>
      <c r="C1353" s="74"/>
      <c r="D1353" s="74"/>
      <c r="E1353" s="74"/>
      <c r="F1353" s="74"/>
      <c r="G1353" s="13"/>
      <c r="H1353" s="109">
        <v>1351</v>
      </c>
      <c r="I1353" s="109" t="s">
        <v>3062</v>
      </c>
      <c r="J1353" s="109" t="s">
        <v>3063</v>
      </c>
      <c r="K1353" s="109" t="s">
        <v>4155</v>
      </c>
      <c r="L1353" s="109">
        <v>146</v>
      </c>
      <c r="M1353" s="109">
        <v>2305459</v>
      </c>
      <c r="N1353" s="109"/>
      <c r="O1353" s="13"/>
      <c r="P1353" s="13"/>
      <c r="Q1353" s="13"/>
      <c r="R1353" s="13"/>
    </row>
    <row r="1354" ht="34.35" customHeight="1" spans="1:18">
      <c r="A1354" s="74">
        <v>1352</v>
      </c>
      <c r="B1354" s="105"/>
      <c r="C1354" s="74"/>
      <c r="D1354" s="74"/>
      <c r="E1354" s="74"/>
      <c r="F1354" s="74"/>
      <c r="G1354" s="13"/>
      <c r="H1354" s="109">
        <v>1352</v>
      </c>
      <c r="I1354" s="109" t="s">
        <v>5926</v>
      </c>
      <c r="J1354" s="109" t="s">
        <v>5927</v>
      </c>
      <c r="K1354" s="109" t="s">
        <v>4155</v>
      </c>
      <c r="L1354" s="109">
        <v>146</v>
      </c>
      <c r="M1354" s="109">
        <v>2305459</v>
      </c>
      <c r="N1354" s="109"/>
      <c r="O1354" s="13"/>
      <c r="P1354" s="13"/>
      <c r="Q1354" s="13"/>
      <c r="R1354" s="13"/>
    </row>
    <row r="1355" ht="34.35" customHeight="1" spans="1:18">
      <c r="A1355" s="74">
        <v>1353</v>
      </c>
      <c r="B1355" s="105"/>
      <c r="C1355" s="74"/>
      <c r="D1355" s="74"/>
      <c r="E1355" s="74"/>
      <c r="F1355" s="74"/>
      <c r="G1355" s="13"/>
      <c r="H1355" s="109">
        <v>1353</v>
      </c>
      <c r="I1355" s="109" t="s">
        <v>2626</v>
      </c>
      <c r="J1355" s="109" t="s">
        <v>2627</v>
      </c>
      <c r="K1355" s="109" t="s">
        <v>4155</v>
      </c>
      <c r="L1355" s="109">
        <v>146</v>
      </c>
      <c r="M1355" s="109">
        <v>2305459</v>
      </c>
      <c r="N1355" s="109"/>
      <c r="O1355" s="13"/>
      <c r="P1355" s="13"/>
      <c r="Q1355" s="13"/>
      <c r="R1355" s="13"/>
    </row>
    <row r="1356" ht="34.35" customHeight="1" spans="1:18">
      <c r="A1356" s="74">
        <v>1354</v>
      </c>
      <c r="B1356" s="105"/>
      <c r="C1356" s="74"/>
      <c r="D1356" s="74"/>
      <c r="E1356" s="74"/>
      <c r="F1356" s="74"/>
      <c r="G1356" s="13"/>
      <c r="H1356" s="109">
        <v>1354</v>
      </c>
      <c r="I1356" s="109" t="s">
        <v>5928</v>
      </c>
      <c r="J1356" s="109" t="s">
        <v>5929</v>
      </c>
      <c r="K1356" s="109" t="s">
        <v>4155</v>
      </c>
      <c r="L1356" s="109">
        <v>146</v>
      </c>
      <c r="M1356" s="109">
        <v>2305459</v>
      </c>
      <c r="N1356" s="109"/>
      <c r="O1356" s="13"/>
      <c r="P1356" s="13"/>
      <c r="Q1356" s="13"/>
      <c r="R1356" s="13"/>
    </row>
    <row r="1357" ht="34.35" customHeight="1" spans="1:18">
      <c r="A1357" s="74">
        <v>1355</v>
      </c>
      <c r="B1357" s="105"/>
      <c r="C1357" s="74"/>
      <c r="D1357" s="74"/>
      <c r="E1357" s="74"/>
      <c r="F1357" s="74"/>
      <c r="G1357" s="13"/>
      <c r="H1357" s="109">
        <v>1355</v>
      </c>
      <c r="I1357" s="109" t="s">
        <v>5930</v>
      </c>
      <c r="J1357" s="109" t="s">
        <v>5931</v>
      </c>
      <c r="K1357" s="109" t="s">
        <v>4155</v>
      </c>
      <c r="L1357" s="109">
        <v>146</v>
      </c>
      <c r="M1357" s="109">
        <v>2305459</v>
      </c>
      <c r="N1357" s="109"/>
      <c r="O1357" s="13"/>
      <c r="P1357" s="13"/>
      <c r="Q1357" s="13"/>
      <c r="R1357" s="13"/>
    </row>
    <row r="1358" ht="34.35" customHeight="1" spans="1:18">
      <c r="A1358" s="74">
        <v>1356</v>
      </c>
      <c r="B1358" s="105"/>
      <c r="C1358" s="74"/>
      <c r="D1358" s="74"/>
      <c r="E1358" s="74"/>
      <c r="F1358" s="74"/>
      <c r="G1358" s="13"/>
      <c r="H1358" s="109">
        <v>1356</v>
      </c>
      <c r="I1358" s="109" t="s">
        <v>5932</v>
      </c>
      <c r="J1358" s="109" t="s">
        <v>5933</v>
      </c>
      <c r="K1358" s="109" t="s">
        <v>4155</v>
      </c>
      <c r="L1358" s="109">
        <v>146</v>
      </c>
      <c r="M1358" s="109">
        <v>2305459</v>
      </c>
      <c r="N1358" s="109"/>
      <c r="O1358" s="13"/>
      <c r="P1358" s="13"/>
      <c r="Q1358" s="13"/>
      <c r="R1358" s="13"/>
    </row>
    <row r="1359" ht="34.35" customHeight="1" spans="1:18">
      <c r="A1359" s="74">
        <v>1357</v>
      </c>
      <c r="B1359" s="105"/>
      <c r="C1359" s="74"/>
      <c r="D1359" s="74"/>
      <c r="E1359" s="74"/>
      <c r="F1359" s="74"/>
      <c r="G1359" s="13"/>
      <c r="H1359" s="109">
        <v>1357</v>
      </c>
      <c r="I1359" s="109" t="s">
        <v>5934</v>
      </c>
      <c r="J1359" s="109" t="s">
        <v>5935</v>
      </c>
      <c r="K1359" s="109" t="s">
        <v>4155</v>
      </c>
      <c r="L1359" s="109">
        <v>146</v>
      </c>
      <c r="M1359" s="109">
        <v>2305459</v>
      </c>
      <c r="N1359" s="109"/>
      <c r="O1359" s="13"/>
      <c r="P1359" s="13"/>
      <c r="Q1359" s="13"/>
      <c r="R1359" s="13"/>
    </row>
    <row r="1360" ht="34.35" customHeight="1" spans="1:18">
      <c r="A1360" s="74">
        <v>1358</v>
      </c>
      <c r="B1360" s="105"/>
      <c r="C1360" s="74"/>
      <c r="D1360" s="74"/>
      <c r="E1360" s="74"/>
      <c r="F1360" s="74"/>
      <c r="G1360" s="13"/>
      <c r="H1360" s="109">
        <v>1358</v>
      </c>
      <c r="I1360" s="109" t="s">
        <v>5936</v>
      </c>
      <c r="J1360" s="109" t="s">
        <v>5937</v>
      </c>
      <c r="K1360" s="109" t="s">
        <v>4155</v>
      </c>
      <c r="L1360" s="109">
        <v>146</v>
      </c>
      <c r="M1360" s="109">
        <v>2305459</v>
      </c>
      <c r="N1360" s="109"/>
      <c r="O1360" s="13"/>
      <c r="P1360" s="13"/>
      <c r="Q1360" s="13"/>
      <c r="R1360" s="13"/>
    </row>
    <row r="1361" ht="34.35" customHeight="1" spans="1:18">
      <c r="A1361" s="74">
        <v>1359</v>
      </c>
      <c r="B1361" s="105"/>
      <c r="C1361" s="74"/>
      <c r="D1361" s="74"/>
      <c r="E1361" s="74"/>
      <c r="F1361" s="74"/>
      <c r="G1361" s="13"/>
      <c r="H1361" s="109">
        <v>1359</v>
      </c>
      <c r="I1361" s="109" t="s">
        <v>5938</v>
      </c>
      <c r="J1361" s="109" t="s">
        <v>5939</v>
      </c>
      <c r="K1361" s="109" t="s">
        <v>4155</v>
      </c>
      <c r="L1361" s="109">
        <v>146</v>
      </c>
      <c r="M1361" s="109">
        <v>2305459</v>
      </c>
      <c r="N1361" s="109"/>
      <c r="O1361" s="13"/>
      <c r="P1361" s="13"/>
      <c r="Q1361" s="13"/>
      <c r="R1361" s="13"/>
    </row>
    <row r="1362" ht="34.35" customHeight="1" spans="1:18">
      <c r="A1362" s="74">
        <v>1360</v>
      </c>
      <c r="B1362" s="105"/>
      <c r="C1362" s="74"/>
      <c r="D1362" s="74"/>
      <c r="E1362" s="74"/>
      <c r="F1362" s="74"/>
      <c r="G1362" s="13"/>
      <c r="H1362" s="109">
        <v>1360</v>
      </c>
      <c r="I1362" s="109" t="s">
        <v>5940</v>
      </c>
      <c r="J1362" s="109" t="s">
        <v>5941</v>
      </c>
      <c r="K1362" s="109" t="s">
        <v>4155</v>
      </c>
      <c r="L1362" s="109">
        <v>146</v>
      </c>
      <c r="M1362" s="109">
        <v>2305459</v>
      </c>
      <c r="N1362" s="109"/>
      <c r="O1362" s="13"/>
      <c r="P1362" s="13"/>
      <c r="Q1362" s="13"/>
      <c r="R1362" s="13"/>
    </row>
    <row r="1363" ht="34.35" customHeight="1" spans="1:18">
      <c r="A1363" s="74">
        <v>1361</v>
      </c>
      <c r="B1363" s="105"/>
      <c r="C1363" s="74"/>
      <c r="D1363" s="74"/>
      <c r="E1363" s="74"/>
      <c r="F1363" s="74"/>
      <c r="G1363" s="13"/>
      <c r="H1363" s="109">
        <v>1361</v>
      </c>
      <c r="I1363" s="109" t="s">
        <v>3512</v>
      </c>
      <c r="J1363" s="109" t="s">
        <v>2956</v>
      </c>
      <c r="K1363" s="109" t="s">
        <v>4155</v>
      </c>
      <c r="L1363" s="109">
        <v>146</v>
      </c>
      <c r="M1363" s="109">
        <v>2305459</v>
      </c>
      <c r="N1363" s="109"/>
      <c r="O1363" s="13"/>
      <c r="P1363" s="13"/>
      <c r="Q1363" s="13"/>
      <c r="R1363" s="13"/>
    </row>
    <row r="1364" ht="34.35" customHeight="1" spans="1:18">
      <c r="A1364" s="74">
        <v>1362</v>
      </c>
      <c r="B1364" s="105"/>
      <c r="C1364" s="74"/>
      <c r="D1364" s="74"/>
      <c r="E1364" s="74"/>
      <c r="F1364" s="74"/>
      <c r="G1364" s="13"/>
      <c r="H1364" s="109">
        <v>1362</v>
      </c>
      <c r="I1364" s="109" t="s">
        <v>5942</v>
      </c>
      <c r="J1364" s="109" t="s">
        <v>5943</v>
      </c>
      <c r="K1364" s="109" t="s">
        <v>4155</v>
      </c>
      <c r="L1364" s="109">
        <v>146</v>
      </c>
      <c r="M1364" s="109">
        <v>2305459</v>
      </c>
      <c r="N1364" s="109"/>
      <c r="O1364" s="13"/>
      <c r="P1364" s="13"/>
      <c r="Q1364" s="13"/>
      <c r="R1364" s="13"/>
    </row>
    <row r="1365" ht="34.35" customHeight="1" spans="1:18">
      <c r="A1365" s="74">
        <v>1363</v>
      </c>
      <c r="B1365" s="105"/>
      <c r="C1365" s="74"/>
      <c r="D1365" s="74"/>
      <c r="E1365" s="74"/>
      <c r="F1365" s="74"/>
      <c r="G1365" s="13"/>
      <c r="H1365" s="109">
        <v>1363</v>
      </c>
      <c r="I1365" s="109" t="s">
        <v>5944</v>
      </c>
      <c r="J1365" s="109" t="s">
        <v>5945</v>
      </c>
      <c r="K1365" s="109" t="s">
        <v>4155</v>
      </c>
      <c r="L1365" s="109">
        <v>146</v>
      </c>
      <c r="M1365" s="109">
        <v>2305459</v>
      </c>
      <c r="N1365" s="109"/>
      <c r="O1365" s="13"/>
      <c r="P1365" s="13"/>
      <c r="Q1365" s="13"/>
      <c r="R1365" s="13"/>
    </row>
    <row r="1366" ht="34.35" customHeight="1" spans="1:18">
      <c r="A1366" s="74">
        <v>1364</v>
      </c>
      <c r="B1366" s="105"/>
      <c r="C1366" s="74"/>
      <c r="D1366" s="74"/>
      <c r="E1366" s="74"/>
      <c r="F1366" s="74"/>
      <c r="G1366" s="13"/>
      <c r="H1366" s="109">
        <v>1364</v>
      </c>
      <c r="I1366" s="109" t="s">
        <v>2616</v>
      </c>
      <c r="J1366" s="109" t="s">
        <v>2617</v>
      </c>
      <c r="K1366" s="109" t="s">
        <v>4155</v>
      </c>
      <c r="L1366" s="109">
        <v>146</v>
      </c>
      <c r="M1366" s="109">
        <v>2305459</v>
      </c>
      <c r="N1366" s="109"/>
      <c r="O1366" s="13"/>
      <c r="P1366" s="13"/>
      <c r="Q1366" s="13"/>
      <c r="R1366" s="13"/>
    </row>
    <row r="1367" ht="34.35" customHeight="1" spans="1:18">
      <c r="A1367" s="74">
        <v>1365</v>
      </c>
      <c r="B1367" s="105"/>
      <c r="C1367" s="74"/>
      <c r="D1367" s="74"/>
      <c r="E1367" s="74"/>
      <c r="F1367" s="74"/>
      <c r="G1367" s="13"/>
      <c r="H1367" s="109">
        <v>1365</v>
      </c>
      <c r="I1367" s="109" t="s">
        <v>5946</v>
      </c>
      <c r="J1367" s="109" t="s">
        <v>5503</v>
      </c>
      <c r="K1367" s="109" t="s">
        <v>4155</v>
      </c>
      <c r="L1367" s="109">
        <v>146</v>
      </c>
      <c r="M1367" s="109">
        <v>2305459</v>
      </c>
      <c r="N1367" s="109"/>
      <c r="O1367" s="13"/>
      <c r="P1367" s="13"/>
      <c r="Q1367" s="13"/>
      <c r="R1367" s="13"/>
    </row>
    <row r="1368" ht="34.35" customHeight="1" spans="1:18">
      <c r="A1368" s="74">
        <v>1366</v>
      </c>
      <c r="B1368" s="105"/>
      <c r="C1368" s="74"/>
      <c r="D1368" s="74"/>
      <c r="E1368" s="74"/>
      <c r="F1368" s="74"/>
      <c r="G1368" s="13"/>
      <c r="H1368" s="109">
        <v>1366</v>
      </c>
      <c r="I1368" s="109" t="s">
        <v>5947</v>
      </c>
      <c r="J1368" s="109"/>
      <c r="K1368" s="109" t="s">
        <v>4155</v>
      </c>
      <c r="L1368" s="109">
        <v>146</v>
      </c>
      <c r="M1368" s="109">
        <v>2305459</v>
      </c>
      <c r="N1368" s="109"/>
      <c r="O1368" s="13"/>
      <c r="P1368" s="13"/>
      <c r="Q1368" s="13"/>
      <c r="R1368" s="13"/>
    </row>
    <row r="1369" ht="34.35" customHeight="1" spans="1:18">
      <c r="A1369" s="74">
        <v>1367</v>
      </c>
      <c r="B1369" s="105"/>
      <c r="C1369" s="74"/>
      <c r="D1369" s="74"/>
      <c r="E1369" s="74"/>
      <c r="F1369" s="74"/>
      <c r="G1369" s="13"/>
      <c r="H1369" s="109">
        <v>1367</v>
      </c>
      <c r="I1369" s="109" t="s">
        <v>5948</v>
      </c>
      <c r="J1369" s="109" t="s">
        <v>5949</v>
      </c>
      <c r="K1369" s="109" t="s">
        <v>4155</v>
      </c>
      <c r="L1369" s="109">
        <v>146</v>
      </c>
      <c r="M1369" s="109">
        <v>2305459</v>
      </c>
      <c r="N1369" s="109"/>
      <c r="O1369" s="13"/>
      <c r="P1369" s="13"/>
      <c r="Q1369" s="13"/>
      <c r="R1369" s="13"/>
    </row>
    <row r="1370" ht="34.35" customHeight="1" spans="1:18">
      <c r="A1370" s="74">
        <v>1368</v>
      </c>
      <c r="B1370" s="105"/>
      <c r="C1370" s="74"/>
      <c r="D1370" s="74"/>
      <c r="E1370" s="74"/>
      <c r="F1370" s="74"/>
      <c r="G1370" s="13"/>
      <c r="H1370" s="109">
        <v>1368</v>
      </c>
      <c r="I1370" s="109" t="s">
        <v>5950</v>
      </c>
      <c r="J1370" s="109" t="s">
        <v>5951</v>
      </c>
      <c r="K1370" s="109" t="s">
        <v>4155</v>
      </c>
      <c r="L1370" s="109">
        <v>141</v>
      </c>
      <c r="M1370" s="109">
        <v>2381794</v>
      </c>
      <c r="N1370" s="109"/>
      <c r="O1370" s="13"/>
      <c r="P1370" s="13"/>
      <c r="Q1370" s="13"/>
      <c r="R1370" s="13"/>
    </row>
    <row r="1371" ht="34.35" customHeight="1" spans="1:18">
      <c r="A1371" s="74">
        <v>1369</v>
      </c>
      <c r="B1371" s="105"/>
      <c r="C1371" s="74"/>
      <c r="D1371" s="74"/>
      <c r="E1371" s="74"/>
      <c r="F1371" s="74"/>
      <c r="G1371" s="13"/>
      <c r="H1371" s="109">
        <v>1369</v>
      </c>
      <c r="I1371" s="109" t="s">
        <v>5952</v>
      </c>
      <c r="J1371" s="109" t="s">
        <v>5953</v>
      </c>
      <c r="K1371" s="109" t="s">
        <v>4155</v>
      </c>
      <c r="L1371" s="109">
        <v>141</v>
      </c>
      <c r="M1371" s="109">
        <v>2381794</v>
      </c>
      <c r="N1371" s="109"/>
      <c r="O1371" s="13"/>
      <c r="P1371" s="13"/>
      <c r="Q1371" s="13"/>
      <c r="R1371" s="13"/>
    </row>
    <row r="1372" ht="34.35" customHeight="1" spans="1:18">
      <c r="A1372" s="74">
        <v>1370</v>
      </c>
      <c r="B1372" s="105"/>
      <c r="C1372" s="74"/>
      <c r="D1372" s="74"/>
      <c r="E1372" s="74"/>
      <c r="F1372" s="74"/>
      <c r="G1372" s="13"/>
      <c r="H1372" s="109">
        <v>1370</v>
      </c>
      <c r="I1372" s="109" t="s">
        <v>5954</v>
      </c>
      <c r="J1372" s="109" t="s">
        <v>5955</v>
      </c>
      <c r="K1372" s="109" t="s">
        <v>4155</v>
      </c>
      <c r="L1372" s="109">
        <v>141</v>
      </c>
      <c r="M1372" s="109">
        <v>2381794</v>
      </c>
      <c r="N1372" s="109"/>
      <c r="O1372" s="13"/>
      <c r="P1372" s="13"/>
      <c r="Q1372" s="13"/>
      <c r="R1372" s="13"/>
    </row>
    <row r="1373" ht="34.35" customHeight="1" spans="1:18">
      <c r="A1373" s="74">
        <v>1371</v>
      </c>
      <c r="B1373" s="105"/>
      <c r="C1373" s="74"/>
      <c r="D1373" s="74"/>
      <c r="E1373" s="74"/>
      <c r="F1373" s="74"/>
      <c r="G1373" s="13"/>
      <c r="H1373" s="109">
        <v>1371</v>
      </c>
      <c r="I1373" s="109" t="s">
        <v>5956</v>
      </c>
      <c r="J1373" s="109" t="s">
        <v>5957</v>
      </c>
      <c r="K1373" s="109" t="s">
        <v>4155</v>
      </c>
      <c r="L1373" s="109">
        <v>141</v>
      </c>
      <c r="M1373" s="109">
        <v>2381794</v>
      </c>
      <c r="N1373" s="109"/>
      <c r="O1373" s="13"/>
      <c r="P1373" s="13"/>
      <c r="Q1373" s="13"/>
      <c r="R1373" s="13"/>
    </row>
    <row r="1374" ht="34.35" customHeight="1" spans="1:18">
      <c r="A1374" s="74">
        <v>1372</v>
      </c>
      <c r="B1374" s="105"/>
      <c r="C1374" s="74"/>
      <c r="D1374" s="74"/>
      <c r="E1374" s="74"/>
      <c r="F1374" s="74"/>
      <c r="G1374" s="13"/>
      <c r="H1374" s="109">
        <v>1372</v>
      </c>
      <c r="I1374" s="109" t="s">
        <v>5958</v>
      </c>
      <c r="J1374" s="109" t="s">
        <v>2876</v>
      </c>
      <c r="K1374" s="109" t="s">
        <v>4155</v>
      </c>
      <c r="L1374" s="109">
        <v>141</v>
      </c>
      <c r="M1374" s="109">
        <v>2381794</v>
      </c>
      <c r="N1374" s="109"/>
      <c r="O1374" s="13"/>
      <c r="P1374" s="13"/>
      <c r="Q1374" s="13"/>
      <c r="R1374" s="13"/>
    </row>
    <row r="1375" ht="34.35" customHeight="1" spans="1:18">
      <c r="A1375" s="74">
        <v>1373</v>
      </c>
      <c r="B1375" s="105"/>
      <c r="C1375" s="74"/>
      <c r="D1375" s="74"/>
      <c r="E1375" s="74"/>
      <c r="F1375" s="74"/>
      <c r="G1375" s="13"/>
      <c r="H1375" s="109">
        <v>1373</v>
      </c>
      <c r="I1375" s="109" t="s">
        <v>5959</v>
      </c>
      <c r="J1375" s="109" t="s">
        <v>5960</v>
      </c>
      <c r="K1375" s="109" t="s">
        <v>4155</v>
      </c>
      <c r="L1375" s="109">
        <v>141</v>
      </c>
      <c r="M1375" s="109">
        <v>2381794</v>
      </c>
      <c r="N1375" s="109"/>
      <c r="O1375" s="13"/>
      <c r="P1375" s="13"/>
      <c r="Q1375" s="13"/>
      <c r="R1375" s="13"/>
    </row>
    <row r="1376" ht="34.35" customHeight="1" spans="1:18">
      <c r="A1376" s="74">
        <v>1374</v>
      </c>
      <c r="B1376" s="105"/>
      <c r="C1376" s="74"/>
      <c r="D1376" s="74"/>
      <c r="E1376" s="74"/>
      <c r="F1376" s="74"/>
      <c r="G1376" s="13"/>
      <c r="H1376" s="109">
        <v>1374</v>
      </c>
      <c r="I1376" s="109" t="s">
        <v>3329</v>
      </c>
      <c r="J1376" s="109" t="s">
        <v>3330</v>
      </c>
      <c r="K1376" s="109" t="s">
        <v>4155</v>
      </c>
      <c r="L1376" s="109">
        <v>141</v>
      </c>
      <c r="M1376" s="109">
        <v>2381794</v>
      </c>
      <c r="N1376" s="109"/>
      <c r="O1376" s="13"/>
      <c r="P1376" s="13"/>
      <c r="Q1376" s="13"/>
      <c r="R1376" s="13"/>
    </row>
    <row r="1377" ht="34.35" customHeight="1" spans="1:18">
      <c r="A1377" s="74">
        <v>1375</v>
      </c>
      <c r="B1377" s="105"/>
      <c r="C1377" s="74"/>
      <c r="D1377" s="74"/>
      <c r="E1377" s="74"/>
      <c r="F1377" s="74"/>
      <c r="G1377" s="13"/>
      <c r="H1377" s="109">
        <v>1375</v>
      </c>
      <c r="I1377" s="109" t="s">
        <v>5961</v>
      </c>
      <c r="J1377" s="109" t="s">
        <v>5962</v>
      </c>
      <c r="K1377" s="109" t="s">
        <v>4155</v>
      </c>
      <c r="L1377" s="109">
        <v>141</v>
      </c>
      <c r="M1377" s="109">
        <v>2381794</v>
      </c>
      <c r="N1377" s="109"/>
      <c r="O1377" s="13"/>
      <c r="P1377" s="13"/>
      <c r="Q1377" s="13"/>
      <c r="R1377" s="13"/>
    </row>
    <row r="1378" ht="34.35" customHeight="1" spans="1:18">
      <c r="A1378" s="74">
        <v>1376</v>
      </c>
      <c r="B1378" s="105"/>
      <c r="C1378" s="74"/>
      <c r="D1378" s="74"/>
      <c r="E1378" s="74"/>
      <c r="F1378" s="74"/>
      <c r="G1378" s="13"/>
      <c r="H1378" s="109">
        <v>1376</v>
      </c>
      <c r="I1378" s="109" t="s">
        <v>5963</v>
      </c>
      <c r="J1378" s="109" t="s">
        <v>5964</v>
      </c>
      <c r="K1378" s="109" t="s">
        <v>4155</v>
      </c>
      <c r="L1378" s="109">
        <v>141</v>
      </c>
      <c r="M1378" s="109">
        <v>2381794</v>
      </c>
      <c r="N1378" s="109"/>
      <c r="O1378" s="13"/>
      <c r="P1378" s="13"/>
      <c r="Q1378" s="13"/>
      <c r="R1378" s="13"/>
    </row>
    <row r="1379" ht="34.35" customHeight="1" spans="1:18">
      <c r="A1379" s="74">
        <v>1377</v>
      </c>
      <c r="B1379" s="105"/>
      <c r="C1379" s="74"/>
      <c r="D1379" s="74"/>
      <c r="E1379" s="74"/>
      <c r="F1379" s="74"/>
      <c r="G1379" s="13"/>
      <c r="H1379" s="109">
        <v>1377</v>
      </c>
      <c r="I1379" s="109" t="s">
        <v>5965</v>
      </c>
      <c r="J1379" s="109" t="s">
        <v>5966</v>
      </c>
      <c r="K1379" s="109" t="s">
        <v>4155</v>
      </c>
      <c r="L1379" s="109">
        <v>141</v>
      </c>
      <c r="M1379" s="109">
        <v>2381794</v>
      </c>
      <c r="N1379" s="109"/>
      <c r="O1379" s="13"/>
      <c r="P1379" s="13"/>
      <c r="Q1379" s="13"/>
      <c r="R1379" s="13"/>
    </row>
    <row r="1380" ht="34.35" customHeight="1" spans="1:18">
      <c r="A1380" s="74">
        <v>1378</v>
      </c>
      <c r="B1380" s="105"/>
      <c r="C1380" s="74"/>
      <c r="D1380" s="74"/>
      <c r="E1380" s="74"/>
      <c r="F1380" s="74"/>
      <c r="G1380" s="13"/>
      <c r="H1380" s="109">
        <v>1378</v>
      </c>
      <c r="I1380" s="109" t="s">
        <v>5967</v>
      </c>
      <c r="J1380" s="109" t="s">
        <v>5968</v>
      </c>
      <c r="K1380" s="109" t="s">
        <v>4152</v>
      </c>
      <c r="L1380" s="109">
        <v>141</v>
      </c>
      <c r="M1380" s="109">
        <v>2381794</v>
      </c>
      <c r="N1380" s="109"/>
      <c r="O1380" s="13"/>
      <c r="P1380" s="13"/>
      <c r="Q1380" s="13"/>
      <c r="R1380" s="13"/>
    </row>
    <row r="1381" ht="34.35" customHeight="1" spans="1:18">
      <c r="A1381" s="74">
        <v>1379</v>
      </c>
      <c r="B1381" s="105"/>
      <c r="C1381" s="74"/>
      <c r="D1381" s="74"/>
      <c r="E1381" s="74"/>
      <c r="F1381" s="74"/>
      <c r="G1381" s="13"/>
      <c r="H1381" s="109">
        <v>1379</v>
      </c>
      <c r="I1381" s="109" t="s">
        <v>2687</v>
      </c>
      <c r="J1381" s="109" t="s">
        <v>2688</v>
      </c>
      <c r="K1381" s="109" t="s">
        <v>4155</v>
      </c>
      <c r="L1381" s="109">
        <v>141</v>
      </c>
      <c r="M1381" s="109">
        <v>2381794</v>
      </c>
      <c r="N1381" s="109"/>
      <c r="O1381" s="13"/>
      <c r="P1381" s="13"/>
      <c r="Q1381" s="13"/>
      <c r="R1381" s="13"/>
    </row>
    <row r="1382" ht="34.35" customHeight="1" spans="1:18">
      <c r="A1382" s="74">
        <v>1380</v>
      </c>
      <c r="B1382" s="105"/>
      <c r="C1382" s="74"/>
      <c r="D1382" s="74"/>
      <c r="E1382" s="74"/>
      <c r="F1382" s="74"/>
      <c r="G1382" s="13"/>
      <c r="H1382" s="109">
        <v>1380</v>
      </c>
      <c r="I1382" s="109" t="s">
        <v>5969</v>
      </c>
      <c r="J1382" s="109" t="s">
        <v>4159</v>
      </c>
      <c r="K1382" s="109" t="s">
        <v>4155</v>
      </c>
      <c r="L1382" s="109">
        <v>141</v>
      </c>
      <c r="M1382" s="109">
        <v>2381794</v>
      </c>
      <c r="N1382" s="109"/>
      <c r="O1382" s="13"/>
      <c r="P1382" s="13"/>
      <c r="Q1382" s="13"/>
      <c r="R1382" s="13"/>
    </row>
    <row r="1383" ht="34.35" customHeight="1" spans="1:18">
      <c r="A1383" s="74">
        <v>1381</v>
      </c>
      <c r="B1383" s="105"/>
      <c r="C1383" s="74"/>
      <c r="D1383" s="74"/>
      <c r="E1383" s="74"/>
      <c r="F1383" s="74"/>
      <c r="G1383" s="13"/>
      <c r="H1383" s="109">
        <v>1381</v>
      </c>
      <c r="I1383" s="109" t="s">
        <v>4054</v>
      </c>
      <c r="J1383" s="109" t="s">
        <v>4055</v>
      </c>
      <c r="K1383" s="109" t="s">
        <v>4152</v>
      </c>
      <c r="L1383" s="109">
        <v>141</v>
      </c>
      <c r="M1383" s="109">
        <v>2381794</v>
      </c>
      <c r="N1383" s="109"/>
      <c r="O1383" s="13"/>
      <c r="P1383" s="13"/>
      <c r="Q1383" s="13"/>
      <c r="R1383" s="13"/>
    </row>
    <row r="1384" ht="34.35" customHeight="1" spans="1:18">
      <c r="A1384" s="74">
        <v>1382</v>
      </c>
      <c r="B1384" s="105"/>
      <c r="C1384" s="74"/>
      <c r="D1384" s="74"/>
      <c r="E1384" s="74"/>
      <c r="F1384" s="74"/>
      <c r="G1384" s="13"/>
      <c r="H1384" s="109">
        <v>1382</v>
      </c>
      <c r="I1384" s="109" t="s">
        <v>5970</v>
      </c>
      <c r="J1384" s="109" t="s">
        <v>5971</v>
      </c>
      <c r="K1384" s="109" t="s">
        <v>4152</v>
      </c>
      <c r="L1384" s="109">
        <v>141</v>
      </c>
      <c r="M1384" s="109">
        <v>2381794</v>
      </c>
      <c r="N1384" s="109"/>
      <c r="O1384" s="13"/>
      <c r="P1384" s="13"/>
      <c r="Q1384" s="13"/>
      <c r="R1384" s="13"/>
    </row>
    <row r="1385" ht="34.35" customHeight="1" spans="1:18">
      <c r="A1385" s="74">
        <v>1383</v>
      </c>
      <c r="B1385" s="105"/>
      <c r="C1385" s="74"/>
      <c r="D1385" s="74"/>
      <c r="E1385" s="74"/>
      <c r="F1385" s="74"/>
      <c r="G1385" s="13"/>
      <c r="H1385" s="109">
        <v>1383</v>
      </c>
      <c r="I1385" s="109" t="s">
        <v>5972</v>
      </c>
      <c r="J1385" s="109"/>
      <c r="K1385" s="109" t="s">
        <v>4155</v>
      </c>
      <c r="L1385" s="109">
        <v>141</v>
      </c>
      <c r="M1385" s="109">
        <v>2381794</v>
      </c>
      <c r="N1385" s="109"/>
      <c r="O1385" s="13"/>
      <c r="P1385" s="13"/>
      <c r="Q1385" s="13"/>
      <c r="R1385" s="13"/>
    </row>
    <row r="1386" ht="34.35" customHeight="1" spans="1:18">
      <c r="A1386" s="74">
        <v>1384</v>
      </c>
      <c r="B1386" s="105"/>
      <c r="C1386" s="74"/>
      <c r="D1386" s="74"/>
      <c r="E1386" s="74"/>
      <c r="F1386" s="74"/>
      <c r="G1386" s="13"/>
      <c r="H1386" s="109">
        <v>1384</v>
      </c>
      <c r="I1386" s="109" t="s">
        <v>5973</v>
      </c>
      <c r="J1386" s="109" t="s">
        <v>5974</v>
      </c>
      <c r="K1386" s="109" t="s">
        <v>4152</v>
      </c>
      <c r="L1386" s="109">
        <v>141</v>
      </c>
      <c r="M1386" s="109">
        <v>2381794</v>
      </c>
      <c r="N1386" s="109"/>
      <c r="O1386" s="13"/>
      <c r="P1386" s="13"/>
      <c r="Q1386" s="13"/>
      <c r="R1386" s="13"/>
    </row>
    <row r="1387" ht="34.35" customHeight="1" spans="1:18">
      <c r="A1387" s="74">
        <v>1385</v>
      </c>
      <c r="B1387" s="105"/>
      <c r="C1387" s="74"/>
      <c r="D1387" s="74"/>
      <c r="E1387" s="74"/>
      <c r="F1387" s="74"/>
      <c r="G1387" s="13"/>
      <c r="H1387" s="109">
        <v>1385</v>
      </c>
      <c r="I1387" s="109" t="s">
        <v>5975</v>
      </c>
      <c r="J1387" s="109" t="s">
        <v>5976</v>
      </c>
      <c r="K1387" s="109" t="s">
        <v>4155</v>
      </c>
      <c r="L1387" s="109">
        <v>141</v>
      </c>
      <c r="M1387" s="109">
        <v>2381794</v>
      </c>
      <c r="N1387" s="109"/>
      <c r="O1387" s="13"/>
      <c r="P1387" s="13"/>
      <c r="Q1387" s="13"/>
      <c r="R1387" s="13"/>
    </row>
    <row r="1388" ht="34.35" customHeight="1" spans="1:18">
      <c r="A1388" s="74">
        <v>1386</v>
      </c>
      <c r="B1388" s="105"/>
      <c r="C1388" s="74"/>
      <c r="D1388" s="74"/>
      <c r="E1388" s="74"/>
      <c r="F1388" s="74"/>
      <c r="G1388" s="13"/>
      <c r="H1388" s="109">
        <v>1386</v>
      </c>
      <c r="I1388" s="109" t="s">
        <v>5977</v>
      </c>
      <c r="J1388" s="109" t="s">
        <v>5978</v>
      </c>
      <c r="K1388" s="109" t="s">
        <v>4155</v>
      </c>
      <c r="L1388" s="109">
        <v>141</v>
      </c>
      <c r="M1388" s="109">
        <v>2381794</v>
      </c>
      <c r="N1388" s="109"/>
      <c r="O1388" s="13"/>
      <c r="P1388" s="13"/>
      <c r="Q1388" s="13"/>
      <c r="R1388" s="13"/>
    </row>
    <row r="1389" ht="34.35" customHeight="1" spans="1:18">
      <c r="A1389" s="74">
        <v>1387</v>
      </c>
      <c r="B1389" s="105"/>
      <c r="C1389" s="74"/>
      <c r="D1389" s="74"/>
      <c r="E1389" s="74"/>
      <c r="F1389" s="74"/>
      <c r="G1389" s="13"/>
      <c r="H1389" s="109">
        <v>1387</v>
      </c>
      <c r="I1389" s="109" t="s">
        <v>5979</v>
      </c>
      <c r="J1389" s="109" t="s">
        <v>5980</v>
      </c>
      <c r="K1389" s="109" t="s">
        <v>4155</v>
      </c>
      <c r="L1389" s="109">
        <v>141</v>
      </c>
      <c r="M1389" s="109">
        <v>2381794</v>
      </c>
      <c r="N1389" s="109"/>
      <c r="O1389" s="13"/>
      <c r="P1389" s="13"/>
      <c r="Q1389" s="13"/>
      <c r="R1389" s="13"/>
    </row>
    <row r="1390" ht="34.35" customHeight="1" spans="1:18">
      <c r="A1390" s="74">
        <v>1388</v>
      </c>
      <c r="B1390" s="105"/>
      <c r="C1390" s="74"/>
      <c r="D1390" s="74"/>
      <c r="E1390" s="74"/>
      <c r="F1390" s="74"/>
      <c r="G1390" s="13"/>
      <c r="H1390" s="109">
        <v>1388</v>
      </c>
      <c r="I1390" s="109" t="s">
        <v>5981</v>
      </c>
      <c r="J1390" s="109" t="s">
        <v>5982</v>
      </c>
      <c r="K1390" s="109" t="s">
        <v>4152</v>
      </c>
      <c r="L1390" s="109">
        <v>141</v>
      </c>
      <c r="M1390" s="109">
        <v>2381794</v>
      </c>
      <c r="N1390" s="109"/>
      <c r="O1390" s="13"/>
      <c r="P1390" s="13"/>
      <c r="Q1390" s="13"/>
      <c r="R1390" s="13"/>
    </row>
    <row r="1391" ht="34.35" customHeight="1" spans="1:18">
      <c r="A1391" s="74">
        <v>1389</v>
      </c>
      <c r="B1391" s="105"/>
      <c r="C1391" s="74"/>
      <c r="D1391" s="74"/>
      <c r="E1391" s="74"/>
      <c r="F1391" s="74"/>
      <c r="G1391" s="13"/>
      <c r="H1391" s="109">
        <v>1389</v>
      </c>
      <c r="I1391" s="109" t="s">
        <v>5983</v>
      </c>
      <c r="J1391" s="109" t="s">
        <v>5984</v>
      </c>
      <c r="K1391" s="109" t="s">
        <v>4155</v>
      </c>
      <c r="L1391" s="109">
        <v>141</v>
      </c>
      <c r="M1391" s="109">
        <v>2381794</v>
      </c>
      <c r="N1391" s="109"/>
      <c r="O1391" s="13"/>
      <c r="P1391" s="13"/>
      <c r="Q1391" s="13"/>
      <c r="R1391" s="13"/>
    </row>
    <row r="1392" ht="34.35" customHeight="1" spans="1:18">
      <c r="A1392" s="74">
        <v>1390</v>
      </c>
      <c r="B1392" s="105"/>
      <c r="C1392" s="74"/>
      <c r="D1392" s="74"/>
      <c r="E1392" s="74"/>
      <c r="F1392" s="74"/>
      <c r="G1392" s="13"/>
      <c r="H1392" s="109">
        <v>1390</v>
      </c>
      <c r="I1392" s="109" t="s">
        <v>5985</v>
      </c>
      <c r="J1392" s="109"/>
      <c r="K1392" s="109" t="s">
        <v>4155</v>
      </c>
      <c r="L1392" s="109">
        <v>141</v>
      </c>
      <c r="M1392" s="109">
        <v>2381794</v>
      </c>
      <c r="N1392" s="109"/>
      <c r="O1392" s="13"/>
      <c r="P1392" s="13"/>
      <c r="Q1392" s="13"/>
      <c r="R1392" s="13"/>
    </row>
    <row r="1393" ht="34.35" customHeight="1" spans="1:18">
      <c r="A1393" s="74">
        <v>1391</v>
      </c>
      <c r="B1393" s="105"/>
      <c r="C1393" s="74"/>
      <c r="D1393" s="74"/>
      <c r="E1393" s="74"/>
      <c r="F1393" s="74"/>
      <c r="G1393" s="13"/>
      <c r="H1393" s="109">
        <v>1391</v>
      </c>
      <c r="I1393" s="109" t="s">
        <v>2368</v>
      </c>
      <c r="J1393" s="109" t="s">
        <v>2369</v>
      </c>
      <c r="K1393" s="109" t="s">
        <v>4155</v>
      </c>
      <c r="L1393" s="109">
        <v>141</v>
      </c>
      <c r="M1393" s="109">
        <v>2381794</v>
      </c>
      <c r="N1393" s="109"/>
      <c r="O1393" s="13"/>
      <c r="P1393" s="13"/>
      <c r="Q1393" s="13"/>
      <c r="R1393" s="13"/>
    </row>
    <row r="1394" ht="34.35" customHeight="1" spans="1:18">
      <c r="A1394" s="74">
        <v>1392</v>
      </c>
      <c r="B1394" s="105"/>
      <c r="C1394" s="74"/>
      <c r="D1394" s="74"/>
      <c r="E1394" s="74"/>
      <c r="F1394" s="74"/>
      <c r="G1394" s="13"/>
      <c r="H1394" s="109">
        <v>1392</v>
      </c>
      <c r="I1394" s="109" t="s">
        <v>3135</v>
      </c>
      <c r="J1394" s="109" t="s">
        <v>3136</v>
      </c>
      <c r="K1394" s="109" t="s">
        <v>4155</v>
      </c>
      <c r="L1394" s="109">
        <v>141</v>
      </c>
      <c r="M1394" s="109">
        <v>2381794</v>
      </c>
      <c r="N1394" s="109"/>
      <c r="O1394" s="13"/>
      <c r="P1394" s="13"/>
      <c r="Q1394" s="13"/>
      <c r="R1394" s="13"/>
    </row>
    <row r="1395" ht="34.35" customHeight="1" spans="1:18">
      <c r="A1395" s="74">
        <v>1393</v>
      </c>
      <c r="B1395" s="105"/>
      <c r="C1395" s="74"/>
      <c r="D1395" s="74"/>
      <c r="E1395" s="74"/>
      <c r="F1395" s="74"/>
      <c r="G1395" s="13"/>
      <c r="H1395" s="109">
        <v>1393</v>
      </c>
      <c r="I1395" s="109" t="s">
        <v>5986</v>
      </c>
      <c r="J1395" s="109" t="s">
        <v>5987</v>
      </c>
      <c r="K1395" s="109" t="s">
        <v>4155</v>
      </c>
      <c r="L1395" s="109">
        <v>141</v>
      </c>
      <c r="M1395" s="109">
        <v>2381794</v>
      </c>
      <c r="N1395" s="109"/>
      <c r="O1395" s="13"/>
      <c r="P1395" s="13"/>
      <c r="Q1395" s="13"/>
      <c r="R1395" s="13"/>
    </row>
    <row r="1396" ht="34.35" customHeight="1" spans="1:18">
      <c r="A1396" s="74">
        <v>1394</v>
      </c>
      <c r="B1396" s="105"/>
      <c r="C1396" s="74"/>
      <c r="D1396" s="74"/>
      <c r="E1396" s="74"/>
      <c r="F1396" s="74"/>
      <c r="G1396" s="13"/>
      <c r="H1396" s="109">
        <v>1394</v>
      </c>
      <c r="I1396" s="109" t="s">
        <v>5988</v>
      </c>
      <c r="J1396" s="109" t="s">
        <v>5989</v>
      </c>
      <c r="K1396" s="109" t="s">
        <v>4155</v>
      </c>
      <c r="L1396" s="109">
        <v>141</v>
      </c>
      <c r="M1396" s="109">
        <v>2381794</v>
      </c>
      <c r="N1396" s="109"/>
      <c r="O1396" s="13"/>
      <c r="P1396" s="13"/>
      <c r="Q1396" s="13"/>
      <c r="R1396" s="13"/>
    </row>
    <row r="1397" ht="34.35" customHeight="1" spans="1:18">
      <c r="A1397" s="74">
        <v>1395</v>
      </c>
      <c r="B1397" s="105"/>
      <c r="C1397" s="74"/>
      <c r="D1397" s="74"/>
      <c r="E1397" s="74"/>
      <c r="F1397" s="74"/>
      <c r="G1397" s="13"/>
      <c r="H1397" s="109">
        <v>1395</v>
      </c>
      <c r="I1397" s="109" t="s">
        <v>2703</v>
      </c>
      <c r="J1397" s="109" t="s">
        <v>2704</v>
      </c>
      <c r="K1397" s="109" t="s">
        <v>4155</v>
      </c>
      <c r="L1397" s="109">
        <v>141</v>
      </c>
      <c r="M1397" s="109">
        <v>2381794</v>
      </c>
      <c r="N1397" s="109"/>
      <c r="O1397" s="13"/>
      <c r="P1397" s="13"/>
      <c r="Q1397" s="13"/>
      <c r="R1397" s="13"/>
    </row>
    <row r="1398" ht="34.35" customHeight="1" spans="1:18">
      <c r="A1398" s="74">
        <v>1396</v>
      </c>
      <c r="B1398" s="105"/>
      <c r="C1398" s="74"/>
      <c r="D1398" s="74"/>
      <c r="E1398" s="74"/>
      <c r="F1398" s="74"/>
      <c r="G1398" s="13"/>
      <c r="H1398" s="109">
        <v>1396</v>
      </c>
      <c r="I1398" s="109" t="s">
        <v>5990</v>
      </c>
      <c r="J1398" s="109" t="s">
        <v>5991</v>
      </c>
      <c r="K1398" s="109" t="s">
        <v>4155</v>
      </c>
      <c r="L1398" s="109">
        <v>141</v>
      </c>
      <c r="M1398" s="109">
        <v>2381794</v>
      </c>
      <c r="N1398" s="109"/>
      <c r="O1398" s="13"/>
      <c r="P1398" s="13"/>
      <c r="Q1398" s="13"/>
      <c r="R1398" s="13"/>
    </row>
    <row r="1399" ht="34.35" customHeight="1" spans="1:18">
      <c r="A1399" s="74">
        <v>1397</v>
      </c>
      <c r="B1399" s="105"/>
      <c r="C1399" s="74"/>
      <c r="D1399" s="74"/>
      <c r="E1399" s="74"/>
      <c r="F1399" s="74"/>
      <c r="G1399" s="13"/>
      <c r="H1399" s="109">
        <v>1397</v>
      </c>
      <c r="I1399" s="109" t="s">
        <v>5992</v>
      </c>
      <c r="J1399" s="109" t="s">
        <v>5993</v>
      </c>
      <c r="K1399" s="109" t="s">
        <v>4155</v>
      </c>
      <c r="L1399" s="109">
        <v>141</v>
      </c>
      <c r="M1399" s="109">
        <v>2381794</v>
      </c>
      <c r="N1399" s="109"/>
      <c r="O1399" s="13"/>
      <c r="P1399" s="13"/>
      <c r="Q1399" s="13"/>
      <c r="R1399" s="13"/>
    </row>
    <row r="1400" ht="34.35" customHeight="1" spans="1:18">
      <c r="A1400" s="74">
        <v>1398</v>
      </c>
      <c r="B1400" s="105"/>
      <c r="C1400" s="74"/>
      <c r="D1400" s="74"/>
      <c r="E1400" s="74"/>
      <c r="F1400" s="74"/>
      <c r="G1400" s="13"/>
      <c r="H1400" s="109">
        <v>1398</v>
      </c>
      <c r="I1400" s="109" t="s">
        <v>5994</v>
      </c>
      <c r="J1400" s="109" t="s">
        <v>5995</v>
      </c>
      <c r="K1400" s="109" t="s">
        <v>4152</v>
      </c>
      <c r="L1400" s="109">
        <v>141</v>
      </c>
      <c r="M1400" s="109">
        <v>2381794</v>
      </c>
      <c r="N1400" s="109"/>
      <c r="O1400" s="13"/>
      <c r="P1400" s="13"/>
      <c r="Q1400" s="13"/>
      <c r="R1400" s="13"/>
    </row>
    <row r="1401" ht="34.35" customHeight="1" spans="1:18">
      <c r="A1401" s="74">
        <v>1399</v>
      </c>
      <c r="B1401" s="105"/>
      <c r="C1401" s="74"/>
      <c r="D1401" s="74"/>
      <c r="E1401" s="74"/>
      <c r="F1401" s="74"/>
      <c r="G1401" s="13"/>
      <c r="H1401" s="109">
        <v>1399</v>
      </c>
      <c r="I1401" s="109" t="s">
        <v>5996</v>
      </c>
      <c r="J1401" s="109" t="s">
        <v>5997</v>
      </c>
      <c r="K1401" s="109" t="s">
        <v>4155</v>
      </c>
      <c r="L1401" s="109">
        <v>141</v>
      </c>
      <c r="M1401" s="109">
        <v>2381794</v>
      </c>
      <c r="N1401" s="109"/>
      <c r="O1401" s="13"/>
      <c r="P1401" s="13"/>
      <c r="Q1401" s="13"/>
      <c r="R1401" s="13"/>
    </row>
    <row r="1402" ht="34.35" customHeight="1" spans="1:18">
      <c r="A1402" s="74">
        <v>1400</v>
      </c>
      <c r="B1402" s="105"/>
      <c r="C1402" s="74"/>
      <c r="D1402" s="74"/>
      <c r="E1402" s="74"/>
      <c r="F1402" s="74"/>
      <c r="G1402" s="13"/>
      <c r="H1402" s="109">
        <v>1400</v>
      </c>
      <c r="I1402" s="109" t="s">
        <v>5998</v>
      </c>
      <c r="J1402" s="109" t="s">
        <v>5999</v>
      </c>
      <c r="K1402" s="109" t="s">
        <v>4155</v>
      </c>
      <c r="L1402" s="109">
        <v>141</v>
      </c>
      <c r="M1402" s="109">
        <v>2381794</v>
      </c>
      <c r="N1402" s="109"/>
      <c r="O1402" s="13"/>
      <c r="P1402" s="13"/>
      <c r="Q1402" s="13"/>
      <c r="R1402" s="13"/>
    </row>
    <row r="1403" ht="34.35" customHeight="1" spans="1:18">
      <c r="A1403" s="74">
        <v>1401</v>
      </c>
      <c r="B1403" s="105"/>
      <c r="C1403" s="74"/>
      <c r="D1403" s="74"/>
      <c r="E1403" s="74"/>
      <c r="F1403" s="74"/>
      <c r="G1403" s="13"/>
      <c r="H1403" s="109">
        <v>1401</v>
      </c>
      <c r="I1403" s="109" t="s">
        <v>6000</v>
      </c>
      <c r="J1403" s="109" t="s">
        <v>6001</v>
      </c>
      <c r="K1403" s="109" t="s">
        <v>4155</v>
      </c>
      <c r="L1403" s="109">
        <v>141</v>
      </c>
      <c r="M1403" s="109">
        <v>2381794</v>
      </c>
      <c r="N1403" s="109"/>
      <c r="O1403" s="13"/>
      <c r="P1403" s="13"/>
      <c r="Q1403" s="13"/>
      <c r="R1403" s="13"/>
    </row>
    <row r="1404" ht="34.35" customHeight="1" spans="1:18">
      <c r="A1404" s="74">
        <v>1402</v>
      </c>
      <c r="B1404" s="105"/>
      <c r="C1404" s="74"/>
      <c r="D1404" s="74"/>
      <c r="E1404" s="74"/>
      <c r="F1404" s="74"/>
      <c r="G1404" s="13"/>
      <c r="H1404" s="109">
        <v>1402</v>
      </c>
      <c r="I1404" s="109" t="s">
        <v>6002</v>
      </c>
      <c r="J1404" s="109" t="s">
        <v>6003</v>
      </c>
      <c r="K1404" s="109" t="s">
        <v>4155</v>
      </c>
      <c r="L1404" s="109">
        <v>141</v>
      </c>
      <c r="M1404" s="109">
        <v>2381794</v>
      </c>
      <c r="N1404" s="109"/>
      <c r="O1404" s="13"/>
      <c r="P1404" s="13"/>
      <c r="Q1404" s="13"/>
      <c r="R1404" s="13"/>
    </row>
    <row r="1405" ht="34.35" customHeight="1" spans="1:18">
      <c r="A1405" s="74">
        <v>1403</v>
      </c>
      <c r="B1405" s="105"/>
      <c r="C1405" s="74"/>
      <c r="D1405" s="74"/>
      <c r="E1405" s="74"/>
      <c r="F1405" s="74"/>
      <c r="G1405" s="13"/>
      <c r="H1405" s="109">
        <v>1403</v>
      </c>
      <c r="I1405" s="109" t="s">
        <v>6004</v>
      </c>
      <c r="J1405" s="109" t="s">
        <v>6005</v>
      </c>
      <c r="K1405" s="109" t="s">
        <v>4155</v>
      </c>
      <c r="L1405" s="109">
        <v>141</v>
      </c>
      <c r="M1405" s="109">
        <v>2381794</v>
      </c>
      <c r="N1405" s="109"/>
      <c r="O1405" s="13"/>
      <c r="P1405" s="13"/>
      <c r="Q1405" s="13"/>
      <c r="R1405" s="13"/>
    </row>
    <row r="1406" ht="34.35" customHeight="1" spans="1:18">
      <c r="A1406" s="74">
        <v>1404</v>
      </c>
      <c r="B1406" s="105"/>
      <c r="C1406" s="74"/>
      <c r="D1406" s="74"/>
      <c r="E1406" s="74"/>
      <c r="F1406" s="74"/>
      <c r="G1406" s="13"/>
      <c r="H1406" s="109">
        <v>1404</v>
      </c>
      <c r="I1406" s="109" t="s">
        <v>6006</v>
      </c>
      <c r="J1406" s="109"/>
      <c r="K1406" s="109" t="s">
        <v>4155</v>
      </c>
      <c r="L1406" s="109">
        <v>141</v>
      </c>
      <c r="M1406" s="109">
        <v>2381794</v>
      </c>
      <c r="N1406" s="109"/>
      <c r="O1406" s="13"/>
      <c r="P1406" s="13"/>
      <c r="Q1406" s="13"/>
      <c r="R1406" s="13"/>
    </row>
    <row r="1407" ht="34.35" customHeight="1" spans="1:18">
      <c r="A1407" s="74">
        <v>1405</v>
      </c>
      <c r="B1407" s="105"/>
      <c r="C1407" s="74"/>
      <c r="D1407" s="74"/>
      <c r="E1407" s="74"/>
      <c r="F1407" s="74"/>
      <c r="G1407" s="13"/>
      <c r="H1407" s="109">
        <v>1405</v>
      </c>
      <c r="I1407" s="109" t="s">
        <v>6007</v>
      </c>
      <c r="J1407" s="109" t="s">
        <v>3408</v>
      </c>
      <c r="K1407" s="109" t="s">
        <v>4155</v>
      </c>
      <c r="L1407" s="109">
        <v>141</v>
      </c>
      <c r="M1407" s="109">
        <v>2381794</v>
      </c>
      <c r="N1407" s="109"/>
      <c r="O1407" s="13"/>
      <c r="P1407" s="13"/>
      <c r="Q1407" s="13"/>
      <c r="R1407" s="13"/>
    </row>
    <row r="1408" ht="34.35" customHeight="1" spans="1:18">
      <c r="A1408" s="74">
        <v>1406</v>
      </c>
      <c r="B1408" s="105"/>
      <c r="C1408" s="74"/>
      <c r="D1408" s="74"/>
      <c r="E1408" s="74"/>
      <c r="F1408" s="74"/>
      <c r="G1408" s="13"/>
      <c r="H1408" s="109">
        <v>1406</v>
      </c>
      <c r="I1408" s="109" t="s">
        <v>6008</v>
      </c>
      <c r="J1408" s="109"/>
      <c r="K1408" s="109" t="s">
        <v>4155</v>
      </c>
      <c r="L1408" s="109">
        <v>141</v>
      </c>
      <c r="M1408" s="109">
        <v>2381794</v>
      </c>
      <c r="N1408" s="109"/>
      <c r="O1408" s="13"/>
      <c r="P1408" s="13"/>
      <c r="Q1408" s="13"/>
      <c r="R1408" s="13"/>
    </row>
    <row r="1409" ht="34.35" customHeight="1" spans="1:18">
      <c r="A1409" s="74">
        <v>1407</v>
      </c>
      <c r="B1409" s="105"/>
      <c r="C1409" s="74"/>
      <c r="D1409" s="74"/>
      <c r="E1409" s="74"/>
      <c r="F1409" s="74"/>
      <c r="G1409" s="13"/>
      <c r="H1409" s="109">
        <v>1407</v>
      </c>
      <c r="I1409" s="109" t="s">
        <v>2273</v>
      </c>
      <c r="J1409" s="109" t="s">
        <v>2274</v>
      </c>
      <c r="K1409" s="109" t="s">
        <v>4152</v>
      </c>
      <c r="L1409" s="109">
        <v>141</v>
      </c>
      <c r="M1409" s="109">
        <v>2381794</v>
      </c>
      <c r="N1409" s="109"/>
      <c r="O1409" s="13"/>
      <c r="P1409" s="13"/>
      <c r="Q1409" s="13"/>
      <c r="R1409" s="13"/>
    </row>
    <row r="1410" ht="34.35" customHeight="1" spans="1:18">
      <c r="A1410" s="74">
        <v>1408</v>
      </c>
      <c r="B1410" s="105"/>
      <c r="C1410" s="74"/>
      <c r="D1410" s="74"/>
      <c r="E1410" s="74"/>
      <c r="F1410" s="74"/>
      <c r="G1410" s="13"/>
      <c r="H1410" s="109">
        <v>1408</v>
      </c>
      <c r="I1410" s="109" t="s">
        <v>6009</v>
      </c>
      <c r="J1410" s="109" t="s">
        <v>6010</v>
      </c>
      <c r="K1410" s="109" t="s">
        <v>4155</v>
      </c>
      <c r="L1410" s="109">
        <v>141</v>
      </c>
      <c r="M1410" s="109">
        <v>2381794</v>
      </c>
      <c r="N1410" s="109"/>
      <c r="O1410" s="13"/>
      <c r="P1410" s="13"/>
      <c r="Q1410" s="13"/>
      <c r="R1410" s="13"/>
    </row>
    <row r="1411" ht="34.35" customHeight="1" spans="1:18">
      <c r="A1411" s="74">
        <v>1409</v>
      </c>
      <c r="B1411" s="105"/>
      <c r="C1411" s="74"/>
      <c r="D1411" s="74"/>
      <c r="E1411" s="74"/>
      <c r="F1411" s="74"/>
      <c r="G1411" s="13"/>
      <c r="H1411" s="109">
        <v>1409</v>
      </c>
      <c r="I1411" s="109" t="s">
        <v>6011</v>
      </c>
      <c r="J1411" s="109" t="s">
        <v>4333</v>
      </c>
      <c r="K1411" s="109" t="s">
        <v>4155</v>
      </c>
      <c r="L1411" s="109">
        <v>141</v>
      </c>
      <c r="M1411" s="109">
        <v>2381794</v>
      </c>
      <c r="N1411" s="109"/>
      <c r="O1411" s="13"/>
      <c r="P1411" s="13"/>
      <c r="Q1411" s="13"/>
      <c r="R1411" s="13"/>
    </row>
    <row r="1412" ht="34.35" customHeight="1" spans="1:18">
      <c r="A1412" s="74">
        <v>1410</v>
      </c>
      <c r="B1412" s="105"/>
      <c r="C1412" s="74"/>
      <c r="D1412" s="74"/>
      <c r="E1412" s="74"/>
      <c r="F1412" s="74"/>
      <c r="G1412" s="13"/>
      <c r="H1412" s="109">
        <v>1410</v>
      </c>
      <c r="I1412" s="109" t="s">
        <v>6012</v>
      </c>
      <c r="J1412" s="109"/>
      <c r="K1412" s="109" t="s">
        <v>4155</v>
      </c>
      <c r="L1412" s="109">
        <v>141</v>
      </c>
      <c r="M1412" s="109">
        <v>2381794</v>
      </c>
      <c r="N1412" s="109"/>
      <c r="O1412" s="13"/>
      <c r="P1412" s="13"/>
      <c r="Q1412" s="13"/>
      <c r="R1412" s="13"/>
    </row>
    <row r="1413" ht="34.35" customHeight="1" spans="1:18">
      <c r="A1413" s="74">
        <v>1411</v>
      </c>
      <c r="B1413" s="105"/>
      <c r="C1413" s="74"/>
      <c r="D1413" s="74"/>
      <c r="E1413" s="74"/>
      <c r="F1413" s="74"/>
      <c r="G1413" s="13"/>
      <c r="H1413" s="109">
        <v>1411</v>
      </c>
      <c r="I1413" s="109" t="s">
        <v>6013</v>
      </c>
      <c r="J1413" s="109" t="s">
        <v>6014</v>
      </c>
      <c r="K1413" s="109" t="s">
        <v>4155</v>
      </c>
      <c r="L1413" s="109">
        <v>141</v>
      </c>
      <c r="M1413" s="109">
        <v>2381794</v>
      </c>
      <c r="N1413" s="109"/>
      <c r="O1413" s="13"/>
      <c r="P1413" s="13"/>
      <c r="Q1413" s="13"/>
      <c r="R1413" s="13"/>
    </row>
    <row r="1414" ht="34.35" customHeight="1" spans="1:18">
      <c r="A1414" s="74">
        <v>1412</v>
      </c>
      <c r="B1414" s="105"/>
      <c r="C1414" s="74"/>
      <c r="D1414" s="74"/>
      <c r="E1414" s="74"/>
      <c r="F1414" s="74"/>
      <c r="G1414" s="13"/>
      <c r="H1414" s="109">
        <v>1412</v>
      </c>
      <c r="I1414" s="109" t="s">
        <v>6015</v>
      </c>
      <c r="J1414" s="109" t="s">
        <v>4571</v>
      </c>
      <c r="K1414" s="109" t="s">
        <v>4152</v>
      </c>
      <c r="L1414" s="109">
        <v>141</v>
      </c>
      <c r="M1414" s="109">
        <v>2381794</v>
      </c>
      <c r="N1414" s="109"/>
      <c r="O1414" s="13"/>
      <c r="P1414" s="13"/>
      <c r="Q1414" s="13"/>
      <c r="R1414" s="13"/>
    </row>
    <row r="1415" ht="34.35" customHeight="1" spans="1:18">
      <c r="A1415" s="74">
        <v>1413</v>
      </c>
      <c r="B1415" s="105"/>
      <c r="C1415" s="74"/>
      <c r="D1415" s="74"/>
      <c r="E1415" s="74"/>
      <c r="F1415" s="74"/>
      <c r="G1415" s="13"/>
      <c r="H1415" s="109">
        <v>1413</v>
      </c>
      <c r="I1415" s="109" t="s">
        <v>6016</v>
      </c>
      <c r="J1415" s="109"/>
      <c r="K1415" s="109" t="s">
        <v>4152</v>
      </c>
      <c r="L1415" s="109">
        <v>141</v>
      </c>
      <c r="M1415" s="109">
        <v>2381794</v>
      </c>
      <c r="N1415" s="109"/>
      <c r="O1415" s="13"/>
      <c r="P1415" s="13"/>
      <c r="Q1415" s="13"/>
      <c r="R1415" s="13"/>
    </row>
    <row r="1416" ht="34.35" customHeight="1" spans="1:18">
      <c r="A1416" s="74">
        <v>1414</v>
      </c>
      <c r="B1416" s="105"/>
      <c r="C1416" s="74"/>
      <c r="D1416" s="74"/>
      <c r="E1416" s="74"/>
      <c r="F1416" s="74"/>
      <c r="G1416" s="13"/>
      <c r="H1416" s="109">
        <v>1414</v>
      </c>
      <c r="I1416" s="109" t="s">
        <v>6017</v>
      </c>
      <c r="J1416" s="109" t="s">
        <v>6018</v>
      </c>
      <c r="K1416" s="109" t="s">
        <v>4155</v>
      </c>
      <c r="L1416" s="109">
        <v>141</v>
      </c>
      <c r="M1416" s="109">
        <v>2381794</v>
      </c>
      <c r="N1416" s="109"/>
      <c r="O1416" s="13"/>
      <c r="P1416" s="13"/>
      <c r="Q1416" s="13"/>
      <c r="R1416" s="13"/>
    </row>
    <row r="1417" ht="34.35" customHeight="1" spans="1:18">
      <c r="A1417" s="74">
        <v>1415</v>
      </c>
      <c r="B1417" s="105"/>
      <c r="C1417" s="74"/>
      <c r="D1417" s="74"/>
      <c r="E1417" s="74"/>
      <c r="F1417" s="74"/>
      <c r="G1417" s="13"/>
      <c r="H1417" s="109">
        <v>1415</v>
      </c>
      <c r="I1417" s="109" t="s">
        <v>6019</v>
      </c>
      <c r="J1417" s="109" t="s">
        <v>6020</v>
      </c>
      <c r="K1417" s="109" t="s">
        <v>4155</v>
      </c>
      <c r="L1417" s="109">
        <v>141</v>
      </c>
      <c r="M1417" s="109">
        <v>2381794</v>
      </c>
      <c r="N1417" s="109"/>
      <c r="O1417" s="13"/>
      <c r="P1417" s="13"/>
      <c r="Q1417" s="13"/>
      <c r="R1417" s="13"/>
    </row>
    <row r="1418" ht="34.35" customHeight="1" spans="1:18">
      <c r="A1418" s="74">
        <v>1416</v>
      </c>
      <c r="B1418" s="105"/>
      <c r="C1418" s="74"/>
      <c r="D1418" s="74"/>
      <c r="E1418" s="74"/>
      <c r="F1418" s="74"/>
      <c r="G1418" s="13"/>
      <c r="H1418" s="109">
        <v>1416</v>
      </c>
      <c r="I1418" s="109" t="s">
        <v>6021</v>
      </c>
      <c r="J1418" s="109" t="s">
        <v>6022</v>
      </c>
      <c r="K1418" s="109" t="s">
        <v>4155</v>
      </c>
      <c r="L1418" s="109">
        <v>141</v>
      </c>
      <c r="M1418" s="109">
        <v>2381794</v>
      </c>
      <c r="N1418" s="109"/>
      <c r="O1418" s="13"/>
      <c r="P1418" s="13"/>
      <c r="Q1418" s="13"/>
      <c r="R1418" s="13"/>
    </row>
    <row r="1419" ht="34.35" customHeight="1" spans="1:18">
      <c r="A1419" s="74">
        <v>1417</v>
      </c>
      <c r="B1419" s="105"/>
      <c r="C1419" s="74"/>
      <c r="D1419" s="74"/>
      <c r="E1419" s="74"/>
      <c r="F1419" s="74"/>
      <c r="G1419" s="13"/>
      <c r="H1419" s="109">
        <v>1417</v>
      </c>
      <c r="I1419" s="109" t="s">
        <v>6023</v>
      </c>
      <c r="J1419" s="109" t="s">
        <v>6024</v>
      </c>
      <c r="K1419" s="109" t="s">
        <v>4155</v>
      </c>
      <c r="L1419" s="109">
        <v>141</v>
      </c>
      <c r="M1419" s="109">
        <v>2381794</v>
      </c>
      <c r="N1419" s="109"/>
      <c r="O1419" s="13"/>
      <c r="P1419" s="13"/>
      <c r="Q1419" s="13"/>
      <c r="R1419" s="13"/>
    </row>
    <row r="1420" ht="34.35" customHeight="1" spans="1:18">
      <c r="A1420" s="74">
        <v>1418</v>
      </c>
      <c r="B1420" s="105"/>
      <c r="C1420" s="74"/>
      <c r="D1420" s="74"/>
      <c r="E1420" s="74"/>
      <c r="F1420" s="74"/>
      <c r="G1420" s="13"/>
      <c r="H1420" s="109">
        <v>1418</v>
      </c>
      <c r="I1420" s="109" t="s">
        <v>6025</v>
      </c>
      <c r="J1420" s="109" t="s">
        <v>6026</v>
      </c>
      <c r="K1420" s="109" t="s">
        <v>4155</v>
      </c>
      <c r="L1420" s="109">
        <v>141</v>
      </c>
      <c r="M1420" s="109">
        <v>2381794</v>
      </c>
      <c r="N1420" s="109"/>
      <c r="O1420" s="13"/>
      <c r="P1420" s="13"/>
      <c r="Q1420" s="13"/>
      <c r="R1420" s="13"/>
    </row>
    <row r="1421" ht="34.35" customHeight="1" spans="1:18">
      <c r="A1421" s="74">
        <v>1419</v>
      </c>
      <c r="B1421" s="105"/>
      <c r="C1421" s="74"/>
      <c r="D1421" s="74"/>
      <c r="E1421" s="74"/>
      <c r="F1421" s="74"/>
      <c r="G1421" s="13"/>
      <c r="H1421" s="109">
        <v>1419</v>
      </c>
      <c r="I1421" s="109" t="s">
        <v>6027</v>
      </c>
      <c r="J1421" s="109" t="s">
        <v>6028</v>
      </c>
      <c r="K1421" s="109" t="s">
        <v>4155</v>
      </c>
      <c r="L1421" s="109">
        <v>141</v>
      </c>
      <c r="M1421" s="109">
        <v>2381794</v>
      </c>
      <c r="N1421" s="109"/>
      <c r="O1421" s="13"/>
      <c r="P1421" s="13"/>
      <c r="Q1421" s="13"/>
      <c r="R1421" s="13"/>
    </row>
    <row r="1422" ht="34.35" customHeight="1" spans="1:18">
      <c r="A1422" s="74">
        <v>1420</v>
      </c>
      <c r="B1422" s="105"/>
      <c r="C1422" s="74"/>
      <c r="D1422" s="74"/>
      <c r="E1422" s="74"/>
      <c r="F1422" s="74"/>
      <c r="G1422" s="13"/>
      <c r="H1422" s="109">
        <v>1420</v>
      </c>
      <c r="I1422" s="109" t="s">
        <v>6029</v>
      </c>
      <c r="J1422" s="109" t="s">
        <v>6030</v>
      </c>
      <c r="K1422" s="109" t="s">
        <v>4155</v>
      </c>
      <c r="L1422" s="109">
        <v>141</v>
      </c>
      <c r="M1422" s="109">
        <v>2381794</v>
      </c>
      <c r="N1422" s="109"/>
      <c r="O1422" s="13"/>
      <c r="P1422" s="13"/>
      <c r="Q1422" s="13"/>
      <c r="R1422" s="13"/>
    </row>
    <row r="1423" ht="34.35" customHeight="1" spans="1:18">
      <c r="A1423" s="74">
        <v>1421</v>
      </c>
      <c r="B1423" s="105"/>
      <c r="C1423" s="74"/>
      <c r="D1423" s="74"/>
      <c r="E1423" s="74"/>
      <c r="F1423" s="74"/>
      <c r="G1423" s="13"/>
      <c r="H1423" s="109">
        <v>1421</v>
      </c>
      <c r="I1423" s="109" t="s">
        <v>6031</v>
      </c>
      <c r="J1423" s="109" t="s">
        <v>6032</v>
      </c>
      <c r="K1423" s="109" t="s">
        <v>4155</v>
      </c>
      <c r="L1423" s="109">
        <v>141</v>
      </c>
      <c r="M1423" s="109">
        <v>2381794</v>
      </c>
      <c r="N1423" s="109"/>
      <c r="O1423" s="13"/>
      <c r="P1423" s="13"/>
      <c r="Q1423" s="13"/>
      <c r="R1423" s="13"/>
    </row>
    <row r="1424" ht="34.35" customHeight="1" spans="1:18">
      <c r="A1424" s="74">
        <v>1422</v>
      </c>
      <c r="B1424" s="105"/>
      <c r="C1424" s="74"/>
      <c r="D1424" s="74"/>
      <c r="E1424" s="74"/>
      <c r="F1424" s="74"/>
      <c r="G1424" s="13"/>
      <c r="H1424" s="109">
        <v>1422</v>
      </c>
      <c r="I1424" s="109" t="s">
        <v>6033</v>
      </c>
      <c r="J1424" s="109" t="s">
        <v>6034</v>
      </c>
      <c r="K1424" s="109" t="s">
        <v>4155</v>
      </c>
      <c r="L1424" s="109">
        <v>141</v>
      </c>
      <c r="M1424" s="109">
        <v>2381794</v>
      </c>
      <c r="N1424" s="109"/>
      <c r="O1424" s="13"/>
      <c r="P1424" s="13"/>
      <c r="Q1424" s="13"/>
      <c r="R1424" s="13"/>
    </row>
    <row r="1425" ht="34.35" customHeight="1" spans="1:18">
      <c r="A1425" s="74">
        <v>1423</v>
      </c>
      <c r="B1425" s="105"/>
      <c r="C1425" s="74"/>
      <c r="D1425" s="74"/>
      <c r="E1425" s="74"/>
      <c r="F1425" s="74"/>
      <c r="G1425" s="13"/>
      <c r="H1425" s="109">
        <v>1423</v>
      </c>
      <c r="I1425" s="109" t="s">
        <v>6035</v>
      </c>
      <c r="J1425" s="109"/>
      <c r="K1425" s="109" t="s">
        <v>4155</v>
      </c>
      <c r="L1425" s="109">
        <v>141</v>
      </c>
      <c r="M1425" s="109">
        <v>2381794</v>
      </c>
      <c r="N1425" s="109"/>
      <c r="O1425" s="13"/>
      <c r="P1425" s="13"/>
      <c r="Q1425" s="13"/>
      <c r="R1425" s="13"/>
    </row>
    <row r="1426" ht="34.35" customHeight="1" spans="1:18">
      <c r="A1426" s="74">
        <v>1424</v>
      </c>
      <c r="B1426" s="105"/>
      <c r="C1426" s="74"/>
      <c r="D1426" s="74"/>
      <c r="E1426" s="74"/>
      <c r="F1426" s="74"/>
      <c r="G1426" s="13"/>
      <c r="H1426" s="109">
        <v>1424</v>
      </c>
      <c r="I1426" s="109" t="s">
        <v>6036</v>
      </c>
      <c r="J1426" s="109" t="s">
        <v>6037</v>
      </c>
      <c r="K1426" s="109" t="s">
        <v>4155</v>
      </c>
      <c r="L1426" s="109">
        <v>141</v>
      </c>
      <c r="M1426" s="109">
        <v>2381794</v>
      </c>
      <c r="N1426" s="109"/>
      <c r="O1426" s="13"/>
      <c r="P1426" s="13"/>
      <c r="Q1426" s="13"/>
      <c r="R1426" s="13"/>
    </row>
    <row r="1427" ht="34.35" customHeight="1" spans="1:18">
      <c r="A1427" s="74">
        <v>1425</v>
      </c>
      <c r="B1427" s="105"/>
      <c r="C1427" s="74"/>
      <c r="D1427" s="74"/>
      <c r="E1427" s="74"/>
      <c r="F1427" s="74"/>
      <c r="G1427" s="13"/>
      <c r="H1427" s="109">
        <v>1425</v>
      </c>
      <c r="I1427" s="109" t="s">
        <v>6038</v>
      </c>
      <c r="J1427" s="109" t="s">
        <v>6039</v>
      </c>
      <c r="K1427" s="109" t="s">
        <v>4155</v>
      </c>
      <c r="L1427" s="109">
        <v>136</v>
      </c>
      <c r="M1427" s="109">
        <v>2463193</v>
      </c>
      <c r="N1427" s="109"/>
      <c r="O1427" s="13"/>
      <c r="P1427" s="13"/>
      <c r="Q1427" s="13"/>
      <c r="R1427" s="13"/>
    </row>
    <row r="1428" ht="34.35" customHeight="1" spans="1:18">
      <c r="A1428" s="74">
        <v>1426</v>
      </c>
      <c r="B1428" s="105"/>
      <c r="C1428" s="74"/>
      <c r="D1428" s="74"/>
      <c r="E1428" s="74"/>
      <c r="F1428" s="74"/>
      <c r="G1428" s="13"/>
      <c r="H1428" s="109">
        <v>1426</v>
      </c>
      <c r="I1428" s="109" t="s">
        <v>6040</v>
      </c>
      <c r="J1428" s="109" t="s">
        <v>6041</v>
      </c>
      <c r="K1428" s="109" t="s">
        <v>4155</v>
      </c>
      <c r="L1428" s="109">
        <v>136</v>
      </c>
      <c r="M1428" s="109">
        <v>2463193</v>
      </c>
      <c r="N1428" s="109"/>
      <c r="O1428" s="13"/>
      <c r="P1428" s="13"/>
      <c r="Q1428" s="13"/>
      <c r="R1428" s="13"/>
    </row>
    <row r="1429" ht="34.35" customHeight="1" spans="1:18">
      <c r="A1429" s="74">
        <v>1427</v>
      </c>
      <c r="B1429" s="105"/>
      <c r="C1429" s="74"/>
      <c r="D1429" s="74"/>
      <c r="E1429" s="74"/>
      <c r="F1429" s="74"/>
      <c r="G1429" s="13"/>
      <c r="H1429" s="109">
        <v>1427</v>
      </c>
      <c r="I1429" s="109" t="s">
        <v>6042</v>
      </c>
      <c r="J1429" s="109" t="s">
        <v>6043</v>
      </c>
      <c r="K1429" s="109" t="s">
        <v>4155</v>
      </c>
      <c r="L1429" s="109">
        <v>136</v>
      </c>
      <c r="M1429" s="109">
        <v>2463193</v>
      </c>
      <c r="N1429" s="109"/>
      <c r="O1429" s="13"/>
      <c r="P1429" s="13"/>
      <c r="Q1429" s="13"/>
      <c r="R1429" s="13"/>
    </row>
    <row r="1430" ht="34.35" customHeight="1" spans="1:18">
      <c r="A1430" s="74">
        <v>1428</v>
      </c>
      <c r="B1430" s="105"/>
      <c r="C1430" s="74"/>
      <c r="D1430" s="74"/>
      <c r="E1430" s="74"/>
      <c r="F1430" s="74"/>
      <c r="G1430" s="13"/>
      <c r="H1430" s="109">
        <v>1428</v>
      </c>
      <c r="I1430" s="109" t="s">
        <v>3609</v>
      </c>
      <c r="J1430" s="109" t="s">
        <v>3610</v>
      </c>
      <c r="K1430" s="109" t="s">
        <v>4155</v>
      </c>
      <c r="L1430" s="109">
        <v>136</v>
      </c>
      <c r="M1430" s="109">
        <v>2463193</v>
      </c>
      <c r="N1430" s="109"/>
      <c r="O1430" s="13"/>
      <c r="P1430" s="13"/>
      <c r="Q1430" s="13"/>
      <c r="R1430" s="13"/>
    </row>
    <row r="1431" ht="34.35" customHeight="1" spans="1:18">
      <c r="A1431" s="74">
        <v>1429</v>
      </c>
      <c r="B1431" s="105"/>
      <c r="C1431" s="74"/>
      <c r="D1431" s="74"/>
      <c r="E1431" s="74"/>
      <c r="F1431" s="74"/>
      <c r="G1431" s="13"/>
      <c r="H1431" s="109">
        <v>1429</v>
      </c>
      <c r="I1431" s="109" t="s">
        <v>6044</v>
      </c>
      <c r="J1431" s="109" t="s">
        <v>4979</v>
      </c>
      <c r="K1431" s="109" t="s">
        <v>4155</v>
      </c>
      <c r="L1431" s="109">
        <v>136</v>
      </c>
      <c r="M1431" s="109">
        <v>2463193</v>
      </c>
      <c r="N1431" s="109"/>
      <c r="O1431" s="13"/>
      <c r="P1431" s="13"/>
      <c r="Q1431" s="13"/>
      <c r="R1431" s="13"/>
    </row>
    <row r="1432" ht="34.35" customHeight="1" spans="1:18">
      <c r="A1432" s="74">
        <v>1430</v>
      </c>
      <c r="B1432" s="105"/>
      <c r="C1432" s="74"/>
      <c r="D1432" s="74"/>
      <c r="E1432" s="74"/>
      <c r="F1432" s="74"/>
      <c r="G1432" s="13"/>
      <c r="H1432" s="109">
        <v>1430</v>
      </c>
      <c r="I1432" s="109" t="s">
        <v>6045</v>
      </c>
      <c r="J1432" s="109"/>
      <c r="K1432" s="109" t="s">
        <v>4155</v>
      </c>
      <c r="L1432" s="109">
        <v>136</v>
      </c>
      <c r="M1432" s="109">
        <v>2463193</v>
      </c>
      <c r="N1432" s="109"/>
      <c r="O1432" s="13"/>
      <c r="P1432" s="13"/>
      <c r="Q1432" s="13"/>
      <c r="R1432" s="13"/>
    </row>
    <row r="1433" ht="34.35" customHeight="1" spans="1:18">
      <c r="A1433" s="74">
        <v>1431</v>
      </c>
      <c r="B1433" s="105"/>
      <c r="C1433" s="74"/>
      <c r="D1433" s="74"/>
      <c r="E1433" s="74"/>
      <c r="F1433" s="74"/>
      <c r="G1433" s="13"/>
      <c r="H1433" s="109">
        <v>1431</v>
      </c>
      <c r="I1433" s="109" t="s">
        <v>6046</v>
      </c>
      <c r="J1433" s="109" t="s">
        <v>6047</v>
      </c>
      <c r="K1433" s="109" t="s">
        <v>4152</v>
      </c>
      <c r="L1433" s="109">
        <v>136</v>
      </c>
      <c r="M1433" s="109">
        <v>2463193</v>
      </c>
      <c r="N1433" s="109"/>
      <c r="O1433" s="13"/>
      <c r="P1433" s="13"/>
      <c r="Q1433" s="13"/>
      <c r="R1433" s="13"/>
    </row>
    <row r="1434" ht="34.35" customHeight="1" spans="1:18">
      <c r="A1434" s="74">
        <v>1432</v>
      </c>
      <c r="B1434" s="105"/>
      <c r="C1434" s="74"/>
      <c r="D1434" s="74"/>
      <c r="E1434" s="74"/>
      <c r="F1434" s="74"/>
      <c r="G1434" s="13"/>
      <c r="H1434" s="109">
        <v>1432</v>
      </c>
      <c r="I1434" s="109" t="s">
        <v>6048</v>
      </c>
      <c r="J1434" s="109"/>
      <c r="K1434" s="109" t="s">
        <v>4155</v>
      </c>
      <c r="L1434" s="109">
        <v>136</v>
      </c>
      <c r="M1434" s="109">
        <v>2463193</v>
      </c>
      <c r="N1434" s="109"/>
      <c r="O1434" s="13"/>
      <c r="P1434" s="13"/>
      <c r="Q1434" s="13"/>
      <c r="R1434" s="13"/>
    </row>
    <row r="1435" ht="34.35" customHeight="1" spans="1:18">
      <c r="A1435" s="74">
        <v>1433</v>
      </c>
      <c r="B1435" s="105"/>
      <c r="C1435" s="74"/>
      <c r="D1435" s="74"/>
      <c r="E1435" s="74"/>
      <c r="F1435" s="74"/>
      <c r="G1435" s="13"/>
      <c r="H1435" s="109">
        <v>1433</v>
      </c>
      <c r="I1435" s="109" t="s">
        <v>6049</v>
      </c>
      <c r="J1435" s="109" t="s">
        <v>6050</v>
      </c>
      <c r="K1435" s="109" t="s">
        <v>4155</v>
      </c>
      <c r="L1435" s="109">
        <v>136</v>
      </c>
      <c r="M1435" s="109">
        <v>2463193</v>
      </c>
      <c r="N1435" s="109"/>
      <c r="O1435" s="13"/>
      <c r="P1435" s="13"/>
      <c r="Q1435" s="13"/>
      <c r="R1435" s="13"/>
    </row>
    <row r="1436" ht="34.35" customHeight="1" spans="1:18">
      <c r="A1436" s="74">
        <v>1434</v>
      </c>
      <c r="B1436" s="105"/>
      <c r="C1436" s="74"/>
      <c r="D1436" s="74"/>
      <c r="E1436" s="74"/>
      <c r="F1436" s="74"/>
      <c r="G1436" s="13"/>
      <c r="H1436" s="109">
        <v>1434</v>
      </c>
      <c r="I1436" s="109" t="s">
        <v>3389</v>
      </c>
      <c r="J1436" s="109" t="s">
        <v>3390</v>
      </c>
      <c r="K1436" s="109" t="s">
        <v>4155</v>
      </c>
      <c r="L1436" s="109">
        <v>136</v>
      </c>
      <c r="M1436" s="109">
        <v>2463193</v>
      </c>
      <c r="N1436" s="109"/>
      <c r="O1436" s="13"/>
      <c r="P1436" s="13"/>
      <c r="Q1436" s="13"/>
      <c r="R1436" s="13"/>
    </row>
    <row r="1437" ht="34.35" customHeight="1" spans="1:18">
      <c r="A1437" s="74">
        <v>1435</v>
      </c>
      <c r="B1437" s="105"/>
      <c r="C1437" s="74"/>
      <c r="D1437" s="74"/>
      <c r="E1437" s="74"/>
      <c r="F1437" s="74"/>
      <c r="G1437" s="13"/>
      <c r="H1437" s="109">
        <v>1435</v>
      </c>
      <c r="I1437" s="109" t="s">
        <v>6051</v>
      </c>
      <c r="J1437" s="109" t="s">
        <v>6052</v>
      </c>
      <c r="K1437" s="109" t="s">
        <v>4155</v>
      </c>
      <c r="L1437" s="109">
        <v>136</v>
      </c>
      <c r="M1437" s="109">
        <v>2463193</v>
      </c>
      <c r="N1437" s="109"/>
      <c r="O1437" s="13"/>
      <c r="P1437" s="13"/>
      <c r="Q1437" s="13"/>
      <c r="R1437" s="13"/>
    </row>
    <row r="1438" ht="34.35" customHeight="1" spans="1:18">
      <c r="A1438" s="74">
        <v>1436</v>
      </c>
      <c r="B1438" s="105"/>
      <c r="C1438" s="74"/>
      <c r="D1438" s="74"/>
      <c r="E1438" s="74"/>
      <c r="F1438" s="74"/>
      <c r="G1438" s="13"/>
      <c r="H1438" s="109">
        <v>1436</v>
      </c>
      <c r="I1438" s="109" t="s">
        <v>6053</v>
      </c>
      <c r="J1438" s="109" t="s">
        <v>6054</v>
      </c>
      <c r="K1438" s="109" t="s">
        <v>4155</v>
      </c>
      <c r="L1438" s="109">
        <v>136</v>
      </c>
      <c r="M1438" s="109">
        <v>2463193</v>
      </c>
      <c r="N1438" s="109"/>
      <c r="O1438" s="13"/>
      <c r="P1438" s="13"/>
      <c r="Q1438" s="13"/>
      <c r="R1438" s="13"/>
    </row>
    <row r="1439" ht="34.35" customHeight="1" spans="1:18">
      <c r="A1439" s="74">
        <v>1437</v>
      </c>
      <c r="B1439" s="105"/>
      <c r="C1439" s="74"/>
      <c r="D1439" s="74"/>
      <c r="E1439" s="74"/>
      <c r="F1439" s="74"/>
      <c r="G1439" s="13"/>
      <c r="H1439" s="109">
        <v>1437</v>
      </c>
      <c r="I1439" s="109" t="s">
        <v>6055</v>
      </c>
      <c r="J1439" s="109" t="s">
        <v>6056</v>
      </c>
      <c r="K1439" s="109" t="s">
        <v>4155</v>
      </c>
      <c r="L1439" s="109">
        <v>136</v>
      </c>
      <c r="M1439" s="109">
        <v>2463193</v>
      </c>
      <c r="N1439" s="109"/>
      <c r="O1439" s="13"/>
      <c r="P1439" s="13"/>
      <c r="Q1439" s="13"/>
      <c r="R1439" s="13"/>
    </row>
    <row r="1440" ht="34.35" customHeight="1" spans="1:18">
      <c r="A1440" s="74">
        <v>1438</v>
      </c>
      <c r="B1440" s="105"/>
      <c r="C1440" s="74"/>
      <c r="D1440" s="74"/>
      <c r="E1440" s="74"/>
      <c r="F1440" s="74"/>
      <c r="G1440" s="13"/>
      <c r="H1440" s="109">
        <v>1438</v>
      </c>
      <c r="I1440" s="109" t="s">
        <v>6057</v>
      </c>
      <c r="J1440" s="109" t="s">
        <v>6058</v>
      </c>
      <c r="K1440" s="109" t="s">
        <v>4155</v>
      </c>
      <c r="L1440" s="109">
        <v>136</v>
      </c>
      <c r="M1440" s="109">
        <v>2463193</v>
      </c>
      <c r="N1440" s="109"/>
      <c r="O1440" s="13"/>
      <c r="P1440" s="13"/>
      <c r="Q1440" s="13"/>
      <c r="R1440" s="13"/>
    </row>
    <row r="1441" ht="34.35" customHeight="1" spans="1:18">
      <c r="A1441" s="74">
        <v>1439</v>
      </c>
      <c r="B1441" s="105"/>
      <c r="C1441" s="74"/>
      <c r="D1441" s="74"/>
      <c r="E1441" s="74"/>
      <c r="F1441" s="74"/>
      <c r="G1441" s="13"/>
      <c r="H1441" s="109">
        <v>1439</v>
      </c>
      <c r="I1441" s="109" t="s">
        <v>6059</v>
      </c>
      <c r="J1441" s="109" t="s">
        <v>6060</v>
      </c>
      <c r="K1441" s="109" t="s">
        <v>4155</v>
      </c>
      <c r="L1441" s="109">
        <v>136</v>
      </c>
      <c r="M1441" s="109">
        <v>2463193</v>
      </c>
      <c r="N1441" s="109"/>
      <c r="O1441" s="13"/>
      <c r="P1441" s="13"/>
      <c r="Q1441" s="13"/>
      <c r="R1441" s="13"/>
    </row>
    <row r="1442" ht="34.35" customHeight="1" spans="1:18">
      <c r="A1442" s="74">
        <v>1440</v>
      </c>
      <c r="B1442" s="105"/>
      <c r="C1442" s="74"/>
      <c r="D1442" s="74"/>
      <c r="E1442" s="74"/>
      <c r="F1442" s="74"/>
      <c r="G1442" s="13"/>
      <c r="H1442" s="109">
        <v>1440</v>
      </c>
      <c r="I1442" s="109" t="s">
        <v>6061</v>
      </c>
      <c r="J1442" s="109" t="s">
        <v>2884</v>
      </c>
      <c r="K1442" s="109" t="s">
        <v>4155</v>
      </c>
      <c r="L1442" s="109">
        <v>136</v>
      </c>
      <c r="M1442" s="109">
        <v>2463193</v>
      </c>
      <c r="N1442" s="109"/>
      <c r="O1442" s="13"/>
      <c r="P1442" s="13"/>
      <c r="Q1442" s="13"/>
      <c r="R1442" s="13"/>
    </row>
    <row r="1443" ht="34.35" customHeight="1" spans="1:18">
      <c r="A1443" s="74">
        <v>1441</v>
      </c>
      <c r="B1443" s="105"/>
      <c r="C1443" s="74"/>
      <c r="D1443" s="74"/>
      <c r="E1443" s="74"/>
      <c r="F1443" s="74"/>
      <c r="G1443" s="13"/>
      <c r="H1443" s="109">
        <v>1441</v>
      </c>
      <c r="I1443" s="109" t="s">
        <v>6062</v>
      </c>
      <c r="J1443" s="109" t="s">
        <v>6063</v>
      </c>
      <c r="K1443" s="109" t="s">
        <v>4155</v>
      </c>
      <c r="L1443" s="109">
        <v>136</v>
      </c>
      <c r="M1443" s="109">
        <v>2463193</v>
      </c>
      <c r="N1443" s="109"/>
      <c r="O1443" s="13"/>
      <c r="P1443" s="13"/>
      <c r="Q1443" s="13"/>
      <c r="R1443" s="13"/>
    </row>
    <row r="1444" ht="34.35" customHeight="1" spans="1:18">
      <c r="A1444" s="74">
        <v>1442</v>
      </c>
      <c r="B1444" s="105"/>
      <c r="C1444" s="74"/>
      <c r="D1444" s="74"/>
      <c r="E1444" s="74"/>
      <c r="F1444" s="74"/>
      <c r="G1444" s="13"/>
      <c r="H1444" s="109">
        <v>1442</v>
      </c>
      <c r="I1444" s="109" t="s">
        <v>6064</v>
      </c>
      <c r="J1444" s="109" t="s">
        <v>6065</v>
      </c>
      <c r="K1444" s="109" t="s">
        <v>4152</v>
      </c>
      <c r="L1444" s="109">
        <v>136</v>
      </c>
      <c r="M1444" s="109">
        <v>2463193</v>
      </c>
      <c r="N1444" s="109"/>
      <c r="O1444" s="13"/>
      <c r="P1444" s="13"/>
      <c r="Q1444" s="13"/>
      <c r="R1444" s="13"/>
    </row>
    <row r="1445" ht="34.35" customHeight="1" spans="1:18">
      <c r="A1445" s="74">
        <v>1443</v>
      </c>
      <c r="B1445" s="105"/>
      <c r="C1445" s="74"/>
      <c r="D1445" s="74"/>
      <c r="E1445" s="74"/>
      <c r="F1445" s="74"/>
      <c r="G1445" s="13"/>
      <c r="H1445" s="109">
        <v>1443</v>
      </c>
      <c r="I1445" s="109" t="s">
        <v>6066</v>
      </c>
      <c r="J1445" s="109"/>
      <c r="K1445" s="109" t="s">
        <v>4155</v>
      </c>
      <c r="L1445" s="109">
        <v>136</v>
      </c>
      <c r="M1445" s="109">
        <v>2463193</v>
      </c>
      <c r="N1445" s="109"/>
      <c r="O1445" s="13"/>
      <c r="P1445" s="13"/>
      <c r="Q1445" s="13"/>
      <c r="R1445" s="13"/>
    </row>
    <row r="1446" ht="34.35" customHeight="1" spans="1:18">
      <c r="A1446" s="74">
        <v>1444</v>
      </c>
      <c r="B1446" s="105"/>
      <c r="C1446" s="74"/>
      <c r="D1446" s="74"/>
      <c r="E1446" s="74"/>
      <c r="F1446" s="74"/>
      <c r="G1446" s="13"/>
      <c r="H1446" s="109">
        <v>1444</v>
      </c>
      <c r="I1446" s="109" t="s">
        <v>4180</v>
      </c>
      <c r="J1446" s="109"/>
      <c r="K1446" s="109" t="s">
        <v>4155</v>
      </c>
      <c r="L1446" s="109">
        <v>136</v>
      </c>
      <c r="M1446" s="109">
        <v>2463193</v>
      </c>
      <c r="N1446" s="109"/>
      <c r="O1446" s="13"/>
      <c r="P1446" s="13"/>
      <c r="Q1446" s="13"/>
      <c r="R1446" s="13"/>
    </row>
    <row r="1447" ht="34.35" customHeight="1" spans="1:18">
      <c r="A1447" s="74">
        <v>1445</v>
      </c>
      <c r="B1447" s="105"/>
      <c r="C1447" s="74"/>
      <c r="D1447" s="74"/>
      <c r="E1447" s="74"/>
      <c r="F1447" s="74"/>
      <c r="G1447" s="13"/>
      <c r="H1447" s="109">
        <v>1445</v>
      </c>
      <c r="I1447" s="109" t="s">
        <v>6067</v>
      </c>
      <c r="J1447" s="109" t="s">
        <v>6068</v>
      </c>
      <c r="K1447" s="109" t="s">
        <v>4155</v>
      </c>
      <c r="L1447" s="109">
        <v>136</v>
      </c>
      <c r="M1447" s="109">
        <v>2463193</v>
      </c>
      <c r="N1447" s="109"/>
      <c r="O1447" s="13"/>
      <c r="P1447" s="13"/>
      <c r="Q1447" s="13"/>
      <c r="R1447" s="13"/>
    </row>
    <row r="1448" ht="34.35" customHeight="1" spans="1:18">
      <c r="A1448" s="74">
        <v>1446</v>
      </c>
      <c r="B1448" s="105"/>
      <c r="C1448" s="74"/>
      <c r="D1448" s="74"/>
      <c r="E1448" s="74"/>
      <c r="F1448" s="74"/>
      <c r="G1448" s="13"/>
      <c r="H1448" s="109">
        <v>1446</v>
      </c>
      <c r="I1448" s="109" t="s">
        <v>4178</v>
      </c>
      <c r="J1448" s="109" t="s">
        <v>4179</v>
      </c>
      <c r="K1448" s="109" t="s">
        <v>4155</v>
      </c>
      <c r="L1448" s="109">
        <v>136</v>
      </c>
      <c r="M1448" s="109">
        <v>2463193</v>
      </c>
      <c r="N1448" s="109"/>
      <c r="O1448" s="13"/>
      <c r="P1448" s="13"/>
      <c r="Q1448" s="13"/>
      <c r="R1448" s="13"/>
    </row>
    <row r="1449" ht="34.35" customHeight="1" spans="1:18">
      <c r="A1449" s="74">
        <v>1447</v>
      </c>
      <c r="B1449" s="105"/>
      <c r="C1449" s="74"/>
      <c r="D1449" s="74"/>
      <c r="E1449" s="74"/>
      <c r="F1449" s="74"/>
      <c r="G1449" s="13"/>
      <c r="H1449" s="109">
        <v>1447</v>
      </c>
      <c r="I1449" s="109" t="s">
        <v>6069</v>
      </c>
      <c r="J1449" s="109" t="s">
        <v>6070</v>
      </c>
      <c r="K1449" s="109" t="s">
        <v>4155</v>
      </c>
      <c r="L1449" s="109">
        <v>136</v>
      </c>
      <c r="M1449" s="109">
        <v>2463193</v>
      </c>
      <c r="N1449" s="109"/>
      <c r="O1449" s="13"/>
      <c r="P1449" s="13"/>
      <c r="Q1449" s="13"/>
      <c r="R1449" s="13"/>
    </row>
    <row r="1450" ht="34.35" customHeight="1" spans="1:18">
      <c r="A1450" s="74">
        <v>1448</v>
      </c>
      <c r="B1450" s="105"/>
      <c r="C1450" s="74"/>
      <c r="D1450" s="74"/>
      <c r="E1450" s="74"/>
      <c r="F1450" s="74"/>
      <c r="G1450" s="13"/>
      <c r="H1450" s="109">
        <v>1448</v>
      </c>
      <c r="I1450" s="109" t="s">
        <v>6071</v>
      </c>
      <c r="J1450" s="109" t="s">
        <v>6072</v>
      </c>
      <c r="K1450" s="109" t="s">
        <v>4155</v>
      </c>
      <c r="L1450" s="109">
        <v>136</v>
      </c>
      <c r="M1450" s="109">
        <v>2463193</v>
      </c>
      <c r="N1450" s="109"/>
      <c r="O1450" s="13"/>
      <c r="P1450" s="13"/>
      <c r="Q1450" s="13"/>
      <c r="R1450" s="13"/>
    </row>
    <row r="1451" ht="34.35" customHeight="1" spans="1:18">
      <c r="A1451" s="74">
        <v>1449</v>
      </c>
      <c r="B1451" s="105"/>
      <c r="C1451" s="74"/>
      <c r="D1451" s="74"/>
      <c r="E1451" s="74"/>
      <c r="F1451" s="74"/>
      <c r="G1451" s="13"/>
      <c r="H1451" s="109">
        <v>1449</v>
      </c>
      <c r="I1451" s="109" t="s">
        <v>6073</v>
      </c>
      <c r="J1451" s="109" t="s">
        <v>6074</v>
      </c>
      <c r="K1451" s="109" t="s">
        <v>4155</v>
      </c>
      <c r="L1451" s="109">
        <v>136</v>
      </c>
      <c r="M1451" s="109">
        <v>2463193</v>
      </c>
      <c r="N1451" s="109"/>
      <c r="O1451" s="13"/>
      <c r="P1451" s="13"/>
      <c r="Q1451" s="13"/>
      <c r="R1451" s="13"/>
    </row>
    <row r="1452" ht="34.35" customHeight="1" spans="1:18">
      <c r="A1452" s="74">
        <v>1450</v>
      </c>
      <c r="B1452" s="105"/>
      <c r="C1452" s="74"/>
      <c r="D1452" s="74"/>
      <c r="E1452" s="74"/>
      <c r="F1452" s="74"/>
      <c r="G1452" s="13"/>
      <c r="H1452" s="109">
        <v>1450</v>
      </c>
      <c r="I1452" s="109" t="s">
        <v>3692</v>
      </c>
      <c r="J1452" s="109" t="s">
        <v>2868</v>
      </c>
      <c r="K1452" s="109" t="s">
        <v>4155</v>
      </c>
      <c r="L1452" s="109">
        <v>136</v>
      </c>
      <c r="M1452" s="109">
        <v>2463193</v>
      </c>
      <c r="N1452" s="109"/>
      <c r="O1452" s="13"/>
      <c r="P1452" s="13"/>
      <c r="Q1452" s="13"/>
      <c r="R1452" s="13"/>
    </row>
    <row r="1453" ht="34.35" customHeight="1" spans="1:18">
      <c r="A1453" s="74">
        <v>1451</v>
      </c>
      <c r="B1453" s="105"/>
      <c r="C1453" s="74"/>
      <c r="D1453" s="74"/>
      <c r="E1453" s="74"/>
      <c r="F1453" s="74"/>
      <c r="G1453" s="13"/>
      <c r="H1453" s="109">
        <v>1451</v>
      </c>
      <c r="I1453" s="109" t="s">
        <v>6075</v>
      </c>
      <c r="J1453" s="109"/>
      <c r="K1453" s="109" t="s">
        <v>4155</v>
      </c>
      <c r="L1453" s="109">
        <v>136</v>
      </c>
      <c r="M1453" s="109">
        <v>2463193</v>
      </c>
      <c r="N1453" s="109"/>
      <c r="O1453" s="13"/>
      <c r="P1453" s="13"/>
      <c r="Q1453" s="13"/>
      <c r="R1453" s="13"/>
    </row>
    <row r="1454" ht="34.35" customHeight="1" spans="1:18">
      <c r="A1454" s="74">
        <v>1452</v>
      </c>
      <c r="B1454" s="105"/>
      <c r="C1454" s="74"/>
      <c r="D1454" s="74"/>
      <c r="E1454" s="74"/>
      <c r="F1454" s="74"/>
      <c r="G1454" s="13"/>
      <c r="H1454" s="109">
        <v>1452</v>
      </c>
      <c r="I1454" s="109" t="s">
        <v>6076</v>
      </c>
      <c r="J1454" s="109" t="s">
        <v>6077</v>
      </c>
      <c r="K1454" s="109" t="s">
        <v>4155</v>
      </c>
      <c r="L1454" s="109">
        <v>136</v>
      </c>
      <c r="M1454" s="109">
        <v>2463193</v>
      </c>
      <c r="N1454" s="109"/>
      <c r="O1454" s="13"/>
      <c r="P1454" s="13"/>
      <c r="Q1454" s="13"/>
      <c r="R1454" s="13"/>
    </row>
    <row r="1455" ht="34.35" customHeight="1" spans="1:18">
      <c r="A1455" s="74">
        <v>1453</v>
      </c>
      <c r="B1455" s="105"/>
      <c r="C1455" s="74"/>
      <c r="D1455" s="74"/>
      <c r="E1455" s="74"/>
      <c r="F1455" s="74"/>
      <c r="G1455" s="13"/>
      <c r="H1455" s="109">
        <v>1453</v>
      </c>
      <c r="I1455" s="109" t="s">
        <v>6078</v>
      </c>
      <c r="J1455" s="109"/>
      <c r="K1455" s="109" t="s">
        <v>4152</v>
      </c>
      <c r="L1455" s="109">
        <v>136</v>
      </c>
      <c r="M1455" s="109">
        <v>2463193</v>
      </c>
      <c r="N1455" s="109"/>
      <c r="O1455" s="13"/>
      <c r="P1455" s="13"/>
      <c r="Q1455" s="13"/>
      <c r="R1455" s="13"/>
    </row>
    <row r="1456" ht="34.35" customHeight="1" spans="1:18">
      <c r="A1456" s="74">
        <v>1454</v>
      </c>
      <c r="B1456" s="105"/>
      <c r="C1456" s="74"/>
      <c r="D1456" s="74"/>
      <c r="E1456" s="74"/>
      <c r="F1456" s="74"/>
      <c r="G1456" s="13"/>
      <c r="H1456" s="109">
        <v>1454</v>
      </c>
      <c r="I1456" s="109" t="s">
        <v>6079</v>
      </c>
      <c r="J1456" s="109" t="s">
        <v>2890</v>
      </c>
      <c r="K1456" s="109" t="s">
        <v>4152</v>
      </c>
      <c r="L1456" s="109">
        <v>136</v>
      </c>
      <c r="M1456" s="109">
        <v>2463193</v>
      </c>
      <c r="N1456" s="109"/>
      <c r="O1456" s="13"/>
      <c r="P1456" s="13"/>
      <c r="Q1456" s="13"/>
      <c r="R1456" s="13"/>
    </row>
    <row r="1457" ht="34.35" customHeight="1" spans="1:18">
      <c r="A1457" s="74">
        <v>1455</v>
      </c>
      <c r="B1457" s="105"/>
      <c r="C1457" s="74"/>
      <c r="D1457" s="74"/>
      <c r="E1457" s="74"/>
      <c r="F1457" s="74"/>
      <c r="G1457" s="13"/>
      <c r="H1457" s="109">
        <v>1455</v>
      </c>
      <c r="I1457" s="109" t="s">
        <v>6080</v>
      </c>
      <c r="J1457" s="109" t="s">
        <v>6081</v>
      </c>
      <c r="K1457" s="109" t="s">
        <v>4155</v>
      </c>
      <c r="L1457" s="109">
        <v>136</v>
      </c>
      <c r="M1457" s="109">
        <v>2463193</v>
      </c>
      <c r="N1457" s="109"/>
      <c r="O1457" s="13"/>
      <c r="P1457" s="13"/>
      <c r="Q1457" s="13"/>
      <c r="R1457" s="13"/>
    </row>
    <row r="1458" ht="34.35" customHeight="1" spans="1:18">
      <c r="A1458" s="74">
        <v>1456</v>
      </c>
      <c r="B1458" s="105"/>
      <c r="C1458" s="74"/>
      <c r="D1458" s="74"/>
      <c r="E1458" s="74"/>
      <c r="F1458" s="74"/>
      <c r="G1458" s="13"/>
      <c r="H1458" s="109">
        <v>1456</v>
      </c>
      <c r="I1458" s="109" t="s">
        <v>2648</v>
      </c>
      <c r="J1458" s="109" t="s">
        <v>2649</v>
      </c>
      <c r="K1458" s="109" t="s">
        <v>4155</v>
      </c>
      <c r="L1458" s="109">
        <v>136</v>
      </c>
      <c r="M1458" s="109">
        <v>2463193</v>
      </c>
      <c r="N1458" s="109"/>
      <c r="O1458" s="13"/>
      <c r="P1458" s="13"/>
      <c r="Q1458" s="13"/>
      <c r="R1458" s="13"/>
    </row>
    <row r="1459" ht="34.35" customHeight="1" spans="1:18">
      <c r="A1459" s="74">
        <v>1457</v>
      </c>
      <c r="B1459" s="105"/>
      <c r="C1459" s="74"/>
      <c r="D1459" s="74"/>
      <c r="E1459" s="74"/>
      <c r="F1459" s="74"/>
      <c r="G1459" s="13"/>
      <c r="H1459" s="109">
        <v>1457</v>
      </c>
      <c r="I1459" s="109" t="s">
        <v>6082</v>
      </c>
      <c r="J1459" s="109" t="s">
        <v>6083</v>
      </c>
      <c r="K1459" s="109" t="s">
        <v>4155</v>
      </c>
      <c r="L1459" s="109">
        <v>136</v>
      </c>
      <c r="M1459" s="109">
        <v>2463193</v>
      </c>
      <c r="N1459" s="109"/>
      <c r="O1459" s="13"/>
      <c r="P1459" s="13"/>
      <c r="Q1459" s="13"/>
      <c r="R1459" s="13"/>
    </row>
    <row r="1460" ht="34.35" customHeight="1" spans="1:18">
      <c r="A1460" s="74">
        <v>1458</v>
      </c>
      <c r="B1460" s="105"/>
      <c r="C1460" s="74"/>
      <c r="D1460" s="74"/>
      <c r="E1460" s="74"/>
      <c r="F1460" s="74"/>
      <c r="G1460" s="13"/>
      <c r="H1460" s="109">
        <v>1458</v>
      </c>
      <c r="I1460" s="109" t="s">
        <v>6084</v>
      </c>
      <c r="J1460" s="109" t="s">
        <v>6085</v>
      </c>
      <c r="K1460" s="109" t="s">
        <v>4155</v>
      </c>
      <c r="L1460" s="109">
        <v>136</v>
      </c>
      <c r="M1460" s="109">
        <v>2463193</v>
      </c>
      <c r="N1460" s="109"/>
      <c r="O1460" s="13"/>
      <c r="P1460" s="13"/>
      <c r="Q1460" s="13"/>
      <c r="R1460" s="13"/>
    </row>
    <row r="1461" ht="34.35" customHeight="1" spans="1:18">
      <c r="A1461" s="74">
        <v>1459</v>
      </c>
      <c r="B1461" s="105"/>
      <c r="C1461" s="74"/>
      <c r="D1461" s="74"/>
      <c r="E1461" s="74"/>
      <c r="F1461" s="74"/>
      <c r="G1461" s="13"/>
      <c r="H1461" s="109">
        <v>1459</v>
      </c>
      <c r="I1461" s="109" t="s">
        <v>6086</v>
      </c>
      <c r="J1461" s="109" t="s">
        <v>6087</v>
      </c>
      <c r="K1461" s="109" t="s">
        <v>4155</v>
      </c>
      <c r="L1461" s="109">
        <v>136</v>
      </c>
      <c r="M1461" s="109">
        <v>2463193</v>
      </c>
      <c r="N1461" s="109"/>
      <c r="O1461" s="13"/>
      <c r="P1461" s="13"/>
      <c r="Q1461" s="13"/>
      <c r="R1461" s="13"/>
    </row>
    <row r="1462" ht="34.35" customHeight="1" spans="1:18">
      <c r="A1462" s="74">
        <v>1460</v>
      </c>
      <c r="B1462" s="105"/>
      <c r="C1462" s="74"/>
      <c r="D1462" s="74"/>
      <c r="E1462" s="74"/>
      <c r="F1462" s="74"/>
      <c r="G1462" s="13"/>
      <c r="H1462" s="109">
        <v>1460</v>
      </c>
      <c r="I1462" s="109" t="s">
        <v>6088</v>
      </c>
      <c r="J1462" s="109"/>
      <c r="K1462" s="109" t="s">
        <v>4155</v>
      </c>
      <c r="L1462" s="109">
        <v>136</v>
      </c>
      <c r="M1462" s="109">
        <v>2463193</v>
      </c>
      <c r="N1462" s="109"/>
      <c r="O1462" s="13"/>
      <c r="P1462" s="13"/>
      <c r="Q1462" s="13"/>
      <c r="R1462" s="13"/>
    </row>
    <row r="1463" ht="34.35" customHeight="1" spans="1:18">
      <c r="A1463" s="74">
        <v>1461</v>
      </c>
      <c r="B1463" s="105"/>
      <c r="C1463" s="74"/>
      <c r="D1463" s="74"/>
      <c r="E1463" s="74"/>
      <c r="F1463" s="74"/>
      <c r="G1463" s="13"/>
      <c r="H1463" s="109">
        <v>1461</v>
      </c>
      <c r="I1463" s="109" t="s">
        <v>6089</v>
      </c>
      <c r="J1463" s="109" t="s">
        <v>6090</v>
      </c>
      <c r="K1463" s="109" t="s">
        <v>4155</v>
      </c>
      <c r="L1463" s="109">
        <v>136</v>
      </c>
      <c r="M1463" s="109">
        <v>2463193</v>
      </c>
      <c r="N1463" s="109"/>
      <c r="O1463" s="13"/>
      <c r="P1463" s="13"/>
      <c r="Q1463" s="13"/>
      <c r="R1463" s="13"/>
    </row>
    <row r="1464" ht="34.35" customHeight="1" spans="1:18">
      <c r="A1464" s="74">
        <v>1462</v>
      </c>
      <c r="B1464" s="105"/>
      <c r="C1464" s="74"/>
      <c r="D1464" s="74"/>
      <c r="E1464" s="74"/>
      <c r="F1464" s="74"/>
      <c r="G1464" s="13"/>
      <c r="H1464" s="109">
        <v>1462</v>
      </c>
      <c r="I1464" s="109" t="s">
        <v>6091</v>
      </c>
      <c r="J1464" s="109" t="s">
        <v>3776</v>
      </c>
      <c r="K1464" s="109" t="s">
        <v>4155</v>
      </c>
      <c r="L1464" s="109">
        <v>136</v>
      </c>
      <c r="M1464" s="109">
        <v>2463193</v>
      </c>
      <c r="N1464" s="109"/>
      <c r="O1464" s="13"/>
      <c r="P1464" s="13"/>
      <c r="Q1464" s="13"/>
      <c r="R1464" s="13"/>
    </row>
    <row r="1465" ht="34.35" customHeight="1" spans="1:18">
      <c r="A1465" s="74">
        <v>1463</v>
      </c>
      <c r="B1465" s="105"/>
      <c r="C1465" s="74"/>
      <c r="D1465" s="74"/>
      <c r="E1465" s="74"/>
      <c r="F1465" s="74"/>
      <c r="G1465" s="13"/>
      <c r="H1465" s="109">
        <v>1463</v>
      </c>
      <c r="I1465" s="109" t="s">
        <v>6092</v>
      </c>
      <c r="J1465" s="109" t="s">
        <v>6093</v>
      </c>
      <c r="K1465" s="109" t="s">
        <v>4152</v>
      </c>
      <c r="L1465" s="109">
        <v>136</v>
      </c>
      <c r="M1465" s="109">
        <v>2463193</v>
      </c>
      <c r="N1465" s="109"/>
      <c r="O1465" s="13"/>
      <c r="P1465" s="13"/>
      <c r="Q1465" s="13"/>
      <c r="R1465" s="13"/>
    </row>
    <row r="1466" ht="34.35" customHeight="1" spans="1:18">
      <c r="A1466" s="74">
        <v>1464</v>
      </c>
      <c r="B1466" s="105"/>
      <c r="C1466" s="74"/>
      <c r="D1466" s="74"/>
      <c r="E1466" s="74"/>
      <c r="F1466" s="74"/>
      <c r="G1466" s="13"/>
      <c r="H1466" s="109">
        <v>1464</v>
      </c>
      <c r="I1466" s="109" t="s">
        <v>6094</v>
      </c>
      <c r="J1466" s="109" t="s">
        <v>6095</v>
      </c>
      <c r="K1466" s="109" t="s">
        <v>4155</v>
      </c>
      <c r="L1466" s="109">
        <v>136</v>
      </c>
      <c r="M1466" s="109">
        <v>2463193</v>
      </c>
      <c r="N1466" s="109"/>
      <c r="O1466" s="13"/>
      <c r="P1466" s="13"/>
      <c r="Q1466" s="13"/>
      <c r="R1466" s="13"/>
    </row>
    <row r="1467" ht="34.35" customHeight="1" spans="1:18">
      <c r="A1467" s="74">
        <v>1465</v>
      </c>
      <c r="B1467" s="105"/>
      <c r="C1467" s="74"/>
      <c r="D1467" s="74"/>
      <c r="E1467" s="74"/>
      <c r="F1467" s="74"/>
      <c r="G1467" s="13"/>
      <c r="H1467" s="109">
        <v>1465</v>
      </c>
      <c r="I1467" s="109" t="s">
        <v>6096</v>
      </c>
      <c r="J1467" s="109"/>
      <c r="K1467" s="109" t="s">
        <v>4155</v>
      </c>
      <c r="L1467" s="109">
        <v>136</v>
      </c>
      <c r="M1467" s="109">
        <v>2463193</v>
      </c>
      <c r="N1467" s="109"/>
      <c r="O1467" s="13"/>
      <c r="P1467" s="13"/>
      <c r="Q1467" s="13"/>
      <c r="R1467" s="13"/>
    </row>
    <row r="1468" ht="34.35" customHeight="1" spans="1:18">
      <c r="A1468" s="74">
        <v>1466</v>
      </c>
      <c r="B1468" s="105"/>
      <c r="C1468" s="74"/>
      <c r="D1468" s="74"/>
      <c r="E1468" s="74"/>
      <c r="F1468" s="74"/>
      <c r="G1468" s="13"/>
      <c r="H1468" s="109">
        <v>1466</v>
      </c>
      <c r="I1468" s="109" t="s">
        <v>6097</v>
      </c>
      <c r="J1468" s="109" t="s">
        <v>6098</v>
      </c>
      <c r="K1468" s="109" t="s">
        <v>4155</v>
      </c>
      <c r="L1468" s="109">
        <v>136</v>
      </c>
      <c r="M1468" s="109">
        <v>2463193</v>
      </c>
      <c r="N1468" s="109"/>
      <c r="O1468" s="13"/>
      <c r="P1468" s="13"/>
      <c r="Q1468" s="13"/>
      <c r="R1468" s="13"/>
    </row>
    <row r="1469" ht="34.35" customHeight="1" spans="1:18">
      <c r="A1469" s="74">
        <v>1467</v>
      </c>
      <c r="B1469" s="105"/>
      <c r="C1469" s="74"/>
      <c r="D1469" s="74"/>
      <c r="E1469" s="74"/>
      <c r="F1469" s="74"/>
      <c r="G1469" s="13"/>
      <c r="H1469" s="109">
        <v>1467</v>
      </c>
      <c r="I1469" s="109" t="s">
        <v>6099</v>
      </c>
      <c r="J1469" s="109"/>
      <c r="K1469" s="109" t="s">
        <v>4155</v>
      </c>
      <c r="L1469" s="109">
        <v>136</v>
      </c>
      <c r="M1469" s="109">
        <v>2463193</v>
      </c>
      <c r="N1469" s="109"/>
      <c r="O1469" s="13"/>
      <c r="P1469" s="13"/>
      <c r="Q1469" s="13"/>
      <c r="R1469" s="13"/>
    </row>
    <row r="1470" ht="34.35" customHeight="1" spans="1:18">
      <c r="A1470" s="74">
        <v>1468</v>
      </c>
      <c r="B1470" s="105"/>
      <c r="C1470" s="74"/>
      <c r="D1470" s="74"/>
      <c r="E1470" s="74"/>
      <c r="F1470" s="74"/>
      <c r="G1470" s="13"/>
      <c r="H1470" s="109">
        <v>1468</v>
      </c>
      <c r="I1470" s="109" t="s">
        <v>6100</v>
      </c>
      <c r="J1470" s="109" t="s">
        <v>6101</v>
      </c>
      <c r="K1470" s="109" t="s">
        <v>4155</v>
      </c>
      <c r="L1470" s="109">
        <v>136</v>
      </c>
      <c r="M1470" s="109">
        <v>2463193</v>
      </c>
      <c r="N1470" s="109"/>
      <c r="O1470" s="13"/>
      <c r="P1470" s="13"/>
      <c r="Q1470" s="13"/>
      <c r="R1470" s="13"/>
    </row>
    <row r="1471" ht="34.35" customHeight="1" spans="1:18">
      <c r="A1471" s="74">
        <v>1469</v>
      </c>
      <c r="B1471" s="105"/>
      <c r="C1471" s="74"/>
      <c r="D1471" s="74"/>
      <c r="E1471" s="74"/>
      <c r="F1471" s="74"/>
      <c r="G1471" s="13"/>
      <c r="H1471" s="109">
        <v>1469</v>
      </c>
      <c r="I1471" s="109" t="s">
        <v>6102</v>
      </c>
      <c r="J1471" s="109"/>
      <c r="K1471" s="109" t="s">
        <v>4155</v>
      </c>
      <c r="L1471" s="109">
        <v>136</v>
      </c>
      <c r="M1471" s="109">
        <v>2463193</v>
      </c>
      <c r="N1471" s="109"/>
      <c r="O1471" s="13"/>
      <c r="P1471" s="13"/>
      <c r="Q1471" s="13"/>
      <c r="R1471" s="13"/>
    </row>
    <row r="1472" ht="34.35" customHeight="1" spans="1:18">
      <c r="A1472" s="74">
        <v>1470</v>
      </c>
      <c r="B1472" s="105"/>
      <c r="C1472" s="74"/>
      <c r="D1472" s="74"/>
      <c r="E1472" s="74"/>
      <c r="F1472" s="74"/>
      <c r="G1472" s="13"/>
      <c r="H1472" s="109">
        <v>1470</v>
      </c>
      <c r="I1472" s="109" t="s">
        <v>6103</v>
      </c>
      <c r="J1472" s="109" t="s">
        <v>6104</v>
      </c>
      <c r="K1472" s="109" t="s">
        <v>4155</v>
      </c>
      <c r="L1472" s="109">
        <v>136</v>
      </c>
      <c r="M1472" s="109">
        <v>2463193</v>
      </c>
      <c r="N1472" s="109"/>
      <c r="O1472" s="13"/>
      <c r="P1472" s="13"/>
      <c r="Q1472" s="13"/>
      <c r="R1472" s="13"/>
    </row>
    <row r="1473" ht="34.35" customHeight="1" spans="1:18">
      <c r="A1473" s="74">
        <v>1471</v>
      </c>
      <c r="B1473" s="105"/>
      <c r="C1473" s="74"/>
      <c r="D1473" s="74"/>
      <c r="E1473" s="74"/>
      <c r="F1473" s="74"/>
      <c r="G1473" s="13"/>
      <c r="H1473" s="109">
        <v>1471</v>
      </c>
      <c r="I1473" s="109" t="s">
        <v>6105</v>
      </c>
      <c r="J1473" s="109" t="s">
        <v>6106</v>
      </c>
      <c r="K1473" s="109" t="s">
        <v>4155</v>
      </c>
      <c r="L1473" s="109">
        <v>136</v>
      </c>
      <c r="M1473" s="109">
        <v>2463193</v>
      </c>
      <c r="N1473" s="109"/>
      <c r="O1473" s="13"/>
      <c r="P1473" s="13"/>
      <c r="Q1473" s="13"/>
      <c r="R1473" s="13"/>
    </row>
    <row r="1474" ht="34.35" customHeight="1" spans="1:18">
      <c r="A1474" s="74">
        <v>1472</v>
      </c>
      <c r="B1474" s="105"/>
      <c r="C1474" s="74"/>
      <c r="D1474" s="74"/>
      <c r="E1474" s="74"/>
      <c r="F1474" s="74"/>
      <c r="G1474" s="13"/>
      <c r="H1474" s="109">
        <v>1472</v>
      </c>
      <c r="I1474" s="109" t="s">
        <v>6107</v>
      </c>
      <c r="J1474" s="109"/>
      <c r="K1474" s="109" t="s">
        <v>4155</v>
      </c>
      <c r="L1474" s="109">
        <v>136</v>
      </c>
      <c r="M1474" s="109">
        <v>2463193</v>
      </c>
      <c r="N1474" s="109"/>
      <c r="O1474" s="13"/>
      <c r="P1474" s="13"/>
      <c r="Q1474" s="13"/>
      <c r="R1474" s="13"/>
    </row>
    <row r="1475" ht="34.35" customHeight="1" spans="1:18">
      <c r="A1475" s="74">
        <v>1473</v>
      </c>
      <c r="B1475" s="105"/>
      <c r="C1475" s="74"/>
      <c r="D1475" s="74"/>
      <c r="E1475" s="74"/>
      <c r="F1475" s="74"/>
      <c r="G1475" s="13"/>
      <c r="H1475" s="109">
        <v>1473</v>
      </c>
      <c r="I1475" s="109" t="s">
        <v>6108</v>
      </c>
      <c r="J1475" s="109" t="s">
        <v>6109</v>
      </c>
      <c r="K1475" s="109" t="s">
        <v>4155</v>
      </c>
      <c r="L1475" s="109">
        <v>136</v>
      </c>
      <c r="M1475" s="109">
        <v>2463193</v>
      </c>
      <c r="N1475" s="109"/>
      <c r="O1475" s="13"/>
      <c r="P1475" s="13"/>
      <c r="Q1475" s="13"/>
      <c r="R1475" s="13"/>
    </row>
    <row r="1476" ht="34.35" customHeight="1" spans="1:18">
      <c r="A1476" s="74">
        <v>1474</v>
      </c>
      <c r="B1476" s="105"/>
      <c r="C1476" s="74"/>
      <c r="D1476" s="74"/>
      <c r="E1476" s="74"/>
      <c r="F1476" s="74"/>
      <c r="G1476" s="13"/>
      <c r="H1476" s="109">
        <v>1474</v>
      </c>
      <c r="I1476" s="109" t="s">
        <v>6110</v>
      </c>
      <c r="J1476" s="109" t="s">
        <v>6111</v>
      </c>
      <c r="K1476" s="109" t="s">
        <v>4155</v>
      </c>
      <c r="L1476" s="109">
        <v>136</v>
      </c>
      <c r="M1476" s="109">
        <v>2463193</v>
      </c>
      <c r="N1476" s="109"/>
      <c r="O1476" s="13"/>
      <c r="P1476" s="13"/>
      <c r="Q1476" s="13"/>
      <c r="R1476" s="13"/>
    </row>
    <row r="1477" ht="34.35" customHeight="1" spans="1:18">
      <c r="A1477" s="74">
        <v>1475</v>
      </c>
      <c r="B1477" s="105"/>
      <c r="C1477" s="74"/>
      <c r="D1477" s="74"/>
      <c r="E1477" s="74"/>
      <c r="F1477" s="74"/>
      <c r="G1477" s="13"/>
      <c r="H1477" s="109">
        <v>1475</v>
      </c>
      <c r="I1477" s="109" t="s">
        <v>6112</v>
      </c>
      <c r="J1477" s="109" t="s">
        <v>6113</v>
      </c>
      <c r="K1477" s="109" t="s">
        <v>4155</v>
      </c>
      <c r="L1477" s="109">
        <v>136</v>
      </c>
      <c r="M1477" s="109">
        <v>2463193</v>
      </c>
      <c r="N1477" s="109"/>
      <c r="O1477" s="13"/>
      <c r="P1477" s="13"/>
      <c r="Q1477" s="13"/>
      <c r="R1477" s="13"/>
    </row>
    <row r="1478" ht="34.35" customHeight="1" spans="1:18">
      <c r="A1478" s="74">
        <v>1476</v>
      </c>
      <c r="B1478" s="105"/>
      <c r="C1478" s="74"/>
      <c r="D1478" s="74"/>
      <c r="E1478" s="74"/>
      <c r="F1478" s="74"/>
      <c r="G1478" s="13"/>
      <c r="H1478" s="109">
        <v>1476</v>
      </c>
      <c r="I1478" s="109" t="s">
        <v>6114</v>
      </c>
      <c r="J1478" s="109" t="s">
        <v>6115</v>
      </c>
      <c r="K1478" s="109" t="s">
        <v>4155</v>
      </c>
      <c r="L1478" s="109">
        <v>136</v>
      </c>
      <c r="M1478" s="109">
        <v>2463193</v>
      </c>
      <c r="N1478" s="109"/>
      <c r="O1478" s="13"/>
      <c r="P1478" s="13"/>
      <c r="Q1478" s="13"/>
      <c r="R1478" s="13"/>
    </row>
    <row r="1479" ht="34.35" customHeight="1" spans="1:18">
      <c r="A1479" s="74">
        <v>1477</v>
      </c>
      <c r="B1479" s="105"/>
      <c r="C1479" s="74"/>
      <c r="D1479" s="74"/>
      <c r="E1479" s="74"/>
      <c r="F1479" s="74"/>
      <c r="G1479" s="13"/>
      <c r="H1479" s="109">
        <v>1477</v>
      </c>
      <c r="I1479" s="109" t="s">
        <v>6116</v>
      </c>
      <c r="J1479" s="109" t="s">
        <v>2678</v>
      </c>
      <c r="K1479" s="109" t="s">
        <v>4152</v>
      </c>
      <c r="L1479" s="109">
        <v>136</v>
      </c>
      <c r="M1479" s="109">
        <v>2463193</v>
      </c>
      <c r="N1479" s="109"/>
      <c r="O1479" s="13"/>
      <c r="P1479" s="13"/>
      <c r="Q1479" s="13"/>
      <c r="R1479" s="13"/>
    </row>
    <row r="1480" ht="34.35" customHeight="1" spans="1:18">
      <c r="A1480" s="74">
        <v>1478</v>
      </c>
      <c r="B1480" s="105"/>
      <c r="C1480" s="74"/>
      <c r="D1480" s="74"/>
      <c r="E1480" s="74"/>
      <c r="F1480" s="74"/>
      <c r="G1480" s="13"/>
      <c r="H1480" s="109">
        <v>1478</v>
      </c>
      <c r="I1480" s="109" t="s">
        <v>6117</v>
      </c>
      <c r="J1480" s="109" t="s">
        <v>4110</v>
      </c>
      <c r="K1480" s="109" t="s">
        <v>4155</v>
      </c>
      <c r="L1480" s="109">
        <v>136</v>
      </c>
      <c r="M1480" s="109">
        <v>2463193</v>
      </c>
      <c r="N1480" s="109"/>
      <c r="O1480" s="13"/>
      <c r="P1480" s="13"/>
      <c r="Q1480" s="13"/>
      <c r="R1480" s="13"/>
    </row>
    <row r="1481" ht="34.35" customHeight="1" spans="1:18">
      <c r="A1481" s="74">
        <v>1479</v>
      </c>
      <c r="B1481" s="105"/>
      <c r="C1481" s="74"/>
      <c r="D1481" s="74"/>
      <c r="E1481" s="74"/>
      <c r="F1481" s="74"/>
      <c r="G1481" s="13"/>
      <c r="H1481" s="109">
        <v>1479</v>
      </c>
      <c r="I1481" s="109" t="s">
        <v>6118</v>
      </c>
      <c r="J1481" s="109"/>
      <c r="K1481" s="109" t="s">
        <v>4155</v>
      </c>
      <c r="L1481" s="109">
        <v>136</v>
      </c>
      <c r="M1481" s="109">
        <v>2463193</v>
      </c>
      <c r="N1481" s="109"/>
      <c r="O1481" s="13"/>
      <c r="P1481" s="13"/>
      <c r="Q1481" s="13"/>
      <c r="R1481" s="13"/>
    </row>
    <row r="1482" ht="34.35" customHeight="1" spans="1:18">
      <c r="A1482" s="74">
        <v>1480</v>
      </c>
      <c r="B1482" s="105"/>
      <c r="C1482" s="74"/>
      <c r="D1482" s="74"/>
      <c r="E1482" s="74"/>
      <c r="F1482" s="74"/>
      <c r="G1482" s="13"/>
      <c r="H1482" s="109">
        <v>1480</v>
      </c>
      <c r="I1482" s="109" t="s">
        <v>6119</v>
      </c>
      <c r="J1482" s="109" t="s">
        <v>6120</v>
      </c>
      <c r="K1482" s="109" t="s">
        <v>4155</v>
      </c>
      <c r="L1482" s="109">
        <v>136</v>
      </c>
      <c r="M1482" s="109">
        <v>2463193</v>
      </c>
      <c r="N1482" s="109"/>
      <c r="O1482" s="13"/>
      <c r="P1482" s="13"/>
      <c r="Q1482" s="13"/>
      <c r="R1482" s="13"/>
    </row>
    <row r="1483" ht="34.35" customHeight="1" spans="1:18">
      <c r="A1483" s="74">
        <v>1481</v>
      </c>
      <c r="B1483" s="105"/>
      <c r="C1483" s="74"/>
      <c r="D1483" s="74"/>
      <c r="E1483" s="74"/>
      <c r="F1483" s="74"/>
      <c r="G1483" s="13"/>
      <c r="H1483" s="109">
        <v>1481</v>
      </c>
      <c r="I1483" s="109" t="s">
        <v>6121</v>
      </c>
      <c r="J1483" s="109"/>
      <c r="K1483" s="109" t="s">
        <v>4155</v>
      </c>
      <c r="L1483" s="109">
        <v>136</v>
      </c>
      <c r="M1483" s="109">
        <v>2463193</v>
      </c>
      <c r="N1483" s="109"/>
      <c r="O1483" s="13"/>
      <c r="P1483" s="13"/>
      <c r="Q1483" s="13"/>
      <c r="R1483" s="13"/>
    </row>
    <row r="1484" ht="34.35" customHeight="1" spans="1:18">
      <c r="A1484" s="74">
        <v>1482</v>
      </c>
      <c r="B1484" s="105"/>
      <c r="C1484" s="74"/>
      <c r="D1484" s="74"/>
      <c r="E1484" s="74"/>
      <c r="F1484" s="74"/>
      <c r="G1484" s="13"/>
      <c r="H1484" s="109">
        <v>1482</v>
      </c>
      <c r="I1484" s="109" t="s">
        <v>6122</v>
      </c>
      <c r="J1484" s="109" t="s">
        <v>6123</v>
      </c>
      <c r="K1484" s="109" t="s">
        <v>4155</v>
      </c>
      <c r="L1484" s="109">
        <v>131</v>
      </c>
      <c r="M1484" s="109">
        <v>2549167</v>
      </c>
      <c r="N1484" s="109"/>
      <c r="O1484" s="13"/>
      <c r="P1484" s="13"/>
      <c r="Q1484" s="13"/>
      <c r="R1484" s="13"/>
    </row>
    <row r="1485" ht="34.35" customHeight="1" spans="1:18">
      <c r="A1485" s="74">
        <v>1483</v>
      </c>
      <c r="B1485" s="105"/>
      <c r="C1485" s="74"/>
      <c r="D1485" s="74"/>
      <c r="E1485" s="74"/>
      <c r="F1485" s="74"/>
      <c r="G1485" s="13"/>
      <c r="H1485" s="109">
        <v>1483</v>
      </c>
      <c r="I1485" s="109" t="s">
        <v>3920</v>
      </c>
      <c r="J1485" s="109" t="s">
        <v>3921</v>
      </c>
      <c r="K1485" s="109" t="s">
        <v>4155</v>
      </c>
      <c r="L1485" s="109">
        <v>131</v>
      </c>
      <c r="M1485" s="109">
        <v>2549167</v>
      </c>
      <c r="N1485" s="109"/>
      <c r="O1485" s="13"/>
      <c r="P1485" s="13"/>
      <c r="Q1485" s="13"/>
      <c r="R1485" s="13"/>
    </row>
    <row r="1486" ht="34.35" customHeight="1" spans="1:18">
      <c r="A1486" s="74">
        <v>1484</v>
      </c>
      <c r="B1486" s="105"/>
      <c r="C1486" s="74"/>
      <c r="D1486" s="74"/>
      <c r="E1486" s="74"/>
      <c r="F1486" s="74"/>
      <c r="G1486" s="13"/>
      <c r="H1486" s="109">
        <v>1484</v>
      </c>
      <c r="I1486" s="109" t="s">
        <v>6124</v>
      </c>
      <c r="J1486" s="109" t="s">
        <v>6125</v>
      </c>
      <c r="K1486" s="109" t="s">
        <v>4155</v>
      </c>
      <c r="L1486" s="109">
        <v>131</v>
      </c>
      <c r="M1486" s="109">
        <v>2549167</v>
      </c>
      <c r="N1486" s="109"/>
      <c r="O1486" s="13"/>
      <c r="P1486" s="13"/>
      <c r="Q1486" s="13"/>
      <c r="R1486" s="13"/>
    </row>
    <row r="1487" ht="34.35" customHeight="1" spans="1:18">
      <c r="A1487" s="74">
        <v>1485</v>
      </c>
      <c r="B1487" s="105"/>
      <c r="C1487" s="74"/>
      <c r="D1487" s="74"/>
      <c r="E1487" s="74"/>
      <c r="F1487" s="74"/>
      <c r="G1487" s="13"/>
      <c r="H1487" s="109">
        <v>1485</v>
      </c>
      <c r="I1487" s="109" t="s">
        <v>6126</v>
      </c>
      <c r="J1487" s="109" t="s">
        <v>6127</v>
      </c>
      <c r="K1487" s="109" t="s">
        <v>4155</v>
      </c>
      <c r="L1487" s="109">
        <v>131</v>
      </c>
      <c r="M1487" s="109">
        <v>2549167</v>
      </c>
      <c r="N1487" s="109"/>
      <c r="O1487" s="13"/>
      <c r="P1487" s="13"/>
      <c r="Q1487" s="13"/>
      <c r="R1487" s="13"/>
    </row>
    <row r="1488" ht="34.35" customHeight="1" spans="1:18">
      <c r="A1488" s="74">
        <v>1486</v>
      </c>
      <c r="B1488" s="105"/>
      <c r="C1488" s="74"/>
      <c r="D1488" s="74"/>
      <c r="E1488" s="74"/>
      <c r="F1488" s="74"/>
      <c r="G1488" s="13"/>
      <c r="H1488" s="109">
        <v>1486</v>
      </c>
      <c r="I1488" s="109" t="s">
        <v>6128</v>
      </c>
      <c r="J1488" s="109" t="s">
        <v>6129</v>
      </c>
      <c r="K1488" s="109" t="s">
        <v>4155</v>
      </c>
      <c r="L1488" s="109">
        <v>131</v>
      </c>
      <c r="M1488" s="109">
        <v>2549167</v>
      </c>
      <c r="N1488" s="109"/>
      <c r="O1488" s="13"/>
      <c r="P1488" s="13"/>
      <c r="Q1488" s="13"/>
      <c r="R1488" s="13"/>
    </row>
    <row r="1489" ht="34.35" customHeight="1" spans="1:18">
      <c r="A1489" s="74">
        <v>1487</v>
      </c>
      <c r="B1489" s="105"/>
      <c r="C1489" s="74"/>
      <c r="D1489" s="74"/>
      <c r="E1489" s="74"/>
      <c r="F1489" s="74"/>
      <c r="G1489" s="13"/>
      <c r="H1489" s="109">
        <v>1487</v>
      </c>
      <c r="I1489" s="109" t="s">
        <v>6130</v>
      </c>
      <c r="J1489" s="109" t="s">
        <v>6131</v>
      </c>
      <c r="K1489" s="109" t="s">
        <v>4155</v>
      </c>
      <c r="L1489" s="109">
        <v>131</v>
      </c>
      <c r="M1489" s="109">
        <v>2549167</v>
      </c>
      <c r="N1489" s="109"/>
      <c r="O1489" s="13"/>
      <c r="P1489" s="13"/>
      <c r="Q1489" s="13"/>
      <c r="R1489" s="13"/>
    </row>
    <row r="1490" ht="34.35" customHeight="1" spans="1:18">
      <c r="A1490" s="74">
        <v>1488</v>
      </c>
      <c r="B1490" s="105"/>
      <c r="C1490" s="74"/>
      <c r="D1490" s="74"/>
      <c r="E1490" s="74"/>
      <c r="F1490" s="74"/>
      <c r="G1490" s="13"/>
      <c r="H1490" s="109">
        <v>1488</v>
      </c>
      <c r="I1490" s="109" t="s">
        <v>6132</v>
      </c>
      <c r="J1490" s="109" t="s">
        <v>6133</v>
      </c>
      <c r="K1490" s="109" t="s">
        <v>4155</v>
      </c>
      <c r="L1490" s="109">
        <v>131</v>
      </c>
      <c r="M1490" s="109">
        <v>2549167</v>
      </c>
      <c r="N1490" s="109"/>
      <c r="O1490" s="13"/>
      <c r="P1490" s="13"/>
      <c r="Q1490" s="13"/>
      <c r="R1490" s="13"/>
    </row>
    <row r="1491" ht="34.35" customHeight="1" spans="1:18">
      <c r="A1491" s="74">
        <v>1489</v>
      </c>
      <c r="B1491" s="105"/>
      <c r="C1491" s="74"/>
      <c r="D1491" s="74"/>
      <c r="E1491" s="74"/>
      <c r="F1491" s="74"/>
      <c r="G1491" s="13"/>
      <c r="H1491" s="109">
        <v>1489</v>
      </c>
      <c r="I1491" s="109" t="s">
        <v>6134</v>
      </c>
      <c r="J1491" s="109" t="s">
        <v>6135</v>
      </c>
      <c r="K1491" s="109" t="s">
        <v>4155</v>
      </c>
      <c r="L1491" s="109">
        <v>131</v>
      </c>
      <c r="M1491" s="109">
        <v>2549167</v>
      </c>
      <c r="N1491" s="109"/>
      <c r="O1491" s="13"/>
      <c r="P1491" s="13"/>
      <c r="Q1491" s="13"/>
      <c r="R1491" s="13"/>
    </row>
    <row r="1492" ht="34.35" customHeight="1" spans="1:18">
      <c r="A1492" s="74">
        <v>1490</v>
      </c>
      <c r="B1492" s="105"/>
      <c r="C1492" s="74"/>
      <c r="D1492" s="74"/>
      <c r="E1492" s="74"/>
      <c r="F1492" s="74"/>
      <c r="G1492" s="13"/>
      <c r="H1492" s="109">
        <v>1490</v>
      </c>
      <c r="I1492" s="109" t="s">
        <v>6136</v>
      </c>
      <c r="J1492" s="109" t="s">
        <v>3571</v>
      </c>
      <c r="K1492" s="109" t="s">
        <v>4155</v>
      </c>
      <c r="L1492" s="109">
        <v>131</v>
      </c>
      <c r="M1492" s="109">
        <v>2549167</v>
      </c>
      <c r="N1492" s="109"/>
      <c r="O1492" s="13"/>
      <c r="P1492" s="13"/>
      <c r="Q1492" s="13"/>
      <c r="R1492" s="13"/>
    </row>
    <row r="1493" ht="34.35" customHeight="1" spans="1:18">
      <c r="A1493" s="74">
        <v>1491</v>
      </c>
      <c r="B1493" s="105"/>
      <c r="C1493" s="74"/>
      <c r="D1493" s="74"/>
      <c r="E1493" s="74"/>
      <c r="F1493" s="74"/>
      <c r="G1493" s="13"/>
      <c r="H1493" s="109">
        <v>1491</v>
      </c>
      <c r="I1493" s="109" t="s">
        <v>6137</v>
      </c>
      <c r="J1493" s="109" t="s">
        <v>4665</v>
      </c>
      <c r="K1493" s="109" t="s">
        <v>4155</v>
      </c>
      <c r="L1493" s="109">
        <v>131</v>
      </c>
      <c r="M1493" s="109">
        <v>2549167</v>
      </c>
      <c r="N1493" s="109"/>
      <c r="O1493" s="13"/>
      <c r="P1493" s="13"/>
      <c r="Q1493" s="13"/>
      <c r="R1493" s="13"/>
    </row>
    <row r="1494" ht="34.35" customHeight="1" spans="1:18">
      <c r="A1494" s="74">
        <v>1492</v>
      </c>
      <c r="B1494" s="105"/>
      <c r="C1494" s="74"/>
      <c r="D1494" s="74"/>
      <c r="E1494" s="74"/>
      <c r="F1494" s="74"/>
      <c r="G1494" s="13"/>
      <c r="H1494" s="109">
        <v>1492</v>
      </c>
      <c r="I1494" s="109" t="s">
        <v>6138</v>
      </c>
      <c r="J1494" s="109" t="s">
        <v>6139</v>
      </c>
      <c r="K1494" s="109" t="s">
        <v>4152</v>
      </c>
      <c r="L1494" s="109">
        <v>131</v>
      </c>
      <c r="M1494" s="109">
        <v>2549167</v>
      </c>
      <c r="N1494" s="109"/>
      <c r="O1494" s="13"/>
      <c r="P1494" s="13"/>
      <c r="Q1494" s="13"/>
      <c r="R1494" s="13"/>
    </row>
    <row r="1495" ht="34.35" customHeight="1" spans="1:18">
      <c r="A1495" s="74">
        <v>1493</v>
      </c>
      <c r="B1495" s="105"/>
      <c r="C1495" s="74"/>
      <c r="D1495" s="74"/>
      <c r="E1495" s="74"/>
      <c r="F1495" s="74"/>
      <c r="G1495" s="13"/>
      <c r="H1495" s="109">
        <v>1493</v>
      </c>
      <c r="I1495" s="109" t="s">
        <v>6140</v>
      </c>
      <c r="J1495" s="109" t="s">
        <v>6141</v>
      </c>
      <c r="K1495" s="109" t="s">
        <v>4155</v>
      </c>
      <c r="L1495" s="109">
        <v>131</v>
      </c>
      <c r="M1495" s="109">
        <v>2549167</v>
      </c>
      <c r="N1495" s="109"/>
      <c r="O1495" s="13"/>
      <c r="P1495" s="13"/>
      <c r="Q1495" s="13"/>
      <c r="R1495" s="13"/>
    </row>
    <row r="1496" ht="34.35" customHeight="1" spans="1:18">
      <c r="A1496" s="74">
        <v>1494</v>
      </c>
      <c r="B1496" s="105"/>
      <c r="C1496" s="74"/>
      <c r="D1496" s="74"/>
      <c r="E1496" s="74"/>
      <c r="F1496" s="74"/>
      <c r="G1496" s="13"/>
      <c r="H1496" s="109">
        <v>1494</v>
      </c>
      <c r="I1496" s="109" t="s">
        <v>6142</v>
      </c>
      <c r="J1496" s="109" t="s">
        <v>6143</v>
      </c>
      <c r="K1496" s="109" t="s">
        <v>4155</v>
      </c>
      <c r="L1496" s="109">
        <v>131</v>
      </c>
      <c r="M1496" s="109">
        <v>2549167</v>
      </c>
      <c r="N1496" s="109"/>
      <c r="O1496" s="13"/>
      <c r="P1496" s="13"/>
      <c r="Q1496" s="13"/>
      <c r="R1496" s="13"/>
    </row>
    <row r="1497" ht="34.35" customHeight="1" spans="1:18">
      <c r="A1497" s="74">
        <v>1495</v>
      </c>
      <c r="B1497" s="105"/>
      <c r="C1497" s="74"/>
      <c r="D1497" s="74"/>
      <c r="E1497" s="74"/>
      <c r="F1497" s="74"/>
      <c r="G1497" s="13"/>
      <c r="H1497" s="109">
        <v>1495</v>
      </c>
      <c r="I1497" s="109" t="s">
        <v>6144</v>
      </c>
      <c r="J1497" s="109" t="s">
        <v>6145</v>
      </c>
      <c r="K1497" s="109" t="s">
        <v>4155</v>
      </c>
      <c r="L1497" s="109">
        <v>131</v>
      </c>
      <c r="M1497" s="109">
        <v>2549167</v>
      </c>
      <c r="N1497" s="109"/>
      <c r="O1497" s="13"/>
      <c r="P1497" s="13"/>
      <c r="Q1497" s="13"/>
      <c r="R1497" s="13"/>
    </row>
    <row r="1498" ht="34.35" customHeight="1" spans="1:18">
      <c r="A1498" s="74">
        <v>1496</v>
      </c>
      <c r="B1498" s="105"/>
      <c r="C1498" s="74"/>
      <c r="D1498" s="74"/>
      <c r="E1498" s="74"/>
      <c r="F1498" s="74"/>
      <c r="G1498" s="13"/>
      <c r="H1498" s="109">
        <v>1496</v>
      </c>
      <c r="I1498" s="109" t="s">
        <v>6146</v>
      </c>
      <c r="J1498" s="109" t="s">
        <v>6147</v>
      </c>
      <c r="K1498" s="109" t="s">
        <v>4155</v>
      </c>
      <c r="L1498" s="109">
        <v>131</v>
      </c>
      <c r="M1498" s="109">
        <v>2549167</v>
      </c>
      <c r="N1498" s="109"/>
      <c r="O1498" s="13"/>
      <c r="P1498" s="13"/>
      <c r="Q1498" s="13"/>
      <c r="R1498" s="13"/>
    </row>
    <row r="1499" ht="34.35" customHeight="1" spans="1:18">
      <c r="A1499" s="74">
        <v>1497</v>
      </c>
      <c r="B1499" s="105"/>
      <c r="C1499" s="74"/>
      <c r="D1499" s="74"/>
      <c r="E1499" s="74"/>
      <c r="F1499" s="74"/>
      <c r="G1499" s="13"/>
      <c r="H1499" s="109">
        <v>1497</v>
      </c>
      <c r="I1499" s="109" t="s">
        <v>6148</v>
      </c>
      <c r="J1499" s="109" t="s">
        <v>6149</v>
      </c>
      <c r="K1499" s="109" t="s">
        <v>4155</v>
      </c>
      <c r="L1499" s="109">
        <v>131</v>
      </c>
      <c r="M1499" s="109">
        <v>2549167</v>
      </c>
      <c r="N1499" s="109"/>
      <c r="O1499" s="13"/>
      <c r="P1499" s="13"/>
      <c r="Q1499" s="13"/>
      <c r="R1499" s="13"/>
    </row>
    <row r="1500" ht="34.35" customHeight="1" spans="1:18">
      <c r="A1500" s="74">
        <v>1498</v>
      </c>
      <c r="B1500" s="105"/>
      <c r="C1500" s="74"/>
      <c r="D1500" s="74"/>
      <c r="E1500" s="74"/>
      <c r="F1500" s="74"/>
      <c r="G1500" s="13"/>
      <c r="H1500" s="109">
        <v>1498</v>
      </c>
      <c r="I1500" s="109" t="s">
        <v>6150</v>
      </c>
      <c r="J1500" s="109" t="s">
        <v>6151</v>
      </c>
      <c r="K1500" s="109" t="s">
        <v>4155</v>
      </c>
      <c r="L1500" s="109">
        <v>131</v>
      </c>
      <c r="M1500" s="109">
        <v>2549167</v>
      </c>
      <c r="N1500" s="109"/>
      <c r="O1500" s="13"/>
      <c r="P1500" s="13"/>
      <c r="Q1500" s="13"/>
      <c r="R1500" s="13"/>
    </row>
    <row r="1501" ht="34.35" customHeight="1" spans="1:18">
      <c r="A1501" s="74">
        <v>1499</v>
      </c>
      <c r="B1501" s="105"/>
      <c r="C1501" s="74"/>
      <c r="D1501" s="74"/>
      <c r="E1501" s="74"/>
      <c r="F1501" s="74"/>
      <c r="G1501" s="13"/>
      <c r="H1501" s="109">
        <v>1499</v>
      </c>
      <c r="I1501" s="109" t="s">
        <v>4060</v>
      </c>
      <c r="J1501" s="109" t="s">
        <v>4061</v>
      </c>
      <c r="K1501" s="109" t="s">
        <v>4155</v>
      </c>
      <c r="L1501" s="109">
        <v>131</v>
      </c>
      <c r="M1501" s="109">
        <v>2549167</v>
      </c>
      <c r="N1501" s="109"/>
      <c r="O1501" s="13"/>
      <c r="P1501" s="13"/>
      <c r="Q1501" s="13"/>
      <c r="R1501" s="13"/>
    </row>
    <row r="1502" ht="34.35" customHeight="1" spans="1:18">
      <c r="A1502" s="74">
        <v>1500</v>
      </c>
      <c r="B1502" s="105"/>
      <c r="C1502" s="74"/>
      <c r="D1502" s="74"/>
      <c r="E1502" s="74"/>
      <c r="F1502" s="74"/>
      <c r="G1502" s="13"/>
      <c r="H1502" s="109">
        <v>1500</v>
      </c>
      <c r="I1502" s="109" t="s">
        <v>6152</v>
      </c>
      <c r="J1502" s="109" t="s">
        <v>6153</v>
      </c>
      <c r="K1502" s="109" t="s">
        <v>4155</v>
      </c>
      <c r="L1502" s="109">
        <v>131</v>
      </c>
      <c r="M1502" s="109">
        <v>2549167</v>
      </c>
      <c r="N1502" s="109"/>
      <c r="O1502" s="13"/>
      <c r="P1502" s="13"/>
      <c r="Q1502" s="13"/>
      <c r="R1502" s="13"/>
    </row>
    <row r="1503" ht="34.35" customHeight="1" spans="1:18">
      <c r="A1503" s="74">
        <v>1501</v>
      </c>
      <c r="B1503" s="105"/>
      <c r="C1503" s="74"/>
      <c r="D1503" s="74"/>
      <c r="E1503" s="74"/>
      <c r="F1503" s="74"/>
      <c r="G1503" s="13"/>
      <c r="H1503" s="109">
        <v>1501</v>
      </c>
      <c r="I1503" s="109" t="s">
        <v>6154</v>
      </c>
      <c r="J1503" s="109" t="s">
        <v>6155</v>
      </c>
      <c r="K1503" s="109" t="s">
        <v>4155</v>
      </c>
      <c r="L1503" s="109">
        <v>131</v>
      </c>
      <c r="M1503" s="109">
        <v>2549167</v>
      </c>
      <c r="N1503" s="109"/>
      <c r="O1503" s="13"/>
      <c r="P1503" s="13"/>
      <c r="Q1503" s="13"/>
      <c r="R1503" s="13"/>
    </row>
    <row r="1504" ht="34.35" customHeight="1" spans="1:18">
      <c r="A1504" s="74">
        <v>1502</v>
      </c>
      <c r="B1504" s="105"/>
      <c r="C1504" s="74"/>
      <c r="D1504" s="74"/>
      <c r="E1504" s="74"/>
      <c r="F1504" s="74"/>
      <c r="G1504" s="13"/>
      <c r="H1504" s="109">
        <v>1502</v>
      </c>
      <c r="I1504" s="109" t="s">
        <v>6156</v>
      </c>
      <c r="J1504" s="109" t="s">
        <v>6157</v>
      </c>
      <c r="K1504" s="109" t="s">
        <v>4155</v>
      </c>
      <c r="L1504" s="109">
        <v>131</v>
      </c>
      <c r="M1504" s="109">
        <v>2549167</v>
      </c>
      <c r="N1504" s="109"/>
      <c r="O1504" s="13"/>
      <c r="P1504" s="13"/>
      <c r="Q1504" s="13"/>
      <c r="R1504" s="13"/>
    </row>
    <row r="1505" ht="34.35" customHeight="1" spans="1:18">
      <c r="A1505" s="74">
        <v>1503</v>
      </c>
      <c r="B1505" s="105"/>
      <c r="C1505" s="74"/>
      <c r="D1505" s="74"/>
      <c r="E1505" s="74"/>
      <c r="F1505" s="74"/>
      <c r="G1505" s="13"/>
      <c r="H1505" s="109">
        <v>1503</v>
      </c>
      <c r="I1505" s="109" t="s">
        <v>6158</v>
      </c>
      <c r="J1505" s="109" t="s">
        <v>6159</v>
      </c>
      <c r="K1505" s="109" t="s">
        <v>4155</v>
      </c>
      <c r="L1505" s="109">
        <v>131</v>
      </c>
      <c r="M1505" s="109">
        <v>2549167</v>
      </c>
      <c r="N1505" s="109"/>
      <c r="O1505" s="13"/>
      <c r="P1505" s="13"/>
      <c r="Q1505" s="13"/>
      <c r="R1505" s="13"/>
    </row>
    <row r="1506" ht="34.35" customHeight="1" spans="1:18">
      <c r="A1506" s="74">
        <v>1504</v>
      </c>
      <c r="B1506" s="105"/>
      <c r="C1506" s="74"/>
      <c r="D1506" s="74"/>
      <c r="E1506" s="74"/>
      <c r="F1506" s="74"/>
      <c r="G1506" s="13"/>
      <c r="H1506" s="109">
        <v>1504</v>
      </c>
      <c r="I1506" s="109" t="s">
        <v>6160</v>
      </c>
      <c r="J1506" s="109"/>
      <c r="K1506" s="109" t="s">
        <v>4155</v>
      </c>
      <c r="L1506" s="109">
        <v>131</v>
      </c>
      <c r="M1506" s="109">
        <v>2549167</v>
      </c>
      <c r="N1506" s="109"/>
      <c r="O1506" s="13"/>
      <c r="P1506" s="13"/>
      <c r="Q1506" s="13"/>
      <c r="R1506" s="13"/>
    </row>
    <row r="1507" ht="34.35" customHeight="1" spans="1:18">
      <c r="A1507" s="74">
        <v>1505</v>
      </c>
      <c r="B1507" s="105"/>
      <c r="C1507" s="74"/>
      <c r="D1507" s="74"/>
      <c r="E1507" s="74"/>
      <c r="F1507" s="74"/>
      <c r="G1507" s="13"/>
      <c r="H1507" s="109">
        <v>1505</v>
      </c>
      <c r="I1507" s="109" t="s">
        <v>6161</v>
      </c>
      <c r="J1507" s="109" t="s">
        <v>6162</v>
      </c>
      <c r="K1507" s="109" t="s">
        <v>4155</v>
      </c>
      <c r="L1507" s="109">
        <v>131</v>
      </c>
      <c r="M1507" s="109">
        <v>2549167</v>
      </c>
      <c r="N1507" s="109"/>
      <c r="O1507" s="13"/>
      <c r="P1507" s="13"/>
      <c r="Q1507" s="13"/>
      <c r="R1507" s="13"/>
    </row>
    <row r="1508" ht="34.35" customHeight="1" spans="1:18">
      <c r="A1508" s="74">
        <v>1506</v>
      </c>
      <c r="B1508" s="105"/>
      <c r="C1508" s="74"/>
      <c r="D1508" s="74"/>
      <c r="E1508" s="74"/>
      <c r="F1508" s="74"/>
      <c r="G1508" s="13"/>
      <c r="H1508" s="109">
        <v>1506</v>
      </c>
      <c r="I1508" s="109" t="s">
        <v>6163</v>
      </c>
      <c r="J1508" s="109" t="s">
        <v>6164</v>
      </c>
      <c r="K1508" s="109" t="s">
        <v>4155</v>
      </c>
      <c r="L1508" s="109">
        <v>131</v>
      </c>
      <c r="M1508" s="109">
        <v>2549167</v>
      </c>
      <c r="N1508" s="109"/>
      <c r="O1508" s="13"/>
      <c r="P1508" s="13"/>
      <c r="Q1508" s="13"/>
      <c r="R1508" s="13"/>
    </row>
    <row r="1509" ht="34.35" customHeight="1" spans="1:18">
      <c r="A1509" s="74">
        <v>1507</v>
      </c>
      <c r="B1509" s="105"/>
      <c r="C1509" s="74"/>
      <c r="D1509" s="74"/>
      <c r="E1509" s="74"/>
      <c r="F1509" s="74"/>
      <c r="G1509" s="13"/>
      <c r="H1509" s="109">
        <v>1507</v>
      </c>
      <c r="I1509" s="109" t="s">
        <v>6165</v>
      </c>
      <c r="J1509" s="109" t="s">
        <v>4441</v>
      </c>
      <c r="K1509" s="109" t="s">
        <v>4155</v>
      </c>
      <c r="L1509" s="109">
        <v>131</v>
      </c>
      <c r="M1509" s="109">
        <v>2549167</v>
      </c>
      <c r="N1509" s="109"/>
      <c r="O1509" s="13"/>
      <c r="P1509" s="13"/>
      <c r="Q1509" s="13"/>
      <c r="R1509" s="13"/>
    </row>
    <row r="1510" ht="34.35" customHeight="1" spans="1:18">
      <c r="A1510" s="74">
        <v>1508</v>
      </c>
      <c r="B1510" s="105"/>
      <c r="C1510" s="74"/>
      <c r="D1510" s="74"/>
      <c r="E1510" s="74"/>
      <c r="F1510" s="74"/>
      <c r="G1510" s="13"/>
      <c r="H1510" s="109">
        <v>1508</v>
      </c>
      <c r="I1510" s="109" t="s">
        <v>6166</v>
      </c>
      <c r="J1510" s="109" t="s">
        <v>6167</v>
      </c>
      <c r="K1510" s="109" t="s">
        <v>4155</v>
      </c>
      <c r="L1510" s="109">
        <v>131</v>
      </c>
      <c r="M1510" s="109">
        <v>2549167</v>
      </c>
      <c r="N1510" s="109"/>
      <c r="O1510" s="13"/>
      <c r="P1510" s="13"/>
      <c r="Q1510" s="13"/>
      <c r="R1510" s="13"/>
    </row>
    <row r="1511" ht="34.35" customHeight="1" spans="1:18">
      <c r="A1511" s="74">
        <v>1509</v>
      </c>
      <c r="B1511" s="105"/>
      <c r="C1511" s="74"/>
      <c r="D1511" s="74"/>
      <c r="E1511" s="74"/>
      <c r="F1511" s="74"/>
      <c r="G1511" s="13"/>
      <c r="H1511" s="109">
        <v>1509</v>
      </c>
      <c r="I1511" s="109" t="s">
        <v>6168</v>
      </c>
      <c r="J1511" s="109" t="s">
        <v>4186</v>
      </c>
      <c r="K1511" s="109" t="s">
        <v>4155</v>
      </c>
      <c r="L1511" s="109">
        <v>131</v>
      </c>
      <c r="M1511" s="109">
        <v>2549167</v>
      </c>
      <c r="N1511" s="109"/>
      <c r="O1511" s="13"/>
      <c r="P1511" s="13"/>
      <c r="Q1511" s="13"/>
      <c r="R1511" s="13"/>
    </row>
    <row r="1512" ht="34.35" customHeight="1" spans="1:18">
      <c r="A1512" s="74">
        <v>1510</v>
      </c>
      <c r="B1512" s="105"/>
      <c r="C1512" s="74"/>
      <c r="D1512" s="74"/>
      <c r="E1512" s="74"/>
      <c r="F1512" s="74"/>
      <c r="G1512" s="13"/>
      <c r="H1512" s="109">
        <v>1510</v>
      </c>
      <c r="I1512" s="109" t="s">
        <v>6169</v>
      </c>
      <c r="J1512" s="109" t="s">
        <v>4225</v>
      </c>
      <c r="K1512" s="109" t="s">
        <v>4155</v>
      </c>
      <c r="L1512" s="109">
        <v>131</v>
      </c>
      <c r="M1512" s="109">
        <v>2549167</v>
      </c>
      <c r="N1512" s="109"/>
      <c r="O1512" s="13"/>
      <c r="P1512" s="13"/>
      <c r="Q1512" s="13"/>
      <c r="R1512" s="13"/>
    </row>
    <row r="1513" ht="34.35" customHeight="1" spans="1:18">
      <c r="A1513" s="74">
        <v>1511</v>
      </c>
      <c r="B1513" s="105"/>
      <c r="C1513" s="74"/>
      <c r="D1513" s="74"/>
      <c r="E1513" s="74"/>
      <c r="F1513" s="74"/>
      <c r="G1513" s="13"/>
      <c r="H1513" s="109">
        <v>1511</v>
      </c>
      <c r="I1513" s="109" t="s">
        <v>6170</v>
      </c>
      <c r="J1513" s="109" t="s">
        <v>6171</v>
      </c>
      <c r="K1513" s="109" t="s">
        <v>4155</v>
      </c>
      <c r="L1513" s="109">
        <v>131</v>
      </c>
      <c r="M1513" s="109">
        <v>2549167</v>
      </c>
      <c r="N1513" s="109"/>
      <c r="O1513" s="13"/>
      <c r="P1513" s="13"/>
      <c r="Q1513" s="13"/>
      <c r="R1513" s="13"/>
    </row>
    <row r="1514" ht="34.35" customHeight="1" spans="1:18">
      <c r="A1514" s="74">
        <v>1512</v>
      </c>
      <c r="B1514" s="105"/>
      <c r="C1514" s="74"/>
      <c r="D1514" s="74"/>
      <c r="E1514" s="74"/>
      <c r="F1514" s="74"/>
      <c r="G1514" s="13"/>
      <c r="H1514" s="109">
        <v>1512</v>
      </c>
      <c r="I1514" s="109" t="s">
        <v>6172</v>
      </c>
      <c r="J1514" s="109" t="s">
        <v>2574</v>
      </c>
      <c r="K1514" s="109" t="s">
        <v>4152</v>
      </c>
      <c r="L1514" s="109">
        <v>131</v>
      </c>
      <c r="M1514" s="109">
        <v>2549167</v>
      </c>
      <c r="N1514" s="109"/>
      <c r="O1514" s="13"/>
      <c r="P1514" s="13"/>
      <c r="Q1514" s="13"/>
      <c r="R1514" s="13"/>
    </row>
    <row r="1515" ht="34.35" customHeight="1" spans="1:18">
      <c r="A1515" s="74">
        <v>1513</v>
      </c>
      <c r="B1515" s="105"/>
      <c r="C1515" s="74"/>
      <c r="D1515" s="74"/>
      <c r="E1515" s="74"/>
      <c r="F1515" s="74"/>
      <c r="G1515" s="13"/>
      <c r="H1515" s="109">
        <v>1513</v>
      </c>
      <c r="I1515" s="109" t="s">
        <v>6173</v>
      </c>
      <c r="J1515" s="109" t="s">
        <v>6174</v>
      </c>
      <c r="K1515" s="109" t="s">
        <v>4155</v>
      </c>
      <c r="L1515" s="109">
        <v>131</v>
      </c>
      <c r="M1515" s="109">
        <v>2549167</v>
      </c>
      <c r="N1515" s="109"/>
      <c r="O1515" s="13"/>
      <c r="P1515" s="13"/>
      <c r="Q1515" s="13"/>
      <c r="R1515" s="13"/>
    </row>
    <row r="1516" ht="34.35" customHeight="1" spans="1:18">
      <c r="A1516" s="74">
        <v>1514</v>
      </c>
      <c r="B1516" s="105"/>
      <c r="C1516" s="74"/>
      <c r="D1516" s="74"/>
      <c r="E1516" s="74"/>
      <c r="F1516" s="74"/>
      <c r="G1516" s="13"/>
      <c r="H1516" s="109">
        <v>1514</v>
      </c>
      <c r="I1516" s="109" t="s">
        <v>6175</v>
      </c>
      <c r="J1516" s="109" t="s">
        <v>6176</v>
      </c>
      <c r="K1516" s="109" t="s">
        <v>4155</v>
      </c>
      <c r="L1516" s="109">
        <v>131</v>
      </c>
      <c r="M1516" s="109">
        <v>2549167</v>
      </c>
      <c r="N1516" s="109"/>
      <c r="O1516" s="13"/>
      <c r="P1516" s="13"/>
      <c r="Q1516" s="13"/>
      <c r="R1516" s="13"/>
    </row>
    <row r="1517" ht="34.35" customHeight="1" spans="1:18">
      <c r="A1517" s="74">
        <v>1515</v>
      </c>
      <c r="B1517" s="105"/>
      <c r="C1517" s="74"/>
      <c r="D1517" s="74"/>
      <c r="E1517" s="74"/>
      <c r="F1517" s="74"/>
      <c r="G1517" s="13"/>
      <c r="H1517" s="109">
        <v>1515</v>
      </c>
      <c r="I1517" s="109" t="s">
        <v>4118</v>
      </c>
      <c r="J1517" s="109" t="s">
        <v>4119</v>
      </c>
      <c r="K1517" s="109" t="s">
        <v>4155</v>
      </c>
      <c r="L1517" s="109">
        <v>131</v>
      </c>
      <c r="M1517" s="109">
        <v>2549167</v>
      </c>
      <c r="N1517" s="109"/>
      <c r="O1517" s="13"/>
      <c r="P1517" s="13"/>
      <c r="Q1517" s="13"/>
      <c r="R1517" s="13"/>
    </row>
    <row r="1518" ht="34.35" customHeight="1" spans="1:18">
      <c r="A1518" s="74">
        <v>1516</v>
      </c>
      <c r="B1518" s="105"/>
      <c r="C1518" s="74"/>
      <c r="D1518" s="74"/>
      <c r="E1518" s="74"/>
      <c r="F1518" s="74"/>
      <c r="G1518" s="13"/>
      <c r="H1518" s="109">
        <v>1516</v>
      </c>
      <c r="I1518" s="109" t="s">
        <v>6177</v>
      </c>
      <c r="J1518" s="109" t="s">
        <v>6178</v>
      </c>
      <c r="K1518" s="109" t="s">
        <v>4155</v>
      </c>
      <c r="L1518" s="109">
        <v>131</v>
      </c>
      <c r="M1518" s="109">
        <v>2549167</v>
      </c>
      <c r="N1518" s="109"/>
      <c r="O1518" s="13"/>
      <c r="P1518" s="13"/>
      <c r="Q1518" s="13"/>
      <c r="R1518" s="13"/>
    </row>
    <row r="1519" ht="34.35" customHeight="1" spans="1:18">
      <c r="A1519" s="74">
        <v>1517</v>
      </c>
      <c r="B1519" s="105"/>
      <c r="C1519" s="74"/>
      <c r="D1519" s="74"/>
      <c r="E1519" s="74"/>
      <c r="F1519" s="74"/>
      <c r="G1519" s="13"/>
      <c r="H1519" s="109">
        <v>1517</v>
      </c>
      <c r="I1519" s="109" t="s">
        <v>6179</v>
      </c>
      <c r="J1519" s="109" t="s">
        <v>6180</v>
      </c>
      <c r="K1519" s="109" t="s">
        <v>4155</v>
      </c>
      <c r="L1519" s="109">
        <v>131</v>
      </c>
      <c r="M1519" s="109">
        <v>2549167</v>
      </c>
      <c r="N1519" s="109"/>
      <c r="O1519" s="13"/>
      <c r="P1519" s="13"/>
      <c r="Q1519" s="13"/>
      <c r="R1519" s="13"/>
    </row>
    <row r="1520" ht="34.35" customHeight="1" spans="1:18">
      <c r="A1520" s="74">
        <v>1518</v>
      </c>
      <c r="B1520" s="105"/>
      <c r="C1520" s="74"/>
      <c r="D1520" s="74"/>
      <c r="E1520" s="74"/>
      <c r="F1520" s="74"/>
      <c r="G1520" s="13"/>
      <c r="H1520" s="109">
        <v>1518</v>
      </c>
      <c r="I1520" s="109" t="s">
        <v>6181</v>
      </c>
      <c r="J1520" s="109" t="s">
        <v>6182</v>
      </c>
      <c r="K1520" s="109" t="s">
        <v>4155</v>
      </c>
      <c r="L1520" s="109">
        <v>131</v>
      </c>
      <c r="M1520" s="109">
        <v>2549167</v>
      </c>
      <c r="N1520" s="109"/>
      <c r="O1520" s="13"/>
      <c r="P1520" s="13"/>
      <c r="Q1520" s="13"/>
      <c r="R1520" s="13"/>
    </row>
    <row r="1521" ht="34.35" customHeight="1" spans="1:18">
      <c r="A1521" s="74">
        <v>1519</v>
      </c>
      <c r="B1521" s="105"/>
      <c r="C1521" s="74"/>
      <c r="D1521" s="74"/>
      <c r="E1521" s="74"/>
      <c r="F1521" s="74"/>
      <c r="G1521" s="13"/>
      <c r="H1521" s="109">
        <v>1519</v>
      </c>
      <c r="I1521" s="109" t="s">
        <v>6183</v>
      </c>
      <c r="J1521" s="109" t="s">
        <v>4304</v>
      </c>
      <c r="K1521" s="109" t="s">
        <v>4155</v>
      </c>
      <c r="L1521" s="109">
        <v>131</v>
      </c>
      <c r="M1521" s="109">
        <v>2549167</v>
      </c>
      <c r="N1521" s="109"/>
      <c r="O1521" s="13"/>
      <c r="P1521" s="13"/>
      <c r="Q1521" s="13"/>
      <c r="R1521" s="13"/>
    </row>
    <row r="1522" ht="34.35" customHeight="1" spans="1:18">
      <c r="A1522" s="74">
        <v>1520</v>
      </c>
      <c r="B1522" s="105"/>
      <c r="C1522" s="74"/>
      <c r="D1522" s="74"/>
      <c r="E1522" s="74"/>
      <c r="F1522" s="74"/>
      <c r="G1522" s="13"/>
      <c r="H1522" s="109">
        <v>1520</v>
      </c>
      <c r="I1522" s="109" t="s">
        <v>6184</v>
      </c>
      <c r="J1522" s="109" t="s">
        <v>6185</v>
      </c>
      <c r="K1522" s="109" t="s">
        <v>4155</v>
      </c>
      <c r="L1522" s="109">
        <v>131</v>
      </c>
      <c r="M1522" s="109">
        <v>2549167</v>
      </c>
      <c r="N1522" s="109"/>
      <c r="O1522" s="13"/>
      <c r="P1522" s="13"/>
      <c r="Q1522" s="13"/>
      <c r="R1522" s="13"/>
    </row>
    <row r="1523" ht="34.35" customHeight="1" spans="1:18">
      <c r="A1523" s="74">
        <v>1521</v>
      </c>
      <c r="B1523" s="105"/>
      <c r="C1523" s="74"/>
      <c r="D1523" s="74"/>
      <c r="E1523" s="74"/>
      <c r="F1523" s="74"/>
      <c r="G1523" s="13"/>
      <c r="H1523" s="109">
        <v>1521</v>
      </c>
      <c r="I1523" s="109" t="s">
        <v>6186</v>
      </c>
      <c r="J1523" s="109" t="s">
        <v>5215</v>
      </c>
      <c r="K1523" s="109" t="s">
        <v>4152</v>
      </c>
      <c r="L1523" s="109">
        <v>131</v>
      </c>
      <c r="M1523" s="109">
        <v>2549167</v>
      </c>
      <c r="N1523" s="109"/>
      <c r="O1523" s="13"/>
      <c r="P1523" s="13"/>
      <c r="Q1523" s="13"/>
      <c r="R1523" s="13"/>
    </row>
    <row r="1524" ht="34.35" customHeight="1" spans="1:18">
      <c r="A1524" s="74">
        <v>1522</v>
      </c>
      <c r="B1524" s="105"/>
      <c r="C1524" s="74"/>
      <c r="D1524" s="74"/>
      <c r="E1524" s="74"/>
      <c r="F1524" s="74"/>
      <c r="G1524" s="13"/>
      <c r="H1524" s="109">
        <v>1522</v>
      </c>
      <c r="I1524" s="109" t="s">
        <v>6187</v>
      </c>
      <c r="J1524" s="109" t="s">
        <v>6188</v>
      </c>
      <c r="K1524" s="109" t="s">
        <v>4155</v>
      </c>
      <c r="L1524" s="109">
        <v>131</v>
      </c>
      <c r="M1524" s="109">
        <v>2549167</v>
      </c>
      <c r="N1524" s="109"/>
      <c r="O1524" s="13"/>
      <c r="P1524" s="13"/>
      <c r="Q1524" s="13"/>
      <c r="R1524" s="13"/>
    </row>
    <row r="1525" ht="34.35" customHeight="1" spans="1:18">
      <c r="A1525" s="74">
        <v>1523</v>
      </c>
      <c r="B1525" s="105"/>
      <c r="C1525" s="74"/>
      <c r="D1525" s="74"/>
      <c r="E1525" s="74"/>
      <c r="F1525" s="74"/>
      <c r="G1525" s="13"/>
      <c r="H1525" s="109">
        <v>1523</v>
      </c>
      <c r="I1525" s="109" t="s">
        <v>6189</v>
      </c>
      <c r="J1525" s="109" t="s">
        <v>6190</v>
      </c>
      <c r="K1525" s="109" t="s">
        <v>4155</v>
      </c>
      <c r="L1525" s="109">
        <v>131</v>
      </c>
      <c r="M1525" s="109">
        <v>2549167</v>
      </c>
      <c r="N1525" s="109"/>
      <c r="O1525" s="13"/>
      <c r="P1525" s="13"/>
      <c r="Q1525" s="13"/>
      <c r="R1525" s="13"/>
    </row>
    <row r="1526" ht="34.35" customHeight="1" spans="1:18">
      <c r="A1526" s="74">
        <v>1524</v>
      </c>
      <c r="B1526" s="105"/>
      <c r="C1526" s="74"/>
      <c r="D1526" s="74"/>
      <c r="E1526" s="74"/>
      <c r="F1526" s="74"/>
      <c r="G1526" s="13"/>
      <c r="H1526" s="109">
        <v>1524</v>
      </c>
      <c r="I1526" s="109" t="s">
        <v>6191</v>
      </c>
      <c r="J1526" s="109" t="s">
        <v>6192</v>
      </c>
      <c r="K1526" s="109" t="s">
        <v>4155</v>
      </c>
      <c r="L1526" s="109">
        <v>131</v>
      </c>
      <c r="M1526" s="109">
        <v>2549167</v>
      </c>
      <c r="N1526" s="109"/>
      <c r="O1526" s="13"/>
      <c r="P1526" s="13"/>
      <c r="Q1526" s="13"/>
      <c r="R1526" s="13"/>
    </row>
    <row r="1527" ht="34.35" customHeight="1" spans="1:18">
      <c r="A1527" s="74">
        <v>1525</v>
      </c>
      <c r="B1527" s="105"/>
      <c r="C1527" s="74"/>
      <c r="D1527" s="74"/>
      <c r="E1527" s="74"/>
      <c r="F1527" s="74"/>
      <c r="G1527" s="13"/>
      <c r="H1527" s="109">
        <v>1525</v>
      </c>
      <c r="I1527" s="109" t="s">
        <v>6193</v>
      </c>
      <c r="J1527" s="109" t="s">
        <v>6194</v>
      </c>
      <c r="K1527" s="109" t="s">
        <v>4155</v>
      </c>
      <c r="L1527" s="109">
        <v>131</v>
      </c>
      <c r="M1527" s="109">
        <v>2549167</v>
      </c>
      <c r="N1527" s="109"/>
      <c r="O1527" s="13"/>
      <c r="P1527" s="13"/>
      <c r="Q1527" s="13"/>
      <c r="R1527" s="13"/>
    </row>
    <row r="1528" ht="34.35" customHeight="1" spans="1:18">
      <c r="A1528" s="74">
        <v>1526</v>
      </c>
      <c r="B1528" s="105"/>
      <c r="C1528" s="74"/>
      <c r="D1528" s="74"/>
      <c r="E1528" s="74"/>
      <c r="F1528" s="74"/>
      <c r="G1528" s="13"/>
      <c r="H1528" s="109">
        <v>1526</v>
      </c>
      <c r="I1528" s="109" t="s">
        <v>6195</v>
      </c>
      <c r="J1528" s="109" t="s">
        <v>6196</v>
      </c>
      <c r="K1528" s="109" t="s">
        <v>4152</v>
      </c>
      <c r="L1528" s="109">
        <v>131</v>
      </c>
      <c r="M1528" s="109">
        <v>2549167</v>
      </c>
      <c r="N1528" s="109"/>
      <c r="O1528" s="13"/>
      <c r="P1528" s="13"/>
      <c r="Q1528" s="13"/>
      <c r="R1528" s="13"/>
    </row>
    <row r="1529" ht="34.35" customHeight="1" spans="1:18">
      <c r="A1529" s="74">
        <v>1527</v>
      </c>
      <c r="B1529" s="105"/>
      <c r="C1529" s="74"/>
      <c r="D1529" s="74"/>
      <c r="E1529" s="74"/>
      <c r="F1529" s="74"/>
      <c r="G1529" s="13"/>
      <c r="H1529" s="109">
        <v>1527</v>
      </c>
      <c r="I1529" s="109" t="s">
        <v>6197</v>
      </c>
      <c r="J1529" s="109" t="s">
        <v>6198</v>
      </c>
      <c r="K1529" s="109" t="s">
        <v>4155</v>
      </c>
      <c r="L1529" s="109">
        <v>131</v>
      </c>
      <c r="M1529" s="109">
        <v>2549167</v>
      </c>
      <c r="N1529" s="109"/>
      <c r="O1529" s="13"/>
      <c r="P1529" s="13"/>
      <c r="Q1529" s="13"/>
      <c r="R1529" s="13"/>
    </row>
    <row r="1530" ht="34.35" customHeight="1" spans="1:18">
      <c r="A1530" s="74">
        <v>1528</v>
      </c>
      <c r="B1530" s="105"/>
      <c r="C1530" s="74"/>
      <c r="D1530" s="74"/>
      <c r="E1530" s="74"/>
      <c r="F1530" s="74"/>
      <c r="G1530" s="13"/>
      <c r="H1530" s="109">
        <v>1528</v>
      </c>
      <c r="I1530" s="109" t="s">
        <v>6199</v>
      </c>
      <c r="J1530" s="109" t="s">
        <v>2198</v>
      </c>
      <c r="K1530" s="109" t="s">
        <v>4155</v>
      </c>
      <c r="L1530" s="109">
        <v>126</v>
      </c>
      <c r="M1530" s="109">
        <v>2640751</v>
      </c>
      <c r="N1530" s="109"/>
      <c r="O1530" s="13"/>
      <c r="P1530" s="13"/>
      <c r="Q1530" s="13"/>
      <c r="R1530" s="13"/>
    </row>
    <row r="1531" ht="34.35" customHeight="1" spans="1:18">
      <c r="A1531" s="74">
        <v>1529</v>
      </c>
      <c r="B1531" s="105"/>
      <c r="C1531" s="74"/>
      <c r="D1531" s="74"/>
      <c r="E1531" s="74"/>
      <c r="F1531" s="74"/>
      <c r="G1531" s="13"/>
      <c r="H1531" s="109">
        <v>1529</v>
      </c>
      <c r="I1531" s="109" t="s">
        <v>6200</v>
      </c>
      <c r="J1531" s="109" t="s">
        <v>6201</v>
      </c>
      <c r="K1531" s="109" t="s">
        <v>4155</v>
      </c>
      <c r="L1531" s="109">
        <v>126</v>
      </c>
      <c r="M1531" s="109">
        <v>2640751</v>
      </c>
      <c r="N1531" s="109"/>
      <c r="O1531" s="13"/>
      <c r="P1531" s="13"/>
      <c r="Q1531" s="13"/>
      <c r="R1531" s="13"/>
    </row>
    <row r="1532" ht="34.35" customHeight="1" spans="1:18">
      <c r="A1532" s="74">
        <v>1530</v>
      </c>
      <c r="B1532" s="105"/>
      <c r="C1532" s="74"/>
      <c r="D1532" s="74"/>
      <c r="E1532" s="74"/>
      <c r="F1532" s="74"/>
      <c r="G1532" s="13"/>
      <c r="H1532" s="109">
        <v>1530</v>
      </c>
      <c r="I1532" s="109" t="s">
        <v>6202</v>
      </c>
      <c r="J1532" s="109" t="s">
        <v>6203</v>
      </c>
      <c r="K1532" s="109" t="s">
        <v>4155</v>
      </c>
      <c r="L1532" s="109">
        <v>126</v>
      </c>
      <c r="M1532" s="109">
        <v>2640751</v>
      </c>
      <c r="N1532" s="109"/>
      <c r="O1532" s="13"/>
      <c r="P1532" s="13"/>
      <c r="Q1532" s="13"/>
      <c r="R1532" s="13"/>
    </row>
    <row r="1533" ht="34.35" customHeight="1" spans="1:18">
      <c r="A1533" s="74">
        <v>1531</v>
      </c>
      <c r="B1533" s="105"/>
      <c r="C1533" s="74"/>
      <c r="D1533" s="74"/>
      <c r="E1533" s="74"/>
      <c r="F1533" s="74"/>
      <c r="G1533" s="13"/>
      <c r="H1533" s="109">
        <v>1531</v>
      </c>
      <c r="I1533" s="109" t="s">
        <v>6204</v>
      </c>
      <c r="J1533" s="109" t="s">
        <v>6205</v>
      </c>
      <c r="K1533" s="109" t="s">
        <v>4155</v>
      </c>
      <c r="L1533" s="109">
        <v>126</v>
      </c>
      <c r="M1533" s="109">
        <v>2640751</v>
      </c>
      <c r="N1533" s="109"/>
      <c r="O1533" s="13"/>
      <c r="P1533" s="13"/>
      <c r="Q1533" s="13"/>
      <c r="R1533" s="13"/>
    </row>
    <row r="1534" ht="34.35" customHeight="1" spans="1:18">
      <c r="A1534" s="74">
        <v>1532</v>
      </c>
      <c r="B1534" s="105"/>
      <c r="C1534" s="74"/>
      <c r="D1534" s="74"/>
      <c r="E1534" s="74"/>
      <c r="F1534" s="74"/>
      <c r="G1534" s="13"/>
      <c r="H1534" s="109">
        <v>1532</v>
      </c>
      <c r="I1534" s="109" t="s">
        <v>6206</v>
      </c>
      <c r="J1534" s="109" t="s">
        <v>6207</v>
      </c>
      <c r="K1534" s="109" t="s">
        <v>4155</v>
      </c>
      <c r="L1534" s="109">
        <v>126</v>
      </c>
      <c r="M1534" s="109">
        <v>2640751</v>
      </c>
      <c r="N1534" s="109"/>
      <c r="O1534" s="13"/>
      <c r="P1534" s="13"/>
      <c r="Q1534" s="13"/>
      <c r="R1534" s="13"/>
    </row>
    <row r="1535" ht="34.35" customHeight="1" spans="1:18">
      <c r="A1535" s="74">
        <v>1533</v>
      </c>
      <c r="B1535" s="105"/>
      <c r="C1535" s="74"/>
      <c r="D1535" s="74"/>
      <c r="E1535" s="74"/>
      <c r="F1535" s="74"/>
      <c r="G1535" s="13"/>
      <c r="H1535" s="109">
        <v>1533</v>
      </c>
      <c r="I1535" s="109" t="s">
        <v>6208</v>
      </c>
      <c r="J1535" s="109"/>
      <c r="K1535" s="109" t="s">
        <v>4155</v>
      </c>
      <c r="L1535" s="109">
        <v>126</v>
      </c>
      <c r="M1535" s="109">
        <v>2640751</v>
      </c>
      <c r="N1535" s="109"/>
      <c r="O1535" s="13"/>
      <c r="P1535" s="13"/>
      <c r="Q1535" s="13"/>
      <c r="R1535" s="13"/>
    </row>
    <row r="1536" ht="34.35" customHeight="1" spans="1:18">
      <c r="A1536" s="74">
        <v>1534</v>
      </c>
      <c r="B1536" s="105"/>
      <c r="C1536" s="74"/>
      <c r="D1536" s="74"/>
      <c r="E1536" s="74"/>
      <c r="F1536" s="74"/>
      <c r="G1536" s="13"/>
      <c r="H1536" s="109">
        <v>1534</v>
      </c>
      <c r="I1536" s="109" t="s">
        <v>6209</v>
      </c>
      <c r="J1536" s="109" t="s">
        <v>6210</v>
      </c>
      <c r="K1536" s="109" t="s">
        <v>4155</v>
      </c>
      <c r="L1536" s="109">
        <v>126</v>
      </c>
      <c r="M1536" s="109">
        <v>2640751</v>
      </c>
      <c r="N1536" s="109"/>
      <c r="O1536" s="13"/>
      <c r="P1536" s="13"/>
      <c r="Q1536" s="13"/>
      <c r="R1536" s="13"/>
    </row>
    <row r="1537" ht="34.35" customHeight="1" spans="1:18">
      <c r="A1537" s="74">
        <v>1535</v>
      </c>
      <c r="B1537" s="105"/>
      <c r="C1537" s="74"/>
      <c r="D1537" s="74"/>
      <c r="E1537" s="74"/>
      <c r="F1537" s="74"/>
      <c r="G1537" s="13"/>
      <c r="H1537" s="109">
        <v>1535</v>
      </c>
      <c r="I1537" s="109" t="s">
        <v>2494</v>
      </c>
      <c r="J1537" s="109" t="s">
        <v>2495</v>
      </c>
      <c r="K1537" s="109" t="s">
        <v>4155</v>
      </c>
      <c r="L1537" s="109">
        <v>126</v>
      </c>
      <c r="M1537" s="109">
        <v>2640751</v>
      </c>
      <c r="N1537" s="109"/>
      <c r="O1537" s="13"/>
      <c r="P1537" s="13"/>
      <c r="Q1537" s="13"/>
      <c r="R1537" s="13"/>
    </row>
    <row r="1538" ht="34.35" customHeight="1" spans="1:18">
      <c r="A1538" s="74">
        <v>1536</v>
      </c>
      <c r="B1538" s="105"/>
      <c r="C1538" s="74"/>
      <c r="D1538" s="74"/>
      <c r="E1538" s="74"/>
      <c r="F1538" s="74"/>
      <c r="G1538" s="13"/>
      <c r="H1538" s="109">
        <v>1536</v>
      </c>
      <c r="I1538" s="109" t="s">
        <v>6211</v>
      </c>
      <c r="J1538" s="109" t="s">
        <v>6212</v>
      </c>
      <c r="K1538" s="109" t="s">
        <v>4155</v>
      </c>
      <c r="L1538" s="109">
        <v>126</v>
      </c>
      <c r="M1538" s="109">
        <v>2640751</v>
      </c>
      <c r="N1538" s="109"/>
      <c r="O1538" s="13"/>
      <c r="P1538" s="13"/>
      <c r="Q1538" s="13"/>
      <c r="R1538" s="13"/>
    </row>
    <row r="1539" ht="34.35" customHeight="1" spans="1:18">
      <c r="A1539" s="74">
        <v>1537</v>
      </c>
      <c r="B1539" s="105"/>
      <c r="C1539" s="74"/>
      <c r="D1539" s="74"/>
      <c r="E1539" s="74"/>
      <c r="F1539" s="74"/>
      <c r="G1539" s="13"/>
      <c r="H1539" s="109">
        <v>1537</v>
      </c>
      <c r="I1539" s="109" t="s">
        <v>6213</v>
      </c>
      <c r="J1539" s="109" t="s">
        <v>6214</v>
      </c>
      <c r="K1539" s="109" t="s">
        <v>4155</v>
      </c>
      <c r="L1539" s="109">
        <v>126</v>
      </c>
      <c r="M1539" s="109">
        <v>2640751</v>
      </c>
      <c r="N1539" s="109"/>
      <c r="O1539" s="13"/>
      <c r="P1539" s="13"/>
      <c r="Q1539" s="13"/>
      <c r="R1539" s="13"/>
    </row>
    <row r="1540" ht="34.35" customHeight="1" spans="1:18">
      <c r="A1540" s="74">
        <v>1538</v>
      </c>
      <c r="B1540" s="105"/>
      <c r="C1540" s="74"/>
      <c r="D1540" s="74"/>
      <c r="E1540" s="74"/>
      <c r="F1540" s="74"/>
      <c r="G1540" s="13"/>
      <c r="H1540" s="109">
        <v>1538</v>
      </c>
      <c r="I1540" s="109" t="s">
        <v>6215</v>
      </c>
      <c r="J1540" s="109" t="s">
        <v>6216</v>
      </c>
      <c r="K1540" s="109" t="s">
        <v>4155</v>
      </c>
      <c r="L1540" s="109">
        <v>126</v>
      </c>
      <c r="M1540" s="109">
        <v>2640751</v>
      </c>
      <c r="N1540" s="109"/>
      <c r="O1540" s="13"/>
      <c r="P1540" s="13"/>
      <c r="Q1540" s="13"/>
      <c r="R1540" s="13"/>
    </row>
    <row r="1541" ht="34.35" customHeight="1" spans="1:18">
      <c r="A1541" s="74">
        <v>1539</v>
      </c>
      <c r="B1541" s="105"/>
      <c r="C1541" s="74"/>
      <c r="D1541" s="74"/>
      <c r="E1541" s="74"/>
      <c r="F1541" s="74"/>
      <c r="G1541" s="13"/>
      <c r="H1541" s="109">
        <v>1539</v>
      </c>
      <c r="I1541" s="109" t="s">
        <v>6217</v>
      </c>
      <c r="J1541" s="109"/>
      <c r="K1541" s="109" t="s">
        <v>4155</v>
      </c>
      <c r="L1541" s="109">
        <v>126</v>
      </c>
      <c r="M1541" s="109">
        <v>2640751</v>
      </c>
      <c r="N1541" s="109"/>
      <c r="O1541" s="13"/>
      <c r="P1541" s="13"/>
      <c r="Q1541" s="13"/>
      <c r="R1541" s="13"/>
    </row>
    <row r="1542" ht="34.35" customHeight="1" spans="1:18">
      <c r="A1542" s="74">
        <v>1540</v>
      </c>
      <c r="B1542" s="105"/>
      <c r="C1542" s="74"/>
      <c r="D1542" s="74"/>
      <c r="E1542" s="74"/>
      <c r="F1542" s="74"/>
      <c r="G1542" s="13"/>
      <c r="H1542" s="109">
        <v>1540</v>
      </c>
      <c r="I1542" s="109" t="s">
        <v>6218</v>
      </c>
      <c r="J1542" s="109" t="s">
        <v>6219</v>
      </c>
      <c r="K1542" s="109" t="s">
        <v>4155</v>
      </c>
      <c r="L1542" s="109">
        <v>126</v>
      </c>
      <c r="M1542" s="109">
        <v>2640751</v>
      </c>
      <c r="N1542" s="109"/>
      <c r="O1542" s="13"/>
      <c r="P1542" s="13"/>
      <c r="Q1542" s="13"/>
      <c r="R1542" s="13"/>
    </row>
    <row r="1543" ht="34.35" customHeight="1" spans="1:18">
      <c r="A1543" s="74">
        <v>1541</v>
      </c>
      <c r="B1543" s="105"/>
      <c r="C1543" s="74"/>
      <c r="D1543" s="74"/>
      <c r="E1543" s="74"/>
      <c r="F1543" s="74"/>
      <c r="G1543" s="13"/>
      <c r="H1543" s="109">
        <v>1541</v>
      </c>
      <c r="I1543" s="109" t="s">
        <v>6220</v>
      </c>
      <c r="J1543" s="109" t="s">
        <v>6221</v>
      </c>
      <c r="K1543" s="109" t="s">
        <v>4155</v>
      </c>
      <c r="L1543" s="109">
        <v>126</v>
      </c>
      <c r="M1543" s="109">
        <v>2640751</v>
      </c>
      <c r="N1543" s="109"/>
      <c r="O1543" s="13"/>
      <c r="P1543" s="13"/>
      <c r="Q1543" s="13"/>
      <c r="R1543" s="13"/>
    </row>
    <row r="1544" ht="34.35" customHeight="1" spans="1:18">
      <c r="A1544" s="74">
        <v>1542</v>
      </c>
      <c r="B1544" s="105"/>
      <c r="C1544" s="74"/>
      <c r="D1544" s="74"/>
      <c r="E1544" s="74"/>
      <c r="F1544" s="74"/>
      <c r="G1544" s="13"/>
      <c r="H1544" s="109">
        <v>1542</v>
      </c>
      <c r="I1544" s="109" t="s">
        <v>6222</v>
      </c>
      <c r="J1544" s="109" t="s">
        <v>6223</v>
      </c>
      <c r="K1544" s="109" t="s">
        <v>4155</v>
      </c>
      <c r="L1544" s="109">
        <v>126</v>
      </c>
      <c r="M1544" s="109">
        <v>2640751</v>
      </c>
      <c r="N1544" s="109"/>
      <c r="O1544" s="13"/>
      <c r="P1544" s="13"/>
      <c r="Q1544" s="13"/>
      <c r="R1544" s="13"/>
    </row>
    <row r="1545" ht="34.35" customHeight="1" spans="1:18">
      <c r="A1545" s="74">
        <v>1543</v>
      </c>
      <c r="B1545" s="105"/>
      <c r="C1545" s="74"/>
      <c r="D1545" s="74"/>
      <c r="E1545" s="74"/>
      <c r="F1545" s="74"/>
      <c r="G1545" s="13"/>
      <c r="H1545" s="109">
        <v>1543</v>
      </c>
      <c r="I1545" s="109" t="s">
        <v>2986</v>
      </c>
      <c r="J1545" s="109" t="s">
        <v>2987</v>
      </c>
      <c r="K1545" s="109" t="s">
        <v>4155</v>
      </c>
      <c r="L1545" s="109">
        <v>126</v>
      </c>
      <c r="M1545" s="109">
        <v>2640751</v>
      </c>
      <c r="N1545" s="109"/>
      <c r="O1545" s="13"/>
      <c r="P1545" s="13"/>
      <c r="Q1545" s="13"/>
      <c r="R1545" s="13"/>
    </row>
    <row r="1546" ht="34.35" customHeight="1" spans="1:18">
      <c r="A1546" s="74">
        <v>1544</v>
      </c>
      <c r="B1546" s="105"/>
      <c r="C1546" s="74"/>
      <c r="D1546" s="74"/>
      <c r="E1546" s="74"/>
      <c r="F1546" s="74"/>
      <c r="G1546" s="13"/>
      <c r="H1546" s="109">
        <v>1544</v>
      </c>
      <c r="I1546" s="109" t="s">
        <v>6224</v>
      </c>
      <c r="J1546" s="109" t="s">
        <v>6225</v>
      </c>
      <c r="K1546" s="109" t="s">
        <v>4155</v>
      </c>
      <c r="L1546" s="109">
        <v>126</v>
      </c>
      <c r="M1546" s="109">
        <v>2640751</v>
      </c>
      <c r="N1546" s="109"/>
      <c r="O1546" s="13"/>
      <c r="P1546" s="13"/>
      <c r="Q1546" s="13"/>
      <c r="R1546" s="13"/>
    </row>
    <row r="1547" ht="34.35" customHeight="1" spans="1:18">
      <c r="A1547" s="74">
        <v>1545</v>
      </c>
      <c r="B1547" s="105"/>
      <c r="C1547" s="74"/>
      <c r="D1547" s="74"/>
      <c r="E1547" s="74"/>
      <c r="F1547" s="74"/>
      <c r="G1547" s="13"/>
      <c r="H1547" s="109">
        <v>1545</v>
      </c>
      <c r="I1547" s="109" t="s">
        <v>6226</v>
      </c>
      <c r="J1547" s="109"/>
      <c r="K1547" s="109" t="s">
        <v>4155</v>
      </c>
      <c r="L1547" s="109">
        <v>126</v>
      </c>
      <c r="M1547" s="109">
        <v>2640751</v>
      </c>
      <c r="N1547" s="109"/>
      <c r="O1547" s="13"/>
      <c r="P1547" s="13"/>
      <c r="Q1547" s="13"/>
      <c r="R1547" s="13"/>
    </row>
    <row r="1548" ht="34.35" customHeight="1" spans="1:18">
      <c r="A1548" s="74">
        <v>1546</v>
      </c>
      <c r="B1548" s="105"/>
      <c r="C1548" s="74"/>
      <c r="D1548" s="74"/>
      <c r="E1548" s="74"/>
      <c r="F1548" s="74"/>
      <c r="G1548" s="13"/>
      <c r="H1548" s="109">
        <v>1546</v>
      </c>
      <c r="I1548" s="109" t="s">
        <v>2288</v>
      </c>
      <c r="J1548" s="109" t="s">
        <v>2289</v>
      </c>
      <c r="K1548" s="109" t="s">
        <v>4155</v>
      </c>
      <c r="L1548" s="109">
        <v>126</v>
      </c>
      <c r="M1548" s="109">
        <v>2640751</v>
      </c>
      <c r="N1548" s="109"/>
      <c r="O1548" s="13"/>
      <c r="P1548" s="13"/>
      <c r="Q1548" s="13"/>
      <c r="R1548" s="13"/>
    </row>
    <row r="1549" ht="34.35" customHeight="1" spans="1:18">
      <c r="A1549" s="74">
        <v>1547</v>
      </c>
      <c r="B1549" s="105"/>
      <c r="C1549" s="74"/>
      <c r="D1549" s="74"/>
      <c r="E1549" s="74"/>
      <c r="F1549" s="74"/>
      <c r="G1549" s="13"/>
      <c r="H1549" s="109">
        <v>1547</v>
      </c>
      <c r="I1549" s="109" t="s">
        <v>6227</v>
      </c>
      <c r="J1549" s="109"/>
      <c r="K1549" s="109" t="s">
        <v>4155</v>
      </c>
      <c r="L1549" s="109">
        <v>126</v>
      </c>
      <c r="M1549" s="109">
        <v>2640751</v>
      </c>
      <c r="N1549" s="109"/>
      <c r="O1549" s="13"/>
      <c r="P1549" s="13"/>
      <c r="Q1549" s="13"/>
      <c r="R1549" s="13"/>
    </row>
    <row r="1550" ht="34.35" customHeight="1" spans="1:18">
      <c r="A1550" s="74">
        <v>1548</v>
      </c>
      <c r="B1550" s="105"/>
      <c r="C1550" s="74"/>
      <c r="D1550" s="74"/>
      <c r="E1550" s="74"/>
      <c r="F1550" s="74"/>
      <c r="G1550" s="13"/>
      <c r="H1550" s="109">
        <v>1548</v>
      </c>
      <c r="I1550" s="109" t="s">
        <v>6228</v>
      </c>
      <c r="J1550" s="109"/>
      <c r="K1550" s="109" t="s">
        <v>4155</v>
      </c>
      <c r="L1550" s="109">
        <v>126</v>
      </c>
      <c r="M1550" s="109">
        <v>2640751</v>
      </c>
      <c r="N1550" s="109"/>
      <c r="O1550" s="13"/>
      <c r="P1550" s="13"/>
      <c r="Q1550" s="13"/>
      <c r="R1550" s="13"/>
    </row>
    <row r="1551" ht="34.35" customHeight="1" spans="1:18">
      <c r="A1551" s="74">
        <v>1549</v>
      </c>
      <c r="B1551" s="105"/>
      <c r="C1551" s="74"/>
      <c r="D1551" s="74"/>
      <c r="E1551" s="74"/>
      <c r="F1551" s="74"/>
      <c r="G1551" s="13"/>
      <c r="H1551" s="109">
        <v>1549</v>
      </c>
      <c r="I1551" s="109" t="s">
        <v>6229</v>
      </c>
      <c r="J1551" s="109" t="s">
        <v>6230</v>
      </c>
      <c r="K1551" s="109" t="s">
        <v>4155</v>
      </c>
      <c r="L1551" s="109">
        <v>126</v>
      </c>
      <c r="M1551" s="109">
        <v>2640751</v>
      </c>
      <c r="N1551" s="109"/>
      <c r="O1551" s="13"/>
      <c r="P1551" s="13"/>
      <c r="Q1551" s="13"/>
      <c r="R1551" s="13"/>
    </row>
    <row r="1552" ht="34.35" customHeight="1" spans="1:18">
      <c r="A1552" s="74">
        <v>1550</v>
      </c>
      <c r="B1552" s="105"/>
      <c r="C1552" s="74"/>
      <c r="D1552" s="74"/>
      <c r="E1552" s="74"/>
      <c r="F1552" s="74"/>
      <c r="G1552" s="13"/>
      <c r="H1552" s="109">
        <v>1550</v>
      </c>
      <c r="I1552" s="109" t="s">
        <v>6231</v>
      </c>
      <c r="J1552" s="109" t="s">
        <v>6232</v>
      </c>
      <c r="K1552" s="109" t="s">
        <v>4152</v>
      </c>
      <c r="L1552" s="109">
        <v>126</v>
      </c>
      <c r="M1552" s="109">
        <v>2640751</v>
      </c>
      <c r="N1552" s="109"/>
      <c r="O1552" s="13"/>
      <c r="P1552" s="13"/>
      <c r="Q1552" s="13"/>
      <c r="R1552" s="13"/>
    </row>
    <row r="1553" ht="34.35" customHeight="1" spans="1:18">
      <c r="A1553" s="74">
        <v>1551</v>
      </c>
      <c r="B1553" s="105"/>
      <c r="C1553" s="74"/>
      <c r="D1553" s="74"/>
      <c r="E1553" s="74"/>
      <c r="F1553" s="74"/>
      <c r="G1553" s="13"/>
      <c r="H1553" s="109">
        <v>1551</v>
      </c>
      <c r="I1553" s="109" t="s">
        <v>6233</v>
      </c>
      <c r="J1553" s="109" t="s">
        <v>6234</v>
      </c>
      <c r="K1553" s="109" t="s">
        <v>4155</v>
      </c>
      <c r="L1553" s="109">
        <v>126</v>
      </c>
      <c r="M1553" s="109">
        <v>2640751</v>
      </c>
      <c r="N1553" s="109"/>
      <c r="O1553" s="13"/>
      <c r="P1553" s="13"/>
      <c r="Q1553" s="13"/>
      <c r="R1553" s="13"/>
    </row>
    <row r="1554" ht="34.35" customHeight="1" spans="1:18">
      <c r="A1554" s="74">
        <v>1552</v>
      </c>
      <c r="B1554" s="105"/>
      <c r="C1554" s="74"/>
      <c r="D1554" s="74"/>
      <c r="E1554" s="74"/>
      <c r="F1554" s="74"/>
      <c r="G1554" s="13"/>
      <c r="H1554" s="109">
        <v>1552</v>
      </c>
      <c r="I1554" s="109" t="s">
        <v>2564</v>
      </c>
      <c r="J1554" s="109"/>
      <c r="K1554" s="109" t="s">
        <v>4155</v>
      </c>
      <c r="L1554" s="109">
        <v>126</v>
      </c>
      <c r="M1554" s="109">
        <v>2640751</v>
      </c>
      <c r="N1554" s="109"/>
      <c r="O1554" s="13"/>
      <c r="P1554" s="13"/>
      <c r="Q1554" s="13"/>
      <c r="R1554" s="13"/>
    </row>
    <row r="1555" ht="34.35" customHeight="1" spans="1:18">
      <c r="A1555" s="74">
        <v>1553</v>
      </c>
      <c r="B1555" s="105"/>
      <c r="C1555" s="74"/>
      <c r="D1555" s="74"/>
      <c r="E1555" s="74"/>
      <c r="F1555" s="74"/>
      <c r="G1555" s="13"/>
      <c r="H1555" s="109">
        <v>1553</v>
      </c>
      <c r="I1555" s="109" t="s">
        <v>6235</v>
      </c>
      <c r="J1555" s="109" t="s">
        <v>6236</v>
      </c>
      <c r="K1555" s="109" t="s">
        <v>4155</v>
      </c>
      <c r="L1555" s="109">
        <v>126</v>
      </c>
      <c r="M1555" s="109">
        <v>2640751</v>
      </c>
      <c r="N1555" s="109"/>
      <c r="O1555" s="13"/>
      <c r="P1555" s="13"/>
      <c r="Q1555" s="13"/>
      <c r="R1555" s="13"/>
    </row>
    <row r="1556" ht="34.35" customHeight="1" spans="1:18">
      <c r="A1556" s="74">
        <v>1554</v>
      </c>
      <c r="B1556" s="105"/>
      <c r="C1556" s="74"/>
      <c r="D1556" s="74"/>
      <c r="E1556" s="74"/>
      <c r="F1556" s="74"/>
      <c r="G1556" s="13"/>
      <c r="H1556" s="109">
        <v>1554</v>
      </c>
      <c r="I1556" s="109" t="s">
        <v>6237</v>
      </c>
      <c r="J1556" s="109" t="s">
        <v>4637</v>
      </c>
      <c r="K1556" s="109" t="s">
        <v>4152</v>
      </c>
      <c r="L1556" s="109">
        <v>126</v>
      </c>
      <c r="M1556" s="109">
        <v>2640751</v>
      </c>
      <c r="N1556" s="109"/>
      <c r="O1556" s="13"/>
      <c r="P1556" s="13"/>
      <c r="Q1556" s="13"/>
      <c r="R1556" s="13"/>
    </row>
    <row r="1557" ht="34.35" customHeight="1" spans="1:18">
      <c r="A1557" s="74">
        <v>1555</v>
      </c>
      <c r="B1557" s="105"/>
      <c r="C1557" s="74"/>
      <c r="D1557" s="74"/>
      <c r="E1557" s="74"/>
      <c r="F1557" s="74"/>
      <c r="G1557" s="13"/>
      <c r="H1557" s="109">
        <v>1555</v>
      </c>
      <c r="I1557" s="109" t="s">
        <v>6238</v>
      </c>
      <c r="J1557" s="109" t="s">
        <v>6239</v>
      </c>
      <c r="K1557" s="109" t="s">
        <v>4155</v>
      </c>
      <c r="L1557" s="109">
        <v>126</v>
      </c>
      <c r="M1557" s="109">
        <v>2640751</v>
      </c>
      <c r="N1557" s="109"/>
      <c r="O1557" s="13"/>
      <c r="P1557" s="13"/>
      <c r="Q1557" s="13"/>
      <c r="R1557" s="13"/>
    </row>
    <row r="1558" ht="34.35" customHeight="1" spans="1:18">
      <c r="A1558" s="74">
        <v>1556</v>
      </c>
      <c r="B1558" s="105"/>
      <c r="C1558" s="74"/>
      <c r="D1558" s="74"/>
      <c r="E1558" s="74"/>
      <c r="F1558" s="74"/>
      <c r="G1558" s="13"/>
      <c r="H1558" s="109">
        <v>1556</v>
      </c>
      <c r="I1558" s="109" t="s">
        <v>6240</v>
      </c>
      <c r="J1558" s="109" t="s">
        <v>6241</v>
      </c>
      <c r="K1558" s="109" t="s">
        <v>4155</v>
      </c>
      <c r="L1558" s="109">
        <v>126</v>
      </c>
      <c r="M1558" s="109">
        <v>2640751</v>
      </c>
      <c r="N1558" s="109"/>
      <c r="O1558" s="13"/>
      <c r="P1558" s="13"/>
      <c r="Q1558" s="13"/>
      <c r="R1558" s="13"/>
    </row>
    <row r="1559" ht="34.35" customHeight="1" spans="1:18">
      <c r="A1559" s="74">
        <v>1557</v>
      </c>
      <c r="B1559" s="105"/>
      <c r="C1559" s="74"/>
      <c r="D1559" s="74"/>
      <c r="E1559" s="74"/>
      <c r="F1559" s="74"/>
      <c r="G1559" s="13"/>
      <c r="H1559" s="109">
        <v>1557</v>
      </c>
      <c r="I1559" s="109" t="s">
        <v>6242</v>
      </c>
      <c r="J1559" s="109" t="s">
        <v>6243</v>
      </c>
      <c r="K1559" s="109" t="s">
        <v>4155</v>
      </c>
      <c r="L1559" s="109">
        <v>126</v>
      </c>
      <c r="M1559" s="109">
        <v>2640751</v>
      </c>
      <c r="N1559" s="109"/>
      <c r="O1559" s="13"/>
      <c r="P1559" s="13"/>
      <c r="Q1559" s="13"/>
      <c r="R1559" s="13"/>
    </row>
    <row r="1560" ht="34.35" customHeight="1" spans="1:18">
      <c r="A1560" s="74">
        <v>1558</v>
      </c>
      <c r="B1560" s="105"/>
      <c r="C1560" s="74"/>
      <c r="D1560" s="74"/>
      <c r="E1560" s="74"/>
      <c r="F1560" s="74"/>
      <c r="G1560" s="13"/>
      <c r="H1560" s="109">
        <v>1558</v>
      </c>
      <c r="I1560" s="109" t="s">
        <v>6244</v>
      </c>
      <c r="J1560" s="109" t="s">
        <v>6245</v>
      </c>
      <c r="K1560" s="109" t="s">
        <v>4155</v>
      </c>
      <c r="L1560" s="109">
        <v>126</v>
      </c>
      <c r="M1560" s="109">
        <v>2640751</v>
      </c>
      <c r="N1560" s="109"/>
      <c r="O1560" s="13"/>
      <c r="P1560" s="13"/>
      <c r="Q1560" s="13"/>
      <c r="R1560" s="13"/>
    </row>
    <row r="1561" ht="34.35" customHeight="1" spans="1:18">
      <c r="A1561" s="74">
        <v>1559</v>
      </c>
      <c r="B1561" s="105"/>
      <c r="C1561" s="74"/>
      <c r="D1561" s="74"/>
      <c r="E1561" s="74"/>
      <c r="F1561" s="74"/>
      <c r="G1561" s="13"/>
      <c r="H1561" s="109">
        <v>1559</v>
      </c>
      <c r="I1561" s="109" t="s">
        <v>6246</v>
      </c>
      <c r="J1561" s="109" t="s">
        <v>6247</v>
      </c>
      <c r="K1561" s="109" t="s">
        <v>4155</v>
      </c>
      <c r="L1561" s="109">
        <v>126</v>
      </c>
      <c r="M1561" s="109">
        <v>2640751</v>
      </c>
      <c r="N1561" s="109"/>
      <c r="O1561" s="13"/>
      <c r="P1561" s="13"/>
      <c r="Q1561" s="13"/>
      <c r="R1561" s="13"/>
    </row>
    <row r="1562" ht="34.35" customHeight="1" spans="1:18">
      <c r="A1562" s="74">
        <v>1560</v>
      </c>
      <c r="B1562" s="105"/>
      <c r="C1562" s="74"/>
      <c r="D1562" s="74"/>
      <c r="E1562" s="74"/>
      <c r="F1562" s="74"/>
      <c r="G1562" s="13"/>
      <c r="H1562" s="109">
        <v>1560</v>
      </c>
      <c r="I1562" s="109" t="s">
        <v>2416</v>
      </c>
      <c r="J1562" s="109"/>
      <c r="K1562" s="109" t="s">
        <v>4155</v>
      </c>
      <c r="L1562" s="109">
        <v>126</v>
      </c>
      <c r="M1562" s="109">
        <v>2640751</v>
      </c>
      <c r="N1562" s="109"/>
      <c r="O1562" s="13"/>
      <c r="P1562" s="13"/>
      <c r="Q1562" s="13"/>
      <c r="R1562" s="13"/>
    </row>
    <row r="1563" ht="34.35" customHeight="1" spans="1:18">
      <c r="A1563" s="74">
        <v>1561</v>
      </c>
      <c r="B1563" s="105"/>
      <c r="C1563" s="74"/>
      <c r="D1563" s="74"/>
      <c r="E1563" s="74"/>
      <c r="F1563" s="74"/>
      <c r="G1563" s="13"/>
      <c r="H1563" s="109">
        <v>1561</v>
      </c>
      <c r="I1563" s="109" t="s">
        <v>6248</v>
      </c>
      <c r="J1563" s="109"/>
      <c r="K1563" s="109" t="s">
        <v>4155</v>
      </c>
      <c r="L1563" s="109">
        <v>126</v>
      </c>
      <c r="M1563" s="109">
        <v>2640751</v>
      </c>
      <c r="N1563" s="109"/>
      <c r="O1563" s="13"/>
      <c r="P1563" s="13"/>
      <c r="Q1563" s="13"/>
      <c r="R1563" s="13"/>
    </row>
    <row r="1564" ht="34.35" customHeight="1" spans="1:18">
      <c r="A1564" s="74">
        <v>1562</v>
      </c>
      <c r="B1564" s="105"/>
      <c r="C1564" s="74"/>
      <c r="D1564" s="74"/>
      <c r="E1564" s="74"/>
      <c r="F1564" s="74"/>
      <c r="G1564" s="13"/>
      <c r="H1564" s="109">
        <v>1562</v>
      </c>
      <c r="I1564" s="109" t="s">
        <v>6249</v>
      </c>
      <c r="J1564" s="109" t="s">
        <v>6250</v>
      </c>
      <c r="K1564" s="109" t="s">
        <v>4155</v>
      </c>
      <c r="L1564" s="109">
        <v>126</v>
      </c>
      <c r="M1564" s="109">
        <v>2640751</v>
      </c>
      <c r="N1564" s="109"/>
      <c r="O1564" s="13"/>
      <c r="P1564" s="13"/>
      <c r="Q1564" s="13"/>
      <c r="R1564" s="13"/>
    </row>
    <row r="1565" ht="34.35" customHeight="1" spans="1:18">
      <c r="A1565" s="74">
        <v>1563</v>
      </c>
      <c r="B1565" s="105"/>
      <c r="C1565" s="74"/>
      <c r="D1565" s="74"/>
      <c r="E1565" s="74"/>
      <c r="F1565" s="74"/>
      <c r="G1565" s="13"/>
      <c r="H1565" s="109">
        <v>1563</v>
      </c>
      <c r="I1565" s="109" t="s">
        <v>6251</v>
      </c>
      <c r="J1565" s="109" t="s">
        <v>6252</v>
      </c>
      <c r="K1565" s="109" t="s">
        <v>4155</v>
      </c>
      <c r="L1565" s="109">
        <v>126</v>
      </c>
      <c r="M1565" s="109">
        <v>2640751</v>
      </c>
      <c r="N1565" s="109"/>
      <c r="O1565" s="13"/>
      <c r="P1565" s="13"/>
      <c r="Q1565" s="13"/>
      <c r="R1565" s="13"/>
    </row>
    <row r="1566" ht="34.35" customHeight="1" spans="1:18">
      <c r="A1566" s="74">
        <v>1564</v>
      </c>
      <c r="B1566" s="105"/>
      <c r="C1566" s="74"/>
      <c r="D1566" s="74"/>
      <c r="E1566" s="74"/>
      <c r="F1566" s="74"/>
      <c r="G1566" s="13"/>
      <c r="H1566" s="109">
        <v>1564</v>
      </c>
      <c r="I1566" s="109" t="s">
        <v>6253</v>
      </c>
      <c r="J1566" s="109" t="s">
        <v>6254</v>
      </c>
      <c r="K1566" s="109" t="s">
        <v>4155</v>
      </c>
      <c r="L1566" s="109">
        <v>126</v>
      </c>
      <c r="M1566" s="109">
        <v>2640751</v>
      </c>
      <c r="N1566" s="109"/>
      <c r="O1566" s="13"/>
      <c r="P1566" s="13"/>
      <c r="Q1566" s="13"/>
      <c r="R1566" s="13"/>
    </row>
    <row r="1567" ht="34.35" customHeight="1" spans="1:18">
      <c r="A1567" s="74">
        <v>1565</v>
      </c>
      <c r="B1567" s="105"/>
      <c r="C1567" s="74"/>
      <c r="D1567" s="74"/>
      <c r="E1567" s="74"/>
      <c r="F1567" s="74"/>
      <c r="G1567" s="13"/>
      <c r="H1567" s="109">
        <v>1565</v>
      </c>
      <c r="I1567" s="109" t="s">
        <v>6255</v>
      </c>
      <c r="J1567" s="109" t="s">
        <v>6256</v>
      </c>
      <c r="K1567" s="109" t="s">
        <v>4155</v>
      </c>
      <c r="L1567" s="109">
        <v>126</v>
      </c>
      <c r="M1567" s="109">
        <v>2640751</v>
      </c>
      <c r="N1567" s="109"/>
      <c r="O1567" s="13"/>
      <c r="P1567" s="13"/>
      <c r="Q1567" s="13"/>
      <c r="R1567" s="13"/>
    </row>
    <row r="1568" ht="34.35" customHeight="1" spans="1:18">
      <c r="A1568" s="74">
        <v>1566</v>
      </c>
      <c r="B1568" s="105"/>
      <c r="C1568" s="74"/>
      <c r="D1568" s="74"/>
      <c r="E1568" s="74"/>
      <c r="F1568" s="74"/>
      <c r="G1568" s="13"/>
      <c r="H1568" s="109">
        <v>1566</v>
      </c>
      <c r="I1568" s="109" t="s">
        <v>6257</v>
      </c>
      <c r="J1568" s="109" t="s">
        <v>4253</v>
      </c>
      <c r="K1568" s="109" t="s">
        <v>4155</v>
      </c>
      <c r="L1568" s="109">
        <v>126</v>
      </c>
      <c r="M1568" s="109">
        <v>2640751</v>
      </c>
      <c r="N1568" s="109"/>
      <c r="O1568" s="13"/>
      <c r="P1568" s="13"/>
      <c r="Q1568" s="13"/>
      <c r="R1568" s="13"/>
    </row>
    <row r="1569" ht="34.35" customHeight="1" spans="1:18">
      <c r="A1569" s="74">
        <v>1567</v>
      </c>
      <c r="B1569" s="105"/>
      <c r="C1569" s="74"/>
      <c r="D1569" s="74"/>
      <c r="E1569" s="74"/>
      <c r="F1569" s="74"/>
      <c r="G1569" s="13"/>
      <c r="H1569" s="109">
        <v>1567</v>
      </c>
      <c r="I1569" s="109" t="s">
        <v>6258</v>
      </c>
      <c r="J1569" s="109" t="s">
        <v>6259</v>
      </c>
      <c r="K1569" s="109" t="s">
        <v>4152</v>
      </c>
      <c r="L1569" s="109">
        <v>126</v>
      </c>
      <c r="M1569" s="109">
        <v>2640751</v>
      </c>
      <c r="N1569" s="109"/>
      <c r="O1569" s="13"/>
      <c r="P1569" s="13"/>
      <c r="Q1569" s="13"/>
      <c r="R1569" s="13"/>
    </row>
    <row r="1570" ht="34.35" customHeight="1" spans="1:18">
      <c r="A1570" s="74">
        <v>1568</v>
      </c>
      <c r="B1570" s="105"/>
      <c r="C1570" s="74"/>
      <c r="D1570" s="74"/>
      <c r="E1570" s="74"/>
      <c r="F1570" s="74"/>
      <c r="G1570" s="13"/>
      <c r="H1570" s="109">
        <v>1568</v>
      </c>
      <c r="I1570" s="109" t="s">
        <v>6260</v>
      </c>
      <c r="J1570" s="109" t="s">
        <v>6261</v>
      </c>
      <c r="K1570" s="109" t="s">
        <v>4155</v>
      </c>
      <c r="L1570" s="109">
        <v>126</v>
      </c>
      <c r="M1570" s="109">
        <v>2640751</v>
      </c>
      <c r="N1570" s="109"/>
      <c r="O1570" s="13"/>
      <c r="P1570" s="13"/>
      <c r="Q1570" s="13"/>
      <c r="R1570" s="13"/>
    </row>
    <row r="1571" ht="34.35" customHeight="1" spans="1:18">
      <c r="A1571" s="74">
        <v>1569</v>
      </c>
      <c r="B1571" s="105"/>
      <c r="C1571" s="74"/>
      <c r="D1571" s="74"/>
      <c r="E1571" s="74"/>
      <c r="F1571" s="74"/>
      <c r="G1571" s="13"/>
      <c r="H1571" s="109">
        <v>1569</v>
      </c>
      <c r="I1571" s="109" t="s">
        <v>2312</v>
      </c>
      <c r="J1571" s="109"/>
      <c r="K1571" s="109" t="s">
        <v>4155</v>
      </c>
      <c r="L1571" s="109">
        <v>126</v>
      </c>
      <c r="M1571" s="109">
        <v>2640751</v>
      </c>
      <c r="N1571" s="109"/>
      <c r="O1571" s="13"/>
      <c r="P1571" s="13"/>
      <c r="Q1571" s="13"/>
      <c r="R1571" s="13"/>
    </row>
    <row r="1572" ht="34.35" customHeight="1" spans="1:18">
      <c r="A1572" s="74">
        <v>1570</v>
      </c>
      <c r="B1572" s="105"/>
      <c r="C1572" s="74"/>
      <c r="D1572" s="74"/>
      <c r="E1572" s="74"/>
      <c r="F1572" s="74"/>
      <c r="G1572" s="13"/>
      <c r="H1572" s="109">
        <v>1570</v>
      </c>
      <c r="I1572" s="109" t="s">
        <v>6262</v>
      </c>
      <c r="J1572" s="109" t="s">
        <v>6263</v>
      </c>
      <c r="K1572" s="109" t="s">
        <v>4184</v>
      </c>
      <c r="L1572" s="109">
        <v>20989</v>
      </c>
      <c r="M1572" s="109">
        <v>11565</v>
      </c>
      <c r="N1572" s="109"/>
      <c r="O1572" s="13"/>
      <c r="P1572" s="13"/>
      <c r="Q1572" s="13"/>
      <c r="R1572" s="13"/>
    </row>
    <row r="1573" ht="34.35" customHeight="1" spans="1:18">
      <c r="A1573" s="74">
        <v>1571</v>
      </c>
      <c r="B1573" s="105"/>
      <c r="C1573" s="74"/>
      <c r="D1573" s="74"/>
      <c r="E1573" s="74"/>
      <c r="F1573" s="74"/>
      <c r="G1573" s="13"/>
      <c r="H1573" s="109">
        <v>1571</v>
      </c>
      <c r="I1573" s="109" t="s">
        <v>6264</v>
      </c>
      <c r="J1573" s="109" t="s">
        <v>6265</v>
      </c>
      <c r="K1573" s="109" t="s">
        <v>4184</v>
      </c>
      <c r="L1573" s="109">
        <v>17030</v>
      </c>
      <c r="M1573" s="109">
        <v>15109</v>
      </c>
      <c r="N1573" s="109"/>
      <c r="O1573" s="13"/>
      <c r="P1573" s="13"/>
      <c r="Q1573" s="13"/>
      <c r="R1573" s="13"/>
    </row>
    <row r="1574" ht="34.35" customHeight="1" spans="1:18">
      <c r="A1574" s="74">
        <v>1572</v>
      </c>
      <c r="B1574" s="105"/>
      <c r="C1574" s="74"/>
      <c r="D1574" s="74"/>
      <c r="E1574" s="74"/>
      <c r="F1574" s="74"/>
      <c r="G1574" s="13"/>
      <c r="H1574" s="109">
        <v>1572</v>
      </c>
      <c r="I1574" s="109" t="s">
        <v>6266</v>
      </c>
      <c r="J1574" s="109" t="s">
        <v>4751</v>
      </c>
      <c r="K1574" s="109" t="s">
        <v>4184</v>
      </c>
      <c r="L1574" s="109">
        <v>13757</v>
      </c>
      <c r="M1574" s="109">
        <v>19509</v>
      </c>
      <c r="N1574" s="109"/>
      <c r="O1574" s="13"/>
      <c r="P1574" s="13"/>
      <c r="Q1574" s="13"/>
      <c r="R1574" s="13"/>
    </row>
    <row r="1575" ht="34.35" customHeight="1" spans="1:18">
      <c r="A1575" s="74">
        <v>1573</v>
      </c>
      <c r="B1575" s="105"/>
      <c r="C1575" s="74"/>
      <c r="D1575" s="74"/>
      <c r="E1575" s="74"/>
      <c r="F1575" s="74"/>
      <c r="G1575" s="13"/>
      <c r="H1575" s="109">
        <v>1573</v>
      </c>
      <c r="I1575" s="109" t="s">
        <v>6267</v>
      </c>
      <c r="J1575" s="109" t="s">
        <v>6268</v>
      </c>
      <c r="K1575" s="109" t="s">
        <v>4184</v>
      </c>
      <c r="L1575" s="109">
        <v>10429</v>
      </c>
      <c r="M1575" s="109">
        <v>26956</v>
      </c>
      <c r="N1575" s="109"/>
      <c r="O1575" s="13"/>
      <c r="P1575" s="13"/>
      <c r="Q1575" s="13"/>
      <c r="R1575" s="13"/>
    </row>
    <row r="1576" ht="34.35" customHeight="1" spans="1:18">
      <c r="A1576" s="74">
        <v>1574</v>
      </c>
      <c r="B1576" s="105"/>
      <c r="C1576" s="74"/>
      <c r="D1576" s="74"/>
      <c r="E1576" s="74"/>
      <c r="F1576" s="74"/>
      <c r="G1576" s="13"/>
      <c r="H1576" s="109">
        <v>1574</v>
      </c>
      <c r="I1576" s="109" t="s">
        <v>6269</v>
      </c>
      <c r="J1576" s="109" t="s">
        <v>6270</v>
      </c>
      <c r="K1576" s="109" t="s">
        <v>4184</v>
      </c>
      <c r="L1576" s="109">
        <v>9439</v>
      </c>
      <c r="M1576" s="109">
        <v>30236</v>
      </c>
      <c r="N1576" s="109"/>
      <c r="O1576" s="13"/>
      <c r="P1576" s="13"/>
      <c r="Q1576" s="13"/>
      <c r="R1576" s="13"/>
    </row>
    <row r="1577" ht="34.35" customHeight="1" spans="1:18">
      <c r="A1577" s="74">
        <v>1575</v>
      </c>
      <c r="B1577" s="105"/>
      <c r="C1577" s="74"/>
      <c r="D1577" s="74"/>
      <c r="E1577" s="74"/>
      <c r="F1577" s="74"/>
      <c r="G1577" s="13"/>
      <c r="H1577" s="109">
        <v>1575</v>
      </c>
      <c r="I1577" s="109" t="s">
        <v>6271</v>
      </c>
      <c r="J1577" s="109" t="s">
        <v>6272</v>
      </c>
      <c r="K1577" s="109" t="s">
        <v>4184</v>
      </c>
      <c r="L1577" s="109">
        <v>6499</v>
      </c>
      <c r="M1577" s="109">
        <v>45858</v>
      </c>
      <c r="N1577" s="109"/>
      <c r="O1577" s="13"/>
      <c r="P1577" s="13"/>
      <c r="Q1577" s="13"/>
      <c r="R1577" s="13"/>
    </row>
    <row r="1578" ht="34.35" customHeight="1" spans="1:18">
      <c r="A1578" s="74">
        <v>1576</v>
      </c>
      <c r="B1578" s="105"/>
      <c r="C1578" s="74"/>
      <c r="D1578" s="74"/>
      <c r="E1578" s="74"/>
      <c r="F1578" s="74"/>
      <c r="G1578" s="13"/>
      <c r="H1578" s="109">
        <v>1576</v>
      </c>
      <c r="I1578" s="109" t="s">
        <v>6273</v>
      </c>
      <c r="J1578" s="109" t="s">
        <v>6274</v>
      </c>
      <c r="K1578" s="109" t="s">
        <v>4184</v>
      </c>
      <c r="L1578" s="109">
        <v>5338</v>
      </c>
      <c r="M1578" s="109">
        <v>57143</v>
      </c>
      <c r="N1578" s="109"/>
      <c r="O1578" s="13"/>
      <c r="P1578" s="13"/>
      <c r="Q1578" s="13"/>
      <c r="R1578" s="13"/>
    </row>
    <row r="1579" ht="34.35" customHeight="1" spans="1:18">
      <c r="A1579" s="74">
        <v>1577</v>
      </c>
      <c r="B1579" s="105"/>
      <c r="C1579" s="74"/>
      <c r="D1579" s="74"/>
      <c r="E1579" s="74"/>
      <c r="F1579" s="74"/>
      <c r="G1579" s="13"/>
      <c r="H1579" s="109">
        <v>1577</v>
      </c>
      <c r="I1579" s="109" t="s">
        <v>6275</v>
      </c>
      <c r="J1579" s="109" t="s">
        <v>6276</v>
      </c>
      <c r="K1579" s="109" t="s">
        <v>4184</v>
      </c>
      <c r="L1579" s="109">
        <v>5171</v>
      </c>
      <c r="M1579" s="109">
        <v>59174</v>
      </c>
      <c r="N1579" s="109"/>
      <c r="O1579" s="13"/>
      <c r="P1579" s="13"/>
      <c r="Q1579" s="13"/>
      <c r="R1579" s="13"/>
    </row>
    <row r="1580" ht="34.35" customHeight="1" spans="1:18">
      <c r="A1580" s="74">
        <v>1578</v>
      </c>
      <c r="B1580" s="105"/>
      <c r="C1580" s="74"/>
      <c r="D1580" s="74"/>
      <c r="E1580" s="74"/>
      <c r="F1580" s="74"/>
      <c r="G1580" s="13"/>
      <c r="H1580" s="109">
        <v>1578</v>
      </c>
      <c r="I1580" s="109" t="s">
        <v>3990</v>
      </c>
      <c r="J1580" s="109" t="s">
        <v>3991</v>
      </c>
      <c r="K1580" s="109" t="s">
        <v>4184</v>
      </c>
      <c r="L1580" s="109">
        <v>4904</v>
      </c>
      <c r="M1580" s="109">
        <v>62704</v>
      </c>
      <c r="N1580" s="109"/>
      <c r="O1580" s="13"/>
      <c r="P1580" s="13"/>
      <c r="Q1580" s="13"/>
      <c r="R1580" s="13"/>
    </row>
    <row r="1581" ht="34.35" customHeight="1" spans="1:18">
      <c r="A1581" s="74">
        <v>1579</v>
      </c>
      <c r="B1581" s="105"/>
      <c r="C1581" s="74"/>
      <c r="D1581" s="74"/>
      <c r="E1581" s="74"/>
      <c r="F1581" s="74"/>
      <c r="G1581" s="13"/>
      <c r="H1581" s="109">
        <v>1579</v>
      </c>
      <c r="I1581" s="109" t="s">
        <v>6277</v>
      </c>
      <c r="J1581" s="109" t="s">
        <v>6278</v>
      </c>
      <c r="K1581" s="109" t="s">
        <v>4184</v>
      </c>
      <c r="L1581" s="109">
        <v>4328</v>
      </c>
      <c r="M1581" s="109">
        <v>71727</v>
      </c>
      <c r="N1581" s="109"/>
      <c r="O1581" s="13"/>
      <c r="P1581" s="13"/>
      <c r="Q1581" s="13"/>
      <c r="R1581" s="13"/>
    </row>
    <row r="1582" ht="34.35" customHeight="1" spans="1:18">
      <c r="A1582" s="74">
        <v>1580</v>
      </c>
      <c r="B1582" s="105"/>
      <c r="C1582" s="74"/>
      <c r="D1582" s="74"/>
      <c r="E1582" s="74"/>
      <c r="F1582" s="74"/>
      <c r="G1582" s="13"/>
      <c r="H1582" s="109">
        <v>1580</v>
      </c>
      <c r="I1582" s="109" t="s">
        <v>6279</v>
      </c>
      <c r="J1582" s="109" t="s">
        <v>6280</v>
      </c>
      <c r="K1582" s="109" t="s">
        <v>4184</v>
      </c>
      <c r="L1582" s="109">
        <v>3924</v>
      </c>
      <c r="M1582" s="109">
        <v>79724</v>
      </c>
      <c r="N1582" s="109"/>
      <c r="O1582" s="13"/>
      <c r="P1582" s="13"/>
      <c r="Q1582" s="13"/>
      <c r="R1582" s="13"/>
    </row>
    <row r="1583" ht="34.35" customHeight="1" spans="1:18">
      <c r="A1583" s="74">
        <v>1581</v>
      </c>
      <c r="B1583" s="105"/>
      <c r="C1583" s="74"/>
      <c r="D1583" s="74"/>
      <c r="E1583" s="74"/>
      <c r="F1583" s="74"/>
      <c r="G1583" s="13"/>
      <c r="H1583" s="109">
        <v>1581</v>
      </c>
      <c r="I1583" s="109" t="s">
        <v>6281</v>
      </c>
      <c r="J1583" s="109" t="s">
        <v>6282</v>
      </c>
      <c r="K1583" s="109" t="s">
        <v>4184</v>
      </c>
      <c r="L1583" s="109">
        <v>3914</v>
      </c>
      <c r="M1583" s="109">
        <v>79933</v>
      </c>
      <c r="N1583" s="109"/>
      <c r="O1583" s="13"/>
      <c r="P1583" s="13"/>
      <c r="Q1583" s="13"/>
      <c r="R1583" s="13"/>
    </row>
    <row r="1584" ht="34.35" customHeight="1" spans="1:18">
      <c r="A1584" s="74">
        <v>1582</v>
      </c>
      <c r="B1584" s="105"/>
      <c r="C1584" s="74"/>
      <c r="D1584" s="74"/>
      <c r="E1584" s="74"/>
      <c r="F1584" s="74"/>
      <c r="G1584" s="13"/>
      <c r="H1584" s="109">
        <v>1582</v>
      </c>
      <c r="I1584" s="109" t="s">
        <v>6283</v>
      </c>
      <c r="J1584" s="109" t="s">
        <v>3722</v>
      </c>
      <c r="K1584" s="109" t="s">
        <v>4184</v>
      </c>
      <c r="L1584" s="109">
        <v>3878</v>
      </c>
      <c r="M1584" s="109">
        <v>80714</v>
      </c>
      <c r="N1584" s="109"/>
      <c r="O1584" s="13"/>
      <c r="P1584" s="13"/>
      <c r="Q1584" s="13"/>
      <c r="R1584" s="13"/>
    </row>
    <row r="1585" ht="34.35" customHeight="1" spans="1:18">
      <c r="A1585" s="74">
        <v>1583</v>
      </c>
      <c r="B1585" s="105"/>
      <c r="C1585" s="74"/>
      <c r="D1585" s="74"/>
      <c r="E1585" s="74"/>
      <c r="F1585" s="74"/>
      <c r="G1585" s="13"/>
      <c r="H1585" s="109">
        <v>1583</v>
      </c>
      <c r="I1585" s="109" t="s">
        <v>3459</v>
      </c>
      <c r="J1585" s="109" t="s">
        <v>3460</v>
      </c>
      <c r="K1585" s="109" t="s">
        <v>4184</v>
      </c>
      <c r="L1585" s="109">
        <v>3631</v>
      </c>
      <c r="M1585" s="109">
        <v>86492</v>
      </c>
      <c r="N1585" s="109"/>
      <c r="O1585" s="13"/>
      <c r="P1585" s="13"/>
      <c r="Q1585" s="13"/>
      <c r="R1585" s="13"/>
    </row>
    <row r="1586" ht="34.35" customHeight="1" spans="1:18">
      <c r="A1586" s="74">
        <v>1584</v>
      </c>
      <c r="B1586" s="105"/>
      <c r="C1586" s="74"/>
      <c r="D1586" s="74"/>
      <c r="E1586" s="74"/>
      <c r="F1586" s="74"/>
      <c r="G1586" s="13"/>
      <c r="H1586" s="109">
        <v>1584</v>
      </c>
      <c r="I1586" s="109" t="s">
        <v>6284</v>
      </c>
      <c r="J1586" s="109" t="s">
        <v>6285</v>
      </c>
      <c r="K1586" s="109" t="s">
        <v>4184</v>
      </c>
      <c r="L1586" s="109">
        <v>3601</v>
      </c>
      <c r="M1586" s="109">
        <v>87321</v>
      </c>
      <c r="N1586" s="109"/>
      <c r="O1586" s="13"/>
      <c r="P1586" s="13"/>
      <c r="Q1586" s="13"/>
      <c r="R1586" s="13"/>
    </row>
    <row r="1587" ht="34.35" customHeight="1" spans="1:18">
      <c r="A1587" s="74">
        <v>1585</v>
      </c>
      <c r="B1587" s="105"/>
      <c r="C1587" s="74"/>
      <c r="D1587" s="74"/>
      <c r="E1587" s="74"/>
      <c r="F1587" s="74"/>
      <c r="G1587" s="13"/>
      <c r="H1587" s="109">
        <v>1585</v>
      </c>
      <c r="I1587" s="109" t="s">
        <v>6286</v>
      </c>
      <c r="J1587" s="109" t="s">
        <v>6287</v>
      </c>
      <c r="K1587" s="109" t="s">
        <v>4184</v>
      </c>
      <c r="L1587" s="109">
        <v>3525</v>
      </c>
      <c r="M1587" s="109">
        <v>89375</v>
      </c>
      <c r="N1587" s="109"/>
      <c r="O1587" s="13"/>
      <c r="P1587" s="13"/>
      <c r="Q1587" s="13"/>
      <c r="R1587" s="13"/>
    </row>
    <row r="1588" ht="34.35" customHeight="1" spans="1:18">
      <c r="A1588" s="74">
        <v>1586</v>
      </c>
      <c r="B1588" s="105"/>
      <c r="C1588" s="74"/>
      <c r="D1588" s="74"/>
      <c r="E1588" s="74"/>
      <c r="F1588" s="74"/>
      <c r="G1588" s="13"/>
      <c r="H1588" s="109">
        <v>1586</v>
      </c>
      <c r="I1588" s="109" t="s">
        <v>6288</v>
      </c>
      <c r="J1588" s="109" t="s">
        <v>6289</v>
      </c>
      <c r="K1588" s="109" t="s">
        <v>4184</v>
      </c>
      <c r="L1588" s="109">
        <v>3212</v>
      </c>
      <c r="M1588" s="109">
        <v>98635</v>
      </c>
      <c r="N1588" s="109"/>
      <c r="O1588" s="13"/>
      <c r="P1588" s="13"/>
      <c r="Q1588" s="13"/>
      <c r="R1588" s="13"/>
    </row>
    <row r="1589" ht="34.35" customHeight="1" spans="1:18">
      <c r="A1589" s="74">
        <v>1587</v>
      </c>
      <c r="B1589" s="105"/>
      <c r="C1589" s="74"/>
      <c r="D1589" s="74"/>
      <c r="E1589" s="74"/>
      <c r="F1589" s="74"/>
      <c r="G1589" s="13"/>
      <c r="H1589" s="109">
        <v>1587</v>
      </c>
      <c r="I1589" s="109" t="s">
        <v>6290</v>
      </c>
      <c r="J1589" s="109" t="s">
        <v>6291</v>
      </c>
      <c r="K1589" s="109" t="s">
        <v>4184</v>
      </c>
      <c r="L1589" s="109">
        <v>3171</v>
      </c>
      <c r="M1589" s="109">
        <v>99982</v>
      </c>
      <c r="N1589" s="109"/>
      <c r="O1589" s="13"/>
      <c r="P1589" s="13"/>
      <c r="Q1589" s="13"/>
      <c r="R1589" s="13"/>
    </row>
    <row r="1590" ht="34.35" customHeight="1" spans="1:18">
      <c r="A1590" s="74">
        <v>1588</v>
      </c>
      <c r="B1590" s="105"/>
      <c r="C1590" s="74"/>
      <c r="D1590" s="74"/>
      <c r="E1590" s="74"/>
      <c r="F1590" s="74"/>
      <c r="G1590" s="13"/>
      <c r="H1590" s="109">
        <v>1588</v>
      </c>
      <c r="I1590" s="109" t="s">
        <v>3714</v>
      </c>
      <c r="J1590" s="109" t="s">
        <v>3715</v>
      </c>
      <c r="K1590" s="109" t="s">
        <v>4184</v>
      </c>
      <c r="L1590" s="109">
        <v>3121</v>
      </c>
      <c r="M1590" s="109">
        <v>101678</v>
      </c>
      <c r="N1590" s="109"/>
      <c r="O1590" s="13"/>
      <c r="P1590" s="13"/>
      <c r="Q1590" s="13"/>
      <c r="R1590" s="13"/>
    </row>
    <row r="1591" ht="34.35" customHeight="1" spans="1:18">
      <c r="A1591" s="74">
        <v>1589</v>
      </c>
      <c r="B1591" s="105"/>
      <c r="C1591" s="74"/>
      <c r="D1591" s="74"/>
      <c r="E1591" s="74"/>
      <c r="F1591" s="74"/>
      <c r="G1591" s="13"/>
      <c r="H1591" s="109">
        <v>1589</v>
      </c>
      <c r="I1591" s="109" t="s">
        <v>6292</v>
      </c>
      <c r="J1591" s="109" t="s">
        <v>6293</v>
      </c>
      <c r="K1591" s="109" t="s">
        <v>4184</v>
      </c>
      <c r="L1591" s="109">
        <v>2808</v>
      </c>
      <c r="M1591" s="109">
        <v>113836</v>
      </c>
      <c r="N1591" s="109"/>
      <c r="O1591" s="13"/>
      <c r="P1591" s="13"/>
      <c r="Q1591" s="13"/>
      <c r="R1591" s="13"/>
    </row>
    <row r="1592" ht="34.35" customHeight="1" spans="1:18">
      <c r="A1592" s="74">
        <v>1590</v>
      </c>
      <c r="B1592" s="105"/>
      <c r="C1592" s="74"/>
      <c r="D1592" s="74"/>
      <c r="E1592" s="74"/>
      <c r="F1592" s="74"/>
      <c r="G1592" s="13"/>
      <c r="H1592" s="109">
        <v>1590</v>
      </c>
      <c r="I1592" s="109" t="s">
        <v>6294</v>
      </c>
      <c r="J1592" s="109" t="s">
        <v>6295</v>
      </c>
      <c r="K1592" s="109" t="s">
        <v>4184</v>
      </c>
      <c r="L1592" s="109">
        <v>2772</v>
      </c>
      <c r="M1592" s="109">
        <v>115335</v>
      </c>
      <c r="N1592" s="109"/>
      <c r="O1592" s="13"/>
      <c r="P1592" s="13"/>
      <c r="Q1592" s="13"/>
      <c r="R1592" s="13"/>
    </row>
    <row r="1593" ht="34.35" customHeight="1" spans="1:18">
      <c r="A1593" s="74">
        <v>1591</v>
      </c>
      <c r="B1593" s="105"/>
      <c r="C1593" s="74"/>
      <c r="D1593" s="74"/>
      <c r="E1593" s="74"/>
      <c r="F1593" s="74"/>
      <c r="G1593" s="13"/>
      <c r="H1593" s="109">
        <v>1591</v>
      </c>
      <c r="I1593" s="109" t="s">
        <v>6296</v>
      </c>
      <c r="J1593" s="109" t="s">
        <v>6297</v>
      </c>
      <c r="K1593" s="109" t="s">
        <v>4184</v>
      </c>
      <c r="L1593" s="109">
        <v>2611</v>
      </c>
      <c r="M1593" s="109">
        <v>122941</v>
      </c>
      <c r="N1593" s="109"/>
      <c r="O1593" s="13"/>
      <c r="P1593" s="13"/>
      <c r="Q1593" s="13"/>
      <c r="R1593" s="13"/>
    </row>
    <row r="1594" ht="34.35" customHeight="1" spans="1:18">
      <c r="A1594" s="74">
        <v>1592</v>
      </c>
      <c r="B1594" s="105"/>
      <c r="C1594" s="74"/>
      <c r="D1594" s="74"/>
      <c r="E1594" s="74"/>
      <c r="F1594" s="74"/>
      <c r="G1594" s="13"/>
      <c r="H1594" s="109">
        <v>1592</v>
      </c>
      <c r="I1594" s="109" t="s">
        <v>3757</v>
      </c>
      <c r="J1594" s="109" t="s">
        <v>3758</v>
      </c>
      <c r="K1594" s="109" t="s">
        <v>4184</v>
      </c>
      <c r="L1594" s="109">
        <v>2449</v>
      </c>
      <c r="M1594" s="109">
        <v>131530</v>
      </c>
      <c r="N1594" s="109"/>
      <c r="O1594" s="13"/>
      <c r="P1594" s="13"/>
      <c r="Q1594" s="13"/>
      <c r="R1594" s="13"/>
    </row>
    <row r="1595" ht="34.35" customHeight="1" spans="1:18">
      <c r="A1595" s="74">
        <v>1593</v>
      </c>
      <c r="B1595" s="105"/>
      <c r="C1595" s="74"/>
      <c r="D1595" s="74"/>
      <c r="E1595" s="74"/>
      <c r="F1595" s="74"/>
      <c r="G1595" s="13"/>
      <c r="H1595" s="109">
        <v>1593</v>
      </c>
      <c r="I1595" s="109" t="s">
        <v>2761</v>
      </c>
      <c r="J1595" s="109" t="s">
        <v>2762</v>
      </c>
      <c r="K1595" s="109" t="s">
        <v>4184</v>
      </c>
      <c r="L1595" s="109">
        <v>2353</v>
      </c>
      <c r="M1595" s="109">
        <v>137233</v>
      </c>
      <c r="N1595" s="109"/>
      <c r="O1595" s="13"/>
      <c r="P1595" s="13"/>
      <c r="Q1595" s="13"/>
      <c r="R1595" s="13"/>
    </row>
    <row r="1596" ht="34.35" customHeight="1" spans="1:18">
      <c r="A1596" s="74">
        <v>1594</v>
      </c>
      <c r="B1596" s="105"/>
      <c r="C1596" s="74"/>
      <c r="D1596" s="74"/>
      <c r="E1596" s="74"/>
      <c r="F1596" s="74"/>
      <c r="G1596" s="13"/>
      <c r="H1596" s="109">
        <v>1594</v>
      </c>
      <c r="I1596" s="109" t="s">
        <v>6298</v>
      </c>
      <c r="J1596" s="109" t="s">
        <v>6299</v>
      </c>
      <c r="K1596" s="109" t="s">
        <v>4184</v>
      </c>
      <c r="L1596" s="109">
        <v>2196</v>
      </c>
      <c r="M1596" s="109">
        <v>147502</v>
      </c>
      <c r="N1596" s="109"/>
      <c r="O1596" s="13"/>
      <c r="P1596" s="13"/>
      <c r="Q1596" s="13"/>
      <c r="R1596" s="13"/>
    </row>
    <row r="1597" ht="34.35" customHeight="1" spans="1:18">
      <c r="A1597" s="74">
        <v>1595</v>
      </c>
      <c r="B1597" s="105"/>
      <c r="C1597" s="74"/>
      <c r="D1597" s="74"/>
      <c r="E1597" s="74"/>
      <c r="F1597" s="74"/>
      <c r="G1597" s="13"/>
      <c r="H1597" s="109">
        <v>1595</v>
      </c>
      <c r="I1597" s="109" t="s">
        <v>6300</v>
      </c>
      <c r="J1597" s="109" t="s">
        <v>3722</v>
      </c>
      <c r="K1597" s="109" t="s">
        <v>4184</v>
      </c>
      <c r="L1597" s="109">
        <v>2126</v>
      </c>
      <c r="M1597" s="109">
        <v>152731</v>
      </c>
      <c r="N1597" s="109"/>
      <c r="O1597" s="13"/>
      <c r="P1597" s="13"/>
      <c r="Q1597" s="13"/>
      <c r="R1597" s="13"/>
    </row>
    <row r="1598" ht="34.35" customHeight="1" spans="1:18">
      <c r="A1598" s="74">
        <v>1596</v>
      </c>
      <c r="B1598" s="105"/>
      <c r="C1598" s="74"/>
      <c r="D1598" s="74"/>
      <c r="E1598" s="74"/>
      <c r="F1598" s="74"/>
      <c r="G1598" s="13"/>
      <c r="H1598" s="109">
        <v>1596</v>
      </c>
      <c r="I1598" s="109" t="s">
        <v>6301</v>
      </c>
      <c r="J1598" s="109" t="s">
        <v>6302</v>
      </c>
      <c r="K1598" s="109" t="s">
        <v>4184</v>
      </c>
      <c r="L1598" s="109">
        <v>2075</v>
      </c>
      <c r="M1598" s="109">
        <v>156552</v>
      </c>
      <c r="N1598" s="109"/>
      <c r="O1598" s="13"/>
      <c r="P1598" s="13"/>
      <c r="Q1598" s="13"/>
      <c r="R1598" s="13"/>
    </row>
    <row r="1599" ht="34.35" customHeight="1" spans="1:18">
      <c r="A1599" s="74">
        <v>1597</v>
      </c>
      <c r="B1599" s="105"/>
      <c r="C1599" s="74"/>
      <c r="D1599" s="74"/>
      <c r="E1599" s="74"/>
      <c r="F1599" s="74"/>
      <c r="G1599" s="13"/>
      <c r="H1599" s="109">
        <v>1597</v>
      </c>
      <c r="I1599" s="109" t="s">
        <v>6303</v>
      </c>
      <c r="J1599" s="109" t="s">
        <v>6304</v>
      </c>
      <c r="K1599" s="109" t="s">
        <v>4184</v>
      </c>
      <c r="L1599" s="109">
        <v>2045</v>
      </c>
      <c r="M1599" s="109">
        <v>159057</v>
      </c>
      <c r="N1599" s="109"/>
      <c r="O1599" s="13"/>
      <c r="P1599" s="13"/>
      <c r="Q1599" s="13"/>
      <c r="R1599" s="13"/>
    </row>
    <row r="1600" ht="34.35" customHeight="1" spans="1:18">
      <c r="A1600" s="74">
        <v>1598</v>
      </c>
      <c r="B1600" s="105"/>
      <c r="C1600" s="74"/>
      <c r="D1600" s="74"/>
      <c r="E1600" s="74"/>
      <c r="F1600" s="74"/>
      <c r="G1600" s="13"/>
      <c r="H1600" s="109">
        <v>1598</v>
      </c>
      <c r="I1600" s="109" t="s">
        <v>6305</v>
      </c>
      <c r="J1600" s="109" t="s">
        <v>6306</v>
      </c>
      <c r="K1600" s="109" t="s">
        <v>4184</v>
      </c>
      <c r="L1600" s="109">
        <v>2025</v>
      </c>
      <c r="M1600" s="109">
        <v>160762</v>
      </c>
      <c r="N1600" s="109"/>
      <c r="O1600" s="13"/>
      <c r="P1600" s="13"/>
      <c r="Q1600" s="13"/>
      <c r="R1600" s="13"/>
    </row>
    <row r="1601" ht="34.35" customHeight="1" spans="1:18">
      <c r="A1601" s="74">
        <v>1599</v>
      </c>
      <c r="B1601" s="105"/>
      <c r="C1601" s="74"/>
      <c r="D1601" s="74"/>
      <c r="E1601" s="74"/>
      <c r="F1601" s="74"/>
      <c r="G1601" s="13"/>
      <c r="H1601" s="109">
        <v>1599</v>
      </c>
      <c r="I1601" s="109" t="s">
        <v>6307</v>
      </c>
      <c r="J1601" s="109" t="s">
        <v>6308</v>
      </c>
      <c r="K1601" s="109" t="s">
        <v>4184</v>
      </c>
      <c r="L1601" s="109">
        <v>1964</v>
      </c>
      <c r="M1601" s="109">
        <v>166054</v>
      </c>
      <c r="N1601" s="109"/>
      <c r="O1601" s="13"/>
      <c r="P1601" s="13"/>
      <c r="Q1601" s="13"/>
      <c r="R1601" s="13"/>
    </row>
    <row r="1602" ht="34.35" customHeight="1" spans="1:18">
      <c r="A1602" s="74">
        <v>1600</v>
      </c>
      <c r="B1602" s="105"/>
      <c r="C1602" s="74"/>
      <c r="D1602" s="74"/>
      <c r="E1602" s="74"/>
      <c r="F1602" s="74"/>
      <c r="G1602" s="13"/>
      <c r="H1602" s="109">
        <v>1600</v>
      </c>
      <c r="I1602" s="109" t="s">
        <v>6309</v>
      </c>
      <c r="J1602" s="109" t="s">
        <v>6310</v>
      </c>
      <c r="K1602" s="109" t="s">
        <v>4184</v>
      </c>
      <c r="L1602" s="109">
        <v>1878</v>
      </c>
      <c r="M1602" s="109">
        <v>174047</v>
      </c>
      <c r="N1602" s="109"/>
      <c r="O1602" s="13"/>
      <c r="P1602" s="13"/>
      <c r="Q1602" s="13"/>
      <c r="R1602" s="13"/>
    </row>
    <row r="1603" ht="34.35" customHeight="1" spans="1:18">
      <c r="A1603" s="74">
        <v>1601</v>
      </c>
      <c r="B1603" s="105"/>
      <c r="C1603" s="74"/>
      <c r="D1603" s="74"/>
      <c r="E1603" s="74"/>
      <c r="F1603" s="74"/>
      <c r="G1603" s="13"/>
      <c r="H1603" s="109">
        <v>1601</v>
      </c>
      <c r="I1603" s="109" t="s">
        <v>6311</v>
      </c>
      <c r="J1603" s="109" t="s">
        <v>4695</v>
      </c>
      <c r="K1603" s="109" t="s">
        <v>4184</v>
      </c>
      <c r="L1603" s="109">
        <v>1742</v>
      </c>
      <c r="M1603" s="109">
        <v>188195</v>
      </c>
      <c r="N1603" s="109"/>
      <c r="O1603" s="13"/>
      <c r="P1603" s="13"/>
      <c r="Q1603" s="13"/>
      <c r="R1603" s="13"/>
    </row>
    <row r="1604" ht="34.35" customHeight="1" spans="1:18">
      <c r="A1604" s="74">
        <v>1602</v>
      </c>
      <c r="B1604" s="105"/>
      <c r="C1604" s="74"/>
      <c r="D1604" s="74"/>
      <c r="E1604" s="74"/>
      <c r="F1604" s="74"/>
      <c r="G1604" s="13"/>
      <c r="H1604" s="109">
        <v>1602</v>
      </c>
      <c r="I1604" s="109" t="s">
        <v>6312</v>
      </c>
      <c r="J1604" s="109" t="s">
        <v>2838</v>
      </c>
      <c r="K1604" s="109" t="s">
        <v>4184</v>
      </c>
      <c r="L1604" s="109">
        <v>1696</v>
      </c>
      <c r="M1604" s="109">
        <v>193441</v>
      </c>
      <c r="N1604" s="109"/>
      <c r="O1604" s="13"/>
      <c r="P1604" s="13"/>
      <c r="Q1604" s="13"/>
      <c r="R1604" s="13"/>
    </row>
    <row r="1605" ht="34.35" customHeight="1" spans="1:18">
      <c r="A1605" s="74">
        <v>1603</v>
      </c>
      <c r="B1605" s="105"/>
      <c r="C1605" s="74"/>
      <c r="D1605" s="74"/>
      <c r="E1605" s="74"/>
      <c r="F1605" s="74"/>
      <c r="G1605" s="13"/>
      <c r="H1605" s="109">
        <v>1603</v>
      </c>
      <c r="I1605" s="109" t="s">
        <v>6313</v>
      </c>
      <c r="J1605" s="109" t="s">
        <v>6314</v>
      </c>
      <c r="K1605" s="109" t="s">
        <v>4184</v>
      </c>
      <c r="L1605" s="109">
        <v>1681</v>
      </c>
      <c r="M1605" s="109">
        <v>195216</v>
      </c>
      <c r="N1605" s="109"/>
      <c r="O1605" s="13"/>
      <c r="P1605" s="13"/>
      <c r="Q1605" s="13"/>
      <c r="R1605" s="13"/>
    </row>
    <row r="1606" ht="34.35" customHeight="1" spans="1:18">
      <c r="A1606" s="74">
        <v>1604</v>
      </c>
      <c r="B1606" s="105"/>
      <c r="C1606" s="74"/>
      <c r="D1606" s="74"/>
      <c r="E1606" s="74"/>
      <c r="F1606" s="74"/>
      <c r="G1606" s="13"/>
      <c r="H1606" s="109">
        <v>1604</v>
      </c>
      <c r="I1606" s="109" t="s">
        <v>6315</v>
      </c>
      <c r="J1606" s="109" t="s">
        <v>6316</v>
      </c>
      <c r="K1606" s="109" t="s">
        <v>4184</v>
      </c>
      <c r="L1606" s="109">
        <v>1555</v>
      </c>
      <c r="M1606" s="109">
        <v>211912</v>
      </c>
      <c r="N1606" s="109"/>
      <c r="O1606" s="13"/>
      <c r="P1606" s="13"/>
      <c r="Q1606" s="13"/>
      <c r="R1606" s="13"/>
    </row>
    <row r="1607" ht="34.35" customHeight="1" spans="1:18">
      <c r="A1607" s="74">
        <v>1605</v>
      </c>
      <c r="B1607" s="105"/>
      <c r="C1607" s="74"/>
      <c r="D1607" s="74"/>
      <c r="E1607" s="74"/>
      <c r="F1607" s="74"/>
      <c r="G1607" s="13"/>
      <c r="H1607" s="109">
        <v>1605</v>
      </c>
      <c r="I1607" s="109" t="s">
        <v>6317</v>
      </c>
      <c r="J1607" s="109" t="s">
        <v>6318</v>
      </c>
      <c r="K1607" s="109" t="s">
        <v>4184</v>
      </c>
      <c r="L1607" s="109">
        <v>1555</v>
      </c>
      <c r="M1607" s="109">
        <v>211912</v>
      </c>
      <c r="N1607" s="109"/>
      <c r="O1607" s="13"/>
      <c r="P1607" s="13"/>
      <c r="Q1607" s="13"/>
      <c r="R1607" s="13"/>
    </row>
    <row r="1608" ht="34.35" customHeight="1" spans="1:18">
      <c r="A1608" s="74">
        <v>1606</v>
      </c>
      <c r="B1608" s="105"/>
      <c r="C1608" s="74"/>
      <c r="D1608" s="74"/>
      <c r="E1608" s="74"/>
      <c r="F1608" s="74"/>
      <c r="G1608" s="13"/>
      <c r="H1608" s="109">
        <v>1606</v>
      </c>
      <c r="I1608" s="109" t="s">
        <v>3574</v>
      </c>
      <c r="J1608" s="109" t="s">
        <v>2653</v>
      </c>
      <c r="K1608" s="109" t="s">
        <v>4184</v>
      </c>
      <c r="L1608" s="109">
        <v>1550</v>
      </c>
      <c r="M1608" s="109">
        <v>212616</v>
      </c>
      <c r="N1608" s="109"/>
      <c r="O1608" s="13"/>
      <c r="P1608" s="13"/>
      <c r="Q1608" s="13"/>
      <c r="R1608" s="13"/>
    </row>
    <row r="1609" ht="34.35" customHeight="1" spans="1:18">
      <c r="A1609" s="74">
        <v>1607</v>
      </c>
      <c r="B1609" s="105"/>
      <c r="C1609" s="74"/>
      <c r="D1609" s="74"/>
      <c r="E1609" s="74"/>
      <c r="F1609" s="74"/>
      <c r="G1609" s="13"/>
      <c r="H1609" s="109">
        <v>1607</v>
      </c>
      <c r="I1609" s="109" t="s">
        <v>6319</v>
      </c>
      <c r="J1609" s="109" t="s">
        <v>6320</v>
      </c>
      <c r="K1609" s="109" t="s">
        <v>4184</v>
      </c>
      <c r="L1609" s="109">
        <v>1459</v>
      </c>
      <c r="M1609" s="109">
        <v>226527</v>
      </c>
      <c r="N1609" s="109"/>
      <c r="O1609" s="13"/>
      <c r="P1609" s="13"/>
      <c r="Q1609" s="13"/>
      <c r="R1609" s="13"/>
    </row>
    <row r="1610" ht="34.35" customHeight="1" spans="1:18">
      <c r="A1610" s="74">
        <v>1608</v>
      </c>
      <c r="B1610" s="105"/>
      <c r="C1610" s="74"/>
      <c r="D1610" s="74"/>
      <c r="E1610" s="74"/>
      <c r="F1610" s="74"/>
      <c r="G1610" s="13"/>
      <c r="H1610" s="109">
        <v>1608</v>
      </c>
      <c r="I1610" s="109" t="s">
        <v>2335</v>
      </c>
      <c r="J1610" s="109" t="s">
        <v>2336</v>
      </c>
      <c r="K1610" s="109" t="s">
        <v>4184</v>
      </c>
      <c r="L1610" s="109">
        <v>1439</v>
      </c>
      <c r="M1610" s="109">
        <v>229862</v>
      </c>
      <c r="N1610" s="109"/>
      <c r="O1610" s="13"/>
      <c r="P1610" s="13"/>
      <c r="Q1610" s="13"/>
      <c r="R1610" s="13"/>
    </row>
    <row r="1611" ht="34.35" customHeight="1" spans="1:18">
      <c r="A1611" s="74">
        <v>1609</v>
      </c>
      <c r="B1611" s="105"/>
      <c r="C1611" s="74"/>
      <c r="D1611" s="74"/>
      <c r="E1611" s="74"/>
      <c r="F1611" s="74"/>
      <c r="G1611" s="13"/>
      <c r="H1611" s="109">
        <v>1609</v>
      </c>
      <c r="I1611" s="109" t="s">
        <v>6321</v>
      </c>
      <c r="J1611" s="109" t="s">
        <v>6322</v>
      </c>
      <c r="K1611" s="109" t="s">
        <v>4184</v>
      </c>
      <c r="L1611" s="109">
        <v>1378</v>
      </c>
      <c r="M1611" s="109">
        <v>240464</v>
      </c>
      <c r="N1611" s="109"/>
      <c r="O1611" s="13"/>
      <c r="P1611" s="13"/>
      <c r="Q1611" s="13"/>
      <c r="R1611" s="13"/>
    </row>
    <row r="1612" ht="34.35" customHeight="1" spans="1:18">
      <c r="A1612" s="74">
        <v>1610</v>
      </c>
      <c r="B1612" s="105"/>
      <c r="C1612" s="74"/>
      <c r="D1612" s="74"/>
      <c r="E1612" s="74"/>
      <c r="F1612" s="74"/>
      <c r="G1612" s="13"/>
      <c r="H1612" s="109">
        <v>1610</v>
      </c>
      <c r="I1612" s="109" t="s">
        <v>6323</v>
      </c>
      <c r="J1612" s="109" t="s">
        <v>6291</v>
      </c>
      <c r="K1612" s="109" t="s">
        <v>4184</v>
      </c>
      <c r="L1612" s="109">
        <v>1358</v>
      </c>
      <c r="M1612" s="109">
        <v>244197</v>
      </c>
      <c r="N1612" s="109"/>
      <c r="O1612" s="13"/>
      <c r="P1612" s="13"/>
      <c r="Q1612" s="13"/>
      <c r="R1612" s="13"/>
    </row>
    <row r="1613" ht="34.35" customHeight="1" spans="1:18">
      <c r="A1613" s="74">
        <v>1611</v>
      </c>
      <c r="B1613" s="105"/>
      <c r="C1613" s="74"/>
      <c r="D1613" s="74"/>
      <c r="E1613" s="74"/>
      <c r="F1613" s="74"/>
      <c r="G1613" s="13"/>
      <c r="H1613" s="109">
        <v>1611</v>
      </c>
      <c r="I1613" s="109" t="s">
        <v>3872</v>
      </c>
      <c r="J1613" s="109" t="s">
        <v>3873</v>
      </c>
      <c r="K1613" s="109" t="s">
        <v>4184</v>
      </c>
      <c r="L1613" s="109">
        <v>1287</v>
      </c>
      <c r="M1613" s="109">
        <v>257973</v>
      </c>
      <c r="N1613" s="109"/>
      <c r="O1613" s="13"/>
      <c r="P1613" s="13"/>
      <c r="Q1613" s="13"/>
      <c r="R1613" s="13"/>
    </row>
    <row r="1614" ht="34.35" customHeight="1" spans="1:18">
      <c r="A1614" s="74">
        <v>1612</v>
      </c>
      <c r="B1614" s="105"/>
      <c r="C1614" s="74"/>
      <c r="D1614" s="74"/>
      <c r="E1614" s="74"/>
      <c r="F1614" s="74"/>
      <c r="G1614" s="13"/>
      <c r="H1614" s="109">
        <v>1612</v>
      </c>
      <c r="I1614" s="109" t="s">
        <v>6324</v>
      </c>
      <c r="J1614" s="109" t="s">
        <v>2718</v>
      </c>
      <c r="K1614" s="109" t="s">
        <v>4184</v>
      </c>
      <c r="L1614" s="109">
        <v>1272</v>
      </c>
      <c r="M1614" s="109">
        <v>261209</v>
      </c>
      <c r="N1614" s="109"/>
      <c r="O1614" s="13"/>
      <c r="P1614" s="13"/>
      <c r="Q1614" s="13"/>
      <c r="R1614" s="13"/>
    </row>
    <row r="1615" ht="34.35" customHeight="1" spans="1:18">
      <c r="A1615" s="74">
        <v>1613</v>
      </c>
      <c r="B1615" s="105"/>
      <c r="C1615" s="74"/>
      <c r="D1615" s="74"/>
      <c r="E1615" s="74"/>
      <c r="F1615" s="74"/>
      <c r="G1615" s="13"/>
      <c r="H1615" s="109">
        <v>1613</v>
      </c>
      <c r="I1615" s="109" t="s">
        <v>2777</v>
      </c>
      <c r="J1615" s="109" t="s">
        <v>2778</v>
      </c>
      <c r="K1615" s="109" t="s">
        <v>4184</v>
      </c>
      <c r="L1615" s="109">
        <v>1242</v>
      </c>
      <c r="M1615" s="109">
        <v>267750</v>
      </c>
      <c r="N1615" s="109"/>
      <c r="O1615" s="13"/>
      <c r="P1615" s="13"/>
      <c r="Q1615" s="13"/>
      <c r="R1615" s="13"/>
    </row>
    <row r="1616" ht="34.35" customHeight="1" spans="1:18">
      <c r="A1616" s="74">
        <v>1614</v>
      </c>
      <c r="B1616" s="105"/>
      <c r="C1616" s="74"/>
      <c r="D1616" s="74"/>
      <c r="E1616" s="74"/>
      <c r="F1616" s="74"/>
      <c r="G1616" s="13"/>
      <c r="H1616" s="109">
        <v>1614</v>
      </c>
      <c r="I1616" s="109" t="s">
        <v>6325</v>
      </c>
      <c r="J1616" s="109" t="s">
        <v>6326</v>
      </c>
      <c r="K1616" s="109" t="s">
        <v>4184</v>
      </c>
      <c r="L1616" s="109">
        <v>1232</v>
      </c>
      <c r="M1616" s="109">
        <v>270066</v>
      </c>
      <c r="N1616" s="109"/>
      <c r="O1616" s="13"/>
      <c r="P1616" s="13"/>
      <c r="Q1616" s="13"/>
      <c r="R1616" s="13"/>
    </row>
    <row r="1617" ht="34.35" customHeight="1" spans="1:18">
      <c r="A1617" s="74">
        <v>1615</v>
      </c>
      <c r="B1617" s="105"/>
      <c r="C1617" s="74"/>
      <c r="D1617" s="74"/>
      <c r="E1617" s="74"/>
      <c r="F1617" s="74"/>
      <c r="G1617" s="13"/>
      <c r="H1617" s="109">
        <v>1615</v>
      </c>
      <c r="I1617" s="109" t="s">
        <v>6327</v>
      </c>
      <c r="J1617" s="109" t="s">
        <v>6328</v>
      </c>
      <c r="K1617" s="109" t="s">
        <v>4184</v>
      </c>
      <c r="L1617" s="109">
        <v>1232</v>
      </c>
      <c r="M1617" s="109">
        <v>270066</v>
      </c>
      <c r="N1617" s="109"/>
      <c r="O1617" s="13"/>
      <c r="P1617" s="13"/>
      <c r="Q1617" s="13"/>
      <c r="R1617" s="13"/>
    </row>
    <row r="1618" ht="34.35" customHeight="1" spans="1:18">
      <c r="A1618" s="74">
        <v>1616</v>
      </c>
      <c r="B1618" s="105"/>
      <c r="C1618" s="74"/>
      <c r="D1618" s="74"/>
      <c r="E1618" s="74"/>
      <c r="F1618" s="74"/>
      <c r="G1618" s="13"/>
      <c r="H1618" s="109">
        <v>1616</v>
      </c>
      <c r="I1618" s="109" t="s">
        <v>6329</v>
      </c>
      <c r="J1618" s="109" t="s">
        <v>6330</v>
      </c>
      <c r="K1618" s="109" t="s">
        <v>4184</v>
      </c>
      <c r="L1618" s="109">
        <v>1227</v>
      </c>
      <c r="M1618" s="109">
        <v>271273</v>
      </c>
      <c r="N1618" s="109"/>
      <c r="O1618" s="13"/>
      <c r="P1618" s="13"/>
      <c r="Q1618" s="13"/>
      <c r="R1618" s="13"/>
    </row>
    <row r="1619" ht="34.35" customHeight="1" spans="1:18">
      <c r="A1619" s="74">
        <v>1617</v>
      </c>
      <c r="B1619" s="105"/>
      <c r="C1619" s="74"/>
      <c r="D1619" s="74"/>
      <c r="E1619" s="74"/>
      <c r="F1619" s="74"/>
      <c r="G1619" s="13"/>
      <c r="H1619" s="109">
        <v>1617</v>
      </c>
      <c r="I1619" s="109" t="s">
        <v>6331</v>
      </c>
      <c r="J1619" s="109"/>
      <c r="K1619" s="109" t="s">
        <v>4184</v>
      </c>
      <c r="L1619" s="109">
        <v>1126</v>
      </c>
      <c r="M1619" s="109">
        <v>296636</v>
      </c>
      <c r="N1619" s="109"/>
      <c r="O1619" s="13"/>
      <c r="P1619" s="13"/>
      <c r="Q1619" s="13"/>
      <c r="R1619" s="13"/>
    </row>
    <row r="1620" ht="34.35" customHeight="1" spans="1:18">
      <c r="A1620" s="74">
        <v>1618</v>
      </c>
      <c r="B1620" s="105"/>
      <c r="C1620" s="74"/>
      <c r="D1620" s="74"/>
      <c r="E1620" s="74"/>
      <c r="F1620" s="74"/>
      <c r="G1620" s="13"/>
      <c r="H1620" s="109">
        <v>1618</v>
      </c>
      <c r="I1620" s="109" t="s">
        <v>6332</v>
      </c>
      <c r="J1620" s="109" t="s">
        <v>6333</v>
      </c>
      <c r="K1620" s="109" t="s">
        <v>4184</v>
      </c>
      <c r="L1620" s="109">
        <v>1085</v>
      </c>
      <c r="M1620" s="109">
        <v>308040</v>
      </c>
      <c r="N1620" s="109"/>
      <c r="O1620" s="13"/>
      <c r="P1620" s="13"/>
      <c r="Q1620" s="13"/>
      <c r="R1620" s="13"/>
    </row>
    <row r="1621" ht="34.35" customHeight="1" spans="1:18">
      <c r="A1621" s="74">
        <v>1619</v>
      </c>
      <c r="B1621" s="105"/>
      <c r="C1621" s="74"/>
      <c r="D1621" s="74"/>
      <c r="E1621" s="74"/>
      <c r="F1621" s="74"/>
      <c r="G1621" s="13"/>
      <c r="H1621" s="109">
        <v>1619</v>
      </c>
      <c r="I1621" s="109" t="s">
        <v>6334</v>
      </c>
      <c r="J1621" s="109" t="s">
        <v>6335</v>
      </c>
      <c r="K1621" s="109" t="s">
        <v>4184</v>
      </c>
      <c r="L1621" s="109">
        <v>1055</v>
      </c>
      <c r="M1621" s="109">
        <v>317214</v>
      </c>
      <c r="N1621" s="109"/>
      <c r="O1621" s="13"/>
      <c r="P1621" s="13"/>
      <c r="Q1621" s="13"/>
      <c r="R1621" s="13"/>
    </row>
    <row r="1622" ht="34.35" customHeight="1" spans="1:18">
      <c r="A1622" s="74">
        <v>1620</v>
      </c>
      <c r="B1622" s="105"/>
      <c r="C1622" s="74"/>
      <c r="D1622" s="74"/>
      <c r="E1622" s="74"/>
      <c r="F1622" s="74"/>
      <c r="G1622" s="13"/>
      <c r="H1622" s="109">
        <v>1620</v>
      </c>
      <c r="I1622" s="109" t="s">
        <v>6336</v>
      </c>
      <c r="J1622" s="109" t="s">
        <v>6337</v>
      </c>
      <c r="K1622" s="109" t="s">
        <v>4184</v>
      </c>
      <c r="L1622" s="109">
        <v>959</v>
      </c>
      <c r="M1622" s="109">
        <v>350145</v>
      </c>
      <c r="N1622" s="109"/>
      <c r="O1622" s="13"/>
      <c r="P1622" s="13"/>
      <c r="Q1622" s="13"/>
      <c r="R1622" s="13"/>
    </row>
    <row r="1623" ht="34.35" customHeight="1" spans="1:18">
      <c r="A1623" s="74">
        <v>1621</v>
      </c>
      <c r="B1623" s="105"/>
      <c r="C1623" s="74"/>
      <c r="D1623" s="74"/>
      <c r="E1623" s="74"/>
      <c r="F1623" s="74"/>
      <c r="G1623" s="13"/>
      <c r="H1623" s="109">
        <v>1621</v>
      </c>
      <c r="I1623" s="109" t="s">
        <v>6338</v>
      </c>
      <c r="J1623" s="109" t="s">
        <v>6339</v>
      </c>
      <c r="K1623" s="109" t="s">
        <v>4184</v>
      </c>
      <c r="L1623" s="109">
        <v>863</v>
      </c>
      <c r="M1623" s="109">
        <v>390233</v>
      </c>
      <c r="N1623" s="109"/>
      <c r="O1623" s="13"/>
      <c r="P1623" s="13"/>
      <c r="Q1623" s="13"/>
      <c r="R1623" s="13"/>
    </row>
    <row r="1624" ht="34.35" customHeight="1" spans="1:18">
      <c r="A1624" s="74">
        <v>1622</v>
      </c>
      <c r="B1624" s="105"/>
      <c r="C1624" s="74"/>
      <c r="D1624" s="74"/>
      <c r="E1624" s="74"/>
      <c r="F1624" s="74"/>
      <c r="G1624" s="13"/>
      <c r="H1624" s="109">
        <v>1622</v>
      </c>
      <c r="I1624" s="109" t="s">
        <v>4105</v>
      </c>
      <c r="J1624" s="109" t="s">
        <v>4106</v>
      </c>
      <c r="K1624" s="109" t="s">
        <v>4184</v>
      </c>
      <c r="L1624" s="109">
        <v>848</v>
      </c>
      <c r="M1624" s="109">
        <v>397517</v>
      </c>
      <c r="N1624" s="109"/>
      <c r="O1624" s="13"/>
      <c r="P1624" s="13"/>
      <c r="Q1624" s="13"/>
      <c r="R1624" s="13"/>
    </row>
    <row r="1625" ht="34.35" customHeight="1" spans="1:18">
      <c r="A1625" s="74">
        <v>1623</v>
      </c>
      <c r="B1625" s="105"/>
      <c r="C1625" s="74"/>
      <c r="D1625" s="74"/>
      <c r="E1625" s="74"/>
      <c r="F1625" s="74"/>
      <c r="G1625" s="13"/>
      <c r="H1625" s="109">
        <v>1623</v>
      </c>
      <c r="I1625" s="109" t="s">
        <v>6340</v>
      </c>
      <c r="J1625" s="109"/>
      <c r="K1625" s="109" t="s">
        <v>4184</v>
      </c>
      <c r="L1625" s="109">
        <v>843</v>
      </c>
      <c r="M1625" s="109">
        <v>399988</v>
      </c>
      <c r="N1625" s="109"/>
      <c r="O1625" s="13"/>
      <c r="P1625" s="13"/>
      <c r="Q1625" s="13"/>
      <c r="R1625" s="13"/>
    </row>
    <row r="1626" ht="34.35" customHeight="1" spans="1:18">
      <c r="A1626" s="74">
        <v>1624</v>
      </c>
      <c r="B1626" s="105"/>
      <c r="C1626" s="74"/>
      <c r="D1626" s="74"/>
      <c r="E1626" s="74"/>
      <c r="F1626" s="74"/>
      <c r="G1626" s="13"/>
      <c r="H1626" s="109">
        <v>1624</v>
      </c>
      <c r="I1626" s="109" t="s">
        <v>6341</v>
      </c>
      <c r="J1626" s="109" t="s">
        <v>6342</v>
      </c>
      <c r="K1626" s="109" t="s">
        <v>4184</v>
      </c>
      <c r="L1626" s="109">
        <v>777</v>
      </c>
      <c r="M1626" s="109">
        <v>434538</v>
      </c>
      <c r="N1626" s="109"/>
      <c r="O1626" s="13"/>
      <c r="P1626" s="13"/>
      <c r="Q1626" s="13"/>
      <c r="R1626" s="13"/>
    </row>
    <row r="1627" ht="34.35" customHeight="1" spans="1:18">
      <c r="A1627" s="74">
        <v>1625</v>
      </c>
      <c r="B1627" s="105"/>
      <c r="C1627" s="74"/>
      <c r="D1627" s="74"/>
      <c r="E1627" s="74"/>
      <c r="F1627" s="74"/>
      <c r="G1627" s="13"/>
      <c r="H1627" s="109">
        <v>1625</v>
      </c>
      <c r="I1627" s="109" t="s">
        <v>6343</v>
      </c>
      <c r="J1627" s="109" t="s">
        <v>6306</v>
      </c>
      <c r="K1627" s="109" t="s">
        <v>4184</v>
      </c>
      <c r="L1627" s="109">
        <v>737</v>
      </c>
      <c r="M1627" s="109">
        <v>459117</v>
      </c>
      <c r="N1627" s="109"/>
      <c r="O1627" s="13"/>
      <c r="P1627" s="13"/>
      <c r="Q1627" s="13"/>
      <c r="R1627" s="13"/>
    </row>
    <row r="1628" ht="34.35" customHeight="1" spans="1:18">
      <c r="A1628" s="74">
        <v>1626</v>
      </c>
      <c r="B1628" s="105"/>
      <c r="C1628" s="74"/>
      <c r="D1628" s="74"/>
      <c r="E1628" s="74"/>
      <c r="F1628" s="74"/>
      <c r="G1628" s="13"/>
      <c r="H1628" s="109">
        <v>1626</v>
      </c>
      <c r="I1628" s="109" t="s">
        <v>6344</v>
      </c>
      <c r="J1628" s="109" t="s">
        <v>6345</v>
      </c>
      <c r="K1628" s="109" t="s">
        <v>4184</v>
      </c>
      <c r="L1628" s="109">
        <v>722</v>
      </c>
      <c r="M1628" s="109">
        <v>468989</v>
      </c>
      <c r="N1628" s="109"/>
      <c r="O1628" s="13"/>
      <c r="P1628" s="13"/>
      <c r="Q1628" s="13"/>
      <c r="R1628" s="13"/>
    </row>
    <row r="1629" ht="34.35" customHeight="1" spans="1:18">
      <c r="A1629" s="74">
        <v>1627</v>
      </c>
      <c r="B1629" s="105"/>
      <c r="C1629" s="74"/>
      <c r="D1629" s="74"/>
      <c r="E1629" s="74"/>
      <c r="F1629" s="74"/>
      <c r="G1629" s="13"/>
      <c r="H1629" s="109">
        <v>1627</v>
      </c>
      <c r="I1629" s="109" t="s">
        <v>6346</v>
      </c>
      <c r="J1629" s="109" t="s">
        <v>6285</v>
      </c>
      <c r="K1629" s="109" t="s">
        <v>4184</v>
      </c>
      <c r="L1629" s="109">
        <v>717</v>
      </c>
      <c r="M1629" s="109">
        <v>472407</v>
      </c>
      <c r="N1629" s="109"/>
      <c r="O1629" s="13"/>
      <c r="P1629" s="13"/>
      <c r="Q1629" s="13"/>
      <c r="R1629" s="13"/>
    </row>
    <row r="1630" ht="34.35" customHeight="1" spans="1:18">
      <c r="A1630" s="74">
        <v>1628</v>
      </c>
      <c r="B1630" s="105"/>
      <c r="C1630" s="74"/>
      <c r="D1630" s="74"/>
      <c r="E1630" s="74"/>
      <c r="F1630" s="74"/>
      <c r="G1630" s="13"/>
      <c r="H1630" s="109">
        <v>1628</v>
      </c>
      <c r="I1630" s="109" t="s">
        <v>6347</v>
      </c>
      <c r="J1630" s="109" t="s">
        <v>6348</v>
      </c>
      <c r="K1630" s="109" t="s">
        <v>4184</v>
      </c>
      <c r="L1630" s="109">
        <v>717</v>
      </c>
      <c r="M1630" s="109">
        <v>472407</v>
      </c>
      <c r="N1630" s="109"/>
      <c r="O1630" s="13"/>
      <c r="P1630" s="13"/>
      <c r="Q1630" s="13"/>
      <c r="R1630" s="13"/>
    </row>
    <row r="1631" ht="34.35" customHeight="1" spans="1:18">
      <c r="A1631" s="74">
        <v>1629</v>
      </c>
      <c r="B1631" s="105"/>
      <c r="C1631" s="74"/>
      <c r="D1631" s="74"/>
      <c r="E1631" s="74"/>
      <c r="F1631" s="74"/>
      <c r="G1631" s="13"/>
      <c r="H1631" s="109">
        <v>1629</v>
      </c>
      <c r="I1631" s="109" t="s">
        <v>6349</v>
      </c>
      <c r="J1631" s="109" t="s">
        <v>6350</v>
      </c>
      <c r="K1631" s="109" t="s">
        <v>4184</v>
      </c>
      <c r="L1631" s="109">
        <v>691</v>
      </c>
      <c r="M1631" s="109">
        <v>490243</v>
      </c>
      <c r="N1631" s="109"/>
      <c r="O1631" s="13"/>
      <c r="P1631" s="13"/>
      <c r="Q1631" s="13"/>
      <c r="R1631" s="13"/>
    </row>
    <row r="1632" ht="34.35" customHeight="1" spans="1:18">
      <c r="A1632" s="74">
        <v>1630</v>
      </c>
      <c r="B1632" s="105"/>
      <c r="C1632" s="74"/>
      <c r="D1632" s="74"/>
      <c r="E1632" s="74"/>
      <c r="F1632" s="74"/>
      <c r="G1632" s="13"/>
      <c r="H1632" s="109">
        <v>1630</v>
      </c>
      <c r="I1632" s="109" t="s">
        <v>6351</v>
      </c>
      <c r="J1632" s="109" t="s">
        <v>6352</v>
      </c>
      <c r="K1632" s="109" t="s">
        <v>4184</v>
      </c>
      <c r="L1632" s="109">
        <v>686</v>
      </c>
      <c r="M1632" s="109">
        <v>493888</v>
      </c>
      <c r="N1632" s="109"/>
      <c r="O1632" s="13"/>
      <c r="P1632" s="13"/>
      <c r="Q1632" s="13"/>
      <c r="R1632" s="13"/>
    </row>
    <row r="1633" ht="34.35" customHeight="1" spans="1:18">
      <c r="A1633" s="74">
        <v>1631</v>
      </c>
      <c r="B1633" s="105"/>
      <c r="C1633" s="74"/>
      <c r="D1633" s="74"/>
      <c r="E1633" s="74"/>
      <c r="F1633" s="74"/>
      <c r="G1633" s="13"/>
      <c r="H1633" s="109">
        <v>1631</v>
      </c>
      <c r="I1633" s="109" t="s">
        <v>4014</v>
      </c>
      <c r="J1633" s="109" t="s">
        <v>4015</v>
      </c>
      <c r="K1633" s="109" t="s">
        <v>4184</v>
      </c>
      <c r="L1633" s="109">
        <v>666</v>
      </c>
      <c r="M1633" s="109">
        <v>509234</v>
      </c>
      <c r="N1633" s="109"/>
      <c r="O1633" s="13"/>
      <c r="P1633" s="13"/>
      <c r="Q1633" s="13"/>
      <c r="R1633" s="13"/>
    </row>
    <row r="1634" ht="34.35" customHeight="1" spans="1:18">
      <c r="A1634" s="74">
        <v>1632</v>
      </c>
      <c r="B1634" s="105"/>
      <c r="C1634" s="74"/>
      <c r="D1634" s="74"/>
      <c r="E1634" s="74"/>
      <c r="F1634" s="74"/>
      <c r="G1634" s="13"/>
      <c r="H1634" s="109">
        <v>1632</v>
      </c>
      <c r="I1634" s="109" t="s">
        <v>6353</v>
      </c>
      <c r="J1634" s="109" t="s">
        <v>6354</v>
      </c>
      <c r="K1634" s="109" t="s">
        <v>4184</v>
      </c>
      <c r="L1634" s="109">
        <v>636</v>
      </c>
      <c r="M1634" s="109">
        <v>534183</v>
      </c>
      <c r="N1634" s="109"/>
      <c r="O1634" s="13"/>
      <c r="P1634" s="13"/>
      <c r="Q1634" s="13"/>
      <c r="R1634" s="13"/>
    </row>
    <row r="1635" ht="34.35" customHeight="1" spans="1:18">
      <c r="A1635" s="74">
        <v>1633</v>
      </c>
      <c r="B1635" s="105"/>
      <c r="C1635" s="74"/>
      <c r="D1635" s="74"/>
      <c r="E1635" s="74"/>
      <c r="F1635" s="74"/>
      <c r="G1635" s="13"/>
      <c r="H1635" s="109">
        <v>1633</v>
      </c>
      <c r="I1635" s="109" t="s">
        <v>2450</v>
      </c>
      <c r="J1635" s="109" t="s">
        <v>2451</v>
      </c>
      <c r="K1635" s="109" t="s">
        <v>4184</v>
      </c>
      <c r="L1635" s="109">
        <v>636</v>
      </c>
      <c r="M1635" s="109">
        <v>534183</v>
      </c>
      <c r="N1635" s="109"/>
      <c r="O1635" s="13"/>
      <c r="P1635" s="13"/>
      <c r="Q1635" s="13"/>
      <c r="R1635" s="13"/>
    </row>
    <row r="1636" ht="34.35" customHeight="1" spans="1:18">
      <c r="A1636" s="74">
        <v>1634</v>
      </c>
      <c r="B1636" s="105"/>
      <c r="C1636" s="74"/>
      <c r="D1636" s="74"/>
      <c r="E1636" s="74"/>
      <c r="F1636" s="74"/>
      <c r="G1636" s="13"/>
      <c r="H1636" s="109">
        <v>1634</v>
      </c>
      <c r="I1636" s="109" t="s">
        <v>2156</v>
      </c>
      <c r="J1636" s="109" t="s">
        <v>2157</v>
      </c>
      <c r="K1636" s="109" t="s">
        <v>4184</v>
      </c>
      <c r="L1636" s="109">
        <v>631</v>
      </c>
      <c r="M1636" s="109">
        <v>538518</v>
      </c>
      <c r="N1636" s="109"/>
      <c r="O1636" s="13"/>
      <c r="P1636" s="13"/>
      <c r="Q1636" s="13"/>
      <c r="R1636" s="13"/>
    </row>
    <row r="1637" ht="34.35" customHeight="1" spans="1:18">
      <c r="A1637" s="74">
        <v>1635</v>
      </c>
      <c r="B1637" s="105"/>
      <c r="C1637" s="74"/>
      <c r="D1637" s="74"/>
      <c r="E1637" s="74"/>
      <c r="F1637" s="74"/>
      <c r="G1637" s="13"/>
      <c r="H1637" s="109">
        <v>1635</v>
      </c>
      <c r="I1637" s="109" t="s">
        <v>6355</v>
      </c>
      <c r="J1637" s="109"/>
      <c r="K1637" s="109" t="s">
        <v>4184</v>
      </c>
      <c r="L1637" s="109">
        <v>616</v>
      </c>
      <c r="M1637" s="109">
        <v>552148</v>
      </c>
      <c r="N1637" s="109"/>
      <c r="O1637" s="13"/>
      <c r="P1637" s="13"/>
      <c r="Q1637" s="13"/>
      <c r="R1637" s="13"/>
    </row>
    <row r="1638" ht="34.35" customHeight="1" spans="1:18">
      <c r="A1638" s="74">
        <v>1636</v>
      </c>
      <c r="B1638" s="105"/>
      <c r="C1638" s="74"/>
      <c r="D1638" s="74"/>
      <c r="E1638" s="74"/>
      <c r="F1638" s="74"/>
      <c r="G1638" s="13"/>
      <c r="H1638" s="109">
        <v>1636</v>
      </c>
      <c r="I1638" s="109" t="s">
        <v>2738</v>
      </c>
      <c r="J1638" s="109" t="s">
        <v>2739</v>
      </c>
      <c r="K1638" s="109" t="s">
        <v>4184</v>
      </c>
      <c r="L1638" s="109">
        <v>616</v>
      </c>
      <c r="M1638" s="109">
        <v>552148</v>
      </c>
      <c r="N1638" s="109"/>
      <c r="O1638" s="13"/>
      <c r="P1638" s="13"/>
      <c r="Q1638" s="13"/>
      <c r="R1638" s="13"/>
    </row>
    <row r="1639" ht="34.35" customHeight="1" spans="1:18">
      <c r="A1639" s="74">
        <v>1637</v>
      </c>
      <c r="B1639" s="105"/>
      <c r="C1639" s="74"/>
      <c r="D1639" s="74"/>
      <c r="E1639" s="74"/>
      <c r="F1639" s="74"/>
      <c r="G1639" s="13"/>
      <c r="H1639" s="109">
        <v>1637</v>
      </c>
      <c r="I1639" s="109" t="s">
        <v>6356</v>
      </c>
      <c r="J1639" s="109" t="s">
        <v>6357</v>
      </c>
      <c r="K1639" s="109" t="s">
        <v>4184</v>
      </c>
      <c r="L1639" s="109">
        <v>611</v>
      </c>
      <c r="M1639" s="109">
        <v>556857</v>
      </c>
      <c r="N1639" s="109"/>
      <c r="O1639" s="13"/>
      <c r="P1639" s="13"/>
      <c r="Q1639" s="13"/>
      <c r="R1639" s="13"/>
    </row>
    <row r="1640" ht="34.35" customHeight="1" spans="1:18">
      <c r="A1640" s="74">
        <v>1638</v>
      </c>
      <c r="B1640" s="105"/>
      <c r="C1640" s="74"/>
      <c r="D1640" s="74"/>
      <c r="E1640" s="74"/>
      <c r="F1640" s="74"/>
      <c r="G1640" s="13"/>
      <c r="H1640" s="109">
        <v>1638</v>
      </c>
      <c r="I1640" s="109" t="s">
        <v>6358</v>
      </c>
      <c r="J1640" s="109" t="s">
        <v>6359</v>
      </c>
      <c r="K1640" s="109" t="s">
        <v>4184</v>
      </c>
      <c r="L1640" s="109">
        <v>611</v>
      </c>
      <c r="M1640" s="109">
        <v>556857</v>
      </c>
      <c r="N1640" s="109"/>
      <c r="O1640" s="13"/>
      <c r="P1640" s="13"/>
      <c r="Q1640" s="13"/>
      <c r="R1640" s="13"/>
    </row>
    <row r="1641" ht="34.35" customHeight="1" spans="1:18">
      <c r="A1641" s="74">
        <v>1639</v>
      </c>
      <c r="B1641" s="105"/>
      <c r="C1641" s="74"/>
      <c r="D1641" s="74"/>
      <c r="E1641" s="74"/>
      <c r="F1641" s="74"/>
      <c r="G1641" s="13"/>
      <c r="H1641" s="109">
        <v>1639</v>
      </c>
      <c r="I1641" s="109" t="s">
        <v>6360</v>
      </c>
      <c r="J1641" s="109" t="s">
        <v>6361</v>
      </c>
      <c r="K1641" s="109" t="s">
        <v>4184</v>
      </c>
      <c r="L1641" s="109">
        <v>601</v>
      </c>
      <c r="M1641" s="109">
        <v>566491</v>
      </c>
      <c r="N1641" s="109"/>
      <c r="O1641" s="13"/>
      <c r="P1641" s="13"/>
      <c r="Q1641" s="13"/>
      <c r="R1641" s="13"/>
    </row>
    <row r="1642" ht="34.35" customHeight="1" spans="1:18">
      <c r="A1642" s="74">
        <v>1640</v>
      </c>
      <c r="B1642" s="105"/>
      <c r="C1642" s="74"/>
      <c r="D1642" s="74"/>
      <c r="E1642" s="74"/>
      <c r="F1642" s="74"/>
      <c r="G1642" s="13"/>
      <c r="H1642" s="109">
        <v>1640</v>
      </c>
      <c r="I1642" s="109" t="s">
        <v>6362</v>
      </c>
      <c r="J1642" s="109" t="s">
        <v>6363</v>
      </c>
      <c r="K1642" s="109" t="s">
        <v>4184</v>
      </c>
      <c r="L1642" s="109">
        <v>601</v>
      </c>
      <c r="M1642" s="109">
        <v>566491</v>
      </c>
      <c r="N1642" s="109"/>
      <c r="O1642" s="13"/>
      <c r="P1642" s="13"/>
      <c r="Q1642" s="13"/>
      <c r="R1642" s="13"/>
    </row>
    <row r="1643" ht="34.35" customHeight="1" spans="1:18">
      <c r="A1643" s="74">
        <v>1641</v>
      </c>
      <c r="B1643" s="105"/>
      <c r="C1643" s="74"/>
      <c r="D1643" s="74"/>
      <c r="E1643" s="74"/>
      <c r="F1643" s="74"/>
      <c r="G1643" s="13"/>
      <c r="H1643" s="109">
        <v>1641</v>
      </c>
      <c r="I1643" s="109" t="s">
        <v>6364</v>
      </c>
      <c r="J1643" s="109" t="s">
        <v>6365</v>
      </c>
      <c r="K1643" s="109" t="s">
        <v>4184</v>
      </c>
      <c r="L1643" s="109">
        <v>550</v>
      </c>
      <c r="M1643" s="109">
        <v>619464</v>
      </c>
      <c r="N1643" s="109"/>
      <c r="O1643" s="13"/>
      <c r="P1643" s="13"/>
      <c r="Q1643" s="13"/>
      <c r="R1643" s="13"/>
    </row>
    <row r="1644" ht="34.35" customHeight="1" spans="1:18">
      <c r="A1644" s="74">
        <v>1642</v>
      </c>
      <c r="B1644" s="105"/>
      <c r="C1644" s="74"/>
      <c r="D1644" s="74"/>
      <c r="E1644" s="74"/>
      <c r="F1644" s="74"/>
      <c r="G1644" s="13"/>
      <c r="H1644" s="109">
        <v>1642</v>
      </c>
      <c r="I1644" s="109" t="s">
        <v>6366</v>
      </c>
      <c r="J1644" s="109" t="s">
        <v>6367</v>
      </c>
      <c r="K1644" s="109" t="s">
        <v>4184</v>
      </c>
      <c r="L1644" s="109">
        <v>545</v>
      </c>
      <c r="M1644" s="109">
        <v>625203</v>
      </c>
      <c r="N1644" s="109"/>
      <c r="O1644" s="13"/>
      <c r="P1644" s="13"/>
      <c r="Q1644" s="13"/>
      <c r="R1644" s="13"/>
    </row>
    <row r="1645" ht="34.35" customHeight="1" spans="1:18">
      <c r="A1645" s="74">
        <v>1643</v>
      </c>
      <c r="B1645" s="105"/>
      <c r="C1645" s="74"/>
      <c r="D1645" s="74"/>
      <c r="E1645" s="74"/>
      <c r="F1645" s="74"/>
      <c r="G1645" s="13"/>
      <c r="H1645" s="109">
        <v>1643</v>
      </c>
      <c r="I1645" s="109" t="s">
        <v>6368</v>
      </c>
      <c r="J1645" s="109" t="s">
        <v>6369</v>
      </c>
      <c r="K1645" s="109" t="s">
        <v>4184</v>
      </c>
      <c r="L1645" s="109">
        <v>540</v>
      </c>
      <c r="M1645" s="109">
        <v>631239</v>
      </c>
      <c r="N1645" s="109"/>
      <c r="O1645" s="13"/>
      <c r="P1645" s="13"/>
      <c r="Q1645" s="13"/>
      <c r="R1645" s="13"/>
    </row>
    <row r="1646" ht="34.35" customHeight="1" spans="1:18">
      <c r="A1646" s="74">
        <v>1644</v>
      </c>
      <c r="B1646" s="105"/>
      <c r="C1646" s="74"/>
      <c r="D1646" s="74"/>
      <c r="E1646" s="74"/>
      <c r="F1646" s="74"/>
      <c r="G1646" s="13"/>
      <c r="H1646" s="109">
        <v>1644</v>
      </c>
      <c r="I1646" s="109" t="s">
        <v>6370</v>
      </c>
      <c r="J1646" s="109" t="s">
        <v>2838</v>
      </c>
      <c r="K1646" s="109" t="s">
        <v>4184</v>
      </c>
      <c r="L1646" s="109">
        <v>535</v>
      </c>
      <c r="M1646" s="109">
        <v>637271</v>
      </c>
      <c r="N1646" s="109"/>
      <c r="O1646" s="13"/>
      <c r="P1646" s="13"/>
      <c r="Q1646" s="13"/>
      <c r="R1646" s="13"/>
    </row>
    <row r="1647" ht="34.35" customHeight="1" spans="1:18">
      <c r="A1647" s="74">
        <v>1645</v>
      </c>
      <c r="B1647" s="105"/>
      <c r="C1647" s="74"/>
      <c r="D1647" s="74"/>
      <c r="E1647" s="74"/>
      <c r="F1647" s="74"/>
      <c r="G1647" s="13"/>
      <c r="H1647" s="109">
        <v>1645</v>
      </c>
      <c r="I1647" s="109" t="s">
        <v>6371</v>
      </c>
      <c r="J1647" s="109" t="s">
        <v>6274</v>
      </c>
      <c r="K1647" s="109" t="s">
        <v>4184</v>
      </c>
      <c r="L1647" s="109">
        <v>520</v>
      </c>
      <c r="M1647" s="109">
        <v>656101</v>
      </c>
      <c r="N1647" s="109"/>
      <c r="O1647" s="13"/>
      <c r="P1647" s="13"/>
      <c r="Q1647" s="13"/>
      <c r="R1647" s="13"/>
    </row>
    <row r="1648" ht="34.35" customHeight="1" spans="1:18">
      <c r="A1648" s="74">
        <v>1646</v>
      </c>
      <c r="B1648" s="105"/>
      <c r="C1648" s="74"/>
      <c r="D1648" s="74"/>
      <c r="E1648" s="74"/>
      <c r="F1648" s="74"/>
      <c r="G1648" s="13"/>
      <c r="H1648" s="109">
        <v>1646</v>
      </c>
      <c r="I1648" s="109" t="s">
        <v>3120</v>
      </c>
      <c r="J1648" s="109" t="s">
        <v>3121</v>
      </c>
      <c r="K1648" s="109" t="s">
        <v>4184</v>
      </c>
      <c r="L1648" s="109">
        <v>515</v>
      </c>
      <c r="M1648" s="109">
        <v>662578</v>
      </c>
      <c r="N1648" s="109"/>
      <c r="O1648" s="13"/>
      <c r="P1648" s="13"/>
      <c r="Q1648" s="13"/>
      <c r="R1648" s="13"/>
    </row>
    <row r="1649" ht="34.35" customHeight="1" spans="1:18">
      <c r="A1649" s="74">
        <v>1647</v>
      </c>
      <c r="B1649" s="105"/>
      <c r="C1649" s="74"/>
      <c r="D1649" s="74"/>
      <c r="E1649" s="74"/>
      <c r="F1649" s="74"/>
      <c r="G1649" s="13"/>
      <c r="H1649" s="109">
        <v>1647</v>
      </c>
      <c r="I1649" s="109" t="s">
        <v>2224</v>
      </c>
      <c r="J1649" s="109" t="s">
        <v>2225</v>
      </c>
      <c r="K1649" s="109" t="s">
        <v>4184</v>
      </c>
      <c r="L1649" s="109">
        <v>510</v>
      </c>
      <c r="M1649" s="109">
        <v>669179</v>
      </c>
      <c r="N1649" s="109"/>
      <c r="O1649" s="13"/>
      <c r="P1649" s="13"/>
      <c r="Q1649" s="13"/>
      <c r="R1649" s="13"/>
    </row>
    <row r="1650" ht="34.35" customHeight="1" spans="1:18">
      <c r="A1650" s="74">
        <v>1648</v>
      </c>
      <c r="B1650" s="105"/>
      <c r="C1650" s="74"/>
      <c r="D1650" s="74"/>
      <c r="E1650" s="74"/>
      <c r="F1650" s="74"/>
      <c r="G1650" s="13"/>
      <c r="H1650" s="109">
        <v>1648</v>
      </c>
      <c r="I1650" s="109" t="s">
        <v>6372</v>
      </c>
      <c r="J1650" s="109" t="s">
        <v>6316</v>
      </c>
      <c r="K1650" s="109" t="s">
        <v>4184</v>
      </c>
      <c r="L1650" s="109">
        <v>505</v>
      </c>
      <c r="M1650" s="109">
        <v>675975</v>
      </c>
      <c r="N1650" s="109"/>
      <c r="O1650" s="13"/>
      <c r="P1650" s="13"/>
      <c r="Q1650" s="13"/>
      <c r="R1650" s="13"/>
    </row>
    <row r="1651" ht="34.35" customHeight="1" spans="1:18">
      <c r="A1651" s="74">
        <v>1649</v>
      </c>
      <c r="B1651" s="105"/>
      <c r="C1651" s="74"/>
      <c r="D1651" s="74"/>
      <c r="E1651" s="74"/>
      <c r="F1651" s="74"/>
      <c r="G1651" s="13"/>
      <c r="H1651" s="109">
        <v>1649</v>
      </c>
      <c r="I1651" s="109" t="s">
        <v>6373</v>
      </c>
      <c r="J1651" s="109"/>
      <c r="K1651" s="109" t="s">
        <v>4184</v>
      </c>
      <c r="L1651" s="109">
        <v>494</v>
      </c>
      <c r="M1651" s="109">
        <v>689727</v>
      </c>
      <c r="N1651" s="109"/>
      <c r="O1651" s="13"/>
      <c r="P1651" s="13"/>
      <c r="Q1651" s="13"/>
      <c r="R1651" s="13"/>
    </row>
    <row r="1652" ht="34.35" customHeight="1" spans="1:18">
      <c r="A1652" s="74">
        <v>1650</v>
      </c>
      <c r="B1652" s="105"/>
      <c r="C1652" s="74"/>
      <c r="D1652" s="74"/>
      <c r="E1652" s="74"/>
      <c r="F1652" s="74"/>
      <c r="G1652" s="13"/>
      <c r="H1652" s="109">
        <v>1650</v>
      </c>
      <c r="I1652" s="109" t="s">
        <v>6374</v>
      </c>
      <c r="J1652" s="109" t="s">
        <v>6375</v>
      </c>
      <c r="K1652" s="109" t="s">
        <v>4184</v>
      </c>
      <c r="L1652" s="109">
        <v>489</v>
      </c>
      <c r="M1652" s="109">
        <v>696900</v>
      </c>
      <c r="N1652" s="109"/>
      <c r="O1652" s="13"/>
      <c r="P1652" s="13"/>
      <c r="Q1652" s="13"/>
      <c r="R1652" s="13"/>
    </row>
    <row r="1653" ht="34.35" customHeight="1" spans="1:18">
      <c r="A1653" s="74">
        <v>1651</v>
      </c>
      <c r="B1653" s="105"/>
      <c r="C1653" s="74"/>
      <c r="D1653" s="74"/>
      <c r="E1653" s="74"/>
      <c r="F1653" s="74"/>
      <c r="G1653" s="13"/>
      <c r="H1653" s="109">
        <v>1651</v>
      </c>
      <c r="I1653" s="109" t="s">
        <v>6376</v>
      </c>
      <c r="J1653" s="109" t="s">
        <v>6377</v>
      </c>
      <c r="K1653" s="109" t="s">
        <v>4184</v>
      </c>
      <c r="L1653" s="109">
        <v>484</v>
      </c>
      <c r="M1653" s="109">
        <v>704297</v>
      </c>
      <c r="N1653" s="109"/>
      <c r="O1653" s="13"/>
      <c r="P1653" s="13"/>
      <c r="Q1653" s="13"/>
      <c r="R1653" s="13"/>
    </row>
    <row r="1654" ht="34.35" customHeight="1" spans="1:18">
      <c r="A1654" s="74">
        <v>1652</v>
      </c>
      <c r="B1654" s="105"/>
      <c r="C1654" s="74"/>
      <c r="D1654" s="74"/>
      <c r="E1654" s="74"/>
      <c r="F1654" s="74"/>
      <c r="G1654" s="13"/>
      <c r="H1654" s="109">
        <v>1652</v>
      </c>
      <c r="I1654" s="109" t="s">
        <v>6378</v>
      </c>
      <c r="J1654" s="109" t="s">
        <v>6379</v>
      </c>
      <c r="K1654" s="109" t="s">
        <v>4184</v>
      </c>
      <c r="L1654" s="109">
        <v>484</v>
      </c>
      <c r="M1654" s="109">
        <v>704297</v>
      </c>
      <c r="N1654" s="109"/>
      <c r="O1654" s="13"/>
      <c r="P1654" s="13"/>
      <c r="Q1654" s="13"/>
      <c r="R1654" s="13"/>
    </row>
    <row r="1655" ht="34.35" customHeight="1" spans="1:18">
      <c r="A1655" s="74">
        <v>1653</v>
      </c>
      <c r="B1655" s="105"/>
      <c r="C1655" s="74"/>
      <c r="D1655" s="74"/>
      <c r="E1655" s="74"/>
      <c r="F1655" s="74"/>
      <c r="G1655" s="13"/>
      <c r="H1655" s="109">
        <v>1653</v>
      </c>
      <c r="I1655" s="109" t="s">
        <v>3447</v>
      </c>
      <c r="J1655" s="109" t="s">
        <v>3448</v>
      </c>
      <c r="K1655" s="109" t="s">
        <v>4184</v>
      </c>
      <c r="L1655" s="109">
        <v>464</v>
      </c>
      <c r="M1655" s="109">
        <v>735457</v>
      </c>
      <c r="N1655" s="109"/>
      <c r="O1655" s="13"/>
      <c r="P1655" s="13"/>
      <c r="Q1655" s="13"/>
      <c r="R1655" s="13"/>
    </row>
    <row r="1656" ht="34.35" customHeight="1" spans="1:18">
      <c r="A1656" s="74">
        <v>1654</v>
      </c>
      <c r="B1656" s="105"/>
      <c r="C1656" s="74"/>
      <c r="D1656" s="74"/>
      <c r="E1656" s="74"/>
      <c r="F1656" s="74"/>
      <c r="G1656" s="13"/>
      <c r="H1656" s="109">
        <v>1654</v>
      </c>
      <c r="I1656" s="109" t="s">
        <v>6380</v>
      </c>
      <c r="J1656" s="109" t="s">
        <v>6293</v>
      </c>
      <c r="K1656" s="109" t="s">
        <v>4184</v>
      </c>
      <c r="L1656" s="109">
        <v>464</v>
      </c>
      <c r="M1656" s="109">
        <v>735457</v>
      </c>
      <c r="N1656" s="109"/>
      <c r="O1656" s="13"/>
      <c r="P1656" s="13"/>
      <c r="Q1656" s="13"/>
      <c r="R1656" s="13"/>
    </row>
    <row r="1657" ht="34.35" customHeight="1" spans="1:18">
      <c r="A1657" s="74">
        <v>1655</v>
      </c>
      <c r="B1657" s="105"/>
      <c r="C1657" s="74"/>
      <c r="D1657" s="74"/>
      <c r="E1657" s="74"/>
      <c r="F1657" s="74"/>
      <c r="G1657" s="13"/>
      <c r="H1657" s="109">
        <v>1655</v>
      </c>
      <c r="I1657" s="109" t="s">
        <v>6381</v>
      </c>
      <c r="J1657" s="109" t="s">
        <v>6382</v>
      </c>
      <c r="K1657" s="109" t="s">
        <v>4184</v>
      </c>
      <c r="L1657" s="109">
        <v>459</v>
      </c>
      <c r="M1657" s="109">
        <v>743734</v>
      </c>
      <c r="N1657" s="109"/>
      <c r="O1657" s="13"/>
      <c r="P1657" s="13"/>
      <c r="Q1657" s="13"/>
      <c r="R1657" s="13"/>
    </row>
    <row r="1658" ht="34.35" customHeight="1" spans="1:18">
      <c r="A1658" s="74">
        <v>1656</v>
      </c>
      <c r="B1658" s="105"/>
      <c r="C1658" s="74"/>
      <c r="D1658" s="74"/>
      <c r="E1658" s="74"/>
      <c r="F1658" s="74"/>
      <c r="G1658" s="13"/>
      <c r="H1658" s="109">
        <v>1656</v>
      </c>
      <c r="I1658" s="109" t="s">
        <v>6383</v>
      </c>
      <c r="J1658" s="109" t="s">
        <v>6384</v>
      </c>
      <c r="K1658" s="109" t="s">
        <v>4184</v>
      </c>
      <c r="L1658" s="109">
        <v>459</v>
      </c>
      <c r="M1658" s="109">
        <v>743734</v>
      </c>
      <c r="N1658" s="109"/>
      <c r="O1658" s="13"/>
      <c r="P1658" s="13"/>
      <c r="Q1658" s="13"/>
      <c r="R1658" s="13"/>
    </row>
    <row r="1659" ht="34.35" customHeight="1" spans="1:18">
      <c r="A1659" s="74">
        <v>1657</v>
      </c>
      <c r="B1659" s="105"/>
      <c r="C1659" s="74"/>
      <c r="D1659" s="74"/>
      <c r="E1659" s="74"/>
      <c r="F1659" s="74"/>
      <c r="G1659" s="13"/>
      <c r="H1659" s="109">
        <v>1657</v>
      </c>
      <c r="I1659" s="109" t="s">
        <v>6385</v>
      </c>
      <c r="J1659" s="109" t="s">
        <v>6386</v>
      </c>
      <c r="K1659" s="109" t="s">
        <v>4184</v>
      </c>
      <c r="L1659" s="109">
        <v>459</v>
      </c>
      <c r="M1659" s="109">
        <v>743734</v>
      </c>
      <c r="N1659" s="109"/>
      <c r="O1659" s="13"/>
      <c r="P1659" s="13"/>
      <c r="Q1659" s="13"/>
      <c r="R1659" s="13"/>
    </row>
    <row r="1660" ht="34.35" customHeight="1" spans="1:18">
      <c r="A1660" s="74">
        <v>1658</v>
      </c>
      <c r="B1660" s="105"/>
      <c r="C1660" s="74"/>
      <c r="D1660" s="74"/>
      <c r="E1660" s="74"/>
      <c r="F1660" s="74"/>
      <c r="G1660" s="13"/>
      <c r="H1660" s="109">
        <v>1658</v>
      </c>
      <c r="I1660" s="109" t="s">
        <v>6387</v>
      </c>
      <c r="J1660" s="109" t="s">
        <v>6388</v>
      </c>
      <c r="K1660" s="109" t="s">
        <v>4184</v>
      </c>
      <c r="L1660" s="109">
        <v>459</v>
      </c>
      <c r="M1660" s="109">
        <v>743734</v>
      </c>
      <c r="N1660" s="109"/>
      <c r="O1660" s="13"/>
      <c r="P1660" s="13"/>
      <c r="Q1660" s="13"/>
      <c r="R1660" s="13"/>
    </row>
    <row r="1661" ht="34.35" customHeight="1" spans="1:18">
      <c r="A1661" s="74">
        <v>1659</v>
      </c>
      <c r="B1661" s="105"/>
      <c r="C1661" s="74"/>
      <c r="D1661" s="74"/>
      <c r="E1661" s="74"/>
      <c r="F1661" s="74"/>
      <c r="G1661" s="13"/>
      <c r="H1661" s="109">
        <v>1659</v>
      </c>
      <c r="I1661" s="109" t="s">
        <v>6389</v>
      </c>
      <c r="J1661" s="109" t="s">
        <v>6390</v>
      </c>
      <c r="K1661" s="109" t="s">
        <v>4184</v>
      </c>
      <c r="L1661" s="109">
        <v>444</v>
      </c>
      <c r="M1661" s="109">
        <v>769477</v>
      </c>
      <c r="N1661" s="109"/>
      <c r="O1661" s="13"/>
      <c r="P1661" s="13"/>
      <c r="Q1661" s="13"/>
      <c r="R1661" s="13"/>
    </row>
    <row r="1662" ht="34.35" customHeight="1" spans="1:18">
      <c r="A1662" s="74">
        <v>1660</v>
      </c>
      <c r="B1662" s="105"/>
      <c r="C1662" s="74"/>
      <c r="D1662" s="74"/>
      <c r="E1662" s="74"/>
      <c r="F1662" s="74"/>
      <c r="G1662" s="13"/>
      <c r="H1662" s="109">
        <v>1660</v>
      </c>
      <c r="I1662" s="109" t="s">
        <v>2666</v>
      </c>
      <c r="J1662" s="109" t="s">
        <v>2667</v>
      </c>
      <c r="K1662" s="109" t="s">
        <v>4184</v>
      </c>
      <c r="L1662" s="109">
        <v>434</v>
      </c>
      <c r="M1662" s="109">
        <v>787830</v>
      </c>
      <c r="N1662" s="109"/>
      <c r="O1662" s="13"/>
      <c r="P1662" s="13"/>
      <c r="Q1662" s="13"/>
      <c r="R1662" s="13"/>
    </row>
    <row r="1663" ht="34.35" customHeight="1" spans="1:18">
      <c r="A1663" s="74">
        <v>1661</v>
      </c>
      <c r="B1663" s="105"/>
      <c r="C1663" s="74"/>
      <c r="D1663" s="74"/>
      <c r="E1663" s="74"/>
      <c r="F1663" s="74"/>
      <c r="G1663" s="13"/>
      <c r="H1663" s="109">
        <v>1661</v>
      </c>
      <c r="I1663" s="109" t="s">
        <v>6391</v>
      </c>
      <c r="J1663" s="109" t="s">
        <v>6392</v>
      </c>
      <c r="K1663" s="109" t="s">
        <v>4184</v>
      </c>
      <c r="L1663" s="109">
        <v>434</v>
      </c>
      <c r="M1663" s="109">
        <v>787830</v>
      </c>
      <c r="N1663" s="109"/>
      <c r="O1663" s="13"/>
      <c r="P1663" s="13"/>
      <c r="Q1663" s="13"/>
      <c r="R1663" s="13"/>
    </row>
    <row r="1664" ht="34.35" customHeight="1" spans="1:18">
      <c r="A1664" s="74">
        <v>1662</v>
      </c>
      <c r="B1664" s="105"/>
      <c r="C1664" s="74"/>
      <c r="D1664" s="74"/>
      <c r="E1664" s="74"/>
      <c r="F1664" s="74"/>
      <c r="G1664" s="13"/>
      <c r="H1664" s="109">
        <v>1662</v>
      </c>
      <c r="I1664" s="109" t="s">
        <v>6393</v>
      </c>
      <c r="J1664" s="109" t="s">
        <v>6394</v>
      </c>
      <c r="K1664" s="109" t="s">
        <v>4184</v>
      </c>
      <c r="L1664" s="109">
        <v>434</v>
      </c>
      <c r="M1664" s="109">
        <v>787830</v>
      </c>
      <c r="N1664" s="109"/>
      <c r="O1664" s="13"/>
      <c r="P1664" s="13"/>
      <c r="Q1664" s="13"/>
      <c r="R1664" s="13"/>
    </row>
    <row r="1665" ht="34.35" customHeight="1" spans="1:18">
      <c r="A1665" s="74">
        <v>1663</v>
      </c>
      <c r="B1665" s="105"/>
      <c r="C1665" s="74"/>
      <c r="D1665" s="74"/>
      <c r="E1665" s="74"/>
      <c r="F1665" s="74"/>
      <c r="G1665" s="13"/>
      <c r="H1665" s="109">
        <v>1663</v>
      </c>
      <c r="I1665" s="109" t="s">
        <v>3115</v>
      </c>
      <c r="J1665" s="109" t="s">
        <v>3116</v>
      </c>
      <c r="K1665" s="109" t="s">
        <v>4184</v>
      </c>
      <c r="L1665" s="109">
        <v>429</v>
      </c>
      <c r="M1665" s="109">
        <v>797230</v>
      </c>
      <c r="N1665" s="109"/>
      <c r="O1665" s="13"/>
      <c r="P1665" s="13"/>
      <c r="Q1665" s="13"/>
      <c r="R1665" s="13"/>
    </row>
    <row r="1666" ht="34.35" customHeight="1" spans="1:18">
      <c r="A1666" s="74">
        <v>1664</v>
      </c>
      <c r="B1666" s="105"/>
      <c r="C1666" s="74"/>
      <c r="D1666" s="74"/>
      <c r="E1666" s="74"/>
      <c r="F1666" s="74"/>
      <c r="G1666" s="13"/>
      <c r="H1666" s="109">
        <v>1664</v>
      </c>
      <c r="I1666" s="109" t="s">
        <v>6395</v>
      </c>
      <c r="J1666" s="109" t="s">
        <v>6396</v>
      </c>
      <c r="K1666" s="109" t="s">
        <v>4184</v>
      </c>
      <c r="L1666" s="109">
        <v>424</v>
      </c>
      <c r="M1666" s="109">
        <v>806703</v>
      </c>
      <c r="N1666" s="109"/>
      <c r="O1666" s="13"/>
      <c r="P1666" s="13"/>
      <c r="Q1666" s="13"/>
      <c r="R1666" s="13"/>
    </row>
    <row r="1667" ht="34.35" customHeight="1" spans="1:18">
      <c r="A1667" s="74">
        <v>1665</v>
      </c>
      <c r="B1667" s="105"/>
      <c r="C1667" s="74"/>
      <c r="D1667" s="74"/>
      <c r="E1667" s="74"/>
      <c r="F1667" s="74"/>
      <c r="G1667" s="13"/>
      <c r="H1667" s="109">
        <v>1665</v>
      </c>
      <c r="I1667" s="109" t="s">
        <v>6397</v>
      </c>
      <c r="J1667" s="109" t="s">
        <v>6398</v>
      </c>
      <c r="K1667" s="109" t="s">
        <v>4184</v>
      </c>
      <c r="L1667" s="109">
        <v>419</v>
      </c>
      <c r="M1667" s="109">
        <v>816507</v>
      </c>
      <c r="N1667" s="109"/>
      <c r="O1667" s="13"/>
      <c r="P1667" s="13"/>
      <c r="Q1667" s="13"/>
      <c r="R1667" s="13"/>
    </row>
    <row r="1668" ht="34.35" customHeight="1" spans="1:18">
      <c r="A1668" s="74">
        <v>1666</v>
      </c>
      <c r="B1668" s="105"/>
      <c r="C1668" s="74"/>
      <c r="D1668" s="74"/>
      <c r="E1668" s="74"/>
      <c r="F1668" s="74"/>
      <c r="G1668" s="13"/>
      <c r="H1668" s="109">
        <v>1666</v>
      </c>
      <c r="I1668" s="109" t="s">
        <v>6399</v>
      </c>
      <c r="J1668" s="109" t="s">
        <v>6400</v>
      </c>
      <c r="K1668" s="109" t="s">
        <v>4184</v>
      </c>
      <c r="L1668" s="109">
        <v>409</v>
      </c>
      <c r="M1668" s="109">
        <v>837003</v>
      </c>
      <c r="N1668" s="109"/>
      <c r="O1668" s="13"/>
      <c r="P1668" s="13"/>
      <c r="Q1668" s="13"/>
      <c r="R1668" s="13"/>
    </row>
    <row r="1669" ht="34.35" customHeight="1" spans="1:18">
      <c r="A1669" s="74">
        <v>1667</v>
      </c>
      <c r="B1669" s="105"/>
      <c r="C1669" s="74"/>
      <c r="D1669" s="74"/>
      <c r="E1669" s="74"/>
      <c r="F1669" s="74"/>
      <c r="G1669" s="13"/>
      <c r="H1669" s="109">
        <v>1667</v>
      </c>
      <c r="I1669" s="109" t="s">
        <v>6401</v>
      </c>
      <c r="J1669" s="109" t="s">
        <v>6402</v>
      </c>
      <c r="K1669" s="109" t="s">
        <v>4184</v>
      </c>
      <c r="L1669" s="109">
        <v>404</v>
      </c>
      <c r="M1669" s="109">
        <v>847636</v>
      </c>
      <c r="N1669" s="109"/>
      <c r="O1669" s="13"/>
      <c r="P1669" s="13"/>
      <c r="Q1669" s="13"/>
      <c r="R1669" s="13"/>
    </row>
    <row r="1670" ht="34.35" customHeight="1" spans="1:18">
      <c r="A1670" s="74">
        <v>1668</v>
      </c>
      <c r="B1670" s="105"/>
      <c r="C1670" s="74"/>
      <c r="D1670" s="74"/>
      <c r="E1670" s="74"/>
      <c r="F1670" s="74"/>
      <c r="G1670" s="13"/>
      <c r="H1670" s="109">
        <v>1668</v>
      </c>
      <c r="I1670" s="109" t="s">
        <v>6403</v>
      </c>
      <c r="J1670" s="109" t="s">
        <v>6404</v>
      </c>
      <c r="K1670" s="109" t="s">
        <v>4184</v>
      </c>
      <c r="L1670" s="109">
        <v>398</v>
      </c>
      <c r="M1670" s="109">
        <v>858490</v>
      </c>
      <c r="N1670" s="109"/>
      <c r="O1670" s="13"/>
      <c r="P1670" s="13"/>
      <c r="Q1670" s="13"/>
      <c r="R1670" s="13"/>
    </row>
    <row r="1671" ht="34.35" customHeight="1" spans="1:18">
      <c r="A1671" s="74">
        <v>1669</v>
      </c>
      <c r="B1671" s="105"/>
      <c r="C1671" s="74"/>
      <c r="D1671" s="74"/>
      <c r="E1671" s="74"/>
      <c r="F1671" s="74"/>
      <c r="G1671" s="13"/>
      <c r="H1671" s="109">
        <v>1669</v>
      </c>
      <c r="I1671" s="109" t="s">
        <v>6405</v>
      </c>
      <c r="J1671" s="109" t="s">
        <v>6406</v>
      </c>
      <c r="K1671" s="109" t="s">
        <v>4184</v>
      </c>
      <c r="L1671" s="109">
        <v>398</v>
      </c>
      <c r="M1671" s="109">
        <v>858490</v>
      </c>
      <c r="N1671" s="109"/>
      <c r="O1671" s="13"/>
      <c r="P1671" s="13"/>
      <c r="Q1671" s="13"/>
      <c r="R1671" s="13"/>
    </row>
    <row r="1672" ht="34.35" customHeight="1" spans="1:18">
      <c r="A1672" s="74">
        <v>1670</v>
      </c>
      <c r="B1672" s="105"/>
      <c r="C1672" s="74"/>
      <c r="D1672" s="74"/>
      <c r="E1672" s="74"/>
      <c r="F1672" s="74"/>
      <c r="G1672" s="13"/>
      <c r="H1672" s="109">
        <v>1670</v>
      </c>
      <c r="I1672" s="109" t="s">
        <v>6407</v>
      </c>
      <c r="J1672" s="109" t="s">
        <v>6310</v>
      </c>
      <c r="K1672" s="109" t="s">
        <v>4184</v>
      </c>
      <c r="L1672" s="109">
        <v>398</v>
      </c>
      <c r="M1672" s="109">
        <v>858490</v>
      </c>
      <c r="N1672" s="109"/>
      <c r="O1672" s="13"/>
      <c r="P1672" s="13"/>
      <c r="Q1672" s="13"/>
      <c r="R1672" s="13"/>
    </row>
    <row r="1673" ht="34.35" customHeight="1" spans="1:18">
      <c r="A1673" s="74">
        <v>1671</v>
      </c>
      <c r="B1673" s="105"/>
      <c r="C1673" s="74"/>
      <c r="D1673" s="74"/>
      <c r="E1673" s="74"/>
      <c r="F1673" s="74"/>
      <c r="G1673" s="13"/>
      <c r="H1673" s="109">
        <v>1671</v>
      </c>
      <c r="I1673" s="109" t="s">
        <v>6408</v>
      </c>
      <c r="J1673" s="109" t="s">
        <v>6409</v>
      </c>
      <c r="K1673" s="109" t="s">
        <v>4184</v>
      </c>
      <c r="L1673" s="109">
        <v>398</v>
      </c>
      <c r="M1673" s="109">
        <v>858490</v>
      </c>
      <c r="N1673" s="109"/>
      <c r="O1673" s="13"/>
      <c r="P1673" s="13"/>
      <c r="Q1673" s="13"/>
      <c r="R1673" s="13"/>
    </row>
    <row r="1674" ht="34.35" customHeight="1" spans="1:18">
      <c r="A1674" s="74">
        <v>1672</v>
      </c>
      <c r="B1674" s="105"/>
      <c r="C1674" s="74"/>
      <c r="D1674" s="74"/>
      <c r="E1674" s="74"/>
      <c r="F1674" s="74"/>
      <c r="G1674" s="13"/>
      <c r="H1674" s="109">
        <v>1672</v>
      </c>
      <c r="I1674" s="109" t="s">
        <v>6410</v>
      </c>
      <c r="J1674" s="109" t="s">
        <v>6411</v>
      </c>
      <c r="K1674" s="109" t="s">
        <v>4184</v>
      </c>
      <c r="L1674" s="109">
        <v>393</v>
      </c>
      <c r="M1674" s="109">
        <v>869599</v>
      </c>
      <c r="N1674" s="109"/>
      <c r="O1674" s="13"/>
      <c r="P1674" s="13"/>
      <c r="Q1674" s="13"/>
      <c r="R1674" s="13"/>
    </row>
    <row r="1675" ht="34.35" customHeight="1" spans="1:18">
      <c r="A1675" s="74">
        <v>1673</v>
      </c>
      <c r="B1675" s="105"/>
      <c r="C1675" s="74"/>
      <c r="D1675" s="74"/>
      <c r="E1675" s="74"/>
      <c r="F1675" s="74"/>
      <c r="G1675" s="13"/>
      <c r="H1675" s="109">
        <v>1673</v>
      </c>
      <c r="I1675" s="109" t="s">
        <v>6412</v>
      </c>
      <c r="J1675" s="109" t="s">
        <v>6413</v>
      </c>
      <c r="K1675" s="109" t="s">
        <v>4184</v>
      </c>
      <c r="L1675" s="109">
        <v>373</v>
      </c>
      <c r="M1675" s="109">
        <v>917514</v>
      </c>
      <c r="N1675" s="109"/>
      <c r="O1675" s="13"/>
      <c r="P1675" s="13"/>
      <c r="Q1675" s="13"/>
      <c r="R1675" s="13"/>
    </row>
    <row r="1676" ht="34.35" customHeight="1" spans="1:18">
      <c r="A1676" s="74">
        <v>1674</v>
      </c>
      <c r="B1676" s="105"/>
      <c r="C1676" s="74"/>
      <c r="D1676" s="74"/>
      <c r="E1676" s="74"/>
      <c r="F1676" s="74"/>
      <c r="G1676" s="13"/>
      <c r="H1676" s="109">
        <v>1674</v>
      </c>
      <c r="I1676" s="109" t="s">
        <v>6414</v>
      </c>
      <c r="J1676" s="109" t="s">
        <v>6415</v>
      </c>
      <c r="K1676" s="109" t="s">
        <v>4184</v>
      </c>
      <c r="L1676" s="109">
        <v>368</v>
      </c>
      <c r="M1676" s="109">
        <v>930274</v>
      </c>
      <c r="N1676" s="109"/>
      <c r="O1676" s="13"/>
      <c r="P1676" s="13"/>
      <c r="Q1676" s="13"/>
      <c r="R1676" s="13"/>
    </row>
    <row r="1677" ht="34.35" customHeight="1" spans="1:18">
      <c r="A1677" s="74">
        <v>1675</v>
      </c>
      <c r="B1677" s="105"/>
      <c r="C1677" s="74"/>
      <c r="D1677" s="74"/>
      <c r="E1677" s="74"/>
      <c r="F1677" s="74"/>
      <c r="G1677" s="13"/>
      <c r="H1677" s="109">
        <v>1675</v>
      </c>
      <c r="I1677" s="109" t="s">
        <v>6416</v>
      </c>
      <c r="J1677" s="109" t="s">
        <v>6417</v>
      </c>
      <c r="K1677" s="109" t="s">
        <v>4184</v>
      </c>
      <c r="L1677" s="109">
        <v>368</v>
      </c>
      <c r="M1677" s="109">
        <v>930274</v>
      </c>
      <c r="N1677" s="109"/>
      <c r="O1677" s="13"/>
      <c r="P1677" s="13"/>
      <c r="Q1677" s="13"/>
      <c r="R1677" s="13"/>
    </row>
    <row r="1678" ht="34.35" customHeight="1" spans="1:18">
      <c r="A1678" s="74">
        <v>1676</v>
      </c>
      <c r="B1678" s="105"/>
      <c r="C1678" s="74"/>
      <c r="D1678" s="74"/>
      <c r="E1678" s="74"/>
      <c r="F1678" s="74"/>
      <c r="G1678" s="13"/>
      <c r="H1678" s="109">
        <v>1676</v>
      </c>
      <c r="I1678" s="109" t="s">
        <v>6418</v>
      </c>
      <c r="J1678" s="109" t="s">
        <v>6419</v>
      </c>
      <c r="K1678" s="109" t="s">
        <v>4184</v>
      </c>
      <c r="L1678" s="109">
        <v>358</v>
      </c>
      <c r="M1678" s="109">
        <v>956949</v>
      </c>
      <c r="N1678" s="109"/>
      <c r="O1678" s="13"/>
      <c r="P1678" s="13"/>
      <c r="Q1678" s="13"/>
      <c r="R1678" s="13"/>
    </row>
    <row r="1679" ht="34.35" customHeight="1" spans="1:18">
      <c r="A1679" s="74">
        <v>1677</v>
      </c>
      <c r="B1679" s="105"/>
      <c r="C1679" s="74"/>
      <c r="D1679" s="74"/>
      <c r="E1679" s="74"/>
      <c r="F1679" s="74"/>
      <c r="G1679" s="13"/>
      <c r="H1679" s="109">
        <v>1677</v>
      </c>
      <c r="I1679" s="109" t="s">
        <v>6420</v>
      </c>
      <c r="J1679" s="109" t="s">
        <v>6421</v>
      </c>
      <c r="K1679" s="109" t="s">
        <v>4184</v>
      </c>
      <c r="L1679" s="109">
        <v>358</v>
      </c>
      <c r="M1679" s="109">
        <v>956949</v>
      </c>
      <c r="N1679" s="109"/>
      <c r="O1679" s="13"/>
      <c r="P1679" s="13"/>
      <c r="Q1679" s="13"/>
      <c r="R1679" s="13"/>
    </row>
    <row r="1680" ht="34.35" customHeight="1" spans="1:18">
      <c r="A1680" s="74">
        <v>1678</v>
      </c>
      <c r="B1680" s="105"/>
      <c r="C1680" s="74"/>
      <c r="D1680" s="74"/>
      <c r="E1680" s="74"/>
      <c r="F1680" s="74"/>
      <c r="G1680" s="13"/>
      <c r="H1680" s="109">
        <v>1678</v>
      </c>
      <c r="I1680" s="109" t="s">
        <v>6422</v>
      </c>
      <c r="J1680" s="109" t="s">
        <v>6423</v>
      </c>
      <c r="K1680" s="109" t="s">
        <v>4184</v>
      </c>
      <c r="L1680" s="109">
        <v>353</v>
      </c>
      <c r="M1680" s="109">
        <v>970620</v>
      </c>
      <c r="N1680" s="109"/>
      <c r="O1680" s="13"/>
      <c r="P1680" s="13"/>
      <c r="Q1680" s="13"/>
      <c r="R1680" s="13"/>
    </row>
    <row r="1681" ht="34.35" customHeight="1" spans="1:18">
      <c r="A1681" s="74">
        <v>1679</v>
      </c>
      <c r="B1681" s="105"/>
      <c r="C1681" s="74"/>
      <c r="D1681" s="74"/>
      <c r="E1681" s="74"/>
      <c r="F1681" s="74"/>
      <c r="G1681" s="13"/>
      <c r="H1681" s="109">
        <v>1679</v>
      </c>
      <c r="I1681" s="109" t="s">
        <v>6424</v>
      </c>
      <c r="J1681" s="109" t="s">
        <v>6425</v>
      </c>
      <c r="K1681" s="109" t="s">
        <v>4184</v>
      </c>
      <c r="L1681" s="109">
        <v>353</v>
      </c>
      <c r="M1681" s="109">
        <v>970620</v>
      </c>
      <c r="N1681" s="109"/>
      <c r="O1681" s="13"/>
      <c r="P1681" s="13"/>
      <c r="Q1681" s="13"/>
      <c r="R1681" s="13"/>
    </row>
    <row r="1682" ht="34.35" customHeight="1" spans="1:18">
      <c r="A1682" s="74">
        <v>1680</v>
      </c>
      <c r="B1682" s="105"/>
      <c r="C1682" s="74"/>
      <c r="D1682" s="74"/>
      <c r="E1682" s="74"/>
      <c r="F1682" s="74"/>
      <c r="G1682" s="13"/>
      <c r="H1682" s="109">
        <v>1680</v>
      </c>
      <c r="I1682" s="109" t="s">
        <v>3084</v>
      </c>
      <c r="J1682" s="109" t="s">
        <v>2653</v>
      </c>
      <c r="K1682" s="109" t="s">
        <v>4184</v>
      </c>
      <c r="L1682" s="109">
        <v>348</v>
      </c>
      <c r="M1682" s="109">
        <v>984856</v>
      </c>
      <c r="N1682" s="109"/>
      <c r="O1682" s="13"/>
      <c r="P1682" s="13"/>
      <c r="Q1682" s="13"/>
      <c r="R1682" s="13"/>
    </row>
    <row r="1683" ht="34.35" customHeight="1" spans="1:18">
      <c r="A1683" s="74">
        <v>1681</v>
      </c>
      <c r="B1683" s="105"/>
      <c r="C1683" s="74"/>
      <c r="D1683" s="74"/>
      <c r="E1683" s="74"/>
      <c r="F1683" s="74"/>
      <c r="G1683" s="13"/>
      <c r="H1683" s="109">
        <v>1681</v>
      </c>
      <c r="I1683" s="109" t="s">
        <v>6426</v>
      </c>
      <c r="J1683" s="109" t="s">
        <v>6427</v>
      </c>
      <c r="K1683" s="109" t="s">
        <v>4184</v>
      </c>
      <c r="L1683" s="109">
        <v>338</v>
      </c>
      <c r="M1683" s="109">
        <v>1014394</v>
      </c>
      <c r="N1683" s="109"/>
      <c r="O1683" s="13"/>
      <c r="P1683" s="13"/>
      <c r="Q1683" s="13"/>
      <c r="R1683" s="13"/>
    </row>
    <row r="1684" ht="34.35" customHeight="1" spans="1:18">
      <c r="A1684" s="74">
        <v>1682</v>
      </c>
      <c r="B1684" s="105"/>
      <c r="C1684" s="74"/>
      <c r="D1684" s="74"/>
      <c r="E1684" s="74"/>
      <c r="F1684" s="74"/>
      <c r="G1684" s="13"/>
      <c r="H1684" s="109">
        <v>1682</v>
      </c>
      <c r="I1684" s="109" t="s">
        <v>6428</v>
      </c>
      <c r="J1684" s="109" t="s">
        <v>6429</v>
      </c>
      <c r="K1684" s="109" t="s">
        <v>4184</v>
      </c>
      <c r="L1684" s="109">
        <v>338</v>
      </c>
      <c r="M1684" s="109">
        <v>1014394</v>
      </c>
      <c r="N1684" s="109"/>
      <c r="O1684" s="13"/>
      <c r="P1684" s="13"/>
      <c r="Q1684" s="13"/>
      <c r="R1684" s="13"/>
    </row>
    <row r="1685" ht="34.35" customHeight="1" spans="1:18">
      <c r="A1685" s="74">
        <v>1683</v>
      </c>
      <c r="B1685" s="105"/>
      <c r="C1685" s="74"/>
      <c r="D1685" s="74"/>
      <c r="E1685" s="74"/>
      <c r="F1685" s="74"/>
      <c r="G1685" s="13"/>
      <c r="H1685" s="109">
        <v>1683</v>
      </c>
      <c r="I1685" s="109" t="s">
        <v>6430</v>
      </c>
      <c r="J1685" s="109" t="s">
        <v>6431</v>
      </c>
      <c r="K1685" s="109" t="s">
        <v>4184</v>
      </c>
      <c r="L1685" s="109">
        <v>333</v>
      </c>
      <c r="M1685" s="109">
        <v>1029902</v>
      </c>
      <c r="N1685" s="109"/>
      <c r="O1685" s="13"/>
      <c r="P1685" s="13"/>
      <c r="Q1685" s="13"/>
      <c r="R1685" s="13"/>
    </row>
    <row r="1686" ht="34.35" customHeight="1" spans="1:18">
      <c r="A1686" s="74">
        <v>1684</v>
      </c>
      <c r="B1686" s="105"/>
      <c r="C1686" s="74"/>
      <c r="D1686" s="74"/>
      <c r="E1686" s="74"/>
      <c r="F1686" s="74"/>
      <c r="G1686" s="13"/>
      <c r="H1686" s="109">
        <v>1684</v>
      </c>
      <c r="I1686" s="109" t="s">
        <v>6432</v>
      </c>
      <c r="J1686" s="109" t="s">
        <v>6433</v>
      </c>
      <c r="K1686" s="109" t="s">
        <v>4184</v>
      </c>
      <c r="L1686" s="109">
        <v>333</v>
      </c>
      <c r="M1686" s="109">
        <v>1029902</v>
      </c>
      <c r="N1686" s="109"/>
      <c r="O1686" s="13"/>
      <c r="P1686" s="13"/>
      <c r="Q1686" s="13"/>
      <c r="R1686" s="13"/>
    </row>
    <row r="1687" ht="34.35" customHeight="1" spans="1:18">
      <c r="A1687" s="74">
        <v>1685</v>
      </c>
      <c r="B1687" s="105"/>
      <c r="C1687" s="74"/>
      <c r="D1687" s="74"/>
      <c r="E1687" s="74"/>
      <c r="F1687" s="74"/>
      <c r="G1687" s="13"/>
      <c r="H1687" s="109">
        <v>1685</v>
      </c>
      <c r="I1687" s="109" t="s">
        <v>6434</v>
      </c>
      <c r="J1687" s="109" t="s">
        <v>6435</v>
      </c>
      <c r="K1687" s="109" t="s">
        <v>4184</v>
      </c>
      <c r="L1687" s="109">
        <v>328</v>
      </c>
      <c r="M1687" s="109">
        <v>1045825</v>
      </c>
      <c r="N1687" s="109"/>
      <c r="O1687" s="13"/>
      <c r="P1687" s="13"/>
      <c r="Q1687" s="13"/>
      <c r="R1687" s="13"/>
    </row>
    <row r="1688" ht="34.35" customHeight="1" spans="1:18">
      <c r="A1688" s="74">
        <v>1686</v>
      </c>
      <c r="B1688" s="105"/>
      <c r="C1688" s="74"/>
      <c r="D1688" s="74"/>
      <c r="E1688" s="74"/>
      <c r="F1688" s="74"/>
      <c r="G1688" s="13"/>
      <c r="H1688" s="109">
        <v>1686</v>
      </c>
      <c r="I1688" s="109" t="s">
        <v>6436</v>
      </c>
      <c r="J1688" s="109" t="s">
        <v>6437</v>
      </c>
      <c r="K1688" s="109" t="s">
        <v>4184</v>
      </c>
      <c r="L1688" s="109">
        <v>323</v>
      </c>
      <c r="M1688" s="109">
        <v>1062167</v>
      </c>
      <c r="N1688" s="109"/>
      <c r="O1688" s="13"/>
      <c r="P1688" s="13"/>
      <c r="Q1688" s="13"/>
      <c r="R1688" s="13"/>
    </row>
    <row r="1689" ht="34.35" customHeight="1" spans="1:18">
      <c r="A1689" s="74">
        <v>1687</v>
      </c>
      <c r="B1689" s="105"/>
      <c r="C1689" s="74"/>
      <c r="D1689" s="74"/>
      <c r="E1689" s="74"/>
      <c r="F1689" s="74"/>
      <c r="G1689" s="13"/>
      <c r="H1689" s="109">
        <v>1687</v>
      </c>
      <c r="I1689" s="109" t="s">
        <v>2163</v>
      </c>
      <c r="J1689" s="109" t="s">
        <v>2164</v>
      </c>
      <c r="K1689" s="109" t="s">
        <v>4184</v>
      </c>
      <c r="L1689" s="109">
        <v>323</v>
      </c>
      <c r="M1689" s="109">
        <v>1062167</v>
      </c>
      <c r="N1689" s="109"/>
      <c r="O1689" s="13"/>
      <c r="P1689" s="13"/>
      <c r="Q1689" s="13"/>
      <c r="R1689" s="13"/>
    </row>
    <row r="1690" ht="34.35" customHeight="1" spans="1:18">
      <c r="A1690" s="74">
        <v>1688</v>
      </c>
      <c r="B1690" s="105"/>
      <c r="C1690" s="74"/>
      <c r="D1690" s="74"/>
      <c r="E1690" s="74"/>
      <c r="F1690" s="74"/>
      <c r="G1690" s="13"/>
      <c r="H1690" s="109">
        <v>1688</v>
      </c>
      <c r="I1690" s="109" t="s">
        <v>6438</v>
      </c>
      <c r="J1690" s="109" t="s">
        <v>6439</v>
      </c>
      <c r="K1690" s="109" t="s">
        <v>4184</v>
      </c>
      <c r="L1690" s="109">
        <v>323</v>
      </c>
      <c r="M1690" s="109">
        <v>1062167</v>
      </c>
      <c r="N1690" s="109"/>
      <c r="O1690" s="13"/>
      <c r="P1690" s="13"/>
      <c r="Q1690" s="13"/>
      <c r="R1690" s="13"/>
    </row>
    <row r="1691" ht="34.35" customHeight="1" spans="1:18">
      <c r="A1691" s="74">
        <v>1689</v>
      </c>
      <c r="B1691" s="105"/>
      <c r="C1691" s="74"/>
      <c r="D1691" s="74"/>
      <c r="E1691" s="74"/>
      <c r="F1691" s="74"/>
      <c r="G1691" s="13"/>
      <c r="H1691" s="109">
        <v>1689</v>
      </c>
      <c r="I1691" s="109" t="s">
        <v>6440</v>
      </c>
      <c r="J1691" s="109" t="s">
        <v>6441</v>
      </c>
      <c r="K1691" s="109" t="s">
        <v>4184</v>
      </c>
      <c r="L1691" s="109">
        <v>318</v>
      </c>
      <c r="M1691" s="109">
        <v>1079209</v>
      </c>
      <c r="N1691" s="109"/>
      <c r="O1691" s="13"/>
      <c r="P1691" s="13"/>
      <c r="Q1691" s="13"/>
      <c r="R1691" s="13"/>
    </row>
    <row r="1692" ht="34.35" customHeight="1" spans="1:18">
      <c r="A1692" s="74">
        <v>1690</v>
      </c>
      <c r="B1692" s="105"/>
      <c r="C1692" s="74"/>
      <c r="D1692" s="74"/>
      <c r="E1692" s="74"/>
      <c r="F1692" s="74"/>
      <c r="G1692" s="13"/>
      <c r="H1692" s="109">
        <v>1690</v>
      </c>
      <c r="I1692" s="109" t="s">
        <v>6442</v>
      </c>
      <c r="J1692" s="109" t="s">
        <v>6443</v>
      </c>
      <c r="K1692" s="109" t="s">
        <v>4184</v>
      </c>
      <c r="L1692" s="109">
        <v>313</v>
      </c>
      <c r="M1692" s="109">
        <v>1096865</v>
      </c>
      <c r="N1692" s="109"/>
      <c r="O1692" s="13"/>
      <c r="P1692" s="13"/>
      <c r="Q1692" s="13"/>
      <c r="R1692" s="13"/>
    </row>
    <row r="1693" ht="34.35" customHeight="1" spans="1:18">
      <c r="A1693" s="74">
        <v>1691</v>
      </c>
      <c r="B1693" s="105"/>
      <c r="C1693" s="74"/>
      <c r="D1693" s="74"/>
      <c r="E1693" s="74"/>
      <c r="F1693" s="74"/>
      <c r="G1693" s="13"/>
      <c r="H1693" s="109">
        <v>1691</v>
      </c>
      <c r="I1693" s="109" t="s">
        <v>3941</v>
      </c>
      <c r="J1693" s="109" t="s">
        <v>3758</v>
      </c>
      <c r="K1693" s="109" t="s">
        <v>4184</v>
      </c>
      <c r="L1693" s="109">
        <v>308</v>
      </c>
      <c r="M1693" s="109">
        <v>1114948</v>
      </c>
      <c r="N1693" s="109"/>
      <c r="O1693" s="13"/>
      <c r="P1693" s="13"/>
      <c r="Q1693" s="13"/>
      <c r="R1693" s="13"/>
    </row>
    <row r="1694" ht="34.35" customHeight="1" spans="1:18">
      <c r="A1694" s="74">
        <v>1692</v>
      </c>
      <c r="B1694" s="105"/>
      <c r="C1694" s="74"/>
      <c r="D1694" s="74"/>
      <c r="E1694" s="74"/>
      <c r="F1694" s="74"/>
      <c r="G1694" s="13"/>
      <c r="H1694" s="109">
        <v>1692</v>
      </c>
      <c r="I1694" s="109" t="s">
        <v>2758</v>
      </c>
      <c r="J1694" s="109"/>
      <c r="K1694" s="109" t="s">
        <v>4184</v>
      </c>
      <c r="L1694" s="109">
        <v>308</v>
      </c>
      <c r="M1694" s="109">
        <v>1114948</v>
      </c>
      <c r="N1694" s="109"/>
      <c r="O1694" s="13"/>
      <c r="P1694" s="13"/>
      <c r="Q1694" s="13"/>
      <c r="R1694" s="13"/>
    </row>
    <row r="1695" ht="34.35" customHeight="1" spans="1:18">
      <c r="A1695" s="74">
        <v>1693</v>
      </c>
      <c r="B1695" s="105"/>
      <c r="C1695" s="74"/>
      <c r="D1695" s="74"/>
      <c r="E1695" s="74"/>
      <c r="F1695" s="74"/>
      <c r="G1695" s="13"/>
      <c r="H1695" s="109">
        <v>1693</v>
      </c>
      <c r="I1695" s="109" t="s">
        <v>3340</v>
      </c>
      <c r="J1695" s="109" t="s">
        <v>3341</v>
      </c>
      <c r="K1695" s="109" t="s">
        <v>4184</v>
      </c>
      <c r="L1695" s="109">
        <v>308</v>
      </c>
      <c r="M1695" s="109">
        <v>1114948</v>
      </c>
      <c r="N1695" s="109"/>
      <c r="O1695" s="13"/>
      <c r="P1695" s="13"/>
      <c r="Q1695" s="13"/>
      <c r="R1695" s="13"/>
    </row>
    <row r="1696" ht="34.35" customHeight="1" spans="1:18">
      <c r="A1696" s="74">
        <v>1694</v>
      </c>
      <c r="B1696" s="105"/>
      <c r="C1696" s="74"/>
      <c r="D1696" s="74"/>
      <c r="E1696" s="74"/>
      <c r="F1696" s="74"/>
      <c r="G1696" s="13"/>
      <c r="H1696" s="109">
        <v>1694</v>
      </c>
      <c r="I1696" s="109" t="s">
        <v>6444</v>
      </c>
      <c r="J1696" s="109" t="s">
        <v>6445</v>
      </c>
      <c r="K1696" s="109" t="s">
        <v>4184</v>
      </c>
      <c r="L1696" s="109">
        <v>308</v>
      </c>
      <c r="M1696" s="109">
        <v>1114948</v>
      </c>
      <c r="N1696" s="109"/>
      <c r="O1696" s="13"/>
      <c r="P1696" s="13"/>
      <c r="Q1696" s="13"/>
      <c r="R1696" s="13"/>
    </row>
    <row r="1697" ht="34.35" customHeight="1" spans="1:18">
      <c r="A1697" s="74">
        <v>1695</v>
      </c>
      <c r="B1697" s="105"/>
      <c r="C1697" s="74"/>
      <c r="D1697" s="74"/>
      <c r="E1697" s="74"/>
      <c r="F1697" s="74"/>
      <c r="G1697" s="13"/>
      <c r="H1697" s="109">
        <v>1695</v>
      </c>
      <c r="I1697" s="109" t="s">
        <v>6446</v>
      </c>
      <c r="J1697" s="109" t="s">
        <v>6447</v>
      </c>
      <c r="K1697" s="109" t="s">
        <v>4184</v>
      </c>
      <c r="L1697" s="109">
        <v>303</v>
      </c>
      <c r="M1697" s="109">
        <v>1133769</v>
      </c>
      <c r="N1697" s="109"/>
      <c r="O1697" s="13"/>
      <c r="P1697" s="13"/>
      <c r="Q1697" s="13"/>
      <c r="R1697" s="13"/>
    </row>
    <row r="1698" ht="34.35" customHeight="1" spans="1:18">
      <c r="A1698" s="74">
        <v>1696</v>
      </c>
      <c r="B1698" s="105"/>
      <c r="C1698" s="74"/>
      <c r="D1698" s="74"/>
      <c r="E1698" s="74"/>
      <c r="F1698" s="74"/>
      <c r="G1698" s="13"/>
      <c r="H1698" s="109">
        <v>1696</v>
      </c>
      <c r="I1698" s="109" t="s">
        <v>6448</v>
      </c>
      <c r="J1698" s="109" t="s">
        <v>6449</v>
      </c>
      <c r="K1698" s="109" t="s">
        <v>4184</v>
      </c>
      <c r="L1698" s="109">
        <v>303</v>
      </c>
      <c r="M1698" s="109">
        <v>1133769</v>
      </c>
      <c r="N1698" s="109"/>
      <c r="O1698" s="13"/>
      <c r="P1698" s="13"/>
      <c r="Q1698" s="13"/>
      <c r="R1698" s="13"/>
    </row>
    <row r="1699" ht="34.35" customHeight="1" spans="1:18">
      <c r="A1699" s="74">
        <v>1697</v>
      </c>
      <c r="B1699" s="105"/>
      <c r="C1699" s="74"/>
      <c r="D1699" s="74"/>
      <c r="E1699" s="74"/>
      <c r="F1699" s="74"/>
      <c r="G1699" s="13"/>
      <c r="H1699" s="109">
        <v>1697</v>
      </c>
      <c r="I1699" s="109" t="s">
        <v>6450</v>
      </c>
      <c r="J1699" s="109" t="s">
        <v>6451</v>
      </c>
      <c r="K1699" s="109" t="s">
        <v>4184</v>
      </c>
      <c r="L1699" s="109">
        <v>297</v>
      </c>
      <c r="M1699" s="109">
        <v>1153121</v>
      </c>
      <c r="N1699" s="109"/>
      <c r="O1699" s="13"/>
      <c r="P1699" s="13"/>
      <c r="Q1699" s="13"/>
      <c r="R1699" s="13"/>
    </row>
    <row r="1700" ht="34.35" customHeight="1" spans="1:18">
      <c r="A1700" s="74">
        <v>1698</v>
      </c>
      <c r="B1700" s="105"/>
      <c r="C1700" s="74"/>
      <c r="D1700" s="74"/>
      <c r="E1700" s="74"/>
      <c r="F1700" s="74"/>
      <c r="G1700" s="13"/>
      <c r="H1700" s="109">
        <v>1698</v>
      </c>
      <c r="I1700" s="109" t="s">
        <v>6452</v>
      </c>
      <c r="J1700" s="109" t="s">
        <v>6280</v>
      </c>
      <c r="K1700" s="109" t="s">
        <v>4184</v>
      </c>
      <c r="L1700" s="109">
        <v>292</v>
      </c>
      <c r="M1700" s="109">
        <v>1173102</v>
      </c>
      <c r="N1700" s="109"/>
      <c r="O1700" s="13"/>
      <c r="P1700" s="13"/>
      <c r="Q1700" s="13"/>
      <c r="R1700" s="13"/>
    </row>
    <row r="1701" ht="34.35" customHeight="1" spans="1:18">
      <c r="A1701" s="74">
        <v>1699</v>
      </c>
      <c r="B1701" s="105"/>
      <c r="C1701" s="74"/>
      <c r="D1701" s="74"/>
      <c r="E1701" s="74"/>
      <c r="F1701" s="74"/>
      <c r="G1701" s="13"/>
      <c r="H1701" s="109">
        <v>1699</v>
      </c>
      <c r="I1701" s="109" t="s">
        <v>6453</v>
      </c>
      <c r="J1701" s="109" t="s">
        <v>6454</v>
      </c>
      <c r="K1701" s="109" t="s">
        <v>4184</v>
      </c>
      <c r="L1701" s="109">
        <v>292</v>
      </c>
      <c r="M1701" s="109">
        <v>1173102</v>
      </c>
      <c r="N1701" s="109"/>
      <c r="O1701" s="13"/>
      <c r="P1701" s="13"/>
      <c r="Q1701" s="13"/>
      <c r="R1701" s="13"/>
    </row>
    <row r="1702" ht="34.35" customHeight="1" spans="1:18">
      <c r="A1702" s="74">
        <v>1700</v>
      </c>
      <c r="B1702" s="105"/>
      <c r="C1702" s="74"/>
      <c r="D1702" s="74"/>
      <c r="E1702" s="74"/>
      <c r="F1702" s="74"/>
      <c r="G1702" s="13"/>
      <c r="H1702" s="109">
        <v>1700</v>
      </c>
      <c r="I1702" s="109" t="s">
        <v>3545</v>
      </c>
      <c r="J1702" s="109" t="s">
        <v>3158</v>
      </c>
      <c r="K1702" s="109" t="s">
        <v>4184</v>
      </c>
      <c r="L1702" s="109">
        <v>292</v>
      </c>
      <c r="M1702" s="109">
        <v>1173102</v>
      </c>
      <c r="N1702" s="109"/>
      <c r="O1702" s="13"/>
      <c r="P1702" s="13"/>
      <c r="Q1702" s="13"/>
      <c r="R1702" s="13"/>
    </row>
    <row r="1703" ht="34.35" customHeight="1" spans="1:18">
      <c r="A1703" s="74">
        <v>1701</v>
      </c>
      <c r="B1703" s="105"/>
      <c r="C1703" s="74"/>
      <c r="D1703" s="74"/>
      <c r="E1703" s="74"/>
      <c r="F1703" s="74"/>
      <c r="G1703" s="13"/>
      <c r="H1703" s="109">
        <v>1701</v>
      </c>
      <c r="I1703" s="109" t="s">
        <v>6455</v>
      </c>
      <c r="J1703" s="109" t="s">
        <v>6456</v>
      </c>
      <c r="K1703" s="109" t="s">
        <v>4184</v>
      </c>
      <c r="L1703" s="109">
        <v>287</v>
      </c>
      <c r="M1703" s="109">
        <v>1193375</v>
      </c>
      <c r="N1703" s="109"/>
      <c r="O1703" s="13"/>
      <c r="P1703" s="13"/>
      <c r="Q1703" s="13"/>
      <c r="R1703" s="13"/>
    </row>
    <row r="1704" ht="34.35" customHeight="1" spans="1:18">
      <c r="A1704" s="74">
        <v>1702</v>
      </c>
      <c r="B1704" s="105"/>
      <c r="C1704" s="74"/>
      <c r="D1704" s="74"/>
      <c r="E1704" s="74"/>
      <c r="F1704" s="74"/>
      <c r="G1704" s="13"/>
      <c r="H1704" s="109">
        <v>1702</v>
      </c>
      <c r="I1704" s="109" t="s">
        <v>6457</v>
      </c>
      <c r="J1704" s="109" t="s">
        <v>6458</v>
      </c>
      <c r="K1704" s="109" t="s">
        <v>4184</v>
      </c>
      <c r="L1704" s="109">
        <v>287</v>
      </c>
      <c r="M1704" s="109">
        <v>1193375</v>
      </c>
      <c r="N1704" s="109"/>
      <c r="O1704" s="13"/>
      <c r="P1704" s="13"/>
      <c r="Q1704" s="13"/>
      <c r="R1704" s="13"/>
    </row>
    <row r="1705" ht="34.35" customHeight="1" spans="1:18">
      <c r="A1705" s="74">
        <v>1703</v>
      </c>
      <c r="B1705" s="105"/>
      <c r="C1705" s="74"/>
      <c r="D1705" s="74"/>
      <c r="E1705" s="74"/>
      <c r="F1705" s="74"/>
      <c r="G1705" s="13"/>
      <c r="H1705" s="109">
        <v>1703</v>
      </c>
      <c r="I1705" s="109" t="s">
        <v>6459</v>
      </c>
      <c r="J1705" s="109" t="s">
        <v>6460</v>
      </c>
      <c r="K1705" s="109" t="s">
        <v>4184</v>
      </c>
      <c r="L1705" s="109">
        <v>282</v>
      </c>
      <c r="M1705" s="109">
        <v>1214476</v>
      </c>
      <c r="N1705" s="109"/>
      <c r="O1705" s="13"/>
      <c r="P1705" s="13"/>
      <c r="Q1705" s="13"/>
      <c r="R1705" s="13"/>
    </row>
    <row r="1706" ht="34.35" customHeight="1" spans="1:18">
      <c r="A1706" s="74">
        <v>1704</v>
      </c>
      <c r="B1706" s="105"/>
      <c r="C1706" s="74"/>
      <c r="D1706" s="74"/>
      <c r="E1706" s="74"/>
      <c r="F1706" s="74"/>
      <c r="G1706" s="13"/>
      <c r="H1706" s="109">
        <v>1704</v>
      </c>
      <c r="I1706" s="109" t="s">
        <v>6461</v>
      </c>
      <c r="J1706" s="109"/>
      <c r="K1706" s="109" t="s">
        <v>4184</v>
      </c>
      <c r="L1706" s="109">
        <v>277</v>
      </c>
      <c r="M1706" s="109">
        <v>1236396</v>
      </c>
      <c r="N1706" s="109"/>
      <c r="O1706" s="13"/>
      <c r="P1706" s="13"/>
      <c r="Q1706" s="13"/>
      <c r="R1706" s="13"/>
    </row>
    <row r="1707" ht="34.35" customHeight="1" spans="1:18">
      <c r="A1707" s="74">
        <v>1705</v>
      </c>
      <c r="B1707" s="105"/>
      <c r="C1707" s="74"/>
      <c r="D1707" s="74"/>
      <c r="E1707" s="74"/>
      <c r="F1707" s="74"/>
      <c r="G1707" s="13"/>
      <c r="H1707" s="109">
        <v>1705</v>
      </c>
      <c r="I1707" s="109" t="s">
        <v>6462</v>
      </c>
      <c r="J1707" s="109" t="s">
        <v>6463</v>
      </c>
      <c r="K1707" s="109" t="s">
        <v>4184</v>
      </c>
      <c r="L1707" s="109">
        <v>277</v>
      </c>
      <c r="M1707" s="109">
        <v>1236396</v>
      </c>
      <c r="N1707" s="109"/>
      <c r="O1707" s="13"/>
      <c r="P1707" s="13"/>
      <c r="Q1707" s="13"/>
      <c r="R1707" s="13"/>
    </row>
    <row r="1708" ht="34.35" customHeight="1" spans="1:18">
      <c r="A1708" s="74">
        <v>1706</v>
      </c>
      <c r="B1708" s="105"/>
      <c r="C1708" s="74"/>
      <c r="D1708" s="74"/>
      <c r="E1708" s="74"/>
      <c r="F1708" s="74"/>
      <c r="G1708" s="13"/>
      <c r="H1708" s="109">
        <v>1706</v>
      </c>
      <c r="I1708" s="109" t="s">
        <v>6464</v>
      </c>
      <c r="J1708" s="109" t="s">
        <v>6465</v>
      </c>
      <c r="K1708" s="109" t="s">
        <v>4184</v>
      </c>
      <c r="L1708" s="109">
        <v>277</v>
      </c>
      <c r="M1708" s="109">
        <v>1236396</v>
      </c>
      <c r="N1708" s="109"/>
      <c r="O1708" s="13"/>
      <c r="P1708" s="13"/>
      <c r="Q1708" s="13"/>
      <c r="R1708" s="13"/>
    </row>
    <row r="1709" ht="34.35" customHeight="1" spans="1:18">
      <c r="A1709" s="74">
        <v>1707</v>
      </c>
      <c r="B1709" s="105"/>
      <c r="C1709" s="74"/>
      <c r="D1709" s="74"/>
      <c r="E1709" s="74"/>
      <c r="F1709" s="74"/>
      <c r="G1709" s="13"/>
      <c r="H1709" s="109">
        <v>1707</v>
      </c>
      <c r="I1709" s="109" t="s">
        <v>2834</v>
      </c>
      <c r="J1709" s="109"/>
      <c r="K1709" s="109" t="s">
        <v>4184</v>
      </c>
      <c r="L1709" s="109">
        <v>272</v>
      </c>
      <c r="M1709" s="109">
        <v>1259450</v>
      </c>
      <c r="N1709" s="109"/>
      <c r="O1709" s="13"/>
      <c r="P1709" s="13"/>
      <c r="Q1709" s="13"/>
      <c r="R1709" s="13"/>
    </row>
    <row r="1710" ht="34.35" customHeight="1" spans="1:18">
      <c r="A1710" s="74">
        <v>1708</v>
      </c>
      <c r="B1710" s="105"/>
      <c r="C1710" s="74"/>
      <c r="D1710" s="74"/>
      <c r="E1710" s="74"/>
      <c r="F1710" s="74"/>
      <c r="G1710" s="13"/>
      <c r="H1710" s="109">
        <v>1708</v>
      </c>
      <c r="I1710" s="109" t="s">
        <v>6466</v>
      </c>
      <c r="J1710" s="109"/>
      <c r="K1710" s="109" t="s">
        <v>4184</v>
      </c>
      <c r="L1710" s="109">
        <v>267</v>
      </c>
      <c r="M1710" s="109">
        <v>1283247</v>
      </c>
      <c r="N1710" s="109"/>
      <c r="O1710" s="13"/>
      <c r="P1710" s="13"/>
      <c r="Q1710" s="13"/>
      <c r="R1710" s="13"/>
    </row>
    <row r="1711" ht="34.35" customHeight="1" spans="1:18">
      <c r="A1711" s="74">
        <v>1709</v>
      </c>
      <c r="B1711" s="105"/>
      <c r="C1711" s="74"/>
      <c r="D1711" s="74"/>
      <c r="E1711" s="74"/>
      <c r="F1711" s="74"/>
      <c r="G1711" s="13"/>
      <c r="H1711" s="109">
        <v>1709</v>
      </c>
      <c r="I1711" s="109" t="s">
        <v>6467</v>
      </c>
      <c r="J1711" s="109" t="s">
        <v>6468</v>
      </c>
      <c r="K1711" s="109" t="s">
        <v>4184</v>
      </c>
      <c r="L1711" s="109">
        <v>267</v>
      </c>
      <c r="M1711" s="109">
        <v>1283247</v>
      </c>
      <c r="N1711" s="109"/>
      <c r="O1711" s="13"/>
      <c r="P1711" s="13"/>
      <c r="Q1711" s="13"/>
      <c r="R1711" s="13"/>
    </row>
    <row r="1712" ht="34.35" customHeight="1" spans="1:18">
      <c r="A1712" s="74">
        <v>1710</v>
      </c>
      <c r="B1712" s="105"/>
      <c r="C1712" s="74"/>
      <c r="D1712" s="74"/>
      <c r="E1712" s="74"/>
      <c r="F1712" s="74"/>
      <c r="G1712" s="13"/>
      <c r="H1712" s="109">
        <v>1710</v>
      </c>
      <c r="I1712" s="109" t="s">
        <v>6469</v>
      </c>
      <c r="J1712" s="109" t="s">
        <v>6470</v>
      </c>
      <c r="K1712" s="109" t="s">
        <v>4184</v>
      </c>
      <c r="L1712" s="109">
        <v>267</v>
      </c>
      <c r="M1712" s="109">
        <v>1283247</v>
      </c>
      <c r="N1712" s="109"/>
      <c r="O1712" s="13"/>
      <c r="P1712" s="13"/>
      <c r="Q1712" s="13"/>
      <c r="R1712" s="13"/>
    </row>
    <row r="1713" ht="34.35" customHeight="1" spans="1:18">
      <c r="A1713" s="74">
        <v>1711</v>
      </c>
      <c r="B1713" s="105"/>
      <c r="C1713" s="74"/>
      <c r="D1713" s="74"/>
      <c r="E1713" s="74"/>
      <c r="F1713" s="74"/>
      <c r="G1713" s="13"/>
      <c r="H1713" s="109">
        <v>1711</v>
      </c>
      <c r="I1713" s="109" t="s">
        <v>6471</v>
      </c>
      <c r="J1713" s="109" t="s">
        <v>6472</v>
      </c>
      <c r="K1713" s="109" t="s">
        <v>4184</v>
      </c>
      <c r="L1713" s="109">
        <v>262</v>
      </c>
      <c r="M1713" s="109">
        <v>1308012</v>
      </c>
      <c r="N1713" s="109"/>
      <c r="O1713" s="13"/>
      <c r="P1713" s="13"/>
      <c r="Q1713" s="13"/>
      <c r="R1713" s="13"/>
    </row>
    <row r="1714" ht="34.35" customHeight="1" spans="1:18">
      <c r="A1714" s="74">
        <v>1712</v>
      </c>
      <c r="B1714" s="105"/>
      <c r="C1714" s="74"/>
      <c r="D1714" s="74"/>
      <c r="E1714" s="74"/>
      <c r="F1714" s="74"/>
      <c r="G1714" s="13"/>
      <c r="H1714" s="109">
        <v>1712</v>
      </c>
      <c r="I1714" s="109" t="s">
        <v>2264</v>
      </c>
      <c r="J1714" s="109" t="s">
        <v>2265</v>
      </c>
      <c r="K1714" s="109" t="s">
        <v>4184</v>
      </c>
      <c r="L1714" s="109">
        <v>262</v>
      </c>
      <c r="M1714" s="109">
        <v>1308012</v>
      </c>
      <c r="N1714" s="109"/>
      <c r="O1714" s="13"/>
      <c r="P1714" s="13"/>
      <c r="Q1714" s="13"/>
      <c r="R1714" s="13"/>
    </row>
    <row r="1715" ht="34.35" customHeight="1" spans="1:18">
      <c r="A1715" s="74">
        <v>1713</v>
      </c>
      <c r="B1715" s="105"/>
      <c r="C1715" s="74"/>
      <c r="D1715" s="74"/>
      <c r="E1715" s="74"/>
      <c r="F1715" s="74"/>
      <c r="G1715" s="13"/>
      <c r="H1715" s="109">
        <v>1713</v>
      </c>
      <c r="I1715" s="109" t="s">
        <v>6473</v>
      </c>
      <c r="J1715" s="109"/>
      <c r="K1715" s="109" t="s">
        <v>4184</v>
      </c>
      <c r="L1715" s="109">
        <v>257</v>
      </c>
      <c r="M1715" s="109">
        <v>1333554</v>
      </c>
      <c r="N1715" s="109"/>
      <c r="O1715" s="13"/>
      <c r="P1715" s="13"/>
      <c r="Q1715" s="13"/>
      <c r="R1715" s="13"/>
    </row>
    <row r="1716" ht="34.35" customHeight="1" spans="1:18">
      <c r="A1716" s="74">
        <v>1714</v>
      </c>
      <c r="B1716" s="105"/>
      <c r="C1716" s="74"/>
      <c r="D1716" s="74"/>
      <c r="E1716" s="74"/>
      <c r="F1716" s="74"/>
      <c r="G1716" s="13"/>
      <c r="H1716" s="109">
        <v>1714</v>
      </c>
      <c r="I1716" s="109" t="s">
        <v>6474</v>
      </c>
      <c r="J1716" s="109" t="s">
        <v>6475</v>
      </c>
      <c r="K1716" s="109" t="s">
        <v>4184</v>
      </c>
      <c r="L1716" s="109">
        <v>257</v>
      </c>
      <c r="M1716" s="109">
        <v>1333554</v>
      </c>
      <c r="N1716" s="109"/>
      <c r="O1716" s="13"/>
      <c r="P1716" s="13"/>
      <c r="Q1716" s="13"/>
      <c r="R1716" s="13"/>
    </row>
    <row r="1717" ht="34.35" customHeight="1" spans="1:18">
      <c r="A1717" s="74">
        <v>1715</v>
      </c>
      <c r="B1717" s="105"/>
      <c r="C1717" s="74"/>
      <c r="D1717" s="74"/>
      <c r="E1717" s="74"/>
      <c r="F1717" s="74"/>
      <c r="G1717" s="13"/>
      <c r="H1717" s="109">
        <v>1715</v>
      </c>
      <c r="I1717" s="109" t="s">
        <v>6476</v>
      </c>
      <c r="J1717" s="109" t="s">
        <v>6477</v>
      </c>
      <c r="K1717" s="109" t="s">
        <v>4184</v>
      </c>
      <c r="L1717" s="109">
        <v>257</v>
      </c>
      <c r="M1717" s="109">
        <v>1333554</v>
      </c>
      <c r="N1717" s="109"/>
      <c r="O1717" s="13"/>
      <c r="P1717" s="13"/>
      <c r="Q1717" s="13"/>
      <c r="R1717" s="13"/>
    </row>
    <row r="1718" ht="34.35" customHeight="1" spans="1:18">
      <c r="A1718" s="74">
        <v>1716</v>
      </c>
      <c r="B1718" s="105"/>
      <c r="C1718" s="74"/>
      <c r="D1718" s="74"/>
      <c r="E1718" s="74"/>
      <c r="F1718" s="74"/>
      <c r="G1718" s="13"/>
      <c r="H1718" s="109">
        <v>1716</v>
      </c>
      <c r="I1718" s="109" t="s">
        <v>6478</v>
      </c>
      <c r="J1718" s="109" t="s">
        <v>6479</v>
      </c>
      <c r="K1718" s="109" t="s">
        <v>4184</v>
      </c>
      <c r="L1718" s="109">
        <v>257</v>
      </c>
      <c r="M1718" s="109">
        <v>1333554</v>
      </c>
      <c r="N1718" s="109"/>
      <c r="O1718" s="13"/>
      <c r="P1718" s="13"/>
      <c r="Q1718" s="13"/>
      <c r="R1718" s="13"/>
    </row>
    <row r="1719" ht="34.35" customHeight="1" spans="1:18">
      <c r="A1719" s="74">
        <v>1717</v>
      </c>
      <c r="B1719" s="105"/>
      <c r="C1719" s="74"/>
      <c r="D1719" s="74"/>
      <c r="E1719" s="74"/>
      <c r="F1719" s="74"/>
      <c r="G1719" s="13"/>
      <c r="H1719" s="109">
        <v>1717</v>
      </c>
      <c r="I1719" s="109" t="s">
        <v>6480</v>
      </c>
      <c r="J1719" s="109" t="s">
        <v>6481</v>
      </c>
      <c r="K1719" s="109" t="s">
        <v>4184</v>
      </c>
      <c r="L1719" s="109">
        <v>252</v>
      </c>
      <c r="M1719" s="109">
        <v>1360019</v>
      </c>
      <c r="N1719" s="109"/>
      <c r="O1719" s="13"/>
      <c r="P1719" s="13"/>
      <c r="Q1719" s="13"/>
      <c r="R1719" s="13"/>
    </row>
    <row r="1720" ht="34.35" customHeight="1" spans="1:18">
      <c r="A1720" s="74">
        <v>1718</v>
      </c>
      <c r="B1720" s="105"/>
      <c r="C1720" s="74"/>
      <c r="D1720" s="74"/>
      <c r="E1720" s="74"/>
      <c r="F1720" s="74"/>
      <c r="G1720" s="13"/>
      <c r="H1720" s="109">
        <v>1718</v>
      </c>
      <c r="I1720" s="109" t="s">
        <v>6482</v>
      </c>
      <c r="J1720" s="109" t="s">
        <v>6483</v>
      </c>
      <c r="K1720" s="109" t="s">
        <v>4184</v>
      </c>
      <c r="L1720" s="109">
        <v>252</v>
      </c>
      <c r="M1720" s="109">
        <v>1360019</v>
      </c>
      <c r="N1720" s="109"/>
      <c r="O1720" s="13"/>
      <c r="P1720" s="13"/>
      <c r="Q1720" s="13"/>
      <c r="R1720" s="13"/>
    </row>
    <row r="1721" ht="34.35" customHeight="1" spans="1:18">
      <c r="A1721" s="74">
        <v>1719</v>
      </c>
      <c r="B1721" s="105"/>
      <c r="C1721" s="74"/>
      <c r="D1721" s="74"/>
      <c r="E1721" s="74"/>
      <c r="F1721" s="74"/>
      <c r="G1721" s="13"/>
      <c r="H1721" s="109">
        <v>1719</v>
      </c>
      <c r="I1721" s="109" t="s">
        <v>6484</v>
      </c>
      <c r="J1721" s="109" t="s">
        <v>6320</v>
      </c>
      <c r="K1721" s="109" t="s">
        <v>4184</v>
      </c>
      <c r="L1721" s="109">
        <v>247</v>
      </c>
      <c r="M1721" s="109">
        <v>1387615</v>
      </c>
      <c r="N1721" s="109"/>
      <c r="O1721" s="13"/>
      <c r="P1721" s="13"/>
      <c r="Q1721" s="13"/>
      <c r="R1721" s="13"/>
    </row>
    <row r="1722" ht="34.35" customHeight="1" spans="1:18">
      <c r="A1722" s="74">
        <v>1720</v>
      </c>
      <c r="B1722" s="105"/>
      <c r="C1722" s="74"/>
      <c r="D1722" s="74"/>
      <c r="E1722" s="74"/>
      <c r="F1722" s="74"/>
      <c r="G1722" s="13"/>
      <c r="H1722" s="109">
        <v>1720</v>
      </c>
      <c r="I1722" s="109" t="s">
        <v>6485</v>
      </c>
      <c r="J1722" s="109" t="s">
        <v>6486</v>
      </c>
      <c r="K1722" s="109" t="s">
        <v>4184</v>
      </c>
      <c r="L1722" s="109">
        <v>247</v>
      </c>
      <c r="M1722" s="109">
        <v>1387615</v>
      </c>
      <c r="N1722" s="109"/>
      <c r="O1722" s="13"/>
      <c r="P1722" s="13"/>
      <c r="Q1722" s="13"/>
      <c r="R1722" s="13"/>
    </row>
    <row r="1723" ht="34.35" customHeight="1" spans="1:18">
      <c r="A1723" s="74">
        <v>1721</v>
      </c>
      <c r="B1723" s="105"/>
      <c r="C1723" s="74"/>
      <c r="D1723" s="74"/>
      <c r="E1723" s="74"/>
      <c r="F1723" s="74"/>
      <c r="G1723" s="13"/>
      <c r="H1723" s="109">
        <v>1721</v>
      </c>
      <c r="I1723" s="109" t="s">
        <v>6487</v>
      </c>
      <c r="J1723" s="109" t="s">
        <v>3801</v>
      </c>
      <c r="K1723" s="109" t="s">
        <v>4184</v>
      </c>
      <c r="L1723" s="109">
        <v>242</v>
      </c>
      <c r="M1723" s="109">
        <v>1416303</v>
      </c>
      <c r="N1723" s="109"/>
      <c r="O1723" s="13"/>
      <c r="P1723" s="13"/>
      <c r="Q1723" s="13"/>
      <c r="R1723" s="13"/>
    </row>
    <row r="1724" ht="34.35" customHeight="1" spans="1:18">
      <c r="A1724" s="74">
        <v>1722</v>
      </c>
      <c r="B1724" s="105"/>
      <c r="C1724" s="74"/>
      <c r="D1724" s="74"/>
      <c r="E1724" s="74"/>
      <c r="F1724" s="74"/>
      <c r="G1724" s="13"/>
      <c r="H1724" s="109">
        <v>1722</v>
      </c>
      <c r="I1724" s="109" t="s">
        <v>6488</v>
      </c>
      <c r="J1724" s="109" t="s">
        <v>6489</v>
      </c>
      <c r="K1724" s="109" t="s">
        <v>4184</v>
      </c>
      <c r="L1724" s="109">
        <v>237</v>
      </c>
      <c r="M1724" s="109">
        <v>1446171</v>
      </c>
      <c r="N1724" s="109"/>
      <c r="O1724" s="13"/>
      <c r="P1724" s="13"/>
      <c r="Q1724" s="13"/>
      <c r="R1724" s="13"/>
    </row>
    <row r="1725" ht="34.35" customHeight="1" spans="1:18">
      <c r="A1725" s="74">
        <v>1723</v>
      </c>
      <c r="B1725" s="105"/>
      <c r="C1725" s="74"/>
      <c r="D1725" s="74"/>
      <c r="E1725" s="74"/>
      <c r="F1725" s="74"/>
      <c r="G1725" s="13"/>
      <c r="H1725" s="109">
        <v>1723</v>
      </c>
      <c r="I1725" s="109" t="s">
        <v>6490</v>
      </c>
      <c r="J1725" s="109" t="s">
        <v>6491</v>
      </c>
      <c r="K1725" s="109" t="s">
        <v>4184</v>
      </c>
      <c r="L1725" s="109">
        <v>237</v>
      </c>
      <c r="M1725" s="109">
        <v>1446171</v>
      </c>
      <c r="N1725" s="109"/>
      <c r="O1725" s="13"/>
      <c r="P1725" s="13"/>
      <c r="Q1725" s="13"/>
      <c r="R1725" s="13"/>
    </row>
    <row r="1726" ht="34.35" customHeight="1" spans="1:18">
      <c r="A1726" s="74">
        <v>1724</v>
      </c>
      <c r="B1726" s="105"/>
      <c r="C1726" s="74"/>
      <c r="D1726" s="74"/>
      <c r="E1726" s="74"/>
      <c r="F1726" s="74"/>
      <c r="G1726" s="13"/>
      <c r="H1726" s="109">
        <v>1724</v>
      </c>
      <c r="I1726" s="109" t="s">
        <v>6492</v>
      </c>
      <c r="J1726" s="109" t="s">
        <v>6493</v>
      </c>
      <c r="K1726" s="109" t="s">
        <v>4184</v>
      </c>
      <c r="L1726" s="109">
        <v>237</v>
      </c>
      <c r="M1726" s="109">
        <v>1446171</v>
      </c>
      <c r="N1726" s="109"/>
      <c r="O1726" s="13"/>
      <c r="P1726" s="13"/>
      <c r="Q1726" s="13"/>
      <c r="R1726" s="13"/>
    </row>
    <row r="1727" ht="34.35" customHeight="1" spans="1:18">
      <c r="A1727" s="74">
        <v>1725</v>
      </c>
      <c r="B1727" s="105"/>
      <c r="C1727" s="74"/>
      <c r="D1727" s="74"/>
      <c r="E1727" s="74"/>
      <c r="F1727" s="74"/>
      <c r="G1727" s="13"/>
      <c r="H1727" s="109">
        <v>1725</v>
      </c>
      <c r="I1727" s="109" t="s">
        <v>6494</v>
      </c>
      <c r="J1727" s="109" t="s">
        <v>6495</v>
      </c>
      <c r="K1727" s="109" t="s">
        <v>4184</v>
      </c>
      <c r="L1727" s="109">
        <v>232</v>
      </c>
      <c r="M1727" s="109">
        <v>1477516</v>
      </c>
      <c r="N1727" s="109"/>
      <c r="O1727" s="13"/>
      <c r="P1727" s="13"/>
      <c r="Q1727" s="13"/>
      <c r="R1727" s="13"/>
    </row>
    <row r="1728" ht="34.35" customHeight="1" spans="1:18">
      <c r="A1728" s="74">
        <v>1726</v>
      </c>
      <c r="B1728" s="105"/>
      <c r="C1728" s="74"/>
      <c r="D1728" s="74"/>
      <c r="E1728" s="74"/>
      <c r="F1728" s="74"/>
      <c r="G1728" s="13"/>
      <c r="H1728" s="109">
        <v>1726</v>
      </c>
      <c r="I1728" s="109" t="s">
        <v>6496</v>
      </c>
      <c r="J1728" s="109" t="s">
        <v>6497</v>
      </c>
      <c r="K1728" s="109" t="s">
        <v>4184</v>
      </c>
      <c r="L1728" s="109">
        <v>232</v>
      </c>
      <c r="M1728" s="109">
        <v>1477516</v>
      </c>
      <c r="N1728" s="109"/>
      <c r="O1728" s="13"/>
      <c r="P1728" s="13"/>
      <c r="Q1728" s="13"/>
      <c r="R1728" s="13"/>
    </row>
    <row r="1729" ht="34.35" customHeight="1" spans="1:18">
      <c r="A1729" s="74">
        <v>1727</v>
      </c>
      <c r="B1729" s="105"/>
      <c r="C1729" s="74"/>
      <c r="D1729" s="74"/>
      <c r="E1729" s="74"/>
      <c r="F1729" s="74"/>
      <c r="G1729" s="13"/>
      <c r="H1729" s="109">
        <v>1727</v>
      </c>
      <c r="I1729" s="109" t="s">
        <v>3085</v>
      </c>
      <c r="J1729" s="109" t="s">
        <v>3086</v>
      </c>
      <c r="K1729" s="109" t="s">
        <v>4184</v>
      </c>
      <c r="L1729" s="109">
        <v>232</v>
      </c>
      <c r="M1729" s="109">
        <v>1477516</v>
      </c>
      <c r="N1729" s="109"/>
      <c r="O1729" s="13"/>
      <c r="P1729" s="13"/>
      <c r="Q1729" s="13"/>
      <c r="R1729" s="13"/>
    </row>
    <row r="1730" ht="34.35" customHeight="1" spans="1:18">
      <c r="A1730" s="74">
        <v>1728</v>
      </c>
      <c r="B1730" s="105"/>
      <c r="C1730" s="74"/>
      <c r="D1730" s="74"/>
      <c r="E1730" s="74"/>
      <c r="F1730" s="74"/>
      <c r="G1730" s="13"/>
      <c r="H1730" s="109">
        <v>1728</v>
      </c>
      <c r="I1730" s="109" t="s">
        <v>6498</v>
      </c>
      <c r="J1730" s="109" t="s">
        <v>6499</v>
      </c>
      <c r="K1730" s="109" t="s">
        <v>4184</v>
      </c>
      <c r="L1730" s="109">
        <v>232</v>
      </c>
      <c r="M1730" s="109">
        <v>1477516</v>
      </c>
      <c r="N1730" s="109"/>
      <c r="O1730" s="13"/>
      <c r="P1730" s="13"/>
      <c r="Q1730" s="13"/>
      <c r="R1730" s="13"/>
    </row>
    <row r="1731" ht="34.35" customHeight="1" spans="1:18">
      <c r="A1731" s="74">
        <v>1729</v>
      </c>
      <c r="B1731" s="105"/>
      <c r="C1731" s="74"/>
      <c r="D1731" s="74"/>
      <c r="E1731" s="74"/>
      <c r="F1731" s="74"/>
      <c r="G1731" s="13"/>
      <c r="H1731" s="109">
        <v>1729</v>
      </c>
      <c r="I1731" s="109" t="s">
        <v>6500</v>
      </c>
      <c r="J1731" s="109" t="s">
        <v>6501</v>
      </c>
      <c r="K1731" s="109" t="s">
        <v>4184</v>
      </c>
      <c r="L1731" s="109">
        <v>227</v>
      </c>
      <c r="M1731" s="109">
        <v>1509663</v>
      </c>
      <c r="N1731" s="109"/>
      <c r="O1731" s="13"/>
      <c r="P1731" s="13"/>
      <c r="Q1731" s="13"/>
      <c r="R1731" s="13"/>
    </row>
    <row r="1732" ht="34.35" customHeight="1" spans="1:18">
      <c r="A1732" s="74">
        <v>1730</v>
      </c>
      <c r="B1732" s="105"/>
      <c r="C1732" s="74"/>
      <c r="D1732" s="74"/>
      <c r="E1732" s="74"/>
      <c r="F1732" s="74"/>
      <c r="G1732" s="13"/>
      <c r="H1732" s="109">
        <v>1730</v>
      </c>
      <c r="I1732" s="109" t="s">
        <v>6502</v>
      </c>
      <c r="J1732" s="109" t="s">
        <v>6486</v>
      </c>
      <c r="K1732" s="109" t="s">
        <v>4184</v>
      </c>
      <c r="L1732" s="109">
        <v>227</v>
      </c>
      <c r="M1732" s="109">
        <v>1509663</v>
      </c>
      <c r="N1732" s="109"/>
      <c r="O1732" s="13"/>
      <c r="P1732" s="13"/>
      <c r="Q1732" s="13"/>
      <c r="R1732" s="13"/>
    </row>
    <row r="1733" ht="34.35" customHeight="1" spans="1:18">
      <c r="A1733" s="74">
        <v>1731</v>
      </c>
      <c r="B1733" s="105"/>
      <c r="C1733" s="74"/>
      <c r="D1733" s="74"/>
      <c r="E1733" s="74"/>
      <c r="F1733" s="74"/>
      <c r="G1733" s="13"/>
      <c r="H1733" s="109">
        <v>1731</v>
      </c>
      <c r="I1733" s="109" t="s">
        <v>6503</v>
      </c>
      <c r="J1733" s="109" t="s">
        <v>6504</v>
      </c>
      <c r="K1733" s="109" t="s">
        <v>4184</v>
      </c>
      <c r="L1733" s="109">
        <v>227</v>
      </c>
      <c r="M1733" s="109">
        <v>1509663</v>
      </c>
      <c r="N1733" s="109"/>
      <c r="O1733" s="13"/>
      <c r="P1733" s="13"/>
      <c r="Q1733" s="13"/>
      <c r="R1733" s="13"/>
    </row>
    <row r="1734" ht="34.35" customHeight="1" spans="1:18">
      <c r="A1734" s="74">
        <v>1732</v>
      </c>
      <c r="B1734" s="105"/>
      <c r="C1734" s="74"/>
      <c r="D1734" s="74"/>
      <c r="E1734" s="74"/>
      <c r="F1734" s="74"/>
      <c r="G1734" s="13"/>
      <c r="H1734" s="109">
        <v>1732</v>
      </c>
      <c r="I1734" s="109" t="s">
        <v>6505</v>
      </c>
      <c r="J1734" s="109"/>
      <c r="K1734" s="109" t="s">
        <v>4184</v>
      </c>
      <c r="L1734" s="109">
        <v>227</v>
      </c>
      <c r="M1734" s="109">
        <v>1509663</v>
      </c>
      <c r="N1734" s="109"/>
      <c r="O1734" s="13"/>
      <c r="P1734" s="13"/>
      <c r="Q1734" s="13"/>
      <c r="R1734" s="13"/>
    </row>
    <row r="1735" ht="34.35" customHeight="1" spans="1:18">
      <c r="A1735" s="74">
        <v>1733</v>
      </c>
      <c r="B1735" s="105"/>
      <c r="C1735" s="74"/>
      <c r="D1735" s="74"/>
      <c r="E1735" s="74"/>
      <c r="F1735" s="74"/>
      <c r="G1735" s="13"/>
      <c r="H1735" s="109">
        <v>1733</v>
      </c>
      <c r="I1735" s="109" t="s">
        <v>6506</v>
      </c>
      <c r="J1735" s="109" t="s">
        <v>6507</v>
      </c>
      <c r="K1735" s="109" t="s">
        <v>4184</v>
      </c>
      <c r="L1735" s="109">
        <v>227</v>
      </c>
      <c r="M1735" s="109">
        <v>1509663</v>
      </c>
      <c r="N1735" s="109"/>
      <c r="O1735" s="13"/>
      <c r="P1735" s="13"/>
      <c r="Q1735" s="13"/>
      <c r="R1735" s="13"/>
    </row>
    <row r="1736" ht="34.35" customHeight="1" spans="1:18">
      <c r="A1736" s="74">
        <v>1734</v>
      </c>
      <c r="B1736" s="105"/>
      <c r="C1736" s="74"/>
      <c r="D1736" s="74"/>
      <c r="E1736" s="74"/>
      <c r="F1736" s="74"/>
      <c r="G1736" s="13"/>
      <c r="H1736" s="109">
        <v>1734</v>
      </c>
      <c r="I1736" s="109" t="s">
        <v>6508</v>
      </c>
      <c r="J1736" s="109" t="s">
        <v>6509</v>
      </c>
      <c r="K1736" s="109" t="s">
        <v>4184</v>
      </c>
      <c r="L1736" s="109">
        <v>227</v>
      </c>
      <c r="M1736" s="109">
        <v>1509663</v>
      </c>
      <c r="N1736" s="109"/>
      <c r="O1736" s="13"/>
      <c r="P1736" s="13"/>
      <c r="Q1736" s="13"/>
      <c r="R1736" s="13"/>
    </row>
    <row r="1737" ht="34.35" customHeight="1" spans="1:18">
      <c r="A1737" s="74">
        <v>1735</v>
      </c>
      <c r="B1737" s="105"/>
      <c r="C1737" s="74"/>
      <c r="D1737" s="74"/>
      <c r="E1737" s="74"/>
      <c r="F1737" s="74"/>
      <c r="G1737" s="13"/>
      <c r="H1737" s="109">
        <v>1735</v>
      </c>
      <c r="I1737" s="109" t="s">
        <v>6510</v>
      </c>
      <c r="J1737" s="109"/>
      <c r="K1737" s="109" t="s">
        <v>4184</v>
      </c>
      <c r="L1737" s="109">
        <v>222</v>
      </c>
      <c r="M1737" s="109">
        <v>1543254</v>
      </c>
      <c r="N1737" s="109"/>
      <c r="O1737" s="13"/>
      <c r="P1737" s="13"/>
      <c r="Q1737" s="13"/>
      <c r="R1737" s="13"/>
    </row>
    <row r="1738" ht="34.35" customHeight="1" spans="1:18">
      <c r="A1738" s="74">
        <v>1736</v>
      </c>
      <c r="B1738" s="105"/>
      <c r="C1738" s="74"/>
      <c r="D1738" s="74"/>
      <c r="E1738" s="74"/>
      <c r="F1738" s="74"/>
      <c r="G1738" s="13"/>
      <c r="H1738" s="109">
        <v>1736</v>
      </c>
      <c r="I1738" s="109" t="s">
        <v>6511</v>
      </c>
      <c r="J1738" s="109" t="s">
        <v>6512</v>
      </c>
      <c r="K1738" s="109" t="s">
        <v>4184</v>
      </c>
      <c r="L1738" s="109">
        <v>222</v>
      </c>
      <c r="M1738" s="109">
        <v>1543254</v>
      </c>
      <c r="N1738" s="109"/>
      <c r="O1738" s="13"/>
      <c r="P1738" s="13"/>
      <c r="Q1738" s="13"/>
      <c r="R1738" s="13"/>
    </row>
    <row r="1739" ht="34.35" customHeight="1" spans="1:18">
      <c r="A1739" s="74">
        <v>1737</v>
      </c>
      <c r="B1739" s="105"/>
      <c r="C1739" s="74"/>
      <c r="D1739" s="74"/>
      <c r="E1739" s="74"/>
      <c r="F1739" s="74"/>
      <c r="G1739" s="13"/>
      <c r="H1739" s="109">
        <v>1737</v>
      </c>
      <c r="I1739" s="109" t="s">
        <v>6513</v>
      </c>
      <c r="J1739" s="109" t="s">
        <v>6342</v>
      </c>
      <c r="K1739" s="109" t="s">
        <v>4184</v>
      </c>
      <c r="L1739" s="109">
        <v>222</v>
      </c>
      <c r="M1739" s="109">
        <v>1543254</v>
      </c>
      <c r="N1739" s="109"/>
      <c r="O1739" s="13"/>
      <c r="P1739" s="13"/>
      <c r="Q1739" s="13"/>
      <c r="R1739" s="13"/>
    </row>
    <row r="1740" ht="34.35" customHeight="1" spans="1:18">
      <c r="A1740" s="74">
        <v>1738</v>
      </c>
      <c r="B1740" s="105"/>
      <c r="C1740" s="74"/>
      <c r="D1740" s="74"/>
      <c r="E1740" s="74"/>
      <c r="F1740" s="74"/>
      <c r="G1740" s="13"/>
      <c r="H1740" s="109">
        <v>1738</v>
      </c>
      <c r="I1740" s="109" t="s">
        <v>6514</v>
      </c>
      <c r="J1740" s="109" t="s">
        <v>6515</v>
      </c>
      <c r="K1740" s="109" t="s">
        <v>4184</v>
      </c>
      <c r="L1740" s="109">
        <v>222</v>
      </c>
      <c r="M1740" s="109">
        <v>1543254</v>
      </c>
      <c r="N1740" s="109"/>
      <c r="O1740" s="13"/>
      <c r="P1740" s="13"/>
      <c r="Q1740" s="13"/>
      <c r="R1740" s="13"/>
    </row>
    <row r="1741" ht="34.35" customHeight="1" spans="1:18">
      <c r="A1741" s="74">
        <v>1739</v>
      </c>
      <c r="B1741" s="105"/>
      <c r="C1741" s="74"/>
      <c r="D1741" s="74"/>
      <c r="E1741" s="74"/>
      <c r="F1741" s="74"/>
      <c r="G1741" s="13"/>
      <c r="H1741" s="109">
        <v>1739</v>
      </c>
      <c r="I1741" s="109" t="s">
        <v>6516</v>
      </c>
      <c r="J1741" s="109" t="s">
        <v>6517</v>
      </c>
      <c r="K1741" s="109" t="s">
        <v>4184</v>
      </c>
      <c r="L1741" s="109">
        <v>217</v>
      </c>
      <c r="M1741" s="109">
        <v>1578876</v>
      </c>
      <c r="N1741" s="109"/>
      <c r="O1741" s="13"/>
      <c r="P1741" s="13"/>
      <c r="Q1741" s="13"/>
      <c r="R1741" s="13"/>
    </row>
    <row r="1742" ht="34.35" customHeight="1" spans="1:18">
      <c r="A1742" s="74">
        <v>1740</v>
      </c>
      <c r="B1742" s="105"/>
      <c r="C1742" s="74"/>
      <c r="D1742" s="74"/>
      <c r="E1742" s="74"/>
      <c r="F1742" s="74"/>
      <c r="G1742" s="13"/>
      <c r="H1742" s="109">
        <v>1740</v>
      </c>
      <c r="I1742" s="109" t="s">
        <v>6518</v>
      </c>
      <c r="J1742" s="109" t="s">
        <v>6519</v>
      </c>
      <c r="K1742" s="109" t="s">
        <v>4184</v>
      </c>
      <c r="L1742" s="109">
        <v>217</v>
      </c>
      <c r="M1742" s="109">
        <v>1578876</v>
      </c>
      <c r="N1742" s="109"/>
      <c r="O1742" s="13"/>
      <c r="P1742" s="13"/>
      <c r="Q1742" s="13"/>
      <c r="R1742" s="13"/>
    </row>
    <row r="1743" ht="34.35" customHeight="1" spans="1:18">
      <c r="A1743" s="74">
        <v>1741</v>
      </c>
      <c r="B1743" s="105"/>
      <c r="C1743" s="74"/>
      <c r="D1743" s="74"/>
      <c r="E1743" s="74"/>
      <c r="F1743" s="74"/>
      <c r="G1743" s="13"/>
      <c r="H1743" s="109">
        <v>1741</v>
      </c>
      <c r="I1743" s="109" t="s">
        <v>6520</v>
      </c>
      <c r="J1743" s="109" t="s">
        <v>6521</v>
      </c>
      <c r="K1743" s="109" t="s">
        <v>4184</v>
      </c>
      <c r="L1743" s="109">
        <v>217</v>
      </c>
      <c r="M1743" s="109">
        <v>1578876</v>
      </c>
      <c r="N1743" s="109"/>
      <c r="O1743" s="13"/>
      <c r="P1743" s="13"/>
      <c r="Q1743" s="13"/>
      <c r="R1743" s="13"/>
    </row>
    <row r="1744" ht="34.35" customHeight="1" spans="1:18">
      <c r="A1744" s="74">
        <v>1742</v>
      </c>
      <c r="B1744" s="105"/>
      <c r="C1744" s="74"/>
      <c r="D1744" s="74"/>
      <c r="E1744" s="74"/>
      <c r="F1744" s="74"/>
      <c r="G1744" s="13"/>
      <c r="H1744" s="109">
        <v>1742</v>
      </c>
      <c r="I1744" s="109" t="s">
        <v>2365</v>
      </c>
      <c r="J1744" s="109" t="s">
        <v>2366</v>
      </c>
      <c r="K1744" s="109" t="s">
        <v>4184</v>
      </c>
      <c r="L1744" s="109">
        <v>217</v>
      </c>
      <c r="M1744" s="109">
        <v>1578876</v>
      </c>
      <c r="N1744" s="109"/>
      <c r="O1744" s="13"/>
      <c r="P1744" s="13"/>
      <c r="Q1744" s="13"/>
      <c r="R1744" s="13"/>
    </row>
    <row r="1745" ht="34.35" customHeight="1" spans="1:18">
      <c r="A1745" s="74">
        <v>1743</v>
      </c>
      <c r="B1745" s="105"/>
      <c r="C1745" s="74"/>
      <c r="D1745" s="74"/>
      <c r="E1745" s="74"/>
      <c r="F1745" s="74"/>
      <c r="G1745" s="13"/>
      <c r="H1745" s="109">
        <v>1743</v>
      </c>
      <c r="I1745" s="109" t="s">
        <v>3178</v>
      </c>
      <c r="J1745" s="109" t="s">
        <v>3179</v>
      </c>
      <c r="K1745" s="109" t="s">
        <v>4184</v>
      </c>
      <c r="L1745" s="109">
        <v>212</v>
      </c>
      <c r="M1745" s="109">
        <v>1615832</v>
      </c>
      <c r="N1745" s="109"/>
      <c r="O1745" s="13"/>
      <c r="P1745" s="13"/>
      <c r="Q1745" s="13"/>
      <c r="R1745" s="13"/>
    </row>
    <row r="1746" ht="34.35" customHeight="1" spans="1:18">
      <c r="A1746" s="74">
        <v>1744</v>
      </c>
      <c r="B1746" s="105"/>
      <c r="C1746" s="74"/>
      <c r="D1746" s="74"/>
      <c r="E1746" s="74"/>
      <c r="F1746" s="74"/>
      <c r="G1746" s="13"/>
      <c r="H1746" s="109">
        <v>1744</v>
      </c>
      <c r="I1746" s="109" t="s">
        <v>6522</v>
      </c>
      <c r="J1746" s="109" t="s">
        <v>3715</v>
      </c>
      <c r="K1746" s="109" t="s">
        <v>4184</v>
      </c>
      <c r="L1746" s="109">
        <v>212</v>
      </c>
      <c r="M1746" s="109">
        <v>1615832</v>
      </c>
      <c r="N1746" s="109"/>
      <c r="O1746" s="13"/>
      <c r="P1746" s="13"/>
      <c r="Q1746" s="13"/>
      <c r="R1746" s="13"/>
    </row>
    <row r="1747" ht="34.35" customHeight="1" spans="1:18">
      <c r="A1747" s="74">
        <v>1745</v>
      </c>
      <c r="B1747" s="105"/>
      <c r="C1747" s="74"/>
      <c r="D1747" s="74"/>
      <c r="E1747" s="74"/>
      <c r="F1747" s="74"/>
      <c r="G1747" s="13"/>
      <c r="H1747" s="109">
        <v>1745</v>
      </c>
      <c r="I1747" s="109" t="s">
        <v>6523</v>
      </c>
      <c r="J1747" s="109" t="s">
        <v>6524</v>
      </c>
      <c r="K1747" s="109" t="s">
        <v>4184</v>
      </c>
      <c r="L1747" s="109">
        <v>212</v>
      </c>
      <c r="M1747" s="109">
        <v>1615832</v>
      </c>
      <c r="N1747" s="109"/>
      <c r="O1747" s="13"/>
      <c r="P1747" s="13"/>
      <c r="Q1747" s="13"/>
      <c r="R1747" s="13"/>
    </row>
    <row r="1748" ht="34.35" customHeight="1" spans="1:18">
      <c r="A1748" s="74">
        <v>1746</v>
      </c>
      <c r="B1748" s="105"/>
      <c r="C1748" s="74"/>
      <c r="D1748" s="74"/>
      <c r="E1748" s="74"/>
      <c r="F1748" s="74"/>
      <c r="G1748" s="13"/>
      <c r="H1748" s="109">
        <v>1746</v>
      </c>
      <c r="I1748" s="109" t="s">
        <v>6525</v>
      </c>
      <c r="J1748" s="109" t="s">
        <v>6526</v>
      </c>
      <c r="K1748" s="109" t="s">
        <v>4184</v>
      </c>
      <c r="L1748" s="109">
        <v>212</v>
      </c>
      <c r="M1748" s="109">
        <v>1615832</v>
      </c>
      <c r="N1748" s="109"/>
      <c r="O1748" s="13"/>
      <c r="P1748" s="13"/>
      <c r="Q1748" s="13"/>
      <c r="R1748" s="13"/>
    </row>
    <row r="1749" ht="34.35" customHeight="1" spans="1:18">
      <c r="A1749" s="74">
        <v>1747</v>
      </c>
      <c r="B1749" s="105"/>
      <c r="C1749" s="74"/>
      <c r="D1749" s="74"/>
      <c r="E1749" s="74"/>
      <c r="F1749" s="74"/>
      <c r="G1749" s="13"/>
      <c r="H1749" s="109">
        <v>1747</v>
      </c>
      <c r="I1749" s="109" t="s">
        <v>6527</v>
      </c>
      <c r="J1749" s="109" t="s">
        <v>6528</v>
      </c>
      <c r="K1749" s="109" t="s">
        <v>4184</v>
      </c>
      <c r="L1749" s="109">
        <v>212</v>
      </c>
      <c r="M1749" s="109">
        <v>1615832</v>
      </c>
      <c r="N1749" s="109"/>
      <c r="O1749" s="13"/>
      <c r="P1749" s="13"/>
      <c r="Q1749" s="13"/>
      <c r="R1749" s="13"/>
    </row>
    <row r="1750" ht="34.35" customHeight="1" spans="1:18">
      <c r="A1750" s="74">
        <v>1748</v>
      </c>
      <c r="B1750" s="105"/>
      <c r="C1750" s="74"/>
      <c r="D1750" s="74"/>
      <c r="E1750" s="74"/>
      <c r="F1750" s="74"/>
      <c r="G1750" s="13"/>
      <c r="H1750" s="109">
        <v>1748</v>
      </c>
      <c r="I1750" s="109" t="s">
        <v>6529</v>
      </c>
      <c r="J1750" s="109" t="s">
        <v>6530</v>
      </c>
      <c r="K1750" s="109" t="s">
        <v>4184</v>
      </c>
      <c r="L1750" s="109">
        <v>207</v>
      </c>
      <c r="M1750" s="109">
        <v>1654523</v>
      </c>
      <c r="N1750" s="109"/>
      <c r="O1750" s="13"/>
      <c r="P1750" s="13"/>
      <c r="Q1750" s="13"/>
      <c r="R1750" s="13"/>
    </row>
    <row r="1751" ht="34.35" customHeight="1" spans="1:18">
      <c r="A1751" s="74">
        <v>1749</v>
      </c>
      <c r="B1751" s="105"/>
      <c r="C1751" s="74"/>
      <c r="D1751" s="74"/>
      <c r="E1751" s="74"/>
      <c r="F1751" s="74"/>
      <c r="G1751" s="13"/>
      <c r="H1751" s="109">
        <v>1749</v>
      </c>
      <c r="I1751" s="109" t="s">
        <v>3986</v>
      </c>
      <c r="J1751" s="109" t="s">
        <v>3987</v>
      </c>
      <c r="K1751" s="109" t="s">
        <v>4184</v>
      </c>
      <c r="L1751" s="109">
        <v>207</v>
      </c>
      <c r="M1751" s="109">
        <v>1654523</v>
      </c>
      <c r="N1751" s="109"/>
      <c r="O1751" s="13"/>
      <c r="P1751" s="13"/>
      <c r="Q1751" s="13"/>
      <c r="R1751" s="13"/>
    </row>
    <row r="1752" ht="34.35" customHeight="1" spans="1:18">
      <c r="A1752" s="74">
        <v>1750</v>
      </c>
      <c r="B1752" s="105"/>
      <c r="C1752" s="74"/>
      <c r="D1752" s="74"/>
      <c r="E1752" s="74"/>
      <c r="F1752" s="74"/>
      <c r="G1752" s="13"/>
      <c r="H1752" s="109">
        <v>1750</v>
      </c>
      <c r="I1752" s="109" t="s">
        <v>6531</v>
      </c>
      <c r="J1752" s="109" t="s">
        <v>6532</v>
      </c>
      <c r="K1752" s="109" t="s">
        <v>4184</v>
      </c>
      <c r="L1752" s="109">
        <v>207</v>
      </c>
      <c r="M1752" s="109">
        <v>1654523</v>
      </c>
      <c r="N1752" s="109"/>
      <c r="O1752" s="13"/>
      <c r="P1752" s="13"/>
      <c r="Q1752" s="13"/>
      <c r="R1752" s="13"/>
    </row>
    <row r="1753" ht="34.35" customHeight="1" spans="1:18">
      <c r="A1753" s="74">
        <v>1751</v>
      </c>
      <c r="B1753" s="105"/>
      <c r="C1753" s="74"/>
      <c r="D1753" s="74"/>
      <c r="E1753" s="74"/>
      <c r="F1753" s="74"/>
      <c r="G1753" s="13"/>
      <c r="H1753" s="109">
        <v>1751</v>
      </c>
      <c r="I1753" s="109" t="s">
        <v>6533</v>
      </c>
      <c r="J1753" s="109" t="s">
        <v>6534</v>
      </c>
      <c r="K1753" s="109" t="s">
        <v>4184</v>
      </c>
      <c r="L1753" s="109">
        <v>207</v>
      </c>
      <c r="M1753" s="109">
        <v>1654523</v>
      </c>
      <c r="N1753" s="109"/>
      <c r="O1753" s="13"/>
      <c r="P1753" s="13"/>
      <c r="Q1753" s="13"/>
      <c r="R1753" s="13"/>
    </row>
    <row r="1754" ht="34.35" customHeight="1" spans="1:18">
      <c r="A1754" s="74">
        <v>1752</v>
      </c>
      <c r="B1754" s="105"/>
      <c r="C1754" s="74"/>
      <c r="D1754" s="74"/>
      <c r="E1754" s="74"/>
      <c r="F1754" s="74"/>
      <c r="G1754" s="13"/>
      <c r="H1754" s="109">
        <v>1752</v>
      </c>
      <c r="I1754" s="109" t="s">
        <v>6535</v>
      </c>
      <c r="J1754" s="109" t="s">
        <v>6536</v>
      </c>
      <c r="K1754" s="109" t="s">
        <v>4184</v>
      </c>
      <c r="L1754" s="109">
        <v>207</v>
      </c>
      <c r="M1754" s="109">
        <v>1654523</v>
      </c>
      <c r="N1754" s="109"/>
      <c r="O1754" s="13"/>
      <c r="P1754" s="13"/>
      <c r="Q1754" s="13"/>
      <c r="R1754" s="13"/>
    </row>
    <row r="1755" ht="34.35" customHeight="1" spans="1:18">
      <c r="A1755" s="74">
        <v>1753</v>
      </c>
      <c r="B1755" s="105"/>
      <c r="C1755" s="74"/>
      <c r="D1755" s="74"/>
      <c r="E1755" s="74"/>
      <c r="F1755" s="74"/>
      <c r="G1755" s="13"/>
      <c r="H1755" s="109">
        <v>1753</v>
      </c>
      <c r="I1755" s="109" t="s">
        <v>2424</v>
      </c>
      <c r="J1755" s="109" t="s">
        <v>2425</v>
      </c>
      <c r="K1755" s="109" t="s">
        <v>4184</v>
      </c>
      <c r="L1755" s="109">
        <v>207</v>
      </c>
      <c r="M1755" s="109">
        <v>1654523</v>
      </c>
      <c r="N1755" s="109"/>
      <c r="O1755" s="13"/>
      <c r="P1755" s="13"/>
      <c r="Q1755" s="13"/>
      <c r="R1755" s="13"/>
    </row>
    <row r="1756" ht="34.35" customHeight="1" spans="1:18">
      <c r="A1756" s="74">
        <v>1754</v>
      </c>
      <c r="B1756" s="105"/>
      <c r="C1756" s="74"/>
      <c r="D1756" s="74"/>
      <c r="E1756" s="74"/>
      <c r="F1756" s="74"/>
      <c r="G1756" s="13"/>
      <c r="H1756" s="109">
        <v>1754</v>
      </c>
      <c r="I1756" s="109" t="s">
        <v>6537</v>
      </c>
      <c r="J1756" s="109"/>
      <c r="K1756" s="109" t="s">
        <v>4184</v>
      </c>
      <c r="L1756" s="109">
        <v>202</v>
      </c>
      <c r="M1756" s="109">
        <v>1694944</v>
      </c>
      <c r="N1756" s="109"/>
      <c r="O1756" s="13"/>
      <c r="P1756" s="13"/>
      <c r="Q1756" s="13"/>
      <c r="R1756" s="13"/>
    </row>
    <row r="1757" ht="34.35" customHeight="1" spans="1:18">
      <c r="A1757" s="74">
        <v>1755</v>
      </c>
      <c r="B1757" s="105"/>
      <c r="C1757" s="74"/>
      <c r="D1757" s="74"/>
      <c r="E1757" s="74"/>
      <c r="F1757" s="74"/>
      <c r="G1757" s="13"/>
      <c r="H1757" s="109">
        <v>1755</v>
      </c>
      <c r="I1757" s="109" t="s">
        <v>2279</v>
      </c>
      <c r="J1757" s="109" t="s">
        <v>2280</v>
      </c>
      <c r="K1757" s="109" t="s">
        <v>4184</v>
      </c>
      <c r="L1757" s="109">
        <v>202</v>
      </c>
      <c r="M1757" s="109">
        <v>1694944</v>
      </c>
      <c r="N1757" s="109"/>
      <c r="O1757" s="13"/>
      <c r="P1757" s="13"/>
      <c r="Q1757" s="13"/>
      <c r="R1757" s="13"/>
    </row>
    <row r="1758" ht="34.35" customHeight="1" spans="1:18">
      <c r="A1758" s="74">
        <v>1756</v>
      </c>
      <c r="B1758" s="105"/>
      <c r="C1758" s="74"/>
      <c r="D1758" s="74"/>
      <c r="E1758" s="74"/>
      <c r="F1758" s="74"/>
      <c r="G1758" s="13"/>
      <c r="H1758" s="109">
        <v>1756</v>
      </c>
      <c r="I1758" s="109" t="s">
        <v>2815</v>
      </c>
      <c r="J1758" s="109" t="s">
        <v>2816</v>
      </c>
      <c r="K1758" s="109" t="s">
        <v>4184</v>
      </c>
      <c r="L1758" s="109">
        <v>202</v>
      </c>
      <c r="M1758" s="109">
        <v>1694944</v>
      </c>
      <c r="N1758" s="109"/>
      <c r="O1758" s="13"/>
      <c r="P1758" s="13"/>
      <c r="Q1758" s="13"/>
      <c r="R1758" s="13"/>
    </row>
    <row r="1759" ht="34.35" customHeight="1" spans="1:18">
      <c r="A1759" s="74">
        <v>1757</v>
      </c>
      <c r="B1759" s="105"/>
      <c r="C1759" s="74"/>
      <c r="D1759" s="74"/>
      <c r="E1759" s="74"/>
      <c r="F1759" s="74"/>
      <c r="G1759" s="13"/>
      <c r="H1759" s="109">
        <v>1757</v>
      </c>
      <c r="I1759" s="109" t="s">
        <v>6538</v>
      </c>
      <c r="J1759" s="109"/>
      <c r="K1759" s="109" t="s">
        <v>4184</v>
      </c>
      <c r="L1759" s="109">
        <v>196</v>
      </c>
      <c r="M1759" s="109">
        <v>1737240</v>
      </c>
      <c r="N1759" s="109"/>
      <c r="O1759" s="13"/>
      <c r="P1759" s="13"/>
      <c r="Q1759" s="13"/>
      <c r="R1759" s="13"/>
    </row>
    <row r="1760" ht="34.35" customHeight="1" spans="1:18">
      <c r="A1760" s="74">
        <v>1758</v>
      </c>
      <c r="B1760" s="105"/>
      <c r="C1760" s="74"/>
      <c r="D1760" s="74"/>
      <c r="E1760" s="74"/>
      <c r="F1760" s="74"/>
      <c r="G1760" s="13"/>
      <c r="H1760" s="109">
        <v>1758</v>
      </c>
      <c r="I1760" s="109" t="s">
        <v>6539</v>
      </c>
      <c r="J1760" s="109" t="s">
        <v>6540</v>
      </c>
      <c r="K1760" s="109" t="s">
        <v>4184</v>
      </c>
      <c r="L1760" s="109">
        <v>191</v>
      </c>
      <c r="M1760" s="109">
        <v>1781632</v>
      </c>
      <c r="N1760" s="109"/>
      <c r="O1760" s="13"/>
      <c r="P1760" s="13"/>
      <c r="Q1760" s="13"/>
      <c r="R1760" s="13"/>
    </row>
    <row r="1761" ht="34.35" customHeight="1" spans="1:18">
      <c r="A1761" s="74">
        <v>1759</v>
      </c>
      <c r="B1761" s="105"/>
      <c r="C1761" s="74"/>
      <c r="D1761" s="74"/>
      <c r="E1761" s="74"/>
      <c r="F1761" s="74"/>
      <c r="G1761" s="13"/>
      <c r="H1761" s="109">
        <v>1759</v>
      </c>
      <c r="I1761" s="109" t="s">
        <v>6541</v>
      </c>
      <c r="J1761" s="109" t="s">
        <v>3722</v>
      </c>
      <c r="K1761" s="109" t="s">
        <v>4184</v>
      </c>
      <c r="L1761" s="109">
        <v>191</v>
      </c>
      <c r="M1761" s="109">
        <v>1781632</v>
      </c>
      <c r="N1761" s="109"/>
      <c r="O1761" s="13"/>
      <c r="P1761" s="13"/>
      <c r="Q1761" s="13"/>
      <c r="R1761" s="13"/>
    </row>
    <row r="1762" ht="34.35" customHeight="1" spans="1:18">
      <c r="A1762" s="74">
        <v>1760</v>
      </c>
      <c r="B1762" s="105"/>
      <c r="C1762" s="74"/>
      <c r="D1762" s="74"/>
      <c r="E1762" s="74"/>
      <c r="F1762" s="74"/>
      <c r="G1762" s="13"/>
      <c r="H1762" s="109">
        <v>1760</v>
      </c>
      <c r="I1762" s="109" t="s">
        <v>6542</v>
      </c>
      <c r="J1762" s="109" t="s">
        <v>6274</v>
      </c>
      <c r="K1762" s="109" t="s">
        <v>4184</v>
      </c>
      <c r="L1762" s="109">
        <v>191</v>
      </c>
      <c r="M1762" s="109">
        <v>1781632</v>
      </c>
      <c r="N1762" s="109"/>
      <c r="O1762" s="13"/>
      <c r="P1762" s="13"/>
      <c r="Q1762" s="13"/>
      <c r="R1762" s="13"/>
    </row>
    <row r="1763" ht="34.35" customHeight="1" spans="1:18">
      <c r="A1763" s="74">
        <v>1761</v>
      </c>
      <c r="B1763" s="105"/>
      <c r="C1763" s="74"/>
      <c r="D1763" s="74"/>
      <c r="E1763" s="74"/>
      <c r="F1763" s="74"/>
      <c r="G1763" s="13"/>
      <c r="H1763" s="109">
        <v>1761</v>
      </c>
      <c r="I1763" s="109" t="s">
        <v>6543</v>
      </c>
      <c r="J1763" s="109" t="s">
        <v>6544</v>
      </c>
      <c r="K1763" s="109" t="s">
        <v>4184</v>
      </c>
      <c r="L1763" s="109">
        <v>191</v>
      </c>
      <c r="M1763" s="109">
        <v>1781632</v>
      </c>
      <c r="N1763" s="109"/>
      <c r="O1763" s="13"/>
      <c r="P1763" s="13"/>
      <c r="Q1763" s="13"/>
      <c r="R1763" s="13"/>
    </row>
    <row r="1764" ht="34.35" customHeight="1" spans="1:18">
      <c r="A1764" s="74">
        <v>1762</v>
      </c>
      <c r="B1764" s="105"/>
      <c r="C1764" s="74"/>
      <c r="D1764" s="74"/>
      <c r="E1764" s="74"/>
      <c r="F1764" s="74"/>
      <c r="G1764" s="13"/>
      <c r="H1764" s="109">
        <v>1762</v>
      </c>
      <c r="I1764" s="109" t="s">
        <v>6545</v>
      </c>
      <c r="J1764" s="109" t="s">
        <v>6546</v>
      </c>
      <c r="K1764" s="109" t="s">
        <v>4184</v>
      </c>
      <c r="L1764" s="109">
        <v>191</v>
      </c>
      <c r="M1764" s="109">
        <v>1781632</v>
      </c>
      <c r="N1764" s="109"/>
      <c r="O1764" s="13"/>
      <c r="P1764" s="13"/>
      <c r="Q1764" s="13"/>
      <c r="R1764" s="13"/>
    </row>
    <row r="1765" ht="34.35" customHeight="1" spans="1:18">
      <c r="A1765" s="74">
        <v>1763</v>
      </c>
      <c r="B1765" s="105"/>
      <c r="C1765" s="74"/>
      <c r="D1765" s="74"/>
      <c r="E1765" s="74"/>
      <c r="F1765" s="74"/>
      <c r="G1765" s="13"/>
      <c r="H1765" s="109">
        <v>1763</v>
      </c>
      <c r="I1765" s="109" t="s">
        <v>6547</v>
      </c>
      <c r="J1765" s="109" t="s">
        <v>6548</v>
      </c>
      <c r="K1765" s="109" t="s">
        <v>4184</v>
      </c>
      <c r="L1765" s="109">
        <v>191</v>
      </c>
      <c r="M1765" s="109">
        <v>1781632</v>
      </c>
      <c r="N1765" s="109"/>
      <c r="O1765" s="13"/>
      <c r="P1765" s="13"/>
      <c r="Q1765" s="13"/>
      <c r="R1765" s="13"/>
    </row>
    <row r="1766" ht="34.35" customHeight="1" spans="1:18">
      <c r="A1766" s="74">
        <v>1764</v>
      </c>
      <c r="B1766" s="105"/>
      <c r="C1766" s="74"/>
      <c r="D1766" s="74"/>
      <c r="E1766" s="74"/>
      <c r="F1766" s="74"/>
      <c r="G1766" s="13"/>
      <c r="H1766" s="109">
        <v>1764</v>
      </c>
      <c r="I1766" s="109" t="s">
        <v>2389</v>
      </c>
      <c r="J1766" s="109" t="s">
        <v>2357</v>
      </c>
      <c r="K1766" s="109" t="s">
        <v>4184</v>
      </c>
      <c r="L1766" s="109">
        <v>191</v>
      </c>
      <c r="M1766" s="109">
        <v>1781632</v>
      </c>
      <c r="N1766" s="109"/>
      <c r="O1766" s="13"/>
      <c r="P1766" s="13"/>
      <c r="Q1766" s="13"/>
      <c r="R1766" s="13"/>
    </row>
    <row r="1767" ht="34.35" customHeight="1" spans="1:18">
      <c r="A1767" s="74">
        <v>1765</v>
      </c>
      <c r="B1767" s="105"/>
      <c r="C1767" s="74"/>
      <c r="D1767" s="74"/>
      <c r="E1767" s="74"/>
      <c r="F1767" s="74"/>
      <c r="G1767" s="13"/>
      <c r="H1767" s="109">
        <v>1765</v>
      </c>
      <c r="I1767" s="109" t="s">
        <v>2723</v>
      </c>
      <c r="J1767" s="109" t="s">
        <v>2724</v>
      </c>
      <c r="K1767" s="109" t="s">
        <v>4184</v>
      </c>
      <c r="L1767" s="109">
        <v>191</v>
      </c>
      <c r="M1767" s="109">
        <v>1781632</v>
      </c>
      <c r="N1767" s="109"/>
      <c r="O1767" s="13"/>
      <c r="P1767" s="13"/>
      <c r="Q1767" s="13"/>
      <c r="R1767" s="13"/>
    </row>
    <row r="1768" ht="34.35" customHeight="1" spans="1:18">
      <c r="A1768" s="74">
        <v>1766</v>
      </c>
      <c r="B1768" s="105"/>
      <c r="C1768" s="74"/>
      <c r="D1768" s="74"/>
      <c r="E1768" s="74"/>
      <c r="F1768" s="74"/>
      <c r="G1768" s="13"/>
      <c r="H1768" s="109">
        <v>1766</v>
      </c>
      <c r="I1768" s="109" t="s">
        <v>6549</v>
      </c>
      <c r="J1768" s="109" t="s">
        <v>6550</v>
      </c>
      <c r="K1768" s="109" t="s">
        <v>4184</v>
      </c>
      <c r="L1768" s="109">
        <v>186</v>
      </c>
      <c r="M1768" s="109">
        <v>1828438</v>
      </c>
      <c r="N1768" s="109"/>
      <c r="O1768" s="13"/>
      <c r="P1768" s="13"/>
      <c r="Q1768" s="13"/>
      <c r="R1768" s="13"/>
    </row>
    <row r="1769" ht="34.35" customHeight="1" spans="1:18">
      <c r="A1769" s="74">
        <v>1767</v>
      </c>
      <c r="B1769" s="105"/>
      <c r="C1769" s="74"/>
      <c r="D1769" s="74"/>
      <c r="E1769" s="74"/>
      <c r="F1769" s="74"/>
      <c r="G1769" s="13"/>
      <c r="H1769" s="109">
        <v>1767</v>
      </c>
      <c r="I1769" s="109" t="s">
        <v>6551</v>
      </c>
      <c r="J1769" s="109" t="s">
        <v>6278</v>
      </c>
      <c r="K1769" s="109" t="s">
        <v>4184</v>
      </c>
      <c r="L1769" s="109">
        <v>186</v>
      </c>
      <c r="M1769" s="109">
        <v>1828438</v>
      </c>
      <c r="N1769" s="109"/>
      <c r="O1769" s="13"/>
      <c r="P1769" s="13"/>
      <c r="Q1769" s="13"/>
      <c r="R1769" s="13"/>
    </row>
    <row r="1770" ht="34.35" customHeight="1" spans="1:18">
      <c r="A1770" s="74">
        <v>1768</v>
      </c>
      <c r="B1770" s="105"/>
      <c r="C1770" s="74"/>
      <c r="D1770" s="74"/>
      <c r="E1770" s="74"/>
      <c r="F1770" s="74"/>
      <c r="G1770" s="13"/>
      <c r="H1770" s="109">
        <v>1768</v>
      </c>
      <c r="I1770" s="109" t="s">
        <v>6552</v>
      </c>
      <c r="J1770" s="109" t="s">
        <v>6553</v>
      </c>
      <c r="K1770" s="109" t="s">
        <v>4184</v>
      </c>
      <c r="L1770" s="109">
        <v>186</v>
      </c>
      <c r="M1770" s="109">
        <v>1828438</v>
      </c>
      <c r="N1770" s="109"/>
      <c r="O1770" s="13"/>
      <c r="P1770" s="13"/>
      <c r="Q1770" s="13"/>
      <c r="R1770" s="13"/>
    </row>
    <row r="1771" ht="34.35" customHeight="1" spans="1:18">
      <c r="A1771" s="74">
        <v>1769</v>
      </c>
      <c r="B1771" s="105"/>
      <c r="C1771" s="74"/>
      <c r="D1771" s="74"/>
      <c r="E1771" s="74"/>
      <c r="F1771" s="74"/>
      <c r="G1771" s="13"/>
      <c r="H1771" s="109">
        <v>1769</v>
      </c>
      <c r="I1771" s="109" t="s">
        <v>6554</v>
      </c>
      <c r="J1771" s="109"/>
      <c r="K1771" s="109" t="s">
        <v>4184</v>
      </c>
      <c r="L1771" s="109">
        <v>186</v>
      </c>
      <c r="M1771" s="109">
        <v>1828438</v>
      </c>
      <c r="N1771" s="109"/>
      <c r="O1771" s="13"/>
      <c r="P1771" s="13"/>
      <c r="Q1771" s="13"/>
      <c r="R1771" s="13"/>
    </row>
    <row r="1772" ht="34.35" customHeight="1" spans="1:18">
      <c r="A1772" s="74">
        <v>1770</v>
      </c>
      <c r="B1772" s="105"/>
      <c r="C1772" s="74"/>
      <c r="D1772" s="74"/>
      <c r="E1772" s="74"/>
      <c r="F1772" s="74"/>
      <c r="G1772" s="13"/>
      <c r="H1772" s="109">
        <v>1770</v>
      </c>
      <c r="I1772" s="109" t="s">
        <v>6555</v>
      </c>
      <c r="J1772" s="109" t="s">
        <v>6330</v>
      </c>
      <c r="K1772" s="109" t="s">
        <v>4184</v>
      </c>
      <c r="L1772" s="109">
        <v>186</v>
      </c>
      <c r="M1772" s="109">
        <v>1828438</v>
      </c>
      <c r="N1772" s="109"/>
      <c r="O1772" s="13"/>
      <c r="P1772" s="13"/>
      <c r="Q1772" s="13"/>
      <c r="R1772" s="13"/>
    </row>
    <row r="1773" ht="34.35" customHeight="1" spans="1:18">
      <c r="A1773" s="74">
        <v>1771</v>
      </c>
      <c r="B1773" s="105"/>
      <c r="C1773" s="74"/>
      <c r="D1773" s="74"/>
      <c r="E1773" s="74"/>
      <c r="F1773" s="74"/>
      <c r="G1773" s="13"/>
      <c r="H1773" s="109">
        <v>1771</v>
      </c>
      <c r="I1773" s="109" t="s">
        <v>6556</v>
      </c>
      <c r="J1773" s="109" t="s">
        <v>6557</v>
      </c>
      <c r="K1773" s="109" t="s">
        <v>4184</v>
      </c>
      <c r="L1773" s="109">
        <v>186</v>
      </c>
      <c r="M1773" s="109">
        <v>1828438</v>
      </c>
      <c r="N1773" s="109"/>
      <c r="O1773" s="13"/>
      <c r="P1773" s="13"/>
      <c r="Q1773" s="13"/>
      <c r="R1773" s="13"/>
    </row>
    <row r="1774" ht="34.35" customHeight="1" spans="1:18">
      <c r="A1774" s="74">
        <v>1772</v>
      </c>
      <c r="B1774" s="105"/>
      <c r="C1774" s="74"/>
      <c r="D1774" s="74"/>
      <c r="E1774" s="74"/>
      <c r="F1774" s="74"/>
      <c r="G1774" s="13"/>
      <c r="H1774" s="109">
        <v>1772</v>
      </c>
      <c r="I1774" s="109" t="s">
        <v>6558</v>
      </c>
      <c r="J1774" s="109" t="s">
        <v>6559</v>
      </c>
      <c r="K1774" s="109" t="s">
        <v>4184</v>
      </c>
      <c r="L1774" s="109">
        <v>181</v>
      </c>
      <c r="M1774" s="109">
        <v>1877573</v>
      </c>
      <c r="N1774" s="109"/>
      <c r="O1774" s="13"/>
      <c r="P1774" s="13"/>
      <c r="Q1774" s="13"/>
      <c r="R1774" s="13"/>
    </row>
    <row r="1775" ht="34.35" customHeight="1" spans="1:18">
      <c r="A1775" s="74">
        <v>1773</v>
      </c>
      <c r="B1775" s="105"/>
      <c r="C1775" s="74"/>
      <c r="D1775" s="74"/>
      <c r="E1775" s="74"/>
      <c r="F1775" s="74"/>
      <c r="G1775" s="13"/>
      <c r="H1775" s="109">
        <v>1773</v>
      </c>
      <c r="I1775" s="109" t="s">
        <v>2837</v>
      </c>
      <c r="J1775" s="109" t="s">
        <v>2838</v>
      </c>
      <c r="K1775" s="109" t="s">
        <v>4184</v>
      </c>
      <c r="L1775" s="109">
        <v>181</v>
      </c>
      <c r="M1775" s="109">
        <v>1877573</v>
      </c>
      <c r="N1775" s="109"/>
      <c r="O1775" s="13"/>
      <c r="P1775" s="13"/>
      <c r="Q1775" s="13"/>
      <c r="R1775" s="13"/>
    </row>
    <row r="1776" ht="34.35" customHeight="1" spans="1:18">
      <c r="A1776" s="74">
        <v>1774</v>
      </c>
      <c r="B1776" s="105"/>
      <c r="C1776" s="74"/>
      <c r="D1776" s="74"/>
      <c r="E1776" s="74"/>
      <c r="F1776" s="74"/>
      <c r="G1776" s="13"/>
      <c r="H1776" s="109">
        <v>1774</v>
      </c>
      <c r="I1776" s="109" t="s">
        <v>3721</v>
      </c>
      <c r="J1776" s="109" t="s">
        <v>3722</v>
      </c>
      <c r="K1776" s="109" t="s">
        <v>4184</v>
      </c>
      <c r="L1776" s="109">
        <v>181</v>
      </c>
      <c r="M1776" s="109">
        <v>1877573</v>
      </c>
      <c r="N1776" s="109"/>
      <c r="O1776" s="13"/>
      <c r="P1776" s="13"/>
      <c r="Q1776" s="13"/>
      <c r="R1776" s="13"/>
    </row>
    <row r="1777" ht="34.35" customHeight="1" spans="1:18">
      <c r="A1777" s="74">
        <v>1775</v>
      </c>
      <c r="B1777" s="105"/>
      <c r="C1777" s="74"/>
      <c r="D1777" s="74"/>
      <c r="E1777" s="74"/>
      <c r="F1777" s="74"/>
      <c r="G1777" s="13"/>
      <c r="H1777" s="109">
        <v>1775</v>
      </c>
      <c r="I1777" s="109" t="s">
        <v>6560</v>
      </c>
      <c r="J1777" s="109" t="s">
        <v>6561</v>
      </c>
      <c r="K1777" s="109" t="s">
        <v>4184</v>
      </c>
      <c r="L1777" s="109">
        <v>181</v>
      </c>
      <c r="M1777" s="109">
        <v>1877573</v>
      </c>
      <c r="N1777" s="109"/>
      <c r="O1777" s="13"/>
      <c r="P1777" s="13"/>
      <c r="Q1777" s="13"/>
      <c r="R1777" s="13"/>
    </row>
    <row r="1778" ht="34.35" customHeight="1" spans="1:18">
      <c r="A1778" s="74">
        <v>1776</v>
      </c>
      <c r="B1778" s="105"/>
      <c r="C1778" s="74"/>
      <c r="D1778" s="74"/>
      <c r="E1778" s="74"/>
      <c r="F1778" s="74"/>
      <c r="G1778" s="13"/>
      <c r="H1778" s="109">
        <v>1776</v>
      </c>
      <c r="I1778" s="109" t="s">
        <v>2639</v>
      </c>
      <c r="J1778" s="109" t="s">
        <v>2640</v>
      </c>
      <c r="K1778" s="109" t="s">
        <v>4184</v>
      </c>
      <c r="L1778" s="109">
        <v>181</v>
      </c>
      <c r="M1778" s="109">
        <v>1877573</v>
      </c>
      <c r="N1778" s="109"/>
      <c r="O1778" s="13"/>
      <c r="P1778" s="13"/>
      <c r="Q1778" s="13"/>
      <c r="R1778" s="13"/>
    </row>
    <row r="1779" ht="34.35" customHeight="1" spans="1:18">
      <c r="A1779" s="74">
        <v>1777</v>
      </c>
      <c r="B1779" s="105"/>
      <c r="C1779" s="74"/>
      <c r="D1779" s="74"/>
      <c r="E1779" s="74"/>
      <c r="F1779" s="74"/>
      <c r="G1779" s="13"/>
      <c r="H1779" s="109">
        <v>1777</v>
      </c>
      <c r="I1779" s="109" t="s">
        <v>6562</v>
      </c>
      <c r="J1779" s="109"/>
      <c r="K1779" s="109" t="s">
        <v>4184</v>
      </c>
      <c r="L1779" s="109">
        <v>181</v>
      </c>
      <c r="M1779" s="109">
        <v>1877573</v>
      </c>
      <c r="N1779" s="109"/>
      <c r="O1779" s="13"/>
      <c r="P1779" s="13"/>
      <c r="Q1779" s="13"/>
      <c r="R1779" s="13"/>
    </row>
    <row r="1780" ht="34.35" customHeight="1" spans="1:18">
      <c r="A1780" s="74">
        <v>1778</v>
      </c>
      <c r="B1780" s="105"/>
      <c r="C1780" s="74"/>
      <c r="D1780" s="74"/>
      <c r="E1780" s="74"/>
      <c r="F1780" s="74"/>
      <c r="G1780" s="13"/>
      <c r="H1780" s="109">
        <v>1778</v>
      </c>
      <c r="I1780" s="109" t="s">
        <v>6563</v>
      </c>
      <c r="J1780" s="109" t="s">
        <v>6263</v>
      </c>
      <c r="K1780" s="109" t="s">
        <v>4184</v>
      </c>
      <c r="L1780" s="109">
        <v>181</v>
      </c>
      <c r="M1780" s="109">
        <v>1877573</v>
      </c>
      <c r="N1780" s="109"/>
      <c r="O1780" s="13"/>
      <c r="P1780" s="13"/>
      <c r="Q1780" s="13"/>
      <c r="R1780" s="13"/>
    </row>
    <row r="1781" ht="34.35" customHeight="1" spans="1:18">
      <c r="A1781" s="74">
        <v>1779</v>
      </c>
      <c r="B1781" s="105"/>
      <c r="C1781" s="74"/>
      <c r="D1781" s="74"/>
      <c r="E1781" s="74"/>
      <c r="F1781" s="74"/>
      <c r="G1781" s="13"/>
      <c r="H1781" s="109">
        <v>1779</v>
      </c>
      <c r="I1781" s="109" t="s">
        <v>6564</v>
      </c>
      <c r="J1781" s="109" t="s">
        <v>6565</v>
      </c>
      <c r="K1781" s="109" t="s">
        <v>4184</v>
      </c>
      <c r="L1781" s="109">
        <v>176</v>
      </c>
      <c r="M1781" s="109">
        <v>1929301</v>
      </c>
      <c r="N1781" s="109"/>
      <c r="O1781" s="13"/>
      <c r="P1781" s="13"/>
      <c r="Q1781" s="13"/>
      <c r="R1781" s="13"/>
    </row>
    <row r="1782" ht="34.35" customHeight="1" spans="1:18">
      <c r="A1782" s="74">
        <v>1780</v>
      </c>
      <c r="B1782" s="105"/>
      <c r="C1782" s="74"/>
      <c r="D1782" s="74"/>
      <c r="E1782" s="74"/>
      <c r="F1782" s="74"/>
      <c r="G1782" s="13"/>
      <c r="H1782" s="109">
        <v>1780</v>
      </c>
      <c r="I1782" s="109" t="s">
        <v>6566</v>
      </c>
      <c r="J1782" s="109" t="s">
        <v>6567</v>
      </c>
      <c r="K1782" s="109" t="s">
        <v>4184</v>
      </c>
      <c r="L1782" s="109">
        <v>176</v>
      </c>
      <c r="M1782" s="109">
        <v>1929301</v>
      </c>
      <c r="N1782" s="109"/>
      <c r="O1782" s="13"/>
      <c r="P1782" s="13"/>
      <c r="Q1782" s="13"/>
      <c r="R1782" s="13"/>
    </row>
    <row r="1783" ht="34.35" customHeight="1" spans="1:18">
      <c r="A1783" s="74">
        <v>1781</v>
      </c>
      <c r="B1783" s="105"/>
      <c r="C1783" s="74"/>
      <c r="D1783" s="74"/>
      <c r="E1783" s="74"/>
      <c r="F1783" s="74"/>
      <c r="G1783" s="13"/>
      <c r="H1783" s="109">
        <v>1781</v>
      </c>
      <c r="I1783" s="109" t="s">
        <v>6568</v>
      </c>
      <c r="J1783" s="109" t="s">
        <v>6569</v>
      </c>
      <c r="K1783" s="109" t="s">
        <v>4184</v>
      </c>
      <c r="L1783" s="109">
        <v>171</v>
      </c>
      <c r="M1783" s="109">
        <v>1983969</v>
      </c>
      <c r="N1783" s="109"/>
      <c r="O1783" s="13"/>
      <c r="P1783" s="13"/>
      <c r="Q1783" s="13"/>
      <c r="R1783" s="13"/>
    </row>
    <row r="1784" ht="34.35" customHeight="1" spans="1:18">
      <c r="A1784" s="74">
        <v>1782</v>
      </c>
      <c r="B1784" s="105"/>
      <c r="C1784" s="74"/>
      <c r="D1784" s="74"/>
      <c r="E1784" s="74"/>
      <c r="F1784" s="74"/>
      <c r="G1784" s="13"/>
      <c r="H1784" s="109">
        <v>1782</v>
      </c>
      <c r="I1784" s="109" t="s">
        <v>6570</v>
      </c>
      <c r="J1784" s="109" t="s">
        <v>6571</v>
      </c>
      <c r="K1784" s="109" t="s">
        <v>4184</v>
      </c>
      <c r="L1784" s="109">
        <v>171</v>
      </c>
      <c r="M1784" s="109">
        <v>1983969</v>
      </c>
      <c r="N1784" s="109"/>
      <c r="O1784" s="13"/>
      <c r="P1784" s="13"/>
      <c r="Q1784" s="13"/>
      <c r="R1784" s="13"/>
    </row>
    <row r="1785" ht="34.35" customHeight="1" spans="1:18">
      <c r="A1785" s="74">
        <v>1783</v>
      </c>
      <c r="B1785" s="105"/>
      <c r="C1785" s="74"/>
      <c r="D1785" s="74"/>
      <c r="E1785" s="74"/>
      <c r="F1785" s="74"/>
      <c r="G1785" s="13"/>
      <c r="H1785" s="109">
        <v>1783</v>
      </c>
      <c r="I1785" s="109" t="s">
        <v>6572</v>
      </c>
      <c r="J1785" s="109"/>
      <c r="K1785" s="109" t="s">
        <v>4184</v>
      </c>
      <c r="L1785" s="109">
        <v>171</v>
      </c>
      <c r="M1785" s="109">
        <v>1983969</v>
      </c>
      <c r="N1785" s="109"/>
      <c r="O1785" s="13"/>
      <c r="P1785" s="13"/>
      <c r="Q1785" s="13"/>
      <c r="R1785" s="13"/>
    </row>
    <row r="1786" ht="34.35" customHeight="1" spans="1:18">
      <c r="A1786" s="74">
        <v>1784</v>
      </c>
      <c r="B1786" s="105"/>
      <c r="C1786" s="74"/>
      <c r="D1786" s="74"/>
      <c r="E1786" s="74"/>
      <c r="F1786" s="74"/>
      <c r="G1786" s="13"/>
      <c r="H1786" s="109">
        <v>1784</v>
      </c>
      <c r="I1786" s="109" t="s">
        <v>6573</v>
      </c>
      <c r="J1786" s="109" t="s">
        <v>6574</v>
      </c>
      <c r="K1786" s="109" t="s">
        <v>4184</v>
      </c>
      <c r="L1786" s="109">
        <v>171</v>
      </c>
      <c r="M1786" s="109">
        <v>1983969</v>
      </c>
      <c r="N1786" s="109"/>
      <c r="O1786" s="13"/>
      <c r="P1786" s="13"/>
      <c r="Q1786" s="13"/>
      <c r="R1786" s="13"/>
    </row>
    <row r="1787" ht="34.35" customHeight="1" spans="1:18">
      <c r="A1787" s="74">
        <v>1785</v>
      </c>
      <c r="B1787" s="105"/>
      <c r="C1787" s="74"/>
      <c r="D1787" s="74"/>
      <c r="E1787" s="74"/>
      <c r="F1787" s="74"/>
      <c r="G1787" s="13"/>
      <c r="H1787" s="109">
        <v>1785</v>
      </c>
      <c r="I1787" s="109" t="s">
        <v>6575</v>
      </c>
      <c r="J1787" s="109" t="s">
        <v>6576</v>
      </c>
      <c r="K1787" s="109" t="s">
        <v>4184</v>
      </c>
      <c r="L1787" s="109">
        <v>171</v>
      </c>
      <c r="M1787" s="109">
        <v>1983969</v>
      </c>
      <c r="N1787" s="109"/>
      <c r="O1787" s="13"/>
      <c r="P1787" s="13"/>
      <c r="Q1787" s="13"/>
      <c r="R1787" s="13"/>
    </row>
    <row r="1788" ht="34.35" customHeight="1" spans="1:18">
      <c r="A1788" s="74">
        <v>1786</v>
      </c>
      <c r="B1788" s="105"/>
      <c r="C1788" s="74"/>
      <c r="D1788" s="74"/>
      <c r="E1788" s="74"/>
      <c r="F1788" s="74"/>
      <c r="G1788" s="13"/>
      <c r="H1788" s="109">
        <v>1786</v>
      </c>
      <c r="I1788" s="109" t="s">
        <v>2455</v>
      </c>
      <c r="J1788" s="109" t="s">
        <v>2456</v>
      </c>
      <c r="K1788" s="109" t="s">
        <v>4184</v>
      </c>
      <c r="L1788" s="109">
        <v>171</v>
      </c>
      <c r="M1788" s="109">
        <v>1983969</v>
      </c>
      <c r="N1788" s="109"/>
      <c r="O1788" s="13"/>
      <c r="P1788" s="13"/>
      <c r="Q1788" s="13"/>
      <c r="R1788" s="13"/>
    </row>
    <row r="1789" ht="34.35" customHeight="1" spans="1:18">
      <c r="A1789" s="74">
        <v>1787</v>
      </c>
      <c r="B1789" s="105"/>
      <c r="C1789" s="74"/>
      <c r="D1789" s="74"/>
      <c r="E1789" s="74"/>
      <c r="F1789" s="74"/>
      <c r="G1789" s="13"/>
      <c r="H1789" s="109">
        <v>1787</v>
      </c>
      <c r="I1789" s="109" t="s">
        <v>6577</v>
      </c>
      <c r="J1789" s="109" t="s">
        <v>6578</v>
      </c>
      <c r="K1789" s="109" t="s">
        <v>4184</v>
      </c>
      <c r="L1789" s="109">
        <v>171</v>
      </c>
      <c r="M1789" s="109">
        <v>1983969</v>
      </c>
      <c r="N1789" s="109"/>
      <c r="O1789" s="13"/>
      <c r="P1789" s="13"/>
      <c r="Q1789" s="13"/>
      <c r="R1789" s="13"/>
    </row>
    <row r="1790" ht="34.35" customHeight="1" spans="1:18">
      <c r="A1790" s="74">
        <v>1788</v>
      </c>
      <c r="B1790" s="105"/>
      <c r="C1790" s="74"/>
      <c r="D1790" s="74"/>
      <c r="E1790" s="74"/>
      <c r="F1790" s="74"/>
      <c r="G1790" s="13"/>
      <c r="H1790" s="109">
        <v>1788</v>
      </c>
      <c r="I1790" s="109" t="s">
        <v>6579</v>
      </c>
      <c r="J1790" s="109"/>
      <c r="K1790" s="109" t="s">
        <v>4184</v>
      </c>
      <c r="L1790" s="109">
        <v>171</v>
      </c>
      <c r="M1790" s="109">
        <v>1983969</v>
      </c>
      <c r="N1790" s="109"/>
      <c r="O1790" s="13"/>
      <c r="P1790" s="13"/>
      <c r="Q1790" s="13"/>
      <c r="R1790" s="13"/>
    </row>
    <row r="1791" ht="34.35" customHeight="1" spans="1:18">
      <c r="A1791" s="74">
        <v>1789</v>
      </c>
      <c r="B1791" s="105"/>
      <c r="C1791" s="74"/>
      <c r="D1791" s="74"/>
      <c r="E1791" s="74"/>
      <c r="F1791" s="74"/>
      <c r="G1791" s="13"/>
      <c r="H1791" s="109">
        <v>1789</v>
      </c>
      <c r="I1791" s="109" t="s">
        <v>6580</v>
      </c>
      <c r="J1791" s="109" t="s">
        <v>6581</v>
      </c>
      <c r="K1791" s="109" t="s">
        <v>4184</v>
      </c>
      <c r="L1791" s="109">
        <v>166</v>
      </c>
      <c r="M1791" s="109">
        <v>2041430</v>
      </c>
      <c r="N1791" s="109"/>
      <c r="O1791" s="13"/>
      <c r="P1791" s="13"/>
      <c r="Q1791" s="13"/>
      <c r="R1791" s="13"/>
    </row>
    <row r="1792" ht="34.35" customHeight="1" spans="1:18">
      <c r="A1792" s="74">
        <v>1790</v>
      </c>
      <c r="B1792" s="105"/>
      <c r="C1792" s="74"/>
      <c r="D1792" s="74"/>
      <c r="E1792" s="74"/>
      <c r="F1792" s="74"/>
      <c r="G1792" s="13"/>
      <c r="H1792" s="109">
        <v>1790</v>
      </c>
      <c r="I1792" s="109" t="s">
        <v>6582</v>
      </c>
      <c r="J1792" s="109" t="s">
        <v>6583</v>
      </c>
      <c r="K1792" s="109" t="s">
        <v>4184</v>
      </c>
      <c r="L1792" s="109">
        <v>166</v>
      </c>
      <c r="M1792" s="109">
        <v>2041430</v>
      </c>
      <c r="N1792" s="109"/>
      <c r="O1792" s="13"/>
      <c r="P1792" s="13"/>
      <c r="Q1792" s="13"/>
      <c r="R1792" s="13"/>
    </row>
    <row r="1793" ht="34.35" customHeight="1" spans="1:18">
      <c r="A1793" s="74">
        <v>1791</v>
      </c>
      <c r="B1793" s="105"/>
      <c r="C1793" s="74"/>
      <c r="D1793" s="74"/>
      <c r="E1793" s="74"/>
      <c r="F1793" s="74"/>
      <c r="G1793" s="13"/>
      <c r="H1793" s="109">
        <v>1791</v>
      </c>
      <c r="I1793" s="109" t="s">
        <v>6584</v>
      </c>
      <c r="J1793" s="109" t="s">
        <v>6585</v>
      </c>
      <c r="K1793" s="109" t="s">
        <v>4184</v>
      </c>
      <c r="L1793" s="109">
        <v>166</v>
      </c>
      <c r="M1793" s="109">
        <v>2041430</v>
      </c>
      <c r="N1793" s="109"/>
      <c r="O1793" s="13"/>
      <c r="P1793" s="13"/>
      <c r="Q1793" s="13"/>
      <c r="R1793" s="13"/>
    </row>
    <row r="1794" ht="34.35" customHeight="1" spans="1:18">
      <c r="A1794" s="74">
        <v>1792</v>
      </c>
      <c r="B1794" s="105"/>
      <c r="C1794" s="74"/>
      <c r="D1794" s="74"/>
      <c r="E1794" s="74"/>
      <c r="F1794" s="74"/>
      <c r="G1794" s="13"/>
      <c r="H1794" s="109">
        <v>1792</v>
      </c>
      <c r="I1794" s="109" t="s">
        <v>6586</v>
      </c>
      <c r="J1794" s="109" t="s">
        <v>6587</v>
      </c>
      <c r="K1794" s="109" t="s">
        <v>4184</v>
      </c>
      <c r="L1794" s="109">
        <v>166</v>
      </c>
      <c r="M1794" s="109">
        <v>2041430</v>
      </c>
      <c r="N1794" s="109"/>
      <c r="O1794" s="13"/>
      <c r="P1794" s="13"/>
      <c r="Q1794" s="13"/>
      <c r="R1794" s="13"/>
    </row>
    <row r="1795" ht="34.35" customHeight="1" spans="1:18">
      <c r="A1795" s="74">
        <v>1793</v>
      </c>
      <c r="B1795" s="105"/>
      <c r="C1795" s="74"/>
      <c r="D1795" s="74"/>
      <c r="E1795" s="74"/>
      <c r="F1795" s="74"/>
      <c r="G1795" s="13"/>
      <c r="H1795" s="109">
        <v>1793</v>
      </c>
      <c r="I1795" s="109" t="s">
        <v>6588</v>
      </c>
      <c r="J1795" s="109" t="s">
        <v>6278</v>
      </c>
      <c r="K1795" s="109" t="s">
        <v>4184</v>
      </c>
      <c r="L1795" s="109">
        <v>166</v>
      </c>
      <c r="M1795" s="109">
        <v>2041430</v>
      </c>
      <c r="N1795" s="109"/>
      <c r="O1795" s="13"/>
      <c r="P1795" s="13"/>
      <c r="Q1795" s="13"/>
      <c r="R1795" s="13"/>
    </row>
    <row r="1796" ht="34.35" customHeight="1" spans="1:18">
      <c r="A1796" s="74">
        <v>1794</v>
      </c>
      <c r="B1796" s="105"/>
      <c r="C1796" s="74"/>
      <c r="D1796" s="74"/>
      <c r="E1796" s="74"/>
      <c r="F1796" s="74"/>
      <c r="G1796" s="13"/>
      <c r="H1796" s="109">
        <v>1794</v>
      </c>
      <c r="I1796" s="109" t="s">
        <v>6589</v>
      </c>
      <c r="J1796" s="109" t="s">
        <v>6590</v>
      </c>
      <c r="K1796" s="109" t="s">
        <v>4184</v>
      </c>
      <c r="L1796" s="109">
        <v>166</v>
      </c>
      <c r="M1796" s="109">
        <v>2041430</v>
      </c>
      <c r="N1796" s="109"/>
      <c r="O1796" s="13"/>
      <c r="P1796" s="13"/>
      <c r="Q1796" s="13"/>
      <c r="R1796" s="13"/>
    </row>
    <row r="1797" ht="34.35" customHeight="1" spans="1:18">
      <c r="A1797" s="74">
        <v>1795</v>
      </c>
      <c r="B1797" s="105"/>
      <c r="C1797" s="74"/>
      <c r="D1797" s="74"/>
      <c r="E1797" s="74"/>
      <c r="F1797" s="74"/>
      <c r="G1797" s="13"/>
      <c r="H1797" s="109">
        <v>1795</v>
      </c>
      <c r="I1797" s="109" t="s">
        <v>6591</v>
      </c>
      <c r="J1797" s="109" t="s">
        <v>6592</v>
      </c>
      <c r="K1797" s="109" t="s">
        <v>4184</v>
      </c>
      <c r="L1797" s="109">
        <v>166</v>
      </c>
      <c r="M1797" s="109">
        <v>2041430</v>
      </c>
      <c r="N1797" s="109"/>
      <c r="O1797" s="13"/>
      <c r="P1797" s="13"/>
      <c r="Q1797" s="13"/>
      <c r="R1797" s="13"/>
    </row>
    <row r="1798" ht="34.35" customHeight="1" spans="1:18">
      <c r="A1798" s="74">
        <v>1796</v>
      </c>
      <c r="B1798" s="105"/>
      <c r="C1798" s="74"/>
      <c r="D1798" s="74"/>
      <c r="E1798" s="74"/>
      <c r="F1798" s="74"/>
      <c r="G1798" s="13"/>
      <c r="H1798" s="109">
        <v>1796</v>
      </c>
      <c r="I1798" s="109" t="s">
        <v>6593</v>
      </c>
      <c r="J1798" s="109" t="s">
        <v>3348</v>
      </c>
      <c r="K1798" s="109" t="s">
        <v>4184</v>
      </c>
      <c r="L1798" s="109">
        <v>166</v>
      </c>
      <c r="M1798" s="109">
        <v>2041430</v>
      </c>
      <c r="N1798" s="109"/>
      <c r="O1798" s="13"/>
      <c r="P1798" s="13"/>
      <c r="Q1798" s="13"/>
      <c r="R1798" s="13"/>
    </row>
    <row r="1799" ht="34.35" customHeight="1" spans="1:18">
      <c r="A1799" s="74">
        <v>1797</v>
      </c>
      <c r="B1799" s="105"/>
      <c r="C1799" s="74"/>
      <c r="D1799" s="74"/>
      <c r="E1799" s="74"/>
      <c r="F1799" s="74"/>
      <c r="G1799" s="13"/>
      <c r="H1799" s="109">
        <v>1797</v>
      </c>
      <c r="I1799" s="109" t="s">
        <v>6594</v>
      </c>
      <c r="J1799" s="109" t="s">
        <v>6595</v>
      </c>
      <c r="K1799" s="109" t="s">
        <v>4184</v>
      </c>
      <c r="L1799" s="109">
        <v>166</v>
      </c>
      <c r="M1799" s="109">
        <v>2041430</v>
      </c>
      <c r="N1799" s="109"/>
      <c r="O1799" s="13"/>
      <c r="P1799" s="13"/>
      <c r="Q1799" s="13"/>
      <c r="R1799" s="13"/>
    </row>
    <row r="1800" ht="34.35" customHeight="1" spans="1:18">
      <c r="A1800" s="74">
        <v>1798</v>
      </c>
      <c r="B1800" s="105"/>
      <c r="C1800" s="74"/>
      <c r="D1800" s="74"/>
      <c r="E1800" s="74"/>
      <c r="F1800" s="74"/>
      <c r="G1800" s="13"/>
      <c r="H1800" s="109">
        <v>1798</v>
      </c>
      <c r="I1800" s="109" t="s">
        <v>6596</v>
      </c>
      <c r="J1800" s="109" t="s">
        <v>6270</v>
      </c>
      <c r="K1800" s="109" t="s">
        <v>4184</v>
      </c>
      <c r="L1800" s="109">
        <v>166</v>
      </c>
      <c r="M1800" s="109">
        <v>2041430</v>
      </c>
      <c r="N1800" s="109"/>
      <c r="O1800" s="13"/>
      <c r="P1800" s="13"/>
      <c r="Q1800" s="13"/>
      <c r="R1800" s="13"/>
    </row>
    <row r="1801" ht="34.35" customHeight="1" spans="1:18">
      <c r="A1801" s="74">
        <v>1799</v>
      </c>
      <c r="B1801" s="105"/>
      <c r="C1801" s="74"/>
      <c r="D1801" s="74"/>
      <c r="E1801" s="74"/>
      <c r="F1801" s="74"/>
      <c r="G1801" s="13"/>
      <c r="H1801" s="109">
        <v>1799</v>
      </c>
      <c r="I1801" s="109" t="s">
        <v>6597</v>
      </c>
      <c r="J1801" s="109" t="s">
        <v>6598</v>
      </c>
      <c r="K1801" s="109" t="s">
        <v>4184</v>
      </c>
      <c r="L1801" s="109">
        <v>161</v>
      </c>
      <c r="M1801" s="109">
        <v>2102187</v>
      </c>
      <c r="N1801" s="109"/>
      <c r="O1801" s="13"/>
      <c r="P1801" s="13"/>
      <c r="Q1801" s="13"/>
      <c r="R1801" s="13"/>
    </row>
    <row r="1802" ht="34.35" customHeight="1" spans="1:18">
      <c r="A1802" s="74">
        <v>1800</v>
      </c>
      <c r="B1802" s="105"/>
      <c r="C1802" s="74"/>
      <c r="D1802" s="74"/>
      <c r="E1802" s="74"/>
      <c r="F1802" s="74"/>
      <c r="G1802" s="13"/>
      <c r="H1802" s="109">
        <v>1800</v>
      </c>
      <c r="I1802" s="109" t="s">
        <v>6599</v>
      </c>
      <c r="J1802" s="109" t="s">
        <v>6600</v>
      </c>
      <c r="K1802" s="109" t="s">
        <v>4184</v>
      </c>
      <c r="L1802" s="109">
        <v>161</v>
      </c>
      <c r="M1802" s="109">
        <v>2102187</v>
      </c>
      <c r="N1802" s="109"/>
      <c r="O1802" s="13"/>
      <c r="P1802" s="13"/>
      <c r="Q1802" s="13"/>
      <c r="R1802" s="13"/>
    </row>
    <row r="1803" ht="34.35" customHeight="1" spans="1:18">
      <c r="A1803" s="74">
        <v>1801</v>
      </c>
      <c r="B1803" s="105"/>
      <c r="C1803" s="74"/>
      <c r="D1803" s="74"/>
      <c r="E1803" s="74"/>
      <c r="F1803" s="74"/>
      <c r="G1803" s="13"/>
      <c r="H1803" s="109">
        <v>1801</v>
      </c>
      <c r="I1803" s="109" t="s">
        <v>6601</v>
      </c>
      <c r="J1803" s="109" t="s">
        <v>6602</v>
      </c>
      <c r="K1803" s="109" t="s">
        <v>4184</v>
      </c>
      <c r="L1803" s="109">
        <v>161</v>
      </c>
      <c r="M1803" s="109">
        <v>2102187</v>
      </c>
      <c r="N1803" s="109"/>
      <c r="O1803" s="13"/>
      <c r="P1803" s="13"/>
      <c r="Q1803" s="13"/>
      <c r="R1803" s="13"/>
    </row>
    <row r="1804" ht="34.35" customHeight="1" spans="1:18">
      <c r="A1804" s="74">
        <v>1802</v>
      </c>
      <c r="B1804" s="105"/>
      <c r="C1804" s="74"/>
      <c r="D1804" s="74"/>
      <c r="E1804" s="74"/>
      <c r="F1804" s="74"/>
      <c r="G1804" s="13"/>
      <c r="H1804" s="109">
        <v>1802</v>
      </c>
      <c r="I1804" s="109" t="s">
        <v>6603</v>
      </c>
      <c r="J1804" s="109" t="s">
        <v>6604</v>
      </c>
      <c r="K1804" s="109" t="s">
        <v>4184</v>
      </c>
      <c r="L1804" s="109">
        <v>161</v>
      </c>
      <c r="M1804" s="109">
        <v>2102187</v>
      </c>
      <c r="N1804" s="109"/>
      <c r="O1804" s="13"/>
      <c r="P1804" s="13"/>
      <c r="Q1804" s="13"/>
      <c r="R1804" s="13"/>
    </row>
    <row r="1805" ht="34.35" customHeight="1" spans="1:18">
      <c r="A1805" s="74">
        <v>1803</v>
      </c>
      <c r="B1805" s="105"/>
      <c r="C1805" s="74"/>
      <c r="D1805" s="74"/>
      <c r="E1805" s="74"/>
      <c r="F1805" s="74"/>
      <c r="G1805" s="13"/>
      <c r="H1805" s="109">
        <v>1803</v>
      </c>
      <c r="I1805" s="109" t="s">
        <v>6605</v>
      </c>
      <c r="J1805" s="109" t="s">
        <v>6606</v>
      </c>
      <c r="K1805" s="109" t="s">
        <v>4184</v>
      </c>
      <c r="L1805" s="109">
        <v>161</v>
      </c>
      <c r="M1805" s="109">
        <v>2102187</v>
      </c>
      <c r="N1805" s="109"/>
      <c r="O1805" s="13"/>
      <c r="P1805" s="13"/>
      <c r="Q1805" s="13"/>
      <c r="R1805" s="13"/>
    </row>
    <row r="1806" ht="34.35" customHeight="1" spans="1:18">
      <c r="A1806" s="74">
        <v>1804</v>
      </c>
      <c r="B1806" s="105"/>
      <c r="C1806" s="74"/>
      <c r="D1806" s="74"/>
      <c r="E1806" s="74"/>
      <c r="F1806" s="74"/>
      <c r="G1806" s="13"/>
      <c r="H1806" s="109">
        <v>1804</v>
      </c>
      <c r="I1806" s="109" t="s">
        <v>6607</v>
      </c>
      <c r="J1806" s="109" t="s">
        <v>6608</v>
      </c>
      <c r="K1806" s="109" t="s">
        <v>4184</v>
      </c>
      <c r="L1806" s="109">
        <v>161</v>
      </c>
      <c r="M1806" s="109">
        <v>2102187</v>
      </c>
      <c r="N1806" s="109"/>
      <c r="O1806" s="13"/>
      <c r="P1806" s="13"/>
      <c r="Q1806" s="13"/>
      <c r="R1806" s="13"/>
    </row>
    <row r="1807" ht="34.35" customHeight="1" spans="1:18">
      <c r="A1807" s="74">
        <v>1805</v>
      </c>
      <c r="B1807" s="105"/>
      <c r="C1807" s="74"/>
      <c r="D1807" s="74"/>
      <c r="E1807" s="74"/>
      <c r="F1807" s="74"/>
      <c r="G1807" s="13"/>
      <c r="H1807" s="109">
        <v>1805</v>
      </c>
      <c r="I1807" s="109" t="s">
        <v>6609</v>
      </c>
      <c r="J1807" s="109"/>
      <c r="K1807" s="109" t="s">
        <v>4184</v>
      </c>
      <c r="L1807" s="109">
        <v>161</v>
      </c>
      <c r="M1807" s="109">
        <v>2102187</v>
      </c>
      <c r="N1807" s="109"/>
      <c r="O1807" s="13"/>
      <c r="P1807" s="13"/>
      <c r="Q1807" s="13"/>
      <c r="R1807" s="13"/>
    </row>
    <row r="1808" ht="34.35" customHeight="1" spans="1:18">
      <c r="A1808" s="74">
        <v>1806</v>
      </c>
      <c r="B1808" s="105"/>
      <c r="C1808" s="74"/>
      <c r="D1808" s="74"/>
      <c r="E1808" s="74"/>
      <c r="F1808" s="74"/>
      <c r="G1808" s="13"/>
      <c r="H1808" s="109">
        <v>1806</v>
      </c>
      <c r="I1808" s="109" t="s">
        <v>6610</v>
      </c>
      <c r="J1808" s="109" t="s">
        <v>6611</v>
      </c>
      <c r="K1808" s="109" t="s">
        <v>4184</v>
      </c>
      <c r="L1808" s="109">
        <v>156</v>
      </c>
      <c r="M1808" s="109">
        <v>2166080</v>
      </c>
      <c r="N1808" s="109"/>
      <c r="O1808" s="13"/>
      <c r="P1808" s="13"/>
      <c r="Q1808" s="13"/>
      <c r="R1808" s="13"/>
    </row>
    <row r="1809" ht="34.35" customHeight="1" spans="1:18">
      <c r="A1809" s="74">
        <v>1807</v>
      </c>
      <c r="B1809" s="105"/>
      <c r="C1809" s="74"/>
      <c r="D1809" s="74"/>
      <c r="E1809" s="74"/>
      <c r="F1809" s="74"/>
      <c r="G1809" s="13"/>
      <c r="H1809" s="109">
        <v>1807</v>
      </c>
      <c r="I1809" s="109" t="s">
        <v>6612</v>
      </c>
      <c r="J1809" s="109" t="s">
        <v>6613</v>
      </c>
      <c r="K1809" s="109" t="s">
        <v>4184</v>
      </c>
      <c r="L1809" s="109">
        <v>156</v>
      </c>
      <c r="M1809" s="109">
        <v>2166080</v>
      </c>
      <c r="N1809" s="109"/>
      <c r="O1809" s="13"/>
      <c r="P1809" s="13"/>
      <c r="Q1809" s="13"/>
      <c r="R1809" s="13"/>
    </row>
    <row r="1810" ht="34.35" customHeight="1" spans="1:18">
      <c r="A1810" s="74">
        <v>1808</v>
      </c>
      <c r="B1810" s="105"/>
      <c r="C1810" s="74"/>
      <c r="D1810" s="74"/>
      <c r="E1810" s="74"/>
      <c r="F1810" s="74"/>
      <c r="G1810" s="13"/>
      <c r="H1810" s="109">
        <v>1808</v>
      </c>
      <c r="I1810" s="109" t="s">
        <v>6614</v>
      </c>
      <c r="J1810" s="109" t="s">
        <v>6615</v>
      </c>
      <c r="K1810" s="109" t="s">
        <v>4184</v>
      </c>
      <c r="L1810" s="109">
        <v>156</v>
      </c>
      <c r="M1810" s="109">
        <v>2166080</v>
      </c>
      <c r="N1810" s="109"/>
      <c r="O1810" s="13"/>
      <c r="P1810" s="13"/>
      <c r="Q1810" s="13"/>
      <c r="R1810" s="13"/>
    </row>
    <row r="1811" ht="34.35" customHeight="1" spans="1:18">
      <c r="A1811" s="74">
        <v>1809</v>
      </c>
      <c r="B1811" s="105"/>
      <c r="C1811" s="74"/>
      <c r="D1811" s="74"/>
      <c r="E1811" s="74"/>
      <c r="F1811" s="74"/>
      <c r="G1811" s="13"/>
      <c r="H1811" s="109">
        <v>1809</v>
      </c>
      <c r="I1811" s="109" t="s">
        <v>4193</v>
      </c>
      <c r="J1811" s="109" t="s">
        <v>4194</v>
      </c>
      <c r="K1811" s="109" t="s">
        <v>4184</v>
      </c>
      <c r="L1811" s="109">
        <v>156</v>
      </c>
      <c r="M1811" s="109">
        <v>2166080</v>
      </c>
      <c r="N1811" s="109"/>
      <c r="O1811" s="13"/>
      <c r="P1811" s="13"/>
      <c r="Q1811" s="13"/>
      <c r="R1811" s="13"/>
    </row>
    <row r="1812" ht="34.35" customHeight="1" spans="1:18">
      <c r="A1812" s="74">
        <v>1810</v>
      </c>
      <c r="B1812" s="105"/>
      <c r="C1812" s="74"/>
      <c r="D1812" s="74"/>
      <c r="E1812" s="74"/>
      <c r="F1812" s="74"/>
      <c r="G1812" s="13"/>
      <c r="H1812" s="109">
        <v>1810</v>
      </c>
      <c r="I1812" s="109" t="s">
        <v>6616</v>
      </c>
      <c r="J1812" s="109" t="s">
        <v>6617</v>
      </c>
      <c r="K1812" s="109" t="s">
        <v>4184</v>
      </c>
      <c r="L1812" s="109">
        <v>156</v>
      </c>
      <c r="M1812" s="109">
        <v>2166080</v>
      </c>
      <c r="N1812" s="109"/>
      <c r="O1812" s="13"/>
      <c r="P1812" s="13"/>
      <c r="Q1812" s="13"/>
      <c r="R1812" s="13"/>
    </row>
    <row r="1813" ht="34.35" customHeight="1" spans="1:18">
      <c r="A1813" s="74">
        <v>1811</v>
      </c>
      <c r="B1813" s="105"/>
      <c r="C1813" s="74"/>
      <c r="D1813" s="74"/>
      <c r="E1813" s="74"/>
      <c r="F1813" s="74"/>
      <c r="G1813" s="13"/>
      <c r="H1813" s="109">
        <v>1811</v>
      </c>
      <c r="I1813" s="109" t="s">
        <v>6618</v>
      </c>
      <c r="J1813" s="109" t="s">
        <v>6619</v>
      </c>
      <c r="K1813" s="109" t="s">
        <v>4184</v>
      </c>
      <c r="L1813" s="109">
        <v>151</v>
      </c>
      <c r="M1813" s="109">
        <v>2233874</v>
      </c>
      <c r="N1813" s="109"/>
      <c r="O1813" s="13"/>
      <c r="P1813" s="13"/>
      <c r="Q1813" s="13"/>
      <c r="R1813" s="13"/>
    </row>
    <row r="1814" ht="34.35" customHeight="1" spans="1:18">
      <c r="A1814" s="74">
        <v>1812</v>
      </c>
      <c r="B1814" s="105"/>
      <c r="C1814" s="74"/>
      <c r="D1814" s="74"/>
      <c r="E1814" s="74"/>
      <c r="F1814" s="74"/>
      <c r="G1814" s="13"/>
      <c r="H1814" s="109">
        <v>1812</v>
      </c>
      <c r="I1814" s="109" t="s">
        <v>6620</v>
      </c>
      <c r="J1814" s="109" t="s">
        <v>6621</v>
      </c>
      <c r="K1814" s="109" t="s">
        <v>4184</v>
      </c>
      <c r="L1814" s="109">
        <v>151</v>
      </c>
      <c r="M1814" s="109">
        <v>2233874</v>
      </c>
      <c r="N1814" s="109"/>
      <c r="O1814" s="13"/>
      <c r="P1814" s="13"/>
      <c r="Q1814" s="13"/>
      <c r="R1814" s="13"/>
    </row>
    <row r="1815" ht="34.35" customHeight="1" spans="1:18">
      <c r="A1815" s="74">
        <v>1813</v>
      </c>
      <c r="B1815" s="105"/>
      <c r="C1815" s="74"/>
      <c r="D1815" s="74"/>
      <c r="E1815" s="74"/>
      <c r="F1815" s="74"/>
      <c r="G1815" s="13"/>
      <c r="H1815" s="109">
        <v>1813</v>
      </c>
      <c r="I1815" s="109" t="s">
        <v>6622</v>
      </c>
      <c r="J1815" s="109"/>
      <c r="K1815" s="109" t="s">
        <v>4184</v>
      </c>
      <c r="L1815" s="109">
        <v>151</v>
      </c>
      <c r="M1815" s="109">
        <v>2233874</v>
      </c>
      <c r="N1815" s="109"/>
      <c r="O1815" s="13"/>
      <c r="P1815" s="13"/>
      <c r="Q1815" s="13"/>
      <c r="R1815" s="13"/>
    </row>
    <row r="1816" ht="34.35" customHeight="1" spans="1:18">
      <c r="A1816" s="74">
        <v>1814</v>
      </c>
      <c r="B1816" s="105"/>
      <c r="C1816" s="74"/>
      <c r="D1816" s="74"/>
      <c r="E1816" s="74"/>
      <c r="F1816" s="74"/>
      <c r="G1816" s="13"/>
      <c r="H1816" s="109">
        <v>1814</v>
      </c>
      <c r="I1816" s="109" t="s">
        <v>6623</v>
      </c>
      <c r="J1816" s="109"/>
      <c r="K1816" s="109" t="s">
        <v>4184</v>
      </c>
      <c r="L1816" s="109">
        <v>151</v>
      </c>
      <c r="M1816" s="109">
        <v>2233874</v>
      </c>
      <c r="N1816" s="109"/>
      <c r="O1816" s="13"/>
      <c r="P1816" s="13"/>
      <c r="Q1816" s="13"/>
      <c r="R1816" s="13"/>
    </row>
    <row r="1817" ht="34.35" customHeight="1" spans="1:18">
      <c r="A1817" s="74">
        <v>1815</v>
      </c>
      <c r="B1817" s="105"/>
      <c r="C1817" s="74"/>
      <c r="D1817" s="74"/>
      <c r="E1817" s="74"/>
      <c r="F1817" s="74"/>
      <c r="G1817" s="13"/>
      <c r="H1817" s="109">
        <v>1815</v>
      </c>
      <c r="I1817" s="109" t="s">
        <v>6624</v>
      </c>
      <c r="J1817" s="109" t="s">
        <v>6625</v>
      </c>
      <c r="K1817" s="109" t="s">
        <v>4184</v>
      </c>
      <c r="L1817" s="109">
        <v>151</v>
      </c>
      <c r="M1817" s="109">
        <v>2233874</v>
      </c>
      <c r="N1817" s="109"/>
      <c r="O1817" s="13"/>
      <c r="P1817" s="13"/>
      <c r="Q1817" s="13"/>
      <c r="R1817" s="13"/>
    </row>
    <row r="1818" ht="34.35" customHeight="1" spans="1:18">
      <c r="A1818" s="74">
        <v>1816</v>
      </c>
      <c r="B1818" s="105"/>
      <c r="C1818" s="74"/>
      <c r="D1818" s="74"/>
      <c r="E1818" s="74"/>
      <c r="F1818" s="74"/>
      <c r="G1818" s="13"/>
      <c r="H1818" s="109">
        <v>1816</v>
      </c>
      <c r="I1818" s="109" t="s">
        <v>3333</v>
      </c>
      <c r="J1818" s="109" t="s">
        <v>3334</v>
      </c>
      <c r="K1818" s="109" t="s">
        <v>4184</v>
      </c>
      <c r="L1818" s="109">
        <v>151</v>
      </c>
      <c r="M1818" s="109">
        <v>2233874</v>
      </c>
      <c r="N1818" s="109"/>
      <c r="O1818" s="13"/>
      <c r="P1818" s="13"/>
      <c r="Q1818" s="13"/>
      <c r="R1818" s="13"/>
    </row>
    <row r="1819" ht="34.35" customHeight="1" spans="1:18">
      <c r="A1819" s="74">
        <v>1817</v>
      </c>
      <c r="B1819" s="105"/>
      <c r="C1819" s="74"/>
      <c r="D1819" s="74"/>
      <c r="E1819" s="74"/>
      <c r="F1819" s="74"/>
      <c r="G1819" s="13"/>
      <c r="H1819" s="109">
        <v>1817</v>
      </c>
      <c r="I1819" s="109" t="s">
        <v>6626</v>
      </c>
      <c r="J1819" s="109" t="s">
        <v>6627</v>
      </c>
      <c r="K1819" s="109" t="s">
        <v>4184</v>
      </c>
      <c r="L1819" s="109">
        <v>146</v>
      </c>
      <c r="M1819" s="109">
        <v>2305459</v>
      </c>
      <c r="N1819" s="109"/>
      <c r="O1819" s="13"/>
      <c r="P1819" s="13"/>
      <c r="Q1819" s="13"/>
      <c r="R1819" s="13"/>
    </row>
    <row r="1820" ht="34.35" customHeight="1" spans="1:18">
      <c r="A1820" s="74">
        <v>1818</v>
      </c>
      <c r="B1820" s="105"/>
      <c r="C1820" s="74"/>
      <c r="D1820" s="74"/>
      <c r="E1820" s="74"/>
      <c r="F1820" s="74"/>
      <c r="G1820" s="13"/>
      <c r="H1820" s="109">
        <v>1818</v>
      </c>
      <c r="I1820" s="109" t="s">
        <v>6628</v>
      </c>
      <c r="J1820" s="109" t="s">
        <v>6629</v>
      </c>
      <c r="K1820" s="109" t="s">
        <v>4184</v>
      </c>
      <c r="L1820" s="109">
        <v>146</v>
      </c>
      <c r="M1820" s="109">
        <v>2305459</v>
      </c>
      <c r="N1820" s="109"/>
      <c r="O1820" s="13"/>
      <c r="P1820" s="13"/>
      <c r="Q1820" s="13"/>
      <c r="R1820" s="13"/>
    </row>
    <row r="1821" ht="34.35" customHeight="1" spans="1:18">
      <c r="A1821" s="74">
        <v>1819</v>
      </c>
      <c r="B1821" s="105"/>
      <c r="C1821" s="74"/>
      <c r="D1821" s="74"/>
      <c r="E1821" s="74"/>
      <c r="F1821" s="74"/>
      <c r="G1821" s="13"/>
      <c r="H1821" s="109">
        <v>1819</v>
      </c>
      <c r="I1821" s="109" t="s">
        <v>6630</v>
      </c>
      <c r="J1821" s="109" t="s">
        <v>6534</v>
      </c>
      <c r="K1821" s="109" t="s">
        <v>4184</v>
      </c>
      <c r="L1821" s="109">
        <v>146</v>
      </c>
      <c r="M1821" s="109">
        <v>2305459</v>
      </c>
      <c r="N1821" s="109"/>
      <c r="O1821" s="13"/>
      <c r="P1821" s="13"/>
      <c r="Q1821" s="13"/>
      <c r="R1821" s="13"/>
    </row>
    <row r="1822" ht="34.35" customHeight="1" spans="1:18">
      <c r="A1822" s="74">
        <v>1820</v>
      </c>
      <c r="B1822" s="105"/>
      <c r="C1822" s="74"/>
      <c r="D1822" s="74"/>
      <c r="E1822" s="74"/>
      <c r="F1822" s="74"/>
      <c r="G1822" s="13"/>
      <c r="H1822" s="109">
        <v>1820</v>
      </c>
      <c r="I1822" s="109" t="s">
        <v>6631</v>
      </c>
      <c r="J1822" s="109" t="s">
        <v>6632</v>
      </c>
      <c r="K1822" s="109" t="s">
        <v>4184</v>
      </c>
      <c r="L1822" s="109">
        <v>146</v>
      </c>
      <c r="M1822" s="109">
        <v>2305459</v>
      </c>
      <c r="N1822" s="109"/>
      <c r="O1822" s="13"/>
      <c r="P1822" s="13"/>
      <c r="Q1822" s="13"/>
      <c r="R1822" s="13"/>
    </row>
    <row r="1823" ht="34.35" customHeight="1" spans="1:18">
      <c r="A1823" s="74">
        <v>1821</v>
      </c>
      <c r="B1823" s="105"/>
      <c r="C1823" s="74"/>
      <c r="D1823" s="74"/>
      <c r="E1823" s="74"/>
      <c r="F1823" s="74"/>
      <c r="G1823" s="13"/>
      <c r="H1823" s="109">
        <v>1821</v>
      </c>
      <c r="I1823" s="109" t="s">
        <v>2356</v>
      </c>
      <c r="J1823" s="109" t="s">
        <v>2357</v>
      </c>
      <c r="K1823" s="109" t="s">
        <v>4184</v>
      </c>
      <c r="L1823" s="109">
        <v>146</v>
      </c>
      <c r="M1823" s="109">
        <v>2305459</v>
      </c>
      <c r="N1823" s="109"/>
      <c r="O1823" s="13"/>
      <c r="P1823" s="13"/>
      <c r="Q1823" s="13"/>
      <c r="R1823" s="13"/>
    </row>
    <row r="1824" ht="34.35" customHeight="1" spans="1:18">
      <c r="A1824" s="74">
        <v>1822</v>
      </c>
      <c r="B1824" s="105"/>
      <c r="C1824" s="74"/>
      <c r="D1824" s="74"/>
      <c r="E1824" s="74"/>
      <c r="F1824" s="74"/>
      <c r="G1824" s="13"/>
      <c r="H1824" s="109">
        <v>1822</v>
      </c>
      <c r="I1824" s="109" t="s">
        <v>3885</v>
      </c>
      <c r="J1824" s="109" t="s">
        <v>3886</v>
      </c>
      <c r="K1824" s="109" t="s">
        <v>4184</v>
      </c>
      <c r="L1824" s="109">
        <v>146</v>
      </c>
      <c r="M1824" s="109">
        <v>2305459</v>
      </c>
      <c r="N1824" s="109"/>
      <c r="O1824" s="13"/>
      <c r="P1824" s="13"/>
      <c r="Q1824" s="13"/>
      <c r="R1824" s="13"/>
    </row>
    <row r="1825" ht="34.35" customHeight="1" spans="1:18">
      <c r="A1825" s="74">
        <v>1823</v>
      </c>
      <c r="B1825" s="105"/>
      <c r="C1825" s="74"/>
      <c r="D1825" s="74"/>
      <c r="E1825" s="74"/>
      <c r="F1825" s="74"/>
      <c r="G1825" s="13"/>
      <c r="H1825" s="109">
        <v>1823</v>
      </c>
      <c r="I1825" s="109" t="s">
        <v>6633</v>
      </c>
      <c r="J1825" s="109"/>
      <c r="K1825" s="109" t="s">
        <v>4184</v>
      </c>
      <c r="L1825" s="109">
        <v>146</v>
      </c>
      <c r="M1825" s="109">
        <v>2305459</v>
      </c>
      <c r="N1825" s="109"/>
      <c r="O1825" s="13"/>
      <c r="P1825" s="13"/>
      <c r="Q1825" s="13"/>
      <c r="R1825" s="13"/>
    </row>
    <row r="1826" ht="34.35" customHeight="1" spans="1:18">
      <c r="A1826" s="74">
        <v>1824</v>
      </c>
      <c r="B1826" s="105"/>
      <c r="C1826" s="74"/>
      <c r="D1826" s="74"/>
      <c r="E1826" s="74"/>
      <c r="F1826" s="74"/>
      <c r="G1826" s="13"/>
      <c r="H1826" s="109">
        <v>1824</v>
      </c>
      <c r="I1826" s="109" t="s">
        <v>2290</v>
      </c>
      <c r="J1826" s="109" t="s">
        <v>2225</v>
      </c>
      <c r="K1826" s="109" t="s">
        <v>4184</v>
      </c>
      <c r="L1826" s="109">
        <v>146</v>
      </c>
      <c r="M1826" s="109">
        <v>2305459</v>
      </c>
      <c r="N1826" s="109"/>
      <c r="O1826" s="13"/>
      <c r="P1826" s="13"/>
      <c r="Q1826" s="13"/>
      <c r="R1826" s="13"/>
    </row>
    <row r="1827" ht="34.35" customHeight="1" spans="1:18">
      <c r="A1827" s="74">
        <v>1825</v>
      </c>
      <c r="B1827" s="105"/>
      <c r="C1827" s="74"/>
      <c r="D1827" s="74"/>
      <c r="E1827" s="74"/>
      <c r="F1827" s="74"/>
      <c r="G1827" s="13"/>
      <c r="H1827" s="109">
        <v>1825</v>
      </c>
      <c r="I1827" s="109" t="s">
        <v>6634</v>
      </c>
      <c r="J1827" s="109" t="s">
        <v>6635</v>
      </c>
      <c r="K1827" s="109" t="s">
        <v>4184</v>
      </c>
      <c r="L1827" s="109">
        <v>146</v>
      </c>
      <c r="M1827" s="109">
        <v>2305459</v>
      </c>
      <c r="N1827" s="109"/>
      <c r="O1827" s="13"/>
      <c r="P1827" s="13"/>
      <c r="Q1827" s="13"/>
      <c r="R1827" s="13"/>
    </row>
    <row r="1828" ht="34.35" customHeight="1" spans="1:18">
      <c r="A1828" s="74">
        <v>1826</v>
      </c>
      <c r="B1828" s="105"/>
      <c r="C1828" s="74"/>
      <c r="D1828" s="74"/>
      <c r="E1828" s="74"/>
      <c r="F1828" s="74"/>
      <c r="G1828" s="13"/>
      <c r="H1828" s="109">
        <v>1826</v>
      </c>
      <c r="I1828" s="109" t="s">
        <v>6636</v>
      </c>
      <c r="J1828" s="109" t="s">
        <v>6637</v>
      </c>
      <c r="K1828" s="109" t="s">
        <v>4184</v>
      </c>
      <c r="L1828" s="109">
        <v>146</v>
      </c>
      <c r="M1828" s="109">
        <v>2305459</v>
      </c>
      <c r="N1828" s="109"/>
      <c r="O1828" s="13"/>
      <c r="P1828" s="13"/>
      <c r="Q1828" s="13"/>
      <c r="R1828" s="13"/>
    </row>
    <row r="1829" ht="34.35" customHeight="1" spans="1:18">
      <c r="A1829" s="74">
        <v>1827</v>
      </c>
      <c r="B1829" s="105"/>
      <c r="C1829" s="74"/>
      <c r="D1829" s="74"/>
      <c r="E1829" s="74"/>
      <c r="F1829" s="74"/>
      <c r="G1829" s="13"/>
      <c r="H1829" s="109">
        <v>1827</v>
      </c>
      <c r="I1829" s="109" t="s">
        <v>6638</v>
      </c>
      <c r="J1829" s="109" t="s">
        <v>6639</v>
      </c>
      <c r="K1829" s="109" t="s">
        <v>4184</v>
      </c>
      <c r="L1829" s="109">
        <v>141</v>
      </c>
      <c r="M1829" s="109">
        <v>2381794</v>
      </c>
      <c r="N1829" s="109"/>
      <c r="O1829" s="13"/>
      <c r="P1829" s="13"/>
      <c r="Q1829" s="13"/>
      <c r="R1829" s="13"/>
    </row>
    <row r="1830" ht="34.35" customHeight="1" spans="1:18">
      <c r="A1830" s="74">
        <v>1828</v>
      </c>
      <c r="B1830" s="105"/>
      <c r="C1830" s="74"/>
      <c r="D1830" s="74"/>
      <c r="E1830" s="74"/>
      <c r="F1830" s="74"/>
      <c r="G1830" s="13"/>
      <c r="H1830" s="109">
        <v>1828</v>
      </c>
      <c r="I1830" s="109" t="s">
        <v>6640</v>
      </c>
      <c r="J1830" s="109"/>
      <c r="K1830" s="109" t="s">
        <v>4184</v>
      </c>
      <c r="L1830" s="109">
        <v>141</v>
      </c>
      <c r="M1830" s="109">
        <v>2381794</v>
      </c>
      <c r="N1830" s="109"/>
      <c r="O1830" s="13"/>
      <c r="P1830" s="13"/>
      <c r="Q1830" s="13"/>
      <c r="R1830" s="13"/>
    </row>
    <row r="1831" ht="34.35" customHeight="1" spans="1:18">
      <c r="A1831" s="74">
        <v>1829</v>
      </c>
      <c r="B1831" s="105"/>
      <c r="C1831" s="74"/>
      <c r="D1831" s="74"/>
      <c r="E1831" s="74"/>
      <c r="F1831" s="74"/>
      <c r="G1831" s="13"/>
      <c r="H1831" s="109">
        <v>1829</v>
      </c>
      <c r="I1831" s="109" t="s">
        <v>6641</v>
      </c>
      <c r="J1831" s="109" t="s">
        <v>6642</v>
      </c>
      <c r="K1831" s="109" t="s">
        <v>4184</v>
      </c>
      <c r="L1831" s="109">
        <v>141</v>
      </c>
      <c r="M1831" s="109">
        <v>2381794</v>
      </c>
      <c r="N1831" s="109"/>
      <c r="O1831" s="13"/>
      <c r="P1831" s="13"/>
      <c r="Q1831" s="13"/>
      <c r="R1831" s="13"/>
    </row>
    <row r="1832" ht="34.35" customHeight="1" spans="1:18">
      <c r="A1832" s="74">
        <v>1830</v>
      </c>
      <c r="B1832" s="105"/>
      <c r="C1832" s="74"/>
      <c r="D1832" s="74"/>
      <c r="E1832" s="74"/>
      <c r="F1832" s="74"/>
      <c r="G1832" s="13"/>
      <c r="H1832" s="109">
        <v>1830</v>
      </c>
      <c r="I1832" s="109" t="s">
        <v>6643</v>
      </c>
      <c r="J1832" s="109" t="s">
        <v>6386</v>
      </c>
      <c r="K1832" s="109" t="s">
        <v>4184</v>
      </c>
      <c r="L1832" s="109">
        <v>141</v>
      </c>
      <c r="M1832" s="109">
        <v>2381794</v>
      </c>
      <c r="N1832" s="109"/>
      <c r="O1832" s="13"/>
      <c r="P1832" s="13"/>
      <c r="Q1832" s="13"/>
      <c r="R1832" s="13"/>
    </row>
    <row r="1833" ht="34.35" customHeight="1" spans="1:18">
      <c r="A1833" s="74">
        <v>1831</v>
      </c>
      <c r="B1833" s="105"/>
      <c r="C1833" s="74"/>
      <c r="D1833" s="74"/>
      <c r="E1833" s="74"/>
      <c r="F1833" s="74"/>
      <c r="G1833" s="13"/>
      <c r="H1833" s="109">
        <v>1831</v>
      </c>
      <c r="I1833" s="109" t="s">
        <v>6644</v>
      </c>
      <c r="J1833" s="109"/>
      <c r="K1833" s="109" t="s">
        <v>4184</v>
      </c>
      <c r="L1833" s="109">
        <v>141</v>
      </c>
      <c r="M1833" s="109">
        <v>2381794</v>
      </c>
      <c r="N1833" s="109"/>
      <c r="O1833" s="13"/>
      <c r="P1833" s="13"/>
      <c r="Q1833" s="13"/>
      <c r="R1833" s="13"/>
    </row>
    <row r="1834" ht="34.35" customHeight="1" spans="1:18">
      <c r="A1834" s="74">
        <v>1832</v>
      </c>
      <c r="B1834" s="105"/>
      <c r="C1834" s="74"/>
      <c r="D1834" s="74"/>
      <c r="E1834" s="74"/>
      <c r="F1834" s="74"/>
      <c r="G1834" s="13"/>
      <c r="H1834" s="109">
        <v>1832</v>
      </c>
      <c r="I1834" s="109" t="s">
        <v>3305</v>
      </c>
      <c r="J1834" s="109" t="s">
        <v>3306</v>
      </c>
      <c r="K1834" s="109" t="s">
        <v>4184</v>
      </c>
      <c r="L1834" s="109">
        <v>141</v>
      </c>
      <c r="M1834" s="109">
        <v>2381794</v>
      </c>
      <c r="N1834" s="109"/>
      <c r="O1834" s="13"/>
      <c r="P1834" s="13"/>
      <c r="Q1834" s="13"/>
      <c r="R1834" s="13"/>
    </row>
    <row r="1835" ht="34.35" customHeight="1" spans="1:18">
      <c r="A1835" s="74">
        <v>1833</v>
      </c>
      <c r="B1835" s="105"/>
      <c r="C1835" s="74"/>
      <c r="D1835" s="74"/>
      <c r="E1835" s="74"/>
      <c r="F1835" s="74"/>
      <c r="G1835" s="13"/>
      <c r="H1835" s="109">
        <v>1833</v>
      </c>
      <c r="I1835" s="109" t="s">
        <v>6645</v>
      </c>
      <c r="J1835" s="109" t="s">
        <v>6646</v>
      </c>
      <c r="K1835" s="109" t="s">
        <v>4184</v>
      </c>
      <c r="L1835" s="109">
        <v>141</v>
      </c>
      <c r="M1835" s="109">
        <v>2381794</v>
      </c>
      <c r="N1835" s="109"/>
      <c r="O1835" s="13"/>
      <c r="P1835" s="13"/>
      <c r="Q1835" s="13"/>
      <c r="R1835" s="13"/>
    </row>
    <row r="1836" ht="34.35" customHeight="1" spans="1:18">
      <c r="A1836" s="74">
        <v>1834</v>
      </c>
      <c r="B1836" s="105"/>
      <c r="C1836" s="74"/>
      <c r="D1836" s="74"/>
      <c r="E1836" s="74"/>
      <c r="F1836" s="74"/>
      <c r="G1836" s="13"/>
      <c r="H1836" s="109">
        <v>1834</v>
      </c>
      <c r="I1836" s="109" t="s">
        <v>6647</v>
      </c>
      <c r="J1836" s="109" t="s">
        <v>6648</v>
      </c>
      <c r="K1836" s="109" t="s">
        <v>4184</v>
      </c>
      <c r="L1836" s="109">
        <v>141</v>
      </c>
      <c r="M1836" s="109">
        <v>2381794</v>
      </c>
      <c r="N1836" s="109"/>
      <c r="O1836" s="13"/>
      <c r="P1836" s="13"/>
      <c r="Q1836" s="13"/>
      <c r="R1836" s="13"/>
    </row>
    <row r="1837" ht="34.35" customHeight="1" spans="1:18">
      <c r="A1837" s="74">
        <v>1835</v>
      </c>
      <c r="B1837" s="105"/>
      <c r="C1837" s="74"/>
      <c r="D1837" s="74"/>
      <c r="E1837" s="74"/>
      <c r="F1837" s="74"/>
      <c r="G1837" s="13"/>
      <c r="H1837" s="109">
        <v>1835</v>
      </c>
      <c r="I1837" s="109" t="s">
        <v>6649</v>
      </c>
      <c r="J1837" s="109" t="s">
        <v>6650</v>
      </c>
      <c r="K1837" s="109" t="s">
        <v>4184</v>
      </c>
      <c r="L1837" s="109">
        <v>141</v>
      </c>
      <c r="M1837" s="109">
        <v>2381794</v>
      </c>
      <c r="N1837" s="109"/>
      <c r="O1837" s="13"/>
      <c r="P1837" s="13"/>
      <c r="Q1837" s="13"/>
      <c r="R1837" s="13"/>
    </row>
    <row r="1838" ht="34.35" customHeight="1" spans="1:18">
      <c r="A1838" s="74">
        <v>1836</v>
      </c>
      <c r="B1838" s="105"/>
      <c r="C1838" s="74"/>
      <c r="D1838" s="74"/>
      <c r="E1838" s="74"/>
      <c r="F1838" s="74"/>
      <c r="G1838" s="13"/>
      <c r="H1838" s="109">
        <v>1836</v>
      </c>
      <c r="I1838" s="109" t="s">
        <v>6651</v>
      </c>
      <c r="J1838" s="109" t="s">
        <v>6291</v>
      </c>
      <c r="K1838" s="109" t="s">
        <v>4184</v>
      </c>
      <c r="L1838" s="109">
        <v>141</v>
      </c>
      <c r="M1838" s="109">
        <v>2381794</v>
      </c>
      <c r="N1838" s="109"/>
      <c r="O1838" s="13"/>
      <c r="P1838" s="13"/>
      <c r="Q1838" s="13"/>
      <c r="R1838" s="13"/>
    </row>
    <row r="1839" ht="34.35" customHeight="1" spans="1:18">
      <c r="A1839" s="74">
        <v>1837</v>
      </c>
      <c r="B1839" s="105"/>
      <c r="C1839" s="74"/>
      <c r="D1839" s="74"/>
      <c r="E1839" s="74"/>
      <c r="F1839" s="74"/>
      <c r="G1839" s="13"/>
      <c r="H1839" s="109">
        <v>1837</v>
      </c>
      <c r="I1839" s="109" t="s">
        <v>6652</v>
      </c>
      <c r="J1839" s="109" t="s">
        <v>6653</v>
      </c>
      <c r="K1839" s="109" t="s">
        <v>4184</v>
      </c>
      <c r="L1839" s="109">
        <v>136</v>
      </c>
      <c r="M1839" s="109">
        <v>2463193</v>
      </c>
      <c r="N1839" s="109"/>
      <c r="O1839" s="13"/>
      <c r="P1839" s="13"/>
      <c r="Q1839" s="13"/>
      <c r="R1839" s="13"/>
    </row>
    <row r="1840" ht="34.35" customHeight="1" spans="1:18">
      <c r="A1840" s="74">
        <v>1838</v>
      </c>
      <c r="B1840" s="105"/>
      <c r="C1840" s="74"/>
      <c r="D1840" s="74"/>
      <c r="E1840" s="74"/>
      <c r="F1840" s="74"/>
      <c r="G1840" s="13"/>
      <c r="H1840" s="109">
        <v>1838</v>
      </c>
      <c r="I1840" s="109" t="s">
        <v>2254</v>
      </c>
      <c r="J1840" s="109" t="s">
        <v>2255</v>
      </c>
      <c r="K1840" s="109" t="s">
        <v>4184</v>
      </c>
      <c r="L1840" s="109">
        <v>136</v>
      </c>
      <c r="M1840" s="109">
        <v>2463193</v>
      </c>
      <c r="N1840" s="109"/>
      <c r="O1840" s="13"/>
      <c r="P1840" s="13"/>
      <c r="Q1840" s="13"/>
      <c r="R1840" s="13"/>
    </row>
    <row r="1841" ht="34.35" customHeight="1" spans="1:18">
      <c r="A1841" s="74">
        <v>1839</v>
      </c>
      <c r="B1841" s="105"/>
      <c r="C1841" s="74"/>
      <c r="D1841" s="74"/>
      <c r="E1841" s="74"/>
      <c r="F1841" s="74"/>
      <c r="G1841" s="13"/>
      <c r="H1841" s="109">
        <v>1839</v>
      </c>
      <c r="I1841" s="109" t="s">
        <v>6654</v>
      </c>
      <c r="J1841" s="109" t="s">
        <v>6655</v>
      </c>
      <c r="K1841" s="109" t="s">
        <v>4184</v>
      </c>
      <c r="L1841" s="109">
        <v>136</v>
      </c>
      <c r="M1841" s="109">
        <v>2463193</v>
      </c>
      <c r="N1841" s="109"/>
      <c r="O1841" s="13"/>
      <c r="P1841" s="13"/>
      <c r="Q1841" s="13"/>
      <c r="R1841" s="13"/>
    </row>
    <row r="1842" ht="34.35" customHeight="1" spans="1:18">
      <c r="A1842" s="74">
        <v>1840</v>
      </c>
      <c r="B1842" s="105"/>
      <c r="C1842" s="74"/>
      <c r="D1842" s="74"/>
      <c r="E1842" s="74"/>
      <c r="F1842" s="74"/>
      <c r="G1842" s="13"/>
      <c r="H1842" s="109">
        <v>1840</v>
      </c>
      <c r="I1842" s="109" t="s">
        <v>6656</v>
      </c>
      <c r="J1842" s="109" t="s">
        <v>3722</v>
      </c>
      <c r="K1842" s="109" t="s">
        <v>4184</v>
      </c>
      <c r="L1842" s="109">
        <v>136</v>
      </c>
      <c r="M1842" s="109">
        <v>2463193</v>
      </c>
      <c r="N1842" s="109"/>
      <c r="O1842" s="13"/>
      <c r="P1842" s="13"/>
      <c r="Q1842" s="13"/>
      <c r="R1842" s="13"/>
    </row>
    <row r="1843" ht="34.35" customHeight="1" spans="1:18">
      <c r="A1843" s="74">
        <v>1841</v>
      </c>
      <c r="B1843" s="105"/>
      <c r="C1843" s="74"/>
      <c r="D1843" s="74"/>
      <c r="E1843" s="74"/>
      <c r="F1843" s="74"/>
      <c r="G1843" s="13"/>
      <c r="H1843" s="109">
        <v>1841</v>
      </c>
      <c r="I1843" s="109" t="s">
        <v>6657</v>
      </c>
      <c r="J1843" s="109" t="s">
        <v>6658</v>
      </c>
      <c r="K1843" s="109" t="s">
        <v>4184</v>
      </c>
      <c r="L1843" s="109">
        <v>136</v>
      </c>
      <c r="M1843" s="109">
        <v>2463193</v>
      </c>
      <c r="N1843" s="109"/>
      <c r="O1843" s="13"/>
      <c r="P1843" s="13"/>
      <c r="Q1843" s="13"/>
      <c r="R1843" s="13"/>
    </row>
    <row r="1844" ht="34.35" customHeight="1" spans="1:18">
      <c r="A1844" s="74">
        <v>1842</v>
      </c>
      <c r="B1844" s="105"/>
      <c r="C1844" s="74"/>
      <c r="D1844" s="74"/>
      <c r="E1844" s="74"/>
      <c r="F1844" s="74"/>
      <c r="G1844" s="13"/>
      <c r="H1844" s="109">
        <v>1842</v>
      </c>
      <c r="I1844" s="109" t="s">
        <v>6659</v>
      </c>
      <c r="J1844" s="109"/>
      <c r="K1844" s="109" t="s">
        <v>4184</v>
      </c>
      <c r="L1844" s="109">
        <v>136</v>
      </c>
      <c r="M1844" s="109">
        <v>2463193</v>
      </c>
      <c r="N1844" s="109"/>
      <c r="O1844" s="13"/>
      <c r="P1844" s="13"/>
      <c r="Q1844" s="13"/>
      <c r="R1844" s="13"/>
    </row>
    <row r="1845" ht="34.35" customHeight="1" spans="1:18">
      <c r="A1845" s="74">
        <v>1843</v>
      </c>
      <c r="B1845" s="105"/>
      <c r="C1845" s="74"/>
      <c r="D1845" s="74"/>
      <c r="E1845" s="74"/>
      <c r="F1845" s="74"/>
      <c r="G1845" s="13"/>
      <c r="H1845" s="109">
        <v>1843</v>
      </c>
      <c r="I1845" s="109" t="s">
        <v>6660</v>
      </c>
      <c r="J1845" s="109" t="s">
        <v>6661</v>
      </c>
      <c r="K1845" s="109" t="s">
        <v>4184</v>
      </c>
      <c r="L1845" s="109">
        <v>136</v>
      </c>
      <c r="M1845" s="109">
        <v>2463193</v>
      </c>
      <c r="N1845" s="109"/>
      <c r="O1845" s="13"/>
      <c r="P1845" s="13"/>
      <c r="Q1845" s="13"/>
      <c r="R1845" s="13"/>
    </row>
    <row r="1846" ht="34.35" customHeight="1" spans="1:18">
      <c r="A1846" s="74">
        <v>1844</v>
      </c>
      <c r="B1846" s="105"/>
      <c r="C1846" s="74"/>
      <c r="D1846" s="74"/>
      <c r="E1846" s="74"/>
      <c r="F1846" s="74"/>
      <c r="G1846" s="13"/>
      <c r="H1846" s="109">
        <v>1844</v>
      </c>
      <c r="I1846" s="109" t="s">
        <v>3971</v>
      </c>
      <c r="J1846" s="109" t="s">
        <v>3972</v>
      </c>
      <c r="K1846" s="109" t="s">
        <v>4184</v>
      </c>
      <c r="L1846" s="109">
        <v>136</v>
      </c>
      <c r="M1846" s="109">
        <v>2463193</v>
      </c>
      <c r="N1846" s="109"/>
      <c r="O1846" s="13"/>
      <c r="P1846" s="13"/>
      <c r="Q1846" s="13"/>
      <c r="R1846" s="13"/>
    </row>
    <row r="1847" ht="34.35" customHeight="1" spans="1:18">
      <c r="A1847" s="74">
        <v>1845</v>
      </c>
      <c r="B1847" s="105"/>
      <c r="C1847" s="74"/>
      <c r="D1847" s="74"/>
      <c r="E1847" s="74"/>
      <c r="F1847" s="74"/>
      <c r="G1847" s="13"/>
      <c r="H1847" s="109">
        <v>1845</v>
      </c>
      <c r="I1847" s="109" t="s">
        <v>6662</v>
      </c>
      <c r="J1847" s="109" t="s">
        <v>6663</v>
      </c>
      <c r="K1847" s="109" t="s">
        <v>4184</v>
      </c>
      <c r="L1847" s="109">
        <v>131</v>
      </c>
      <c r="M1847" s="109">
        <v>2549167</v>
      </c>
      <c r="N1847" s="109"/>
      <c r="O1847" s="13"/>
      <c r="P1847" s="13"/>
      <c r="Q1847" s="13"/>
      <c r="R1847" s="13"/>
    </row>
    <row r="1848" ht="34.35" customHeight="1" spans="1:18">
      <c r="A1848" s="74">
        <v>1846</v>
      </c>
      <c r="B1848" s="105"/>
      <c r="C1848" s="74"/>
      <c r="D1848" s="74"/>
      <c r="E1848" s="74"/>
      <c r="F1848" s="74"/>
      <c r="G1848" s="13"/>
      <c r="H1848" s="109">
        <v>1846</v>
      </c>
      <c r="I1848" s="109" t="s">
        <v>6664</v>
      </c>
      <c r="J1848" s="109" t="s">
        <v>6665</v>
      </c>
      <c r="K1848" s="109" t="s">
        <v>4184</v>
      </c>
      <c r="L1848" s="109">
        <v>131</v>
      </c>
      <c r="M1848" s="109">
        <v>2549167</v>
      </c>
      <c r="N1848" s="109"/>
      <c r="O1848" s="13"/>
      <c r="P1848" s="13"/>
      <c r="Q1848" s="13"/>
      <c r="R1848" s="13"/>
    </row>
    <row r="1849" ht="34.35" customHeight="1" spans="1:18">
      <c r="A1849" s="74">
        <v>1847</v>
      </c>
      <c r="B1849" s="105"/>
      <c r="C1849" s="74"/>
      <c r="D1849" s="74"/>
      <c r="E1849" s="74"/>
      <c r="F1849" s="74"/>
      <c r="G1849" s="13"/>
      <c r="H1849" s="109">
        <v>1847</v>
      </c>
      <c r="I1849" s="109" t="s">
        <v>4200</v>
      </c>
      <c r="J1849" s="109" t="s">
        <v>4201</v>
      </c>
      <c r="K1849" s="109" t="s">
        <v>4184</v>
      </c>
      <c r="L1849" s="109">
        <v>131</v>
      </c>
      <c r="M1849" s="109">
        <v>2549167</v>
      </c>
      <c r="N1849" s="109"/>
      <c r="O1849" s="13"/>
      <c r="P1849" s="13"/>
      <c r="Q1849" s="13"/>
      <c r="R1849" s="13"/>
    </row>
    <row r="1850" ht="34.35" customHeight="1" spans="1:18">
      <c r="A1850" s="74">
        <v>1848</v>
      </c>
      <c r="B1850" s="105"/>
      <c r="C1850" s="74"/>
      <c r="D1850" s="74"/>
      <c r="E1850" s="74"/>
      <c r="F1850" s="74"/>
      <c r="G1850" s="13"/>
      <c r="H1850" s="109">
        <v>1848</v>
      </c>
      <c r="I1850" s="109" t="s">
        <v>3222</v>
      </c>
      <c r="J1850" s="109" t="s">
        <v>3223</v>
      </c>
      <c r="K1850" s="109" t="s">
        <v>4184</v>
      </c>
      <c r="L1850" s="109">
        <v>131</v>
      </c>
      <c r="M1850" s="109">
        <v>2549167</v>
      </c>
      <c r="N1850" s="109"/>
      <c r="O1850" s="13"/>
      <c r="P1850" s="13"/>
      <c r="Q1850" s="13"/>
      <c r="R1850" s="13"/>
    </row>
    <row r="1851" ht="34.35" customHeight="1" spans="1:18">
      <c r="A1851" s="74">
        <v>1849</v>
      </c>
      <c r="B1851" s="105"/>
      <c r="C1851" s="74"/>
      <c r="D1851" s="74"/>
      <c r="E1851" s="74"/>
      <c r="F1851" s="74"/>
      <c r="G1851" s="13"/>
      <c r="H1851" s="109">
        <v>1849</v>
      </c>
      <c r="I1851" s="109" t="s">
        <v>6666</v>
      </c>
      <c r="J1851" s="109" t="s">
        <v>6667</v>
      </c>
      <c r="K1851" s="109" t="s">
        <v>4184</v>
      </c>
      <c r="L1851" s="109">
        <v>131</v>
      </c>
      <c r="M1851" s="109">
        <v>2549167</v>
      </c>
      <c r="N1851" s="109"/>
      <c r="O1851" s="13"/>
      <c r="P1851" s="13"/>
      <c r="Q1851" s="13"/>
      <c r="R1851" s="13"/>
    </row>
    <row r="1852" ht="34.35" customHeight="1" spans="1:18">
      <c r="A1852" s="74">
        <v>1850</v>
      </c>
      <c r="B1852" s="105"/>
      <c r="C1852" s="74"/>
      <c r="D1852" s="74"/>
      <c r="E1852" s="74"/>
      <c r="F1852" s="74"/>
      <c r="G1852" s="13"/>
      <c r="H1852" s="109">
        <v>1850</v>
      </c>
      <c r="I1852" s="109" t="s">
        <v>6668</v>
      </c>
      <c r="J1852" s="109" t="s">
        <v>6534</v>
      </c>
      <c r="K1852" s="109" t="s">
        <v>4184</v>
      </c>
      <c r="L1852" s="109">
        <v>131</v>
      </c>
      <c r="M1852" s="109">
        <v>2549167</v>
      </c>
      <c r="N1852" s="109"/>
      <c r="O1852" s="13"/>
      <c r="P1852" s="13"/>
      <c r="Q1852" s="13"/>
      <c r="R1852" s="13"/>
    </row>
    <row r="1853" ht="34.35" customHeight="1" spans="1:18">
      <c r="A1853" s="74">
        <v>1851</v>
      </c>
      <c r="B1853" s="105"/>
      <c r="C1853" s="74"/>
      <c r="D1853" s="74"/>
      <c r="E1853" s="74"/>
      <c r="F1853" s="74"/>
      <c r="G1853" s="13"/>
      <c r="H1853" s="109">
        <v>1851</v>
      </c>
      <c r="I1853" s="109" t="s">
        <v>6669</v>
      </c>
      <c r="J1853" s="109" t="s">
        <v>2762</v>
      </c>
      <c r="K1853" s="109" t="s">
        <v>4184</v>
      </c>
      <c r="L1853" s="109">
        <v>131</v>
      </c>
      <c r="M1853" s="109">
        <v>2549167</v>
      </c>
      <c r="N1853" s="109"/>
      <c r="O1853" s="13"/>
      <c r="P1853" s="13"/>
      <c r="Q1853" s="13"/>
      <c r="R1853" s="13"/>
    </row>
    <row r="1854" ht="34.35" customHeight="1" spans="1:18">
      <c r="A1854" s="74">
        <v>1852</v>
      </c>
      <c r="B1854" s="105"/>
      <c r="C1854" s="74"/>
      <c r="D1854" s="74"/>
      <c r="E1854" s="74"/>
      <c r="F1854" s="74"/>
      <c r="G1854" s="13"/>
      <c r="H1854" s="109">
        <v>1852</v>
      </c>
      <c r="I1854" s="109" t="s">
        <v>6670</v>
      </c>
      <c r="J1854" s="109"/>
      <c r="K1854" s="109" t="s">
        <v>4184</v>
      </c>
      <c r="L1854" s="109">
        <v>126</v>
      </c>
      <c r="M1854" s="109">
        <v>2640751</v>
      </c>
      <c r="N1854" s="109"/>
      <c r="O1854" s="13"/>
      <c r="P1854" s="13"/>
      <c r="Q1854" s="13"/>
      <c r="R1854" s="13"/>
    </row>
    <row r="1855" ht="34.35" customHeight="1" spans="1:18">
      <c r="A1855" s="74">
        <v>1853</v>
      </c>
      <c r="B1855" s="105"/>
      <c r="C1855" s="74"/>
      <c r="D1855" s="74"/>
      <c r="E1855" s="74"/>
      <c r="F1855" s="74"/>
      <c r="G1855" s="13"/>
      <c r="H1855" s="109">
        <v>1853</v>
      </c>
      <c r="I1855" s="109" t="s">
        <v>6671</v>
      </c>
      <c r="J1855" s="109" t="s">
        <v>6672</v>
      </c>
      <c r="K1855" s="109" t="s">
        <v>4184</v>
      </c>
      <c r="L1855" s="109">
        <v>126</v>
      </c>
      <c r="M1855" s="109">
        <v>2640751</v>
      </c>
      <c r="N1855" s="109"/>
      <c r="O1855" s="13"/>
      <c r="P1855" s="13"/>
      <c r="Q1855" s="13"/>
      <c r="R1855" s="13"/>
    </row>
    <row r="1856" ht="34.35" customHeight="1" spans="1:18">
      <c r="A1856" s="74">
        <v>1854</v>
      </c>
      <c r="B1856" s="105"/>
      <c r="C1856" s="74"/>
      <c r="D1856" s="74"/>
      <c r="E1856" s="74"/>
      <c r="F1856" s="74"/>
      <c r="G1856" s="13"/>
      <c r="H1856" s="109">
        <v>1854</v>
      </c>
      <c r="I1856" s="109" t="s">
        <v>6673</v>
      </c>
      <c r="J1856" s="109" t="s">
        <v>6674</v>
      </c>
      <c r="K1856" s="109" t="s">
        <v>4184</v>
      </c>
      <c r="L1856" s="109">
        <v>126</v>
      </c>
      <c r="M1856" s="109">
        <v>2640751</v>
      </c>
      <c r="N1856" s="109"/>
      <c r="O1856" s="13"/>
      <c r="P1856" s="13"/>
      <c r="Q1856" s="13"/>
      <c r="R1856" s="13"/>
    </row>
    <row r="1857" ht="34.35" customHeight="1" spans="1:18">
      <c r="A1857" s="74">
        <v>1855</v>
      </c>
      <c r="B1857" s="105"/>
      <c r="C1857" s="74"/>
      <c r="D1857" s="74"/>
      <c r="E1857" s="74"/>
      <c r="F1857" s="74"/>
      <c r="G1857" s="13"/>
      <c r="H1857" s="109">
        <v>1855</v>
      </c>
      <c r="I1857" s="109" t="s">
        <v>6675</v>
      </c>
      <c r="J1857" s="109"/>
      <c r="K1857" s="109" t="s">
        <v>4184</v>
      </c>
      <c r="L1857" s="109">
        <v>126</v>
      </c>
      <c r="M1857" s="109">
        <v>2640751</v>
      </c>
      <c r="N1857" s="109"/>
      <c r="O1857" s="13"/>
      <c r="P1857" s="13"/>
      <c r="Q1857" s="13"/>
      <c r="R1857" s="13"/>
    </row>
    <row r="1858" ht="34.35" customHeight="1" spans="1:18">
      <c r="A1858" s="74">
        <v>1856</v>
      </c>
      <c r="B1858" s="105"/>
      <c r="C1858" s="74"/>
      <c r="D1858" s="74"/>
      <c r="E1858" s="74"/>
      <c r="F1858" s="74"/>
      <c r="G1858" s="13"/>
      <c r="H1858" s="109">
        <v>1856</v>
      </c>
      <c r="I1858" s="109" t="s">
        <v>2961</v>
      </c>
      <c r="J1858" s="109" t="s">
        <v>2962</v>
      </c>
      <c r="K1858" s="109" t="s">
        <v>4184</v>
      </c>
      <c r="L1858" s="109">
        <v>126</v>
      </c>
      <c r="M1858" s="109">
        <v>2640751</v>
      </c>
      <c r="N1858" s="109"/>
      <c r="O1858" s="13"/>
      <c r="P1858" s="13"/>
      <c r="Q1858" s="13"/>
      <c r="R1858" s="13"/>
    </row>
    <row r="1859" ht="34.35" customHeight="1" spans="1:18">
      <c r="A1859" s="74">
        <v>1857</v>
      </c>
      <c r="B1859" s="105"/>
      <c r="C1859" s="74"/>
      <c r="D1859" s="74"/>
      <c r="E1859" s="74"/>
      <c r="F1859" s="74"/>
      <c r="G1859" s="13"/>
      <c r="H1859" s="109">
        <v>1857</v>
      </c>
      <c r="I1859" s="109" t="s">
        <v>2272</v>
      </c>
      <c r="J1859" s="109" t="s">
        <v>2157</v>
      </c>
      <c r="K1859" s="109" t="s">
        <v>4184</v>
      </c>
      <c r="L1859" s="109">
        <v>126</v>
      </c>
      <c r="M1859" s="109">
        <v>2640751</v>
      </c>
      <c r="N1859" s="109"/>
      <c r="O1859" s="13"/>
      <c r="P1859" s="13"/>
      <c r="Q1859" s="13"/>
      <c r="R1859" s="13"/>
    </row>
    <row r="1860" ht="34.35" customHeight="1" spans="1:18">
      <c r="A1860" s="74">
        <v>1858</v>
      </c>
      <c r="B1860" s="105"/>
      <c r="C1860" s="74"/>
      <c r="D1860" s="74"/>
      <c r="E1860" s="74"/>
      <c r="F1860" s="74"/>
      <c r="G1860" s="13"/>
      <c r="H1860" s="109">
        <v>1858</v>
      </c>
      <c r="I1860" s="109" t="s">
        <v>6676</v>
      </c>
      <c r="J1860" s="109" t="s">
        <v>4858</v>
      </c>
      <c r="K1860" s="109" t="s">
        <v>4184</v>
      </c>
      <c r="L1860" s="109">
        <v>126</v>
      </c>
      <c r="M1860" s="109">
        <v>2640751</v>
      </c>
      <c r="N1860" s="109"/>
      <c r="O1860" s="13"/>
      <c r="P1860" s="13"/>
      <c r="Q1860" s="13"/>
      <c r="R1860" s="13"/>
    </row>
    <row r="1861" ht="34.35" customHeight="1" spans="1:18">
      <c r="A1861" s="74">
        <v>1859</v>
      </c>
      <c r="B1861" s="105"/>
      <c r="C1861" s="74"/>
      <c r="D1861" s="74"/>
      <c r="E1861" s="74"/>
      <c r="F1861" s="74"/>
      <c r="G1861" s="13"/>
      <c r="H1861" s="109">
        <v>1859</v>
      </c>
      <c r="I1861" s="109" t="s">
        <v>6677</v>
      </c>
      <c r="J1861" s="109" t="s">
        <v>3873</v>
      </c>
      <c r="K1861" s="109" t="s">
        <v>4184</v>
      </c>
      <c r="L1861" s="109">
        <v>126</v>
      </c>
      <c r="M1861" s="109">
        <v>2640751</v>
      </c>
      <c r="N1861" s="109"/>
      <c r="O1861" s="13"/>
      <c r="P1861" s="13"/>
      <c r="Q1861" s="13"/>
      <c r="R1861" s="13"/>
    </row>
    <row r="1862" ht="34.35" customHeight="1" spans="1:18">
      <c r="A1862" s="74">
        <v>1860</v>
      </c>
      <c r="B1862" s="105"/>
      <c r="C1862" s="74"/>
      <c r="D1862" s="74"/>
      <c r="E1862" s="74"/>
      <c r="F1862" s="74"/>
      <c r="G1862" s="13"/>
      <c r="H1862" s="109">
        <v>1860</v>
      </c>
      <c r="I1862" s="109" t="s">
        <v>6678</v>
      </c>
      <c r="J1862" s="109"/>
      <c r="K1862" s="109" t="s">
        <v>4184</v>
      </c>
      <c r="L1862" s="109">
        <v>126</v>
      </c>
      <c r="M1862" s="109">
        <v>2640751</v>
      </c>
      <c r="N1862" s="109"/>
      <c r="O1862" s="13"/>
      <c r="P1862" s="13"/>
      <c r="Q1862" s="13"/>
      <c r="R1862" s="13"/>
    </row>
    <row r="1863" ht="34.35" customHeight="1" spans="1:18">
      <c r="A1863" s="74">
        <v>1861</v>
      </c>
      <c r="B1863" s="105"/>
      <c r="C1863" s="74"/>
      <c r="D1863" s="74"/>
      <c r="E1863" s="74"/>
      <c r="F1863" s="74"/>
      <c r="G1863" s="13"/>
      <c r="H1863" s="109">
        <v>1861</v>
      </c>
      <c r="I1863" s="109" t="s">
        <v>6679</v>
      </c>
      <c r="J1863" s="109" t="s">
        <v>6680</v>
      </c>
      <c r="K1863" s="109" t="s">
        <v>4184</v>
      </c>
      <c r="L1863" s="109">
        <v>126</v>
      </c>
      <c r="M1863" s="109">
        <v>2640751</v>
      </c>
      <c r="N1863" s="109"/>
      <c r="O1863" s="13"/>
      <c r="P1863" s="13"/>
      <c r="Q1863" s="13"/>
      <c r="R1863" s="13"/>
    </row>
    <row r="1864" ht="34.35" customHeight="1" spans="1:18">
      <c r="A1864" s="74">
        <v>1862</v>
      </c>
      <c r="B1864" s="105"/>
      <c r="C1864" s="74"/>
      <c r="D1864" s="74"/>
      <c r="E1864" s="74"/>
      <c r="F1864" s="74"/>
      <c r="G1864" s="13"/>
      <c r="H1864" s="109">
        <v>1862</v>
      </c>
      <c r="I1864" s="109" t="s">
        <v>6681</v>
      </c>
      <c r="J1864" s="109" t="s">
        <v>6682</v>
      </c>
      <c r="K1864" s="109" t="s">
        <v>4184</v>
      </c>
      <c r="L1864" s="109">
        <v>126</v>
      </c>
      <c r="M1864" s="109">
        <v>2640751</v>
      </c>
      <c r="N1864" s="109"/>
      <c r="O1864" s="13"/>
      <c r="P1864" s="13"/>
      <c r="Q1864" s="13"/>
      <c r="R1864" s="13"/>
    </row>
    <row r="1865" ht="34.35" customHeight="1" spans="1:18">
      <c r="A1865" s="74">
        <v>1863</v>
      </c>
      <c r="B1865" s="105"/>
      <c r="C1865" s="74"/>
      <c r="D1865" s="74"/>
      <c r="E1865" s="74"/>
      <c r="F1865" s="74"/>
      <c r="G1865" s="13"/>
      <c r="H1865" s="13"/>
      <c r="I1865" s="13"/>
      <c r="J1865" s="13"/>
      <c r="K1865" s="13"/>
      <c r="L1865" s="13"/>
      <c r="M1865" s="13"/>
      <c r="N1865" s="13"/>
      <c r="O1865" s="13"/>
      <c r="P1865" s="13"/>
      <c r="Q1865" s="13"/>
      <c r="R1865" s="13"/>
    </row>
    <row r="1866" ht="34.35" customHeight="1" spans="1:18">
      <c r="A1866" s="74">
        <v>1864</v>
      </c>
      <c r="B1866" s="105"/>
      <c r="C1866" s="74"/>
      <c r="D1866" s="74"/>
      <c r="E1866" s="74"/>
      <c r="F1866" s="74"/>
      <c r="G1866" s="13"/>
      <c r="H1866" s="13"/>
      <c r="I1866" s="13"/>
      <c r="J1866" s="13"/>
      <c r="K1866" s="13"/>
      <c r="L1866" s="13"/>
      <c r="M1866" s="13"/>
      <c r="N1866" s="13"/>
      <c r="O1866" s="13"/>
      <c r="P1866" s="13"/>
      <c r="Q1866" s="13"/>
      <c r="R1866" s="13"/>
    </row>
    <row r="1867" ht="34.35" customHeight="1" spans="1:18">
      <c r="A1867" s="74">
        <v>1865</v>
      </c>
      <c r="B1867" s="105"/>
      <c r="C1867" s="74"/>
      <c r="D1867" s="74"/>
      <c r="E1867" s="74"/>
      <c r="F1867" s="74"/>
      <c r="G1867" s="13"/>
      <c r="H1867" s="13"/>
      <c r="I1867" s="13"/>
      <c r="J1867" s="13"/>
      <c r="K1867" s="13"/>
      <c r="L1867" s="13"/>
      <c r="M1867" s="13"/>
      <c r="N1867" s="13"/>
      <c r="O1867" s="13"/>
      <c r="P1867" s="13"/>
      <c r="Q1867" s="13"/>
      <c r="R1867" s="13"/>
    </row>
    <row r="1868" ht="34.35" customHeight="1" spans="1:18">
      <c r="A1868" s="74">
        <v>1866</v>
      </c>
      <c r="B1868" s="105"/>
      <c r="C1868" s="74"/>
      <c r="D1868" s="74"/>
      <c r="E1868" s="74"/>
      <c r="F1868" s="74"/>
      <c r="G1868" s="13"/>
      <c r="H1868" s="13"/>
      <c r="I1868" s="13"/>
      <c r="J1868" s="13"/>
      <c r="K1868" s="13"/>
      <c r="L1868" s="13"/>
      <c r="M1868" s="13"/>
      <c r="N1868" s="13"/>
      <c r="O1868" s="13"/>
      <c r="P1868" s="13"/>
      <c r="Q1868" s="13"/>
      <c r="R1868" s="13"/>
    </row>
    <row r="1869" ht="34.35" customHeight="1" spans="1:18">
      <c r="A1869" s="74">
        <v>1867</v>
      </c>
      <c r="B1869" s="105"/>
      <c r="C1869" s="74"/>
      <c r="D1869" s="74"/>
      <c r="E1869" s="74"/>
      <c r="F1869" s="74"/>
      <c r="G1869" s="13"/>
      <c r="H1869" s="13"/>
      <c r="I1869" s="13"/>
      <c r="J1869" s="13"/>
      <c r="K1869" s="13"/>
      <c r="L1869" s="13"/>
      <c r="M1869" s="13"/>
      <c r="N1869" s="13"/>
      <c r="O1869" s="13"/>
      <c r="P1869" s="13"/>
      <c r="Q1869" s="13"/>
      <c r="R1869" s="13"/>
    </row>
    <row r="1870" ht="34.35" customHeight="1" spans="1:18">
      <c r="A1870" s="74">
        <v>1868</v>
      </c>
      <c r="B1870" s="105"/>
      <c r="C1870" s="74"/>
      <c r="D1870" s="74"/>
      <c r="E1870" s="74"/>
      <c r="F1870" s="74"/>
      <c r="G1870" s="13"/>
      <c r="H1870" s="13"/>
      <c r="I1870" s="13"/>
      <c r="J1870" s="13"/>
      <c r="K1870" s="13"/>
      <c r="L1870" s="13"/>
      <c r="M1870" s="13"/>
      <c r="N1870" s="13"/>
      <c r="O1870" s="13"/>
      <c r="P1870" s="13"/>
      <c r="Q1870" s="13"/>
      <c r="R1870" s="13"/>
    </row>
    <row r="1871" ht="34.35" customHeight="1" spans="1:18">
      <c r="A1871" s="74">
        <v>1869</v>
      </c>
      <c r="B1871" s="105"/>
      <c r="C1871" s="74"/>
      <c r="D1871" s="74"/>
      <c r="E1871" s="74"/>
      <c r="F1871" s="74"/>
      <c r="G1871" s="13"/>
      <c r="H1871" s="13"/>
      <c r="I1871" s="13"/>
      <c r="J1871" s="13"/>
      <c r="K1871" s="13"/>
      <c r="L1871" s="13"/>
      <c r="M1871" s="13"/>
      <c r="N1871" s="13"/>
      <c r="O1871" s="13"/>
      <c r="P1871" s="13"/>
      <c r="Q1871" s="13"/>
      <c r="R1871" s="13"/>
    </row>
    <row r="1872" ht="34.35" customHeight="1" spans="1:18">
      <c r="A1872" s="74">
        <v>1870</v>
      </c>
      <c r="B1872" s="105"/>
      <c r="C1872" s="74"/>
      <c r="D1872" s="74"/>
      <c r="E1872" s="74"/>
      <c r="F1872" s="74"/>
      <c r="G1872" s="13"/>
      <c r="H1872" s="13"/>
      <c r="I1872" s="13"/>
      <c r="J1872" s="13"/>
      <c r="K1872" s="13"/>
      <c r="L1872" s="13"/>
      <c r="M1872" s="13"/>
      <c r="N1872" s="13"/>
      <c r="O1872" s="13"/>
      <c r="P1872" s="13"/>
      <c r="Q1872" s="13"/>
      <c r="R1872" s="13"/>
    </row>
    <row r="1873" ht="34.35" customHeight="1" spans="1:18">
      <c r="A1873" s="74">
        <v>1871</v>
      </c>
      <c r="B1873" s="105"/>
      <c r="C1873" s="74"/>
      <c r="D1873" s="74"/>
      <c r="E1873" s="74"/>
      <c r="F1873" s="74"/>
      <c r="G1873" s="13"/>
      <c r="H1873" s="13"/>
      <c r="I1873" s="13"/>
      <c r="J1873" s="13"/>
      <c r="K1873" s="13"/>
      <c r="L1873" s="13"/>
      <c r="M1873" s="13"/>
      <c r="N1873" s="13"/>
      <c r="O1873" s="13"/>
      <c r="P1873" s="13"/>
      <c r="Q1873" s="13"/>
      <c r="R1873" s="13"/>
    </row>
    <row r="1874" ht="34.35" customHeight="1" spans="1:18">
      <c r="A1874" s="74">
        <v>1872</v>
      </c>
      <c r="B1874" s="105"/>
      <c r="C1874" s="74"/>
      <c r="D1874" s="74"/>
      <c r="E1874" s="74"/>
      <c r="F1874" s="74"/>
      <c r="G1874" s="13"/>
      <c r="H1874" s="13"/>
      <c r="I1874" s="13"/>
      <c r="J1874" s="13"/>
      <c r="K1874" s="13"/>
      <c r="L1874" s="13"/>
      <c r="M1874" s="13"/>
      <c r="N1874" s="13"/>
      <c r="O1874" s="13"/>
      <c r="P1874" s="13"/>
      <c r="Q1874" s="13"/>
      <c r="R1874" s="13"/>
    </row>
    <row r="1875" ht="34.35" customHeight="1" spans="1:18">
      <c r="A1875" s="74">
        <v>1873</v>
      </c>
      <c r="B1875" s="105"/>
      <c r="C1875" s="74"/>
      <c r="D1875" s="74"/>
      <c r="E1875" s="74"/>
      <c r="F1875" s="74"/>
      <c r="G1875" s="13"/>
      <c r="H1875" s="13"/>
      <c r="I1875" s="13"/>
      <c r="J1875" s="13"/>
      <c r="K1875" s="13"/>
      <c r="L1875" s="13"/>
      <c r="M1875" s="13"/>
      <c r="N1875" s="13"/>
      <c r="O1875" s="13"/>
      <c r="P1875" s="13"/>
      <c r="Q1875" s="13"/>
      <c r="R1875" s="13"/>
    </row>
    <row r="1876" ht="34.35" customHeight="1" spans="1:18">
      <c r="A1876" s="74">
        <v>1874</v>
      </c>
      <c r="B1876" s="105"/>
      <c r="C1876" s="74"/>
      <c r="D1876" s="74"/>
      <c r="E1876" s="74"/>
      <c r="F1876" s="74"/>
      <c r="G1876" s="13"/>
      <c r="H1876" s="13"/>
      <c r="I1876" s="13"/>
      <c r="J1876" s="13"/>
      <c r="K1876" s="13"/>
      <c r="L1876" s="13"/>
      <c r="M1876" s="13"/>
      <c r="N1876" s="13"/>
      <c r="O1876" s="13"/>
      <c r="P1876" s="13"/>
      <c r="Q1876" s="13"/>
      <c r="R1876" s="13"/>
    </row>
    <row r="1877" ht="34.35" customHeight="1" spans="1:18">
      <c r="A1877" s="74">
        <v>1875</v>
      </c>
      <c r="B1877" s="105"/>
      <c r="C1877" s="74"/>
      <c r="D1877" s="74"/>
      <c r="E1877" s="74"/>
      <c r="F1877" s="74"/>
      <c r="G1877" s="13"/>
      <c r="H1877" s="13"/>
      <c r="I1877" s="13"/>
      <c r="J1877" s="13"/>
      <c r="K1877" s="13"/>
      <c r="L1877" s="13"/>
      <c r="M1877" s="13"/>
      <c r="N1877" s="13"/>
      <c r="O1877" s="13"/>
      <c r="P1877" s="13"/>
      <c r="Q1877" s="13"/>
      <c r="R1877" s="13"/>
    </row>
    <row r="1878" ht="34.35" customHeight="1" spans="1:18">
      <c r="A1878" s="74">
        <v>1876</v>
      </c>
      <c r="B1878" s="105"/>
      <c r="C1878" s="74"/>
      <c r="D1878" s="74"/>
      <c r="E1878" s="74"/>
      <c r="F1878" s="74"/>
      <c r="G1878" s="13"/>
      <c r="H1878" s="13"/>
      <c r="I1878" s="13"/>
      <c r="J1878" s="13"/>
      <c r="K1878" s="13"/>
      <c r="L1878" s="13"/>
      <c r="M1878" s="13"/>
      <c r="N1878" s="13"/>
      <c r="O1878" s="13"/>
      <c r="P1878" s="13"/>
      <c r="Q1878" s="13"/>
      <c r="R1878" s="13"/>
    </row>
    <row r="1879" ht="34.35" customHeight="1" spans="1:18">
      <c r="A1879" s="74">
        <v>1877</v>
      </c>
      <c r="B1879" s="105"/>
      <c r="C1879" s="74"/>
      <c r="D1879" s="74"/>
      <c r="E1879" s="74"/>
      <c r="F1879" s="74"/>
      <c r="G1879" s="13"/>
      <c r="H1879" s="13"/>
      <c r="I1879" s="13"/>
      <c r="J1879" s="13"/>
      <c r="K1879" s="13"/>
      <c r="L1879" s="13"/>
      <c r="M1879" s="13"/>
      <c r="N1879" s="13"/>
      <c r="O1879" s="13"/>
      <c r="P1879" s="13"/>
      <c r="Q1879" s="13"/>
      <c r="R1879" s="13"/>
    </row>
    <row r="1880" ht="34.35" customHeight="1" spans="1:18">
      <c r="A1880" s="74">
        <v>1878</v>
      </c>
      <c r="B1880" s="105"/>
      <c r="C1880" s="74"/>
      <c r="D1880" s="74"/>
      <c r="E1880" s="74"/>
      <c r="F1880" s="74"/>
      <c r="G1880" s="13"/>
      <c r="H1880" s="13"/>
      <c r="I1880" s="13"/>
      <c r="J1880" s="13"/>
      <c r="K1880" s="13"/>
      <c r="L1880" s="13"/>
      <c r="M1880" s="13"/>
      <c r="N1880" s="13"/>
      <c r="O1880" s="13"/>
      <c r="P1880" s="13"/>
      <c r="Q1880" s="13"/>
      <c r="R1880" s="13"/>
    </row>
    <row r="1881" ht="34.35" customHeight="1" spans="1:18">
      <c r="A1881" s="74">
        <v>1879</v>
      </c>
      <c r="B1881" s="105"/>
      <c r="C1881" s="74"/>
      <c r="D1881" s="74"/>
      <c r="E1881" s="74"/>
      <c r="F1881" s="74"/>
      <c r="G1881" s="13"/>
      <c r="H1881" s="13"/>
      <c r="I1881" s="13"/>
      <c r="J1881" s="13"/>
      <c r="K1881" s="13"/>
      <c r="L1881" s="13"/>
      <c r="M1881" s="13"/>
      <c r="N1881" s="13"/>
      <c r="O1881" s="13"/>
      <c r="P1881" s="13"/>
      <c r="Q1881" s="13"/>
      <c r="R1881" s="13"/>
    </row>
    <row r="1882" ht="34.35" customHeight="1" spans="1:18">
      <c r="A1882" s="74">
        <v>1880</v>
      </c>
      <c r="B1882" s="105"/>
      <c r="C1882" s="74"/>
      <c r="D1882" s="74"/>
      <c r="E1882" s="74"/>
      <c r="F1882" s="74"/>
      <c r="G1882" s="13"/>
      <c r="H1882" s="13"/>
      <c r="I1882" s="13"/>
      <c r="J1882" s="13"/>
      <c r="K1882" s="13"/>
      <c r="L1882" s="13"/>
      <c r="M1882" s="13"/>
      <c r="N1882" s="13"/>
      <c r="O1882" s="13"/>
      <c r="P1882" s="13"/>
      <c r="Q1882" s="13"/>
      <c r="R1882" s="13"/>
    </row>
    <row r="1883" ht="34.35" customHeight="1" spans="1:18">
      <c r="A1883" s="74">
        <v>1881</v>
      </c>
      <c r="B1883" s="105"/>
      <c r="C1883" s="74"/>
      <c r="D1883" s="74"/>
      <c r="E1883" s="74"/>
      <c r="F1883" s="74"/>
      <c r="G1883" s="13"/>
      <c r="H1883" s="13"/>
      <c r="I1883" s="13"/>
      <c r="J1883" s="13"/>
      <c r="K1883" s="13"/>
      <c r="L1883" s="13"/>
      <c r="M1883" s="13"/>
      <c r="N1883" s="13"/>
      <c r="O1883" s="13"/>
      <c r="P1883" s="13"/>
      <c r="Q1883" s="13"/>
      <c r="R1883" s="13"/>
    </row>
    <row r="1884" ht="34.35" customHeight="1" spans="1:18">
      <c r="A1884" s="74">
        <v>1882</v>
      </c>
      <c r="B1884" s="105"/>
      <c r="C1884" s="74"/>
      <c r="D1884" s="74"/>
      <c r="E1884" s="74"/>
      <c r="F1884" s="74"/>
      <c r="G1884" s="13"/>
      <c r="H1884" s="13"/>
      <c r="I1884" s="13"/>
      <c r="J1884" s="13"/>
      <c r="K1884" s="13"/>
      <c r="L1884" s="13"/>
      <c r="M1884" s="13"/>
      <c r="N1884" s="13"/>
      <c r="O1884" s="13"/>
      <c r="P1884" s="13"/>
      <c r="Q1884" s="13"/>
      <c r="R1884" s="13"/>
    </row>
    <row r="1885" ht="34.35" customHeight="1" spans="1:18">
      <c r="A1885" s="74">
        <v>1883</v>
      </c>
      <c r="B1885" s="105"/>
      <c r="C1885" s="74"/>
      <c r="D1885" s="74"/>
      <c r="E1885" s="74"/>
      <c r="F1885" s="74"/>
      <c r="G1885" s="13"/>
      <c r="H1885" s="13"/>
      <c r="I1885" s="13"/>
      <c r="J1885" s="13"/>
      <c r="K1885" s="13"/>
      <c r="L1885" s="13"/>
      <c r="M1885" s="13"/>
      <c r="N1885" s="13"/>
      <c r="O1885" s="13"/>
      <c r="P1885" s="13"/>
      <c r="Q1885" s="13"/>
      <c r="R1885" s="13"/>
    </row>
    <row r="1886" ht="34.35" customHeight="1" spans="1:18">
      <c r="A1886" s="74">
        <v>1884</v>
      </c>
      <c r="B1886" s="105"/>
      <c r="C1886" s="74"/>
      <c r="D1886" s="74"/>
      <c r="E1886" s="74"/>
      <c r="F1886" s="74"/>
      <c r="G1886" s="13"/>
      <c r="H1886" s="13"/>
      <c r="I1886" s="13"/>
      <c r="J1886" s="13"/>
      <c r="K1886" s="13"/>
      <c r="L1886" s="13"/>
      <c r="M1886" s="13"/>
      <c r="N1886" s="13"/>
      <c r="O1886" s="13"/>
      <c r="P1886" s="13"/>
      <c r="Q1886" s="13"/>
      <c r="R1886" s="13"/>
    </row>
    <row r="1887" ht="34.35" customHeight="1" spans="1:18">
      <c r="A1887" s="74">
        <v>1885</v>
      </c>
      <c r="B1887" s="105"/>
      <c r="C1887" s="74"/>
      <c r="D1887" s="74"/>
      <c r="E1887" s="74"/>
      <c r="F1887" s="74"/>
      <c r="G1887" s="13"/>
      <c r="H1887" s="13"/>
      <c r="I1887" s="13"/>
      <c r="J1887" s="13"/>
      <c r="K1887" s="13"/>
      <c r="L1887" s="13"/>
      <c r="M1887" s="13"/>
      <c r="N1887" s="13"/>
      <c r="O1887" s="13"/>
      <c r="P1887" s="13"/>
      <c r="Q1887" s="13"/>
      <c r="R1887" s="13"/>
    </row>
    <row r="1888" ht="34.35" customHeight="1" spans="1:18">
      <c r="A1888" s="74">
        <v>1886</v>
      </c>
      <c r="B1888" s="105"/>
      <c r="C1888" s="74"/>
      <c r="D1888" s="74"/>
      <c r="E1888" s="74"/>
      <c r="F1888" s="74"/>
      <c r="G1888" s="13"/>
      <c r="H1888" s="13"/>
      <c r="I1888" s="13"/>
      <c r="J1888" s="13"/>
      <c r="K1888" s="13"/>
      <c r="L1888" s="13"/>
      <c r="M1888" s="13"/>
      <c r="N1888" s="13"/>
      <c r="O1888" s="13"/>
      <c r="P1888" s="13"/>
      <c r="Q1888" s="13"/>
      <c r="R1888" s="13"/>
    </row>
    <row r="1889" ht="34.35" customHeight="1" spans="1:18">
      <c r="A1889" s="74">
        <v>1887</v>
      </c>
      <c r="B1889" s="105"/>
      <c r="C1889" s="74"/>
      <c r="D1889" s="74"/>
      <c r="E1889" s="74"/>
      <c r="F1889" s="74"/>
      <c r="G1889" s="13"/>
      <c r="H1889" s="13"/>
      <c r="I1889" s="13"/>
      <c r="J1889" s="13"/>
      <c r="K1889" s="13"/>
      <c r="L1889" s="13"/>
      <c r="M1889" s="13"/>
      <c r="N1889" s="13"/>
      <c r="O1889" s="13"/>
      <c r="P1889" s="13"/>
      <c r="Q1889" s="13"/>
      <c r="R1889" s="13"/>
    </row>
    <row r="1890" ht="34.35" customHeight="1" spans="1:18">
      <c r="A1890" s="74">
        <v>1888</v>
      </c>
      <c r="B1890" s="105"/>
      <c r="C1890" s="74"/>
      <c r="D1890" s="74"/>
      <c r="E1890" s="74"/>
      <c r="F1890" s="74"/>
      <c r="G1890" s="13"/>
      <c r="H1890" s="13"/>
      <c r="I1890" s="13"/>
      <c r="J1890" s="13"/>
      <c r="K1890" s="13"/>
      <c r="L1890" s="13"/>
      <c r="M1890" s="13"/>
      <c r="N1890" s="13"/>
      <c r="O1890" s="13"/>
      <c r="P1890" s="13"/>
      <c r="Q1890" s="13"/>
      <c r="R1890" s="13"/>
    </row>
    <row r="1891" ht="34.35" customHeight="1" spans="1:18">
      <c r="A1891" s="74">
        <v>1889</v>
      </c>
      <c r="B1891" s="105"/>
      <c r="C1891" s="74"/>
      <c r="D1891" s="74"/>
      <c r="E1891" s="74"/>
      <c r="F1891" s="74"/>
      <c r="G1891" s="13"/>
      <c r="H1891" s="13"/>
      <c r="I1891" s="13"/>
      <c r="J1891" s="13"/>
      <c r="K1891" s="13"/>
      <c r="L1891" s="13"/>
      <c r="M1891" s="13"/>
      <c r="N1891" s="13"/>
      <c r="O1891" s="13"/>
      <c r="P1891" s="13"/>
      <c r="Q1891" s="13"/>
      <c r="R1891" s="13"/>
    </row>
    <row r="1892" ht="34.35" customHeight="1" spans="1:18">
      <c r="A1892" s="74">
        <v>1890</v>
      </c>
      <c r="B1892" s="105"/>
      <c r="C1892" s="74"/>
      <c r="D1892" s="74"/>
      <c r="E1892" s="74"/>
      <c r="F1892" s="74"/>
      <c r="G1892" s="13"/>
      <c r="H1892" s="13"/>
      <c r="I1892" s="13"/>
      <c r="J1892" s="13"/>
      <c r="K1892" s="13"/>
      <c r="L1892" s="13"/>
      <c r="M1892" s="13"/>
      <c r="N1892" s="13"/>
      <c r="O1892" s="13"/>
      <c r="P1892" s="13"/>
      <c r="Q1892" s="13"/>
      <c r="R1892" s="13"/>
    </row>
    <row r="1893" ht="34.35" customHeight="1" spans="1:18">
      <c r="A1893" s="74">
        <v>1891</v>
      </c>
      <c r="B1893" s="105"/>
      <c r="C1893" s="74"/>
      <c r="D1893" s="74"/>
      <c r="E1893" s="74"/>
      <c r="F1893" s="74"/>
      <c r="G1893" s="13"/>
      <c r="H1893" s="13"/>
      <c r="I1893" s="13"/>
      <c r="J1893" s="13"/>
      <c r="K1893" s="13"/>
      <c r="L1893" s="13"/>
      <c r="M1893" s="13"/>
      <c r="N1893" s="13"/>
      <c r="O1893" s="13"/>
      <c r="P1893" s="13"/>
      <c r="Q1893" s="13"/>
      <c r="R1893" s="13"/>
    </row>
    <row r="1894" ht="34.35" customHeight="1" spans="1:18">
      <c r="A1894" s="74">
        <v>1892</v>
      </c>
      <c r="B1894" s="105"/>
      <c r="C1894" s="74"/>
      <c r="D1894" s="74"/>
      <c r="E1894" s="74"/>
      <c r="F1894" s="74"/>
      <c r="G1894" s="13"/>
      <c r="H1894" s="13"/>
      <c r="I1894" s="13"/>
      <c r="J1894" s="13"/>
      <c r="K1894" s="13"/>
      <c r="L1894" s="13"/>
      <c r="M1894" s="13"/>
      <c r="N1894" s="13"/>
      <c r="O1894" s="13"/>
      <c r="P1894" s="13"/>
      <c r="Q1894" s="13"/>
      <c r="R1894" s="13"/>
    </row>
    <row r="1895" ht="34.35" customHeight="1" spans="1:18">
      <c r="A1895" s="74">
        <v>1893</v>
      </c>
      <c r="B1895" s="105"/>
      <c r="C1895" s="74"/>
      <c r="D1895" s="74"/>
      <c r="E1895" s="74"/>
      <c r="F1895" s="74"/>
      <c r="G1895" s="13"/>
      <c r="H1895" s="13"/>
      <c r="I1895" s="13"/>
      <c r="J1895" s="13"/>
      <c r="K1895" s="13"/>
      <c r="L1895" s="13"/>
      <c r="M1895" s="13"/>
      <c r="N1895" s="13"/>
      <c r="O1895" s="13"/>
      <c r="P1895" s="13"/>
      <c r="Q1895" s="13"/>
      <c r="R1895" s="13"/>
    </row>
    <row r="1896" ht="34.35" customHeight="1" spans="1:18">
      <c r="A1896" s="74">
        <v>1894</v>
      </c>
      <c r="B1896" s="105"/>
      <c r="C1896" s="74"/>
      <c r="D1896" s="74"/>
      <c r="E1896" s="74"/>
      <c r="F1896" s="74"/>
      <c r="G1896" s="13"/>
      <c r="H1896" s="13"/>
      <c r="I1896" s="13"/>
      <c r="J1896" s="13"/>
      <c r="K1896" s="13"/>
      <c r="L1896" s="13"/>
      <c r="M1896" s="13"/>
      <c r="N1896" s="13"/>
      <c r="O1896" s="13"/>
      <c r="P1896" s="13"/>
      <c r="Q1896" s="13"/>
      <c r="R1896" s="13"/>
    </row>
    <row r="1897" ht="34.35" customHeight="1" spans="1:18">
      <c r="A1897" s="74">
        <v>1895</v>
      </c>
      <c r="B1897" s="105"/>
      <c r="C1897" s="74"/>
      <c r="D1897" s="74"/>
      <c r="E1897" s="74"/>
      <c r="F1897" s="74"/>
      <c r="G1897" s="13"/>
      <c r="H1897" s="13"/>
      <c r="I1897" s="13"/>
      <c r="J1897" s="13"/>
      <c r="K1897" s="13"/>
      <c r="L1897" s="13"/>
      <c r="M1897" s="13"/>
      <c r="N1897" s="13"/>
      <c r="O1897" s="13"/>
      <c r="P1897" s="13"/>
      <c r="Q1897" s="13"/>
      <c r="R1897" s="13"/>
    </row>
    <row r="1898" ht="34.35" customHeight="1" spans="1:18">
      <c r="A1898" s="74">
        <v>1896</v>
      </c>
      <c r="B1898" s="105"/>
      <c r="C1898" s="74"/>
      <c r="D1898" s="74"/>
      <c r="E1898" s="74"/>
      <c r="F1898" s="74"/>
      <c r="G1898" s="13"/>
      <c r="H1898" s="13"/>
      <c r="I1898" s="13"/>
      <c r="J1898" s="13"/>
      <c r="K1898" s="13"/>
      <c r="L1898" s="13"/>
      <c r="M1898" s="13"/>
      <c r="N1898" s="13"/>
      <c r="O1898" s="13"/>
      <c r="P1898" s="13"/>
      <c r="Q1898" s="13"/>
      <c r="R1898" s="13"/>
    </row>
    <row r="1899" ht="34.35" customHeight="1" spans="1:18">
      <c r="A1899" s="74">
        <v>1897</v>
      </c>
      <c r="B1899" s="105"/>
      <c r="C1899" s="74"/>
      <c r="D1899" s="74"/>
      <c r="E1899" s="74"/>
      <c r="F1899" s="74"/>
      <c r="G1899" s="13"/>
      <c r="H1899" s="13"/>
      <c r="I1899" s="13"/>
      <c r="J1899" s="13"/>
      <c r="K1899" s="13"/>
      <c r="L1899" s="13"/>
      <c r="M1899" s="13"/>
      <c r="N1899" s="13"/>
      <c r="O1899" s="13"/>
      <c r="P1899" s="13"/>
      <c r="Q1899" s="13"/>
      <c r="R1899" s="13"/>
    </row>
    <row r="1900" ht="34.35" customHeight="1" spans="1:18">
      <c r="A1900" s="74">
        <v>1898</v>
      </c>
      <c r="B1900" s="105"/>
      <c r="C1900" s="74"/>
      <c r="D1900" s="74"/>
      <c r="E1900" s="74"/>
      <c r="F1900" s="74"/>
      <c r="G1900" s="13"/>
      <c r="H1900" s="13"/>
      <c r="I1900" s="13"/>
      <c r="J1900" s="13"/>
      <c r="K1900" s="13"/>
      <c r="L1900" s="13"/>
      <c r="M1900" s="13"/>
      <c r="N1900" s="13"/>
      <c r="O1900" s="13"/>
      <c r="P1900" s="13"/>
      <c r="Q1900" s="13"/>
      <c r="R1900" s="13"/>
    </row>
    <row r="1901" ht="34.35" customHeight="1" spans="1:18">
      <c r="A1901" s="74">
        <v>1899</v>
      </c>
      <c r="B1901" s="105"/>
      <c r="C1901" s="74"/>
      <c r="D1901" s="74"/>
      <c r="E1901" s="74"/>
      <c r="F1901" s="74"/>
      <c r="G1901" s="13"/>
      <c r="H1901" s="13"/>
      <c r="I1901" s="13"/>
      <c r="J1901" s="13"/>
      <c r="K1901" s="13"/>
      <c r="L1901" s="13"/>
      <c r="M1901" s="13"/>
      <c r="N1901" s="13"/>
      <c r="O1901" s="13"/>
      <c r="P1901" s="13"/>
      <c r="Q1901" s="13"/>
      <c r="R1901" s="13"/>
    </row>
    <row r="1902" ht="34.35" customHeight="1" spans="1:18">
      <c r="A1902" s="74">
        <v>1900</v>
      </c>
      <c r="B1902" s="105"/>
      <c r="C1902" s="74"/>
      <c r="D1902" s="74"/>
      <c r="E1902" s="74"/>
      <c r="F1902" s="74"/>
      <c r="G1902" s="13"/>
      <c r="H1902" s="13"/>
      <c r="I1902" s="13"/>
      <c r="J1902" s="13"/>
      <c r="K1902" s="13"/>
      <c r="L1902" s="13"/>
      <c r="M1902" s="13"/>
      <c r="N1902" s="13"/>
      <c r="O1902" s="13"/>
      <c r="P1902" s="13"/>
      <c r="Q1902" s="13"/>
      <c r="R1902" s="13"/>
    </row>
    <row r="1903" ht="34.35" customHeight="1" spans="1:18">
      <c r="A1903" s="74">
        <v>1901</v>
      </c>
      <c r="B1903" s="105"/>
      <c r="C1903" s="74"/>
      <c r="D1903" s="74"/>
      <c r="E1903" s="74"/>
      <c r="F1903" s="74"/>
      <c r="G1903" s="13"/>
      <c r="H1903" s="13"/>
      <c r="I1903" s="13"/>
      <c r="J1903" s="13"/>
      <c r="K1903" s="13"/>
      <c r="L1903" s="13"/>
      <c r="M1903" s="13"/>
      <c r="N1903" s="13"/>
      <c r="O1903" s="13"/>
      <c r="P1903" s="13"/>
      <c r="Q1903" s="13"/>
      <c r="R1903" s="13"/>
    </row>
    <row r="1904" ht="34.35" customHeight="1" spans="1:18">
      <c r="A1904" s="74">
        <v>1902</v>
      </c>
      <c r="B1904" s="105"/>
      <c r="C1904" s="74"/>
      <c r="D1904" s="74"/>
      <c r="E1904" s="74"/>
      <c r="F1904" s="74"/>
      <c r="G1904" s="13"/>
      <c r="H1904" s="13"/>
      <c r="I1904" s="13"/>
      <c r="J1904" s="13"/>
      <c r="K1904" s="13"/>
      <c r="L1904" s="13"/>
      <c r="M1904" s="13"/>
      <c r="N1904" s="13"/>
      <c r="O1904" s="13"/>
      <c r="P1904" s="13"/>
      <c r="Q1904" s="13"/>
      <c r="R1904" s="13"/>
    </row>
    <row r="1905" ht="34.35" customHeight="1" spans="1:18">
      <c r="A1905" s="74">
        <v>1903</v>
      </c>
      <c r="B1905" s="105"/>
      <c r="C1905" s="74"/>
      <c r="D1905" s="74"/>
      <c r="E1905" s="74"/>
      <c r="F1905" s="74"/>
      <c r="G1905" s="13"/>
      <c r="H1905" s="13"/>
      <c r="I1905" s="13"/>
      <c r="J1905" s="13"/>
      <c r="K1905" s="13"/>
      <c r="L1905" s="13"/>
      <c r="M1905" s="13"/>
      <c r="N1905" s="13"/>
      <c r="O1905" s="13"/>
      <c r="P1905" s="13"/>
      <c r="Q1905" s="13"/>
      <c r="R1905" s="13"/>
    </row>
    <row r="1906" ht="34.35" customHeight="1" spans="1:18">
      <c r="A1906" s="74">
        <v>1904</v>
      </c>
      <c r="B1906" s="105"/>
      <c r="C1906" s="74"/>
      <c r="D1906" s="74"/>
      <c r="E1906" s="74"/>
      <c r="F1906" s="74"/>
      <c r="G1906" s="13"/>
      <c r="H1906" s="13"/>
      <c r="I1906" s="13"/>
      <c r="J1906" s="13"/>
      <c r="K1906" s="13"/>
      <c r="L1906" s="13"/>
      <c r="M1906" s="13"/>
      <c r="N1906" s="13"/>
      <c r="O1906" s="13"/>
      <c r="P1906" s="13"/>
      <c r="Q1906" s="13"/>
      <c r="R1906" s="13"/>
    </row>
    <row r="1907" ht="34.35" customHeight="1" spans="1:18">
      <c r="A1907" s="74">
        <v>1905</v>
      </c>
      <c r="B1907" s="105"/>
      <c r="C1907" s="74"/>
      <c r="D1907" s="74"/>
      <c r="E1907" s="74"/>
      <c r="F1907" s="74"/>
      <c r="G1907" s="13"/>
      <c r="H1907" s="13"/>
      <c r="I1907" s="13"/>
      <c r="J1907" s="13"/>
      <c r="K1907" s="13"/>
      <c r="L1907" s="13"/>
      <c r="M1907" s="13"/>
      <c r="N1907" s="13"/>
      <c r="O1907" s="13"/>
      <c r="P1907" s="13"/>
      <c r="Q1907" s="13"/>
      <c r="R1907" s="13"/>
    </row>
    <row r="1908" ht="34.35" customHeight="1" spans="1:18">
      <c r="A1908" s="74">
        <v>1906</v>
      </c>
      <c r="B1908" s="105"/>
      <c r="C1908" s="74"/>
      <c r="D1908" s="74"/>
      <c r="E1908" s="74"/>
      <c r="F1908" s="74"/>
      <c r="G1908" s="13"/>
      <c r="H1908" s="13"/>
      <c r="I1908" s="13"/>
      <c r="J1908" s="13"/>
      <c r="K1908" s="13"/>
      <c r="L1908" s="13"/>
      <c r="M1908" s="13"/>
      <c r="N1908" s="13"/>
      <c r="O1908" s="13"/>
      <c r="P1908" s="13"/>
      <c r="Q1908" s="13"/>
      <c r="R1908" s="13"/>
    </row>
    <row r="1909" ht="34.35" customHeight="1" spans="1:18">
      <c r="A1909" s="74">
        <v>1907</v>
      </c>
      <c r="B1909" s="105"/>
      <c r="C1909" s="74"/>
      <c r="D1909" s="74"/>
      <c r="E1909" s="74"/>
      <c r="F1909" s="74"/>
      <c r="G1909" s="13"/>
      <c r="H1909" s="13"/>
      <c r="I1909" s="13"/>
      <c r="J1909" s="13"/>
      <c r="K1909" s="13"/>
      <c r="L1909" s="13"/>
      <c r="M1909" s="13"/>
      <c r="N1909" s="13"/>
      <c r="O1909" s="13"/>
      <c r="P1909" s="13"/>
      <c r="Q1909" s="13"/>
      <c r="R1909" s="13"/>
    </row>
    <row r="1910" ht="34.35" customHeight="1" spans="1:18">
      <c r="A1910" s="74">
        <v>1908</v>
      </c>
      <c r="B1910" s="105"/>
      <c r="C1910" s="74"/>
      <c r="D1910" s="74"/>
      <c r="E1910" s="74"/>
      <c r="F1910" s="74"/>
      <c r="G1910" s="13"/>
      <c r="H1910" s="13"/>
      <c r="I1910" s="13"/>
      <c r="J1910" s="13"/>
      <c r="K1910" s="13"/>
      <c r="L1910" s="13"/>
      <c r="M1910" s="13"/>
      <c r="N1910" s="13"/>
      <c r="O1910" s="13"/>
      <c r="P1910" s="13"/>
      <c r="Q1910" s="13"/>
      <c r="R1910" s="13"/>
    </row>
    <row r="1911" ht="34.35" customHeight="1" spans="1:18">
      <c r="A1911" s="74">
        <v>1909</v>
      </c>
      <c r="B1911" s="105"/>
      <c r="C1911" s="74"/>
      <c r="D1911" s="74"/>
      <c r="E1911" s="74"/>
      <c r="F1911" s="74"/>
      <c r="G1911" s="13"/>
      <c r="H1911" s="13"/>
      <c r="I1911" s="13"/>
      <c r="J1911" s="13"/>
      <c r="K1911" s="13"/>
      <c r="L1911" s="13"/>
      <c r="M1911" s="13"/>
      <c r="N1911" s="13"/>
      <c r="O1911" s="13"/>
      <c r="P1911" s="13"/>
      <c r="Q1911" s="13"/>
      <c r="R1911" s="13"/>
    </row>
    <row r="1912" ht="34.35" customHeight="1" spans="1:18">
      <c r="A1912" s="74">
        <v>1910</v>
      </c>
      <c r="B1912" s="105"/>
      <c r="C1912" s="74"/>
      <c r="D1912" s="74"/>
      <c r="E1912" s="74"/>
      <c r="F1912" s="74"/>
      <c r="G1912" s="13"/>
      <c r="H1912" s="13"/>
      <c r="I1912" s="13"/>
      <c r="J1912" s="13"/>
      <c r="K1912" s="13"/>
      <c r="L1912" s="13"/>
      <c r="M1912" s="13"/>
      <c r="N1912" s="13"/>
      <c r="O1912" s="13"/>
      <c r="P1912" s="13"/>
      <c r="Q1912" s="13"/>
      <c r="R1912" s="13"/>
    </row>
    <row r="1913" ht="34.35" customHeight="1" spans="1:18">
      <c r="A1913" s="74">
        <v>1911</v>
      </c>
      <c r="B1913" s="105"/>
      <c r="C1913" s="74"/>
      <c r="D1913" s="74"/>
      <c r="E1913" s="74"/>
      <c r="F1913" s="74"/>
      <c r="G1913" s="13"/>
      <c r="H1913" s="13"/>
      <c r="I1913" s="13"/>
      <c r="J1913" s="13"/>
      <c r="K1913" s="13"/>
      <c r="L1913" s="13"/>
      <c r="M1913" s="13"/>
      <c r="N1913" s="13"/>
      <c r="O1913" s="13"/>
      <c r="P1913" s="13"/>
      <c r="Q1913" s="13"/>
      <c r="R1913" s="13"/>
    </row>
    <row r="1914" ht="34.35" customHeight="1" spans="1:18">
      <c r="A1914" s="74">
        <v>1912</v>
      </c>
      <c r="B1914" s="105"/>
      <c r="C1914" s="74"/>
      <c r="D1914" s="74"/>
      <c r="E1914" s="74"/>
      <c r="F1914" s="74"/>
      <c r="G1914" s="13"/>
      <c r="H1914" s="13"/>
      <c r="I1914" s="13"/>
      <c r="J1914" s="13"/>
      <c r="K1914" s="13"/>
      <c r="L1914" s="13"/>
      <c r="M1914" s="13"/>
      <c r="N1914" s="13"/>
      <c r="O1914" s="13"/>
      <c r="P1914" s="13"/>
      <c r="Q1914" s="13"/>
      <c r="R1914" s="13"/>
    </row>
    <row r="1915" ht="34.35" customHeight="1" spans="1:18">
      <c r="A1915" s="74">
        <v>1913</v>
      </c>
      <c r="B1915" s="105"/>
      <c r="C1915" s="74"/>
      <c r="D1915" s="74"/>
      <c r="E1915" s="74"/>
      <c r="F1915" s="74"/>
      <c r="G1915" s="13"/>
      <c r="H1915" s="13"/>
      <c r="I1915" s="13"/>
      <c r="J1915" s="13"/>
      <c r="K1915" s="13"/>
      <c r="L1915" s="13"/>
      <c r="M1915" s="13"/>
      <c r="N1915" s="13"/>
      <c r="O1915" s="13"/>
      <c r="P1915" s="13"/>
      <c r="Q1915" s="13"/>
      <c r="R1915" s="13"/>
    </row>
    <row r="1916" ht="34.35" customHeight="1" spans="1:18">
      <c r="A1916" s="74">
        <v>1914</v>
      </c>
      <c r="B1916" s="105"/>
      <c r="C1916" s="74"/>
      <c r="D1916" s="74"/>
      <c r="E1916" s="74"/>
      <c r="F1916" s="74"/>
      <c r="G1916" s="13"/>
      <c r="H1916" s="13"/>
      <c r="I1916" s="13"/>
      <c r="J1916" s="13"/>
      <c r="K1916" s="13"/>
      <c r="L1916" s="13"/>
      <c r="M1916" s="13"/>
      <c r="N1916" s="13"/>
      <c r="O1916" s="13"/>
      <c r="P1916" s="13"/>
      <c r="Q1916" s="13"/>
      <c r="R1916" s="13"/>
    </row>
    <row r="1917" ht="34.35" customHeight="1" spans="1:18">
      <c r="A1917" s="74">
        <v>1915</v>
      </c>
      <c r="B1917" s="105"/>
      <c r="C1917" s="74"/>
      <c r="D1917" s="74"/>
      <c r="E1917" s="74"/>
      <c r="F1917" s="74"/>
      <c r="G1917" s="13"/>
      <c r="H1917" s="13"/>
      <c r="I1917" s="13"/>
      <c r="J1917" s="13"/>
      <c r="K1917" s="13"/>
      <c r="L1917" s="13"/>
      <c r="M1917" s="13"/>
      <c r="N1917" s="13"/>
      <c r="O1917" s="13"/>
      <c r="P1917" s="13"/>
      <c r="Q1917" s="13"/>
      <c r="R1917" s="13"/>
    </row>
    <row r="1918" ht="34.35" customHeight="1" spans="1:18">
      <c r="A1918" s="74">
        <v>1916</v>
      </c>
      <c r="B1918" s="105"/>
      <c r="C1918" s="74"/>
      <c r="D1918" s="74"/>
      <c r="E1918" s="74"/>
      <c r="F1918" s="74"/>
      <c r="G1918" s="13"/>
      <c r="H1918" s="13"/>
      <c r="I1918" s="13"/>
      <c r="J1918" s="13"/>
      <c r="K1918" s="13"/>
      <c r="L1918" s="13"/>
      <c r="M1918" s="13"/>
      <c r="N1918" s="13"/>
      <c r="O1918" s="13"/>
      <c r="P1918" s="13"/>
      <c r="Q1918" s="13"/>
      <c r="R1918" s="13"/>
    </row>
    <row r="1919" ht="34.35" customHeight="1" spans="1:18">
      <c r="A1919" s="74">
        <v>1917</v>
      </c>
      <c r="B1919" s="105"/>
      <c r="C1919" s="74"/>
      <c r="D1919" s="74"/>
      <c r="E1919" s="74"/>
      <c r="F1919" s="74"/>
      <c r="G1919" s="13"/>
      <c r="H1919" s="13"/>
      <c r="I1919" s="13"/>
      <c r="J1919" s="13"/>
      <c r="K1919" s="13"/>
      <c r="L1919" s="13"/>
      <c r="M1919" s="13"/>
      <c r="N1919" s="13"/>
      <c r="O1919" s="13"/>
      <c r="P1919" s="13"/>
      <c r="Q1919" s="13"/>
      <c r="R1919" s="13"/>
    </row>
    <row r="1920" ht="34.35" customHeight="1" spans="1:18">
      <c r="A1920" s="74">
        <v>1918</v>
      </c>
      <c r="B1920" s="105"/>
      <c r="C1920" s="74"/>
      <c r="D1920" s="74"/>
      <c r="E1920" s="74"/>
      <c r="F1920" s="74"/>
      <c r="G1920" s="13"/>
      <c r="H1920" s="13"/>
      <c r="I1920" s="13"/>
      <c r="J1920" s="13"/>
      <c r="K1920" s="13"/>
      <c r="L1920" s="13"/>
      <c r="M1920" s="13"/>
      <c r="N1920" s="13"/>
      <c r="O1920" s="13"/>
      <c r="P1920" s="13"/>
      <c r="Q1920" s="13"/>
      <c r="R1920" s="13"/>
    </row>
    <row r="1921" ht="34.35" customHeight="1" spans="1:18">
      <c r="A1921" s="74">
        <v>1919</v>
      </c>
      <c r="B1921" s="105"/>
      <c r="C1921" s="74"/>
      <c r="D1921" s="74"/>
      <c r="E1921" s="74"/>
      <c r="F1921" s="74"/>
      <c r="G1921" s="13"/>
      <c r="H1921" s="13"/>
      <c r="I1921" s="13"/>
      <c r="J1921" s="13"/>
      <c r="K1921" s="13"/>
      <c r="L1921" s="13"/>
      <c r="M1921" s="13"/>
      <c r="N1921" s="13"/>
      <c r="O1921" s="13"/>
      <c r="P1921" s="13"/>
      <c r="Q1921" s="13"/>
      <c r="R1921" s="13"/>
    </row>
    <row r="1922" ht="34.35" customHeight="1" spans="1:18">
      <c r="A1922" s="74">
        <v>1920</v>
      </c>
      <c r="B1922" s="105"/>
      <c r="C1922" s="74"/>
      <c r="D1922" s="74"/>
      <c r="E1922" s="74"/>
      <c r="F1922" s="74"/>
      <c r="G1922" s="13"/>
      <c r="H1922" s="13"/>
      <c r="I1922" s="13"/>
      <c r="J1922" s="13"/>
      <c r="K1922" s="13"/>
      <c r="L1922" s="13"/>
      <c r="M1922" s="13"/>
      <c r="N1922" s="13"/>
      <c r="O1922" s="13"/>
      <c r="P1922" s="13"/>
      <c r="Q1922" s="13"/>
      <c r="R1922" s="13"/>
    </row>
    <row r="1923" ht="34.35" customHeight="1" spans="1:18">
      <c r="A1923" s="74">
        <v>1921</v>
      </c>
      <c r="B1923" s="105"/>
      <c r="C1923" s="74"/>
      <c r="D1923" s="74"/>
      <c r="E1923" s="74"/>
      <c r="F1923" s="74"/>
      <c r="G1923" s="13"/>
      <c r="H1923" s="13"/>
      <c r="I1923" s="13"/>
      <c r="J1923" s="13"/>
      <c r="K1923" s="13"/>
      <c r="L1923" s="13"/>
      <c r="M1923" s="13"/>
      <c r="N1923" s="13"/>
      <c r="O1923" s="13"/>
      <c r="P1923" s="13"/>
      <c r="Q1923" s="13"/>
      <c r="R1923" s="13"/>
    </row>
    <row r="1924" ht="34.35" customHeight="1" spans="1:18">
      <c r="A1924" s="74">
        <v>1922</v>
      </c>
      <c r="B1924" s="105"/>
      <c r="C1924" s="74"/>
      <c r="D1924" s="74"/>
      <c r="E1924" s="74"/>
      <c r="F1924" s="74"/>
      <c r="G1924" s="13"/>
      <c r="H1924" s="13"/>
      <c r="I1924" s="13"/>
      <c r="J1924" s="13"/>
      <c r="K1924" s="13"/>
      <c r="L1924" s="13"/>
      <c r="M1924" s="13"/>
      <c r="N1924" s="13"/>
      <c r="O1924" s="13"/>
      <c r="P1924" s="13"/>
      <c r="Q1924" s="13"/>
      <c r="R1924" s="13"/>
    </row>
    <row r="1925" ht="34.35" customHeight="1" spans="1:18">
      <c r="A1925" s="74">
        <v>1923</v>
      </c>
      <c r="B1925" s="105"/>
      <c r="C1925" s="74"/>
      <c r="D1925" s="74"/>
      <c r="E1925" s="74"/>
      <c r="F1925" s="74"/>
      <c r="G1925" s="13"/>
      <c r="H1925" s="13"/>
      <c r="I1925" s="13"/>
      <c r="J1925" s="13"/>
      <c r="K1925" s="13"/>
      <c r="L1925" s="13"/>
      <c r="M1925" s="13"/>
      <c r="N1925" s="13"/>
      <c r="O1925" s="13"/>
      <c r="P1925" s="13"/>
      <c r="Q1925" s="13"/>
      <c r="R1925" s="13"/>
    </row>
    <row r="1926" ht="34.35" customHeight="1" spans="1:18">
      <c r="A1926" s="74">
        <v>1924</v>
      </c>
      <c r="B1926" s="105"/>
      <c r="C1926" s="74"/>
      <c r="D1926" s="74"/>
      <c r="E1926" s="74"/>
      <c r="F1926" s="74"/>
      <c r="G1926" s="13"/>
      <c r="H1926" s="13"/>
      <c r="I1926" s="13"/>
      <c r="J1926" s="13"/>
      <c r="K1926" s="13"/>
      <c r="L1926" s="13"/>
      <c r="M1926" s="13"/>
      <c r="N1926" s="13"/>
      <c r="O1926" s="13"/>
      <c r="P1926" s="13"/>
      <c r="Q1926" s="13"/>
      <c r="R1926" s="13"/>
    </row>
    <row r="1927" ht="34.35" customHeight="1" spans="1:18">
      <c r="A1927" s="74">
        <v>1925</v>
      </c>
      <c r="B1927" s="105"/>
      <c r="C1927" s="74"/>
      <c r="D1927" s="74"/>
      <c r="E1927" s="74"/>
      <c r="F1927" s="74"/>
      <c r="G1927" s="13"/>
      <c r="H1927" s="13"/>
      <c r="I1927" s="13"/>
      <c r="J1927" s="13"/>
      <c r="K1927" s="13"/>
      <c r="L1927" s="13"/>
      <c r="M1927" s="13"/>
      <c r="N1927" s="13"/>
      <c r="O1927" s="13"/>
      <c r="P1927" s="13"/>
      <c r="Q1927" s="13"/>
      <c r="R1927" s="13"/>
    </row>
    <row r="1928" ht="34.35" customHeight="1" spans="1:18">
      <c r="A1928" s="74">
        <v>1926</v>
      </c>
      <c r="B1928" s="105"/>
      <c r="C1928" s="74"/>
      <c r="D1928" s="74"/>
      <c r="E1928" s="74"/>
      <c r="F1928" s="74"/>
      <c r="G1928" s="13"/>
      <c r="H1928" s="13"/>
      <c r="I1928" s="13"/>
      <c r="J1928" s="13"/>
      <c r="K1928" s="13"/>
      <c r="L1928" s="13"/>
      <c r="M1928" s="13"/>
      <c r="N1928" s="13"/>
      <c r="O1928" s="13"/>
      <c r="P1928" s="13"/>
      <c r="Q1928" s="13"/>
      <c r="R1928" s="13"/>
    </row>
    <row r="1929" ht="34.35" customHeight="1" spans="1:18">
      <c r="A1929" s="74">
        <v>1927</v>
      </c>
      <c r="B1929" s="105"/>
      <c r="C1929" s="74"/>
      <c r="D1929" s="74"/>
      <c r="E1929" s="74"/>
      <c r="F1929" s="74"/>
      <c r="G1929" s="13"/>
      <c r="H1929" s="13"/>
      <c r="I1929" s="13"/>
      <c r="J1929" s="13"/>
      <c r="K1929" s="13"/>
      <c r="L1929" s="13"/>
      <c r="M1929" s="13"/>
      <c r="N1929" s="13"/>
      <c r="O1929" s="13"/>
      <c r="P1929" s="13"/>
      <c r="Q1929" s="13"/>
      <c r="R1929" s="13"/>
    </row>
    <row r="1930" ht="34.35" customHeight="1" spans="1:18">
      <c r="A1930" s="74">
        <v>1928</v>
      </c>
      <c r="B1930" s="105"/>
      <c r="C1930" s="74"/>
      <c r="D1930" s="74"/>
      <c r="E1930" s="74"/>
      <c r="F1930" s="74"/>
      <c r="G1930" s="13"/>
      <c r="H1930" s="13"/>
      <c r="I1930" s="13"/>
      <c r="J1930" s="13"/>
      <c r="K1930" s="13"/>
      <c r="L1930" s="13"/>
      <c r="M1930" s="13"/>
      <c r="N1930" s="13"/>
      <c r="O1930" s="13"/>
      <c r="P1930" s="13"/>
      <c r="Q1930" s="13"/>
      <c r="R1930" s="13"/>
    </row>
    <row r="1931" ht="34.35" customHeight="1" spans="1:18">
      <c r="A1931" s="74">
        <v>1929</v>
      </c>
      <c r="B1931" s="105"/>
      <c r="C1931" s="74"/>
      <c r="D1931" s="74"/>
      <c r="E1931" s="74"/>
      <c r="F1931" s="74"/>
      <c r="G1931" s="13"/>
      <c r="H1931" s="13"/>
      <c r="I1931" s="13"/>
      <c r="J1931" s="13"/>
      <c r="K1931" s="13"/>
      <c r="L1931" s="13"/>
      <c r="M1931" s="13"/>
      <c r="N1931" s="13"/>
      <c r="O1931" s="13"/>
      <c r="P1931" s="13"/>
      <c r="Q1931" s="13"/>
      <c r="R1931" s="13"/>
    </row>
    <row r="1932" ht="34.35" customHeight="1" spans="1:18">
      <c r="A1932" s="74">
        <v>1930</v>
      </c>
      <c r="B1932" s="105"/>
      <c r="C1932" s="74"/>
      <c r="D1932" s="74"/>
      <c r="E1932" s="74"/>
      <c r="F1932" s="74"/>
      <c r="G1932" s="13"/>
      <c r="H1932" s="13"/>
      <c r="I1932" s="13"/>
      <c r="J1932" s="13"/>
      <c r="K1932" s="13"/>
      <c r="L1932" s="13"/>
      <c r="M1932" s="13"/>
      <c r="N1932" s="13"/>
      <c r="O1932" s="13"/>
      <c r="P1932" s="13"/>
      <c r="Q1932" s="13"/>
      <c r="R1932" s="13"/>
    </row>
    <row r="1933" ht="34.35" customHeight="1" spans="1:18">
      <c r="A1933" s="74">
        <v>1931</v>
      </c>
      <c r="B1933" s="105"/>
      <c r="C1933" s="74"/>
      <c r="D1933" s="74"/>
      <c r="E1933" s="74"/>
      <c r="F1933" s="74"/>
      <c r="G1933" s="13"/>
      <c r="H1933" s="13"/>
      <c r="I1933" s="13"/>
      <c r="J1933" s="13"/>
      <c r="K1933" s="13"/>
      <c r="L1933" s="13"/>
      <c r="M1933" s="13"/>
      <c r="N1933" s="13"/>
      <c r="O1933" s="13"/>
      <c r="P1933" s="13"/>
      <c r="Q1933" s="13"/>
      <c r="R1933" s="13"/>
    </row>
    <row r="1934" ht="34.35" customHeight="1" spans="1:18">
      <c r="A1934" s="74">
        <v>1932</v>
      </c>
      <c r="B1934" s="105"/>
      <c r="C1934" s="74"/>
      <c r="D1934" s="74"/>
      <c r="E1934" s="74"/>
      <c r="F1934" s="74"/>
      <c r="G1934" s="13"/>
      <c r="H1934" s="13"/>
      <c r="I1934" s="13"/>
      <c r="J1934" s="13"/>
      <c r="K1934" s="13"/>
      <c r="L1934" s="13"/>
      <c r="M1934" s="13"/>
      <c r="N1934" s="13"/>
      <c r="O1934" s="13"/>
      <c r="P1934" s="13"/>
      <c r="Q1934" s="13"/>
      <c r="R1934" s="13"/>
    </row>
    <row r="1935" ht="34.35" customHeight="1" spans="1:18">
      <c r="A1935" s="74">
        <v>1933</v>
      </c>
      <c r="B1935" s="105"/>
      <c r="C1935" s="74"/>
      <c r="D1935" s="74"/>
      <c r="E1935" s="74"/>
      <c r="F1935" s="74"/>
      <c r="G1935" s="13"/>
      <c r="H1935" s="13"/>
      <c r="I1935" s="13"/>
      <c r="J1935" s="13"/>
      <c r="K1935" s="13"/>
      <c r="L1935" s="13"/>
      <c r="M1935" s="13"/>
      <c r="N1935" s="13"/>
      <c r="O1935" s="13"/>
      <c r="P1935" s="13"/>
      <c r="Q1935" s="13"/>
      <c r="R1935" s="13"/>
    </row>
    <row r="1936" ht="34.35" customHeight="1" spans="1:18">
      <c r="A1936" s="74">
        <v>1934</v>
      </c>
      <c r="B1936" s="105"/>
      <c r="C1936" s="74"/>
      <c r="D1936" s="74"/>
      <c r="E1936" s="74"/>
      <c r="F1936" s="74"/>
      <c r="G1936" s="13"/>
      <c r="H1936" s="13"/>
      <c r="I1936" s="13"/>
      <c r="J1936" s="13"/>
      <c r="K1936" s="13"/>
      <c r="L1936" s="13"/>
      <c r="M1936" s="13"/>
      <c r="N1936" s="13"/>
      <c r="O1936" s="13"/>
      <c r="P1936" s="13"/>
      <c r="Q1936" s="13"/>
      <c r="R1936" s="13"/>
    </row>
    <row r="1937" ht="34.35" customHeight="1" spans="1:18">
      <c r="A1937" s="74">
        <v>1935</v>
      </c>
      <c r="B1937" s="105"/>
      <c r="C1937" s="74"/>
      <c r="D1937" s="74"/>
      <c r="E1937" s="74"/>
      <c r="F1937" s="74"/>
      <c r="G1937" s="13"/>
      <c r="H1937" s="13"/>
      <c r="I1937" s="13"/>
      <c r="J1937" s="13"/>
      <c r="K1937" s="13"/>
      <c r="L1937" s="13"/>
      <c r="M1937" s="13"/>
      <c r="N1937" s="13"/>
      <c r="O1937" s="13"/>
      <c r="P1937" s="13"/>
      <c r="Q1937" s="13"/>
      <c r="R1937" s="13"/>
    </row>
    <row r="1938" ht="34.35" customHeight="1" spans="1:18">
      <c r="A1938" s="74">
        <v>1936</v>
      </c>
      <c r="B1938" s="105"/>
      <c r="C1938" s="74"/>
      <c r="D1938" s="74"/>
      <c r="E1938" s="74"/>
      <c r="F1938" s="74"/>
      <c r="G1938" s="13"/>
      <c r="H1938" s="13"/>
      <c r="I1938" s="13"/>
      <c r="J1938" s="13"/>
      <c r="K1938" s="13"/>
      <c r="L1938" s="13"/>
      <c r="M1938" s="13"/>
      <c r="N1938" s="13"/>
      <c r="O1938" s="13"/>
      <c r="P1938" s="13"/>
      <c r="Q1938" s="13"/>
      <c r="R1938" s="13"/>
    </row>
    <row r="1939" ht="34.35" customHeight="1" spans="1:18">
      <c r="A1939" s="74">
        <v>1937</v>
      </c>
      <c r="B1939" s="105"/>
      <c r="C1939" s="74"/>
      <c r="D1939" s="74"/>
      <c r="E1939" s="74"/>
      <c r="F1939" s="74"/>
      <c r="G1939" s="13"/>
      <c r="H1939" s="13"/>
      <c r="I1939" s="13"/>
      <c r="J1939" s="13"/>
      <c r="K1939" s="13"/>
      <c r="L1939" s="13"/>
      <c r="M1939" s="13"/>
      <c r="N1939" s="13"/>
      <c r="O1939" s="13"/>
      <c r="P1939" s="13"/>
      <c r="Q1939" s="13"/>
      <c r="R1939" s="13"/>
    </row>
    <row r="1940" ht="34.35" customHeight="1" spans="1:18">
      <c r="A1940" s="74">
        <v>1938</v>
      </c>
      <c r="B1940" s="105"/>
      <c r="C1940" s="74"/>
      <c r="D1940" s="74"/>
      <c r="E1940" s="74"/>
      <c r="F1940" s="74"/>
      <c r="G1940" s="13"/>
      <c r="H1940" s="13"/>
      <c r="I1940" s="13"/>
      <c r="J1940" s="13"/>
      <c r="K1940" s="13"/>
      <c r="L1940" s="13"/>
      <c r="M1940" s="13"/>
      <c r="N1940" s="13"/>
      <c r="O1940" s="13"/>
      <c r="P1940" s="13"/>
      <c r="Q1940" s="13"/>
      <c r="R1940" s="13"/>
    </row>
    <row r="1941" ht="34.35" customHeight="1" spans="1:18">
      <c r="A1941" s="74">
        <v>1939</v>
      </c>
      <c r="B1941" s="105"/>
      <c r="C1941" s="74"/>
      <c r="D1941" s="74"/>
      <c r="E1941" s="74"/>
      <c r="F1941" s="74"/>
      <c r="G1941" s="13"/>
      <c r="H1941" s="13"/>
      <c r="I1941" s="13"/>
      <c r="J1941" s="13"/>
      <c r="K1941" s="13"/>
      <c r="L1941" s="13"/>
      <c r="M1941" s="13"/>
      <c r="N1941" s="13"/>
      <c r="O1941" s="13"/>
      <c r="P1941" s="13"/>
      <c r="Q1941" s="13"/>
      <c r="R1941" s="13"/>
    </row>
    <row r="1942" ht="34.35" customHeight="1" spans="1:18">
      <c r="A1942" s="74">
        <v>1940</v>
      </c>
      <c r="B1942" s="105"/>
      <c r="C1942" s="74"/>
      <c r="D1942" s="74"/>
      <c r="E1942" s="74"/>
      <c r="F1942" s="74"/>
      <c r="G1942" s="13"/>
      <c r="H1942" s="13"/>
      <c r="I1942" s="13"/>
      <c r="J1942" s="13"/>
      <c r="K1942" s="13"/>
      <c r="L1942" s="13"/>
      <c r="M1942" s="13"/>
      <c r="N1942" s="13"/>
      <c r="O1942" s="13"/>
      <c r="P1942" s="13"/>
      <c r="Q1942" s="13"/>
      <c r="R1942" s="13"/>
    </row>
    <row r="1943" ht="34.35" customHeight="1" spans="1:18">
      <c r="A1943" s="74">
        <v>1941</v>
      </c>
      <c r="B1943" s="105"/>
      <c r="C1943" s="74"/>
      <c r="D1943" s="74"/>
      <c r="E1943" s="74"/>
      <c r="F1943" s="74"/>
      <c r="G1943" s="13"/>
      <c r="H1943" s="13"/>
      <c r="I1943" s="13"/>
      <c r="J1943" s="13"/>
      <c r="K1943" s="13"/>
      <c r="L1943" s="13"/>
      <c r="M1943" s="13"/>
      <c r="N1943" s="13"/>
      <c r="O1943" s="13"/>
      <c r="P1943" s="13"/>
      <c r="Q1943" s="13"/>
      <c r="R1943" s="13"/>
    </row>
    <row r="1944" ht="34.35" customHeight="1" spans="1:18">
      <c r="A1944" s="74">
        <v>1942</v>
      </c>
      <c r="B1944" s="105"/>
      <c r="C1944" s="74"/>
      <c r="D1944" s="74"/>
      <c r="E1944" s="74"/>
      <c r="F1944" s="74"/>
      <c r="G1944" s="13"/>
      <c r="H1944" s="13"/>
      <c r="I1944" s="13"/>
      <c r="J1944" s="13"/>
      <c r="K1944" s="13"/>
      <c r="L1944" s="13"/>
      <c r="M1944" s="13"/>
      <c r="N1944" s="13"/>
      <c r="O1944" s="13"/>
      <c r="P1944" s="13"/>
      <c r="Q1944" s="13"/>
      <c r="R1944" s="13"/>
    </row>
    <row r="1945" ht="34.35" customHeight="1" spans="1:18">
      <c r="A1945" s="74">
        <v>1943</v>
      </c>
      <c r="B1945" s="105"/>
      <c r="C1945" s="74"/>
      <c r="D1945" s="74"/>
      <c r="E1945" s="74"/>
      <c r="F1945" s="74"/>
      <c r="G1945" s="13"/>
      <c r="H1945" s="13"/>
      <c r="I1945" s="13"/>
      <c r="J1945" s="13"/>
      <c r="K1945" s="13"/>
      <c r="L1945" s="13"/>
      <c r="M1945" s="13"/>
      <c r="N1945" s="13"/>
      <c r="O1945" s="13"/>
      <c r="P1945" s="13"/>
      <c r="Q1945" s="13"/>
      <c r="R1945" s="13"/>
    </row>
    <row r="1946" ht="34.35" customHeight="1" spans="1:18">
      <c r="A1946" s="74">
        <v>1944</v>
      </c>
      <c r="B1946" s="105"/>
      <c r="C1946" s="74"/>
      <c r="D1946" s="74"/>
      <c r="E1946" s="74"/>
      <c r="F1946" s="74"/>
      <c r="G1946" s="13"/>
      <c r="H1946" s="13"/>
      <c r="I1946" s="13"/>
      <c r="J1946" s="13"/>
      <c r="K1946" s="13"/>
      <c r="L1946" s="13"/>
      <c r="M1946" s="13"/>
      <c r="N1946" s="13"/>
      <c r="O1946" s="13"/>
      <c r="P1946" s="13"/>
      <c r="Q1946" s="13"/>
      <c r="R1946" s="13"/>
    </row>
    <row r="1947" ht="34.35" customHeight="1" spans="1:18">
      <c r="A1947" s="74">
        <v>1945</v>
      </c>
      <c r="B1947" s="105"/>
      <c r="C1947" s="74"/>
      <c r="D1947" s="74"/>
      <c r="E1947" s="74"/>
      <c r="F1947" s="74"/>
      <c r="G1947" s="13"/>
      <c r="H1947" s="13"/>
      <c r="I1947" s="13"/>
      <c r="J1947" s="13"/>
      <c r="K1947" s="13"/>
      <c r="L1947" s="13"/>
      <c r="M1947" s="13"/>
      <c r="N1947" s="13"/>
      <c r="O1947" s="13"/>
      <c r="P1947" s="13"/>
      <c r="Q1947" s="13"/>
      <c r="R1947" s="13"/>
    </row>
    <row r="1948" ht="34.35" customHeight="1" spans="1:18">
      <c r="A1948" s="74">
        <v>1946</v>
      </c>
      <c r="B1948" s="105"/>
      <c r="C1948" s="74"/>
      <c r="D1948" s="74"/>
      <c r="E1948" s="74"/>
      <c r="F1948" s="74"/>
      <c r="G1948" s="13"/>
      <c r="H1948" s="13"/>
      <c r="I1948" s="13"/>
      <c r="J1948" s="13"/>
      <c r="K1948" s="13"/>
      <c r="L1948" s="13"/>
      <c r="M1948" s="13"/>
      <c r="N1948" s="13"/>
      <c r="O1948" s="13"/>
      <c r="P1948" s="13"/>
      <c r="Q1948" s="13"/>
      <c r="R1948" s="13"/>
    </row>
    <row r="1949" ht="34.35" customHeight="1" spans="1:18">
      <c r="A1949" s="74">
        <v>1947</v>
      </c>
      <c r="B1949" s="105"/>
      <c r="C1949" s="74"/>
      <c r="D1949" s="74"/>
      <c r="E1949" s="74"/>
      <c r="F1949" s="74"/>
      <c r="G1949" s="13"/>
      <c r="H1949" s="13"/>
      <c r="I1949" s="13"/>
      <c r="J1949" s="13"/>
      <c r="K1949" s="13"/>
      <c r="L1949" s="13"/>
      <c r="M1949" s="13"/>
      <c r="N1949" s="13"/>
      <c r="O1949" s="13"/>
      <c r="P1949" s="13"/>
      <c r="Q1949" s="13"/>
      <c r="R1949" s="13"/>
    </row>
    <row r="1950" ht="34.35" customHeight="1" spans="1:18">
      <c r="A1950" s="74">
        <v>1948</v>
      </c>
      <c r="B1950" s="105"/>
      <c r="C1950" s="74"/>
      <c r="D1950" s="74"/>
      <c r="E1950" s="74"/>
      <c r="F1950" s="74"/>
      <c r="G1950" s="13"/>
      <c r="H1950" s="13"/>
      <c r="I1950" s="13"/>
      <c r="J1950" s="13"/>
      <c r="K1950" s="13"/>
      <c r="L1950" s="13"/>
      <c r="M1950" s="13"/>
      <c r="N1950" s="13"/>
      <c r="O1950" s="13"/>
      <c r="P1950" s="13"/>
      <c r="Q1950" s="13"/>
      <c r="R1950" s="13"/>
    </row>
    <row r="1951" ht="34.35" customHeight="1" spans="1:18">
      <c r="A1951" s="74">
        <v>1949</v>
      </c>
      <c r="B1951" s="105"/>
      <c r="C1951" s="74"/>
      <c r="D1951" s="74"/>
      <c r="E1951" s="74"/>
      <c r="F1951" s="74"/>
      <c r="G1951" s="13"/>
      <c r="H1951" s="13"/>
      <c r="I1951" s="13"/>
      <c r="J1951" s="13"/>
      <c r="K1951" s="13"/>
      <c r="L1951" s="13"/>
      <c r="M1951" s="13"/>
      <c r="N1951" s="13"/>
      <c r="O1951" s="13"/>
      <c r="P1951" s="13"/>
      <c r="Q1951" s="13"/>
      <c r="R1951" s="13"/>
    </row>
    <row r="1952" ht="34.35" customHeight="1" spans="1:18">
      <c r="A1952" s="74">
        <v>1950</v>
      </c>
      <c r="B1952" s="105"/>
      <c r="C1952" s="74"/>
      <c r="D1952" s="74"/>
      <c r="E1952" s="74"/>
      <c r="F1952" s="74"/>
      <c r="G1952" s="13"/>
      <c r="H1952" s="13"/>
      <c r="I1952" s="13"/>
      <c r="J1952" s="13"/>
      <c r="K1952" s="13"/>
      <c r="L1952" s="13"/>
      <c r="M1952" s="13"/>
      <c r="N1952" s="13"/>
      <c r="O1952" s="13"/>
      <c r="P1952" s="13"/>
      <c r="Q1952" s="13"/>
      <c r="R1952" s="13"/>
    </row>
    <row r="1953" ht="34.35" customHeight="1" spans="1:18">
      <c r="A1953" s="74">
        <v>1951</v>
      </c>
      <c r="B1953" s="105"/>
      <c r="C1953" s="74"/>
      <c r="D1953" s="74"/>
      <c r="E1953" s="74"/>
      <c r="F1953" s="74"/>
      <c r="G1953" s="13"/>
      <c r="H1953" s="13"/>
      <c r="I1953" s="13"/>
      <c r="J1953" s="13"/>
      <c r="K1953" s="13"/>
      <c r="L1953" s="13"/>
      <c r="M1953" s="13"/>
      <c r="N1953" s="13"/>
      <c r="O1953" s="13"/>
      <c r="P1953" s="13"/>
      <c r="Q1953" s="13"/>
      <c r="R1953" s="13"/>
    </row>
    <row r="1954" ht="34.35" customHeight="1" spans="1:18">
      <c r="A1954" s="74">
        <v>1952</v>
      </c>
      <c r="B1954" s="105"/>
      <c r="C1954" s="74"/>
      <c r="D1954" s="74"/>
      <c r="E1954" s="74"/>
      <c r="F1954" s="74"/>
      <c r="G1954" s="13"/>
      <c r="H1954" s="13"/>
      <c r="I1954" s="13"/>
      <c r="J1954" s="13"/>
      <c r="K1954" s="13"/>
      <c r="L1954" s="13"/>
      <c r="M1954" s="13"/>
      <c r="N1954" s="13"/>
      <c r="O1954" s="13"/>
      <c r="P1954" s="13"/>
      <c r="Q1954" s="13"/>
      <c r="R1954" s="13"/>
    </row>
    <row r="1955" ht="34.35" customHeight="1" spans="1:18">
      <c r="A1955" s="74">
        <v>1953</v>
      </c>
      <c r="B1955" s="105"/>
      <c r="C1955" s="74"/>
      <c r="D1955" s="74"/>
      <c r="E1955" s="74"/>
      <c r="F1955" s="74"/>
      <c r="G1955" s="13"/>
      <c r="H1955" s="13"/>
      <c r="I1955" s="13"/>
      <c r="J1955" s="13"/>
      <c r="K1955" s="13"/>
      <c r="L1955" s="13"/>
      <c r="M1955" s="13"/>
      <c r="N1955" s="13"/>
      <c r="O1955" s="13"/>
      <c r="P1955" s="13"/>
      <c r="Q1955" s="13"/>
      <c r="R1955" s="13"/>
    </row>
    <row r="1956" ht="34.35" customHeight="1" spans="1:18">
      <c r="A1956" s="74">
        <v>1954</v>
      </c>
      <c r="B1956" s="105"/>
      <c r="C1956" s="74"/>
      <c r="D1956" s="74"/>
      <c r="E1956" s="74"/>
      <c r="F1956" s="74"/>
      <c r="G1956" s="13"/>
      <c r="H1956" s="13"/>
      <c r="I1956" s="13"/>
      <c r="J1956" s="13"/>
      <c r="K1956" s="13"/>
      <c r="L1956" s="13"/>
      <c r="M1956" s="13"/>
      <c r="N1956" s="13"/>
      <c r="O1956" s="13"/>
      <c r="P1956" s="13"/>
      <c r="Q1956" s="13"/>
      <c r="R1956" s="13"/>
    </row>
    <row r="1957" ht="34.35" customHeight="1" spans="1:18">
      <c r="A1957" s="74">
        <v>1955</v>
      </c>
      <c r="B1957" s="105"/>
      <c r="C1957" s="74"/>
      <c r="D1957" s="74"/>
      <c r="E1957" s="74"/>
      <c r="F1957" s="74"/>
      <c r="G1957" s="13"/>
      <c r="H1957" s="13"/>
      <c r="I1957" s="13"/>
      <c r="J1957" s="13"/>
      <c r="K1957" s="13"/>
      <c r="L1957" s="13"/>
      <c r="M1957" s="13"/>
      <c r="N1957" s="13"/>
      <c r="O1957" s="13"/>
      <c r="P1957" s="13"/>
      <c r="Q1957" s="13"/>
      <c r="R1957" s="13"/>
    </row>
    <row r="1958" ht="34.35" customHeight="1" spans="1:18">
      <c r="A1958" s="74">
        <v>1956</v>
      </c>
      <c r="B1958" s="105"/>
      <c r="C1958" s="74"/>
      <c r="D1958" s="74"/>
      <c r="E1958" s="74"/>
      <c r="F1958" s="74"/>
      <c r="G1958" s="13"/>
      <c r="H1958" s="13"/>
      <c r="I1958" s="13"/>
      <c r="J1958" s="13"/>
      <c r="K1958" s="13"/>
      <c r="L1958" s="13"/>
      <c r="M1958" s="13"/>
      <c r="N1958" s="13"/>
      <c r="O1958" s="13"/>
      <c r="P1958" s="13"/>
      <c r="Q1958" s="13"/>
      <c r="R1958" s="13"/>
    </row>
    <row r="1959" ht="34.35" customHeight="1" spans="1:18">
      <c r="A1959" s="74">
        <v>1957</v>
      </c>
      <c r="B1959" s="105"/>
      <c r="C1959" s="74"/>
      <c r="D1959" s="74"/>
      <c r="E1959" s="74"/>
      <c r="F1959" s="74"/>
      <c r="G1959" s="13"/>
      <c r="H1959" s="13"/>
      <c r="I1959" s="13"/>
      <c r="J1959" s="13"/>
      <c r="K1959" s="13"/>
      <c r="L1959" s="13"/>
      <c r="M1959" s="13"/>
      <c r="N1959" s="13"/>
      <c r="O1959" s="13"/>
      <c r="P1959" s="13"/>
      <c r="Q1959" s="13"/>
      <c r="R1959" s="13"/>
    </row>
    <row r="1960" ht="34.35" customHeight="1" spans="1:18">
      <c r="A1960" s="74">
        <v>1958</v>
      </c>
      <c r="B1960" s="105"/>
      <c r="C1960" s="74"/>
      <c r="D1960" s="74"/>
      <c r="E1960" s="74"/>
      <c r="F1960" s="74"/>
      <c r="G1960" s="13"/>
      <c r="H1960" s="13"/>
      <c r="I1960" s="13"/>
      <c r="J1960" s="13"/>
      <c r="K1960" s="13"/>
      <c r="L1960" s="13"/>
      <c r="M1960" s="13"/>
      <c r="N1960" s="13"/>
      <c r="O1960" s="13"/>
      <c r="P1960" s="13"/>
      <c r="Q1960" s="13"/>
      <c r="R1960" s="13"/>
    </row>
    <row r="1961" ht="34.35" customHeight="1" spans="1:18">
      <c r="A1961" s="74">
        <v>1959</v>
      </c>
      <c r="B1961" s="105"/>
      <c r="C1961" s="74"/>
      <c r="D1961" s="74"/>
      <c r="E1961" s="74"/>
      <c r="F1961" s="74"/>
      <c r="G1961" s="13"/>
      <c r="H1961" s="13"/>
      <c r="I1961" s="13"/>
      <c r="J1961" s="13"/>
      <c r="K1961" s="13"/>
      <c r="L1961" s="13"/>
      <c r="M1961" s="13"/>
      <c r="N1961" s="13"/>
      <c r="O1961" s="13"/>
      <c r="P1961" s="13"/>
      <c r="Q1961" s="13"/>
      <c r="R1961" s="13"/>
    </row>
    <row r="1962" ht="34.35" customHeight="1" spans="1:18">
      <c r="A1962" s="74">
        <v>1960</v>
      </c>
      <c r="B1962" s="105"/>
      <c r="C1962" s="74"/>
      <c r="D1962" s="74"/>
      <c r="E1962" s="74"/>
      <c r="F1962" s="74"/>
      <c r="G1962" s="13"/>
      <c r="H1962" s="13"/>
      <c r="I1962" s="13"/>
      <c r="J1962" s="13"/>
      <c r="K1962" s="13"/>
      <c r="L1962" s="13"/>
      <c r="M1962" s="13"/>
      <c r="N1962" s="13"/>
      <c r="O1962" s="13"/>
      <c r="P1962" s="13"/>
      <c r="Q1962" s="13"/>
      <c r="R1962" s="13"/>
    </row>
    <row r="1963" ht="34.35" customHeight="1" spans="1:18">
      <c r="A1963" s="74">
        <v>1961</v>
      </c>
      <c r="B1963" s="105"/>
      <c r="C1963" s="74"/>
      <c r="D1963" s="74"/>
      <c r="E1963" s="74"/>
      <c r="F1963" s="74"/>
      <c r="G1963" s="13"/>
      <c r="H1963" s="13"/>
      <c r="I1963" s="13"/>
      <c r="J1963" s="13"/>
      <c r="K1963" s="13"/>
      <c r="L1963" s="13"/>
      <c r="M1963" s="13"/>
      <c r="N1963" s="13"/>
      <c r="O1963" s="13"/>
      <c r="P1963" s="13"/>
      <c r="Q1963" s="13"/>
      <c r="R1963" s="13"/>
    </row>
    <row r="1964" ht="34.35" customHeight="1" spans="1:18">
      <c r="A1964" s="74">
        <v>1962</v>
      </c>
      <c r="B1964" s="105"/>
      <c r="C1964" s="74"/>
      <c r="D1964" s="74"/>
      <c r="E1964" s="74"/>
      <c r="F1964" s="74"/>
      <c r="G1964" s="13"/>
      <c r="H1964" s="13"/>
      <c r="I1964" s="13"/>
      <c r="J1964" s="13"/>
      <c r="K1964" s="13"/>
      <c r="L1964" s="13"/>
      <c r="M1964" s="13"/>
      <c r="N1964" s="13"/>
      <c r="O1964" s="13"/>
      <c r="P1964" s="13"/>
      <c r="Q1964" s="13"/>
      <c r="R1964" s="13"/>
    </row>
    <row r="1965" ht="34.35" customHeight="1" spans="1:18">
      <c r="A1965" s="74">
        <v>1963</v>
      </c>
      <c r="B1965" s="105"/>
      <c r="C1965" s="74"/>
      <c r="D1965" s="74"/>
      <c r="E1965" s="74"/>
      <c r="F1965" s="74"/>
      <c r="G1965" s="13"/>
      <c r="H1965" s="13"/>
      <c r="I1965" s="13"/>
      <c r="J1965" s="13"/>
      <c r="K1965" s="13"/>
      <c r="L1965" s="13"/>
      <c r="M1965" s="13"/>
      <c r="N1965" s="13"/>
      <c r="O1965" s="13"/>
      <c r="P1965" s="13"/>
      <c r="Q1965" s="13"/>
      <c r="R1965" s="13"/>
    </row>
    <row r="1966" ht="34.35" customHeight="1" spans="1:18">
      <c r="A1966" s="74">
        <v>1964</v>
      </c>
      <c r="B1966" s="105"/>
      <c r="C1966" s="74"/>
      <c r="D1966" s="74"/>
      <c r="E1966" s="74"/>
      <c r="F1966" s="74"/>
      <c r="G1966" s="13"/>
      <c r="H1966" s="13"/>
      <c r="I1966" s="13"/>
      <c r="J1966" s="13"/>
      <c r="K1966" s="13"/>
      <c r="L1966" s="13"/>
      <c r="M1966" s="13"/>
      <c r="N1966" s="13"/>
      <c r="O1966" s="13"/>
      <c r="P1966" s="13"/>
      <c r="Q1966" s="13"/>
      <c r="R1966" s="13"/>
    </row>
    <row r="1967" ht="34.35" customHeight="1" spans="1:18">
      <c r="A1967" s="74">
        <v>1965</v>
      </c>
      <c r="B1967" s="105"/>
      <c r="C1967" s="74"/>
      <c r="D1967" s="74"/>
      <c r="E1967" s="74"/>
      <c r="F1967" s="74"/>
      <c r="G1967" s="13"/>
      <c r="H1967" s="13"/>
      <c r="I1967" s="13"/>
      <c r="J1967" s="13"/>
      <c r="K1967" s="13"/>
      <c r="L1967" s="13"/>
      <c r="M1967" s="13"/>
      <c r="N1967" s="13"/>
      <c r="O1967" s="13"/>
      <c r="P1967" s="13"/>
      <c r="Q1967" s="13"/>
      <c r="R1967" s="13"/>
    </row>
    <row r="1968" ht="34.35" customHeight="1" spans="1:18">
      <c r="A1968" s="74">
        <v>1966</v>
      </c>
      <c r="B1968" s="105"/>
      <c r="C1968" s="74"/>
      <c r="D1968" s="74"/>
      <c r="E1968" s="74"/>
      <c r="F1968" s="74"/>
      <c r="G1968" s="13"/>
      <c r="H1968" s="13"/>
      <c r="I1968" s="13"/>
      <c r="J1968" s="13"/>
      <c r="K1968" s="13"/>
      <c r="L1968" s="13"/>
      <c r="M1968" s="13"/>
      <c r="N1968" s="13"/>
      <c r="O1968" s="13"/>
      <c r="P1968" s="13"/>
      <c r="Q1968" s="13"/>
      <c r="R1968" s="13"/>
    </row>
    <row r="1969" ht="34.35" customHeight="1" spans="1:18">
      <c r="A1969" s="74">
        <v>1967</v>
      </c>
      <c r="B1969" s="105"/>
      <c r="C1969" s="74"/>
      <c r="D1969" s="74"/>
      <c r="E1969" s="74"/>
      <c r="F1969" s="74"/>
      <c r="G1969" s="13"/>
      <c r="H1969" s="13"/>
      <c r="I1969" s="13"/>
      <c r="J1969" s="13"/>
      <c r="K1969" s="13"/>
      <c r="L1969" s="13"/>
      <c r="M1969" s="13"/>
      <c r="N1969" s="13"/>
      <c r="O1969" s="13"/>
      <c r="P1969" s="13"/>
      <c r="Q1969" s="13"/>
      <c r="R1969" s="13"/>
    </row>
    <row r="1970" ht="34.35" customHeight="1" spans="1:18">
      <c r="A1970" s="74">
        <v>1968</v>
      </c>
      <c r="B1970" s="105"/>
      <c r="C1970" s="74"/>
      <c r="D1970" s="74"/>
      <c r="E1970" s="74"/>
      <c r="F1970" s="74"/>
      <c r="G1970" s="13"/>
      <c r="H1970" s="13"/>
      <c r="I1970" s="13"/>
      <c r="J1970" s="13"/>
      <c r="K1970" s="13"/>
      <c r="L1970" s="13"/>
      <c r="M1970" s="13"/>
      <c r="N1970" s="13"/>
      <c r="O1970" s="13"/>
      <c r="P1970" s="13"/>
      <c r="Q1970" s="13"/>
      <c r="R1970" s="13"/>
    </row>
    <row r="1971" ht="34.35" customHeight="1" spans="1:18">
      <c r="A1971" s="74">
        <v>1969</v>
      </c>
      <c r="B1971" s="105"/>
      <c r="C1971" s="74"/>
      <c r="D1971" s="74"/>
      <c r="E1971" s="74"/>
      <c r="F1971" s="74"/>
      <c r="G1971" s="13"/>
      <c r="H1971" s="13"/>
      <c r="I1971" s="13"/>
      <c r="J1971" s="13"/>
      <c r="K1971" s="13"/>
      <c r="L1971" s="13"/>
      <c r="M1971" s="13"/>
      <c r="N1971" s="13"/>
      <c r="O1971" s="13"/>
      <c r="P1971" s="13"/>
      <c r="Q1971" s="13"/>
      <c r="R1971" s="13"/>
    </row>
    <row r="1972" ht="34.35" customHeight="1" spans="1:18">
      <c r="A1972" s="74">
        <v>1970</v>
      </c>
      <c r="B1972" s="105"/>
      <c r="C1972" s="74"/>
      <c r="D1972" s="74"/>
      <c r="E1972" s="74"/>
      <c r="F1972" s="74"/>
      <c r="G1972" s="13"/>
      <c r="H1972" s="13"/>
      <c r="I1972" s="13"/>
      <c r="J1972" s="13"/>
      <c r="K1972" s="13"/>
      <c r="L1972" s="13"/>
      <c r="M1972" s="13"/>
      <c r="N1972" s="13"/>
      <c r="O1972" s="13"/>
      <c r="P1972" s="13"/>
      <c r="Q1972" s="13"/>
      <c r="R1972" s="13"/>
    </row>
    <row r="1973" ht="34.35" customHeight="1" spans="1:18">
      <c r="A1973" s="74">
        <v>1971</v>
      </c>
      <c r="B1973" s="105"/>
      <c r="C1973" s="74"/>
      <c r="D1973" s="74"/>
      <c r="E1973" s="74"/>
      <c r="F1973" s="74"/>
      <c r="G1973" s="13"/>
      <c r="H1973" s="13"/>
      <c r="I1973" s="13"/>
      <c r="J1973" s="13"/>
      <c r="K1973" s="13"/>
      <c r="L1973" s="13"/>
      <c r="M1973" s="13"/>
      <c r="N1973" s="13"/>
      <c r="O1973" s="13"/>
      <c r="P1973" s="13"/>
      <c r="Q1973" s="13"/>
      <c r="R1973" s="13"/>
    </row>
    <row r="1974" ht="34.35" customHeight="1" spans="1:18">
      <c r="A1974" s="74">
        <v>1972</v>
      </c>
      <c r="B1974" s="105"/>
      <c r="C1974" s="74"/>
      <c r="D1974" s="74"/>
      <c r="E1974" s="74"/>
      <c r="F1974" s="74"/>
      <c r="G1974" s="13"/>
      <c r="H1974" s="13"/>
      <c r="I1974" s="13"/>
      <c r="J1974" s="13"/>
      <c r="K1974" s="13"/>
      <c r="L1974" s="13"/>
      <c r="M1974" s="13"/>
      <c r="N1974" s="13"/>
      <c r="O1974" s="13"/>
      <c r="P1974" s="13"/>
      <c r="Q1974" s="13"/>
      <c r="R1974" s="13"/>
    </row>
    <row r="1975" ht="34.35" customHeight="1" spans="1:18">
      <c r="A1975" s="74">
        <v>1973</v>
      </c>
      <c r="B1975" s="105"/>
      <c r="C1975" s="74"/>
      <c r="D1975" s="74"/>
      <c r="E1975" s="74"/>
      <c r="F1975" s="74"/>
      <c r="G1975" s="13"/>
      <c r="H1975" s="13"/>
      <c r="I1975" s="13"/>
      <c r="J1975" s="13"/>
      <c r="K1975" s="13"/>
      <c r="L1975" s="13"/>
      <c r="M1975" s="13"/>
      <c r="N1975" s="13"/>
      <c r="O1975" s="13"/>
      <c r="P1975" s="13"/>
      <c r="Q1975" s="13"/>
      <c r="R1975" s="13"/>
    </row>
    <row r="1976" ht="34.35" customHeight="1" spans="1:18">
      <c r="A1976" s="74">
        <v>1974</v>
      </c>
      <c r="B1976" s="105"/>
      <c r="C1976" s="74"/>
      <c r="D1976" s="74"/>
      <c r="E1976" s="74"/>
      <c r="F1976" s="74"/>
      <c r="G1976" s="13"/>
      <c r="H1976" s="13"/>
      <c r="I1976" s="13"/>
      <c r="J1976" s="13"/>
      <c r="K1976" s="13"/>
      <c r="L1976" s="13"/>
      <c r="M1976" s="13"/>
      <c r="N1976" s="13"/>
      <c r="O1976" s="13"/>
      <c r="P1976" s="13"/>
      <c r="Q1976" s="13"/>
      <c r="R1976" s="13"/>
    </row>
    <row r="1977" ht="34.35" customHeight="1" spans="1:18">
      <c r="A1977" s="74">
        <v>1975</v>
      </c>
      <c r="B1977" s="105"/>
      <c r="C1977" s="74"/>
      <c r="D1977" s="74"/>
      <c r="E1977" s="74"/>
      <c r="F1977" s="74"/>
      <c r="G1977" s="13"/>
      <c r="H1977" s="13"/>
      <c r="I1977" s="13"/>
      <c r="J1977" s="13"/>
      <c r="K1977" s="13"/>
      <c r="L1977" s="13"/>
      <c r="M1977" s="13"/>
      <c r="N1977" s="13"/>
      <c r="O1977" s="13"/>
      <c r="P1977" s="13"/>
      <c r="Q1977" s="13"/>
      <c r="R1977" s="13"/>
    </row>
    <row r="1978" ht="34.35" customHeight="1" spans="1:18">
      <c r="A1978" s="74">
        <v>1976</v>
      </c>
      <c r="B1978" s="105"/>
      <c r="C1978" s="74"/>
      <c r="D1978" s="74"/>
      <c r="E1978" s="74"/>
      <c r="F1978" s="74"/>
      <c r="G1978" s="13"/>
      <c r="H1978" s="13"/>
      <c r="I1978" s="13"/>
      <c r="J1978" s="13"/>
      <c r="K1978" s="13"/>
      <c r="L1978" s="13"/>
      <c r="M1978" s="13"/>
      <c r="N1978" s="13"/>
      <c r="O1978" s="13"/>
      <c r="P1978" s="13"/>
      <c r="Q1978" s="13"/>
      <c r="R1978" s="13"/>
    </row>
    <row r="1979" ht="34.35" customHeight="1" spans="1:18">
      <c r="A1979" s="74">
        <v>1977</v>
      </c>
      <c r="B1979" s="105"/>
      <c r="C1979" s="74"/>
      <c r="D1979" s="74"/>
      <c r="E1979" s="74"/>
      <c r="F1979" s="74"/>
      <c r="G1979" s="13"/>
      <c r="H1979" s="13"/>
      <c r="I1979" s="13"/>
      <c r="J1979" s="13"/>
      <c r="K1979" s="13"/>
      <c r="L1979" s="13"/>
      <c r="M1979" s="13"/>
      <c r="N1979" s="13"/>
      <c r="O1979" s="13"/>
      <c r="P1979" s="13"/>
      <c r="Q1979" s="13"/>
      <c r="R1979" s="13"/>
    </row>
    <row r="1980" ht="34.35" customHeight="1" spans="1:18">
      <c r="A1980" s="74">
        <v>1978</v>
      </c>
      <c r="B1980" s="105"/>
      <c r="C1980" s="74"/>
      <c r="D1980" s="74"/>
      <c r="E1980" s="74"/>
      <c r="F1980" s="74"/>
      <c r="G1980" s="13"/>
      <c r="H1980" s="13"/>
      <c r="I1980" s="13"/>
      <c r="J1980" s="13"/>
      <c r="K1980" s="13"/>
      <c r="L1980" s="13"/>
      <c r="M1980" s="13"/>
      <c r="N1980" s="13"/>
      <c r="O1980" s="13"/>
      <c r="P1980" s="13"/>
      <c r="Q1980" s="13"/>
      <c r="R1980" s="13"/>
    </row>
    <row r="1981" ht="34.35" customHeight="1" spans="1:18">
      <c r="A1981" s="74">
        <v>1979</v>
      </c>
      <c r="B1981" s="105"/>
      <c r="C1981" s="74"/>
      <c r="D1981" s="74"/>
      <c r="E1981" s="74"/>
      <c r="F1981" s="74"/>
      <c r="G1981" s="13"/>
      <c r="H1981" s="13"/>
      <c r="I1981" s="13"/>
      <c r="J1981" s="13"/>
      <c r="K1981" s="13"/>
      <c r="L1981" s="13"/>
      <c r="M1981" s="13"/>
      <c r="N1981" s="13"/>
      <c r="O1981" s="13"/>
      <c r="P1981" s="13"/>
      <c r="Q1981" s="13"/>
      <c r="R1981" s="13"/>
    </row>
    <row r="1982" ht="34.35" customHeight="1" spans="1:18">
      <c r="A1982" s="74">
        <v>1980</v>
      </c>
      <c r="B1982" s="105"/>
      <c r="C1982" s="74"/>
      <c r="D1982" s="74"/>
      <c r="E1982" s="74"/>
      <c r="F1982" s="74"/>
      <c r="G1982" s="13"/>
      <c r="H1982" s="13"/>
      <c r="I1982" s="13"/>
      <c r="J1982" s="13"/>
      <c r="K1982" s="13"/>
      <c r="L1982" s="13"/>
      <c r="M1982" s="13"/>
      <c r="N1982" s="13"/>
      <c r="O1982" s="13"/>
      <c r="P1982" s="13"/>
      <c r="Q1982" s="13"/>
      <c r="R1982" s="13"/>
    </row>
    <row r="1983" ht="34.35" customHeight="1" spans="1:18">
      <c r="A1983" s="74">
        <v>1981</v>
      </c>
      <c r="B1983" s="105"/>
      <c r="C1983" s="74"/>
      <c r="D1983" s="74"/>
      <c r="E1983" s="74"/>
      <c r="F1983" s="74"/>
      <c r="G1983" s="13"/>
      <c r="H1983" s="13"/>
      <c r="I1983" s="13"/>
      <c r="J1983" s="13"/>
      <c r="K1983" s="13"/>
      <c r="L1983" s="13"/>
      <c r="M1983" s="13"/>
      <c r="N1983" s="13"/>
      <c r="O1983" s="13"/>
      <c r="P1983" s="13"/>
      <c r="Q1983" s="13"/>
      <c r="R1983" s="13"/>
    </row>
    <row r="1984" ht="34.35" customHeight="1" spans="1:18">
      <c r="A1984" s="74">
        <v>1982</v>
      </c>
      <c r="B1984" s="105"/>
      <c r="C1984" s="74"/>
      <c r="D1984" s="74"/>
      <c r="E1984" s="74"/>
      <c r="F1984" s="74"/>
      <c r="G1984" s="13"/>
      <c r="H1984" s="13"/>
      <c r="I1984" s="13"/>
      <c r="J1984" s="13"/>
      <c r="K1984" s="13"/>
      <c r="L1984" s="13"/>
      <c r="M1984" s="13"/>
      <c r="N1984" s="13"/>
      <c r="O1984" s="13"/>
      <c r="P1984" s="13"/>
      <c r="Q1984" s="13"/>
      <c r="R1984" s="13"/>
    </row>
    <row r="1985" ht="34.35" customHeight="1" spans="1:18">
      <c r="A1985" s="74">
        <v>1983</v>
      </c>
      <c r="B1985" s="105"/>
      <c r="C1985" s="74"/>
      <c r="D1985" s="74"/>
      <c r="E1985" s="74"/>
      <c r="F1985" s="74"/>
      <c r="G1985" s="13"/>
      <c r="H1985" s="13"/>
      <c r="I1985" s="13"/>
      <c r="J1985" s="13"/>
      <c r="K1985" s="13"/>
      <c r="L1985" s="13"/>
      <c r="M1985" s="13"/>
      <c r="N1985" s="13"/>
      <c r="O1985" s="13"/>
      <c r="P1985" s="13"/>
      <c r="Q1985" s="13"/>
      <c r="R1985" s="13"/>
    </row>
    <row r="1986" ht="34.35" customHeight="1" spans="1:18">
      <c r="A1986" s="74">
        <v>1984</v>
      </c>
      <c r="B1986" s="105"/>
      <c r="C1986" s="74"/>
      <c r="D1986" s="74"/>
      <c r="E1986" s="74"/>
      <c r="F1986" s="74"/>
      <c r="G1986" s="13"/>
      <c r="H1986" s="13"/>
      <c r="I1986" s="13"/>
      <c r="J1986" s="13"/>
      <c r="K1986" s="13"/>
      <c r="L1986" s="13"/>
      <c r="M1986" s="13"/>
      <c r="N1986" s="13"/>
      <c r="O1986" s="13"/>
      <c r="P1986" s="13"/>
      <c r="Q1986" s="13"/>
      <c r="R1986" s="13"/>
    </row>
    <row r="1987" ht="34.35" customHeight="1" spans="1:18">
      <c r="A1987" s="74">
        <v>1985</v>
      </c>
      <c r="B1987" s="105"/>
      <c r="C1987" s="74"/>
      <c r="D1987" s="74"/>
      <c r="E1987" s="74"/>
      <c r="F1987" s="74"/>
      <c r="G1987" s="13"/>
      <c r="H1987" s="13"/>
      <c r="I1987" s="13"/>
      <c r="J1987" s="13"/>
      <c r="K1987" s="13"/>
      <c r="L1987" s="13"/>
      <c r="M1987" s="13"/>
      <c r="N1987" s="13"/>
      <c r="O1987" s="13"/>
      <c r="P1987" s="13"/>
      <c r="Q1987" s="13"/>
      <c r="R1987" s="13"/>
    </row>
    <row r="1988" ht="34.35" customHeight="1" spans="1:18">
      <c r="A1988" s="74">
        <v>1986</v>
      </c>
      <c r="B1988" s="105"/>
      <c r="C1988" s="74"/>
      <c r="D1988" s="74"/>
      <c r="E1988" s="74"/>
      <c r="F1988" s="74"/>
      <c r="G1988" s="13"/>
      <c r="H1988" s="13"/>
      <c r="I1988" s="13"/>
      <c r="J1988" s="13"/>
      <c r="K1988" s="13"/>
      <c r="L1988" s="13"/>
      <c r="M1988" s="13"/>
      <c r="N1988" s="13"/>
      <c r="O1988" s="13"/>
      <c r="P1988" s="13"/>
      <c r="Q1988" s="13"/>
      <c r="R1988" s="13"/>
    </row>
    <row r="1989" ht="34.35" customHeight="1" spans="1:18">
      <c r="A1989" s="74">
        <v>1987</v>
      </c>
      <c r="B1989" s="105"/>
      <c r="C1989" s="74"/>
      <c r="D1989" s="74"/>
      <c r="E1989" s="74"/>
      <c r="F1989" s="74"/>
      <c r="G1989" s="13"/>
      <c r="H1989" s="13"/>
      <c r="I1989" s="13"/>
      <c r="J1989" s="13"/>
      <c r="K1989" s="13"/>
      <c r="L1989" s="13"/>
      <c r="M1989" s="13"/>
      <c r="N1989" s="13"/>
      <c r="O1989" s="13"/>
      <c r="P1989" s="13"/>
      <c r="Q1989" s="13"/>
      <c r="R1989" s="13"/>
    </row>
    <row r="1990" ht="34.35" customHeight="1" spans="1:18">
      <c r="A1990" s="74">
        <v>1988</v>
      </c>
      <c r="B1990" s="105"/>
      <c r="C1990" s="74"/>
      <c r="D1990" s="74"/>
      <c r="E1990" s="74"/>
      <c r="F1990" s="74"/>
      <c r="G1990" s="13"/>
      <c r="H1990" s="13"/>
      <c r="I1990" s="13"/>
      <c r="J1990" s="13"/>
      <c r="K1990" s="13"/>
      <c r="L1990" s="13"/>
      <c r="M1990" s="13"/>
      <c r="N1990" s="13"/>
      <c r="O1990" s="13"/>
      <c r="P1990" s="13"/>
      <c r="Q1990" s="13"/>
      <c r="R1990" s="13"/>
    </row>
    <row r="1991" ht="34.35" customHeight="1" spans="1:18">
      <c r="A1991" s="74">
        <v>1989</v>
      </c>
      <c r="B1991" s="105"/>
      <c r="C1991" s="74"/>
      <c r="D1991" s="74"/>
      <c r="E1991" s="74"/>
      <c r="F1991" s="74"/>
      <c r="G1991" s="13"/>
      <c r="H1991" s="13"/>
      <c r="I1991" s="13"/>
      <c r="J1991" s="13"/>
      <c r="K1991" s="13"/>
      <c r="L1991" s="13"/>
      <c r="M1991" s="13"/>
      <c r="N1991" s="13"/>
      <c r="O1991" s="13"/>
      <c r="P1991" s="13"/>
      <c r="Q1991" s="13"/>
      <c r="R1991" s="13"/>
    </row>
    <row r="1992" ht="34.35" customHeight="1" spans="1:18">
      <c r="A1992" s="74">
        <v>1990</v>
      </c>
      <c r="B1992" s="105"/>
      <c r="C1992" s="74"/>
      <c r="D1992" s="74"/>
      <c r="E1992" s="74"/>
      <c r="F1992" s="74"/>
      <c r="G1992" s="13"/>
      <c r="H1992" s="13"/>
      <c r="I1992" s="13"/>
      <c r="J1992" s="13"/>
      <c r="K1992" s="13"/>
      <c r="L1992" s="13"/>
      <c r="M1992" s="13"/>
      <c r="N1992" s="13"/>
      <c r="O1992" s="13"/>
      <c r="P1992" s="13"/>
      <c r="Q1992" s="13"/>
      <c r="R1992" s="13"/>
    </row>
    <row r="1993" ht="34.35" customHeight="1" spans="1:18">
      <c r="A1993" s="74">
        <v>1991</v>
      </c>
      <c r="B1993" s="105"/>
      <c r="C1993" s="74"/>
      <c r="D1993" s="74"/>
      <c r="E1993" s="74"/>
      <c r="F1993" s="74"/>
      <c r="G1993" s="13"/>
      <c r="H1993" s="13"/>
      <c r="I1993" s="13"/>
      <c r="J1993" s="13"/>
      <c r="K1993" s="13"/>
      <c r="L1993" s="13"/>
      <c r="M1993" s="13"/>
      <c r="N1993" s="13"/>
      <c r="O1993" s="13"/>
      <c r="P1993" s="13"/>
      <c r="Q1993" s="13"/>
      <c r="R1993" s="13"/>
    </row>
    <row r="1994" ht="34.35" customHeight="1" spans="1:18">
      <c r="A1994" s="74">
        <v>1992</v>
      </c>
      <c r="B1994" s="105"/>
      <c r="C1994" s="74"/>
      <c r="D1994" s="74"/>
      <c r="E1994" s="74"/>
      <c r="F1994" s="74"/>
      <c r="G1994" s="13"/>
      <c r="H1994" s="13"/>
      <c r="I1994" s="13"/>
      <c r="J1994" s="13"/>
      <c r="K1994" s="13"/>
      <c r="L1994" s="13"/>
      <c r="M1994" s="13"/>
      <c r="N1994" s="13"/>
      <c r="O1994" s="13"/>
      <c r="P1994" s="13"/>
      <c r="Q1994" s="13"/>
      <c r="R1994" s="13"/>
    </row>
    <row r="1995" ht="34.35" customHeight="1" spans="1:18">
      <c r="A1995" s="74">
        <v>1993</v>
      </c>
      <c r="B1995" s="105"/>
      <c r="C1995" s="74"/>
      <c r="D1995" s="74"/>
      <c r="E1995" s="74"/>
      <c r="F1995" s="74"/>
      <c r="G1995" s="13"/>
      <c r="H1995" s="13"/>
      <c r="I1995" s="13"/>
      <c r="J1995" s="13"/>
      <c r="K1995" s="13"/>
      <c r="L1995" s="13"/>
      <c r="M1995" s="13"/>
      <c r="N1995" s="13"/>
      <c r="O1995" s="13"/>
      <c r="P1995" s="13"/>
      <c r="Q1995" s="13"/>
      <c r="R1995" s="13"/>
    </row>
    <row r="1996" ht="34.35" customHeight="1" spans="1:18">
      <c r="A1996" s="74">
        <v>1994</v>
      </c>
      <c r="B1996" s="105"/>
      <c r="C1996" s="74"/>
      <c r="D1996" s="74"/>
      <c r="E1996" s="74"/>
      <c r="F1996" s="74"/>
      <c r="G1996" s="13"/>
      <c r="H1996" s="13"/>
      <c r="I1996" s="13"/>
      <c r="J1996" s="13"/>
      <c r="K1996" s="13"/>
      <c r="L1996" s="13"/>
      <c r="M1996" s="13"/>
      <c r="N1996" s="13"/>
      <c r="O1996" s="13"/>
      <c r="P1996" s="13"/>
      <c r="Q1996" s="13"/>
      <c r="R1996" s="13"/>
    </row>
    <row r="1997" ht="34.35" customHeight="1" spans="1:18">
      <c r="A1997" s="74">
        <v>1995</v>
      </c>
      <c r="B1997" s="105"/>
      <c r="C1997" s="74"/>
      <c r="D1997" s="74"/>
      <c r="E1997" s="74"/>
      <c r="F1997" s="74"/>
      <c r="G1997" s="13"/>
      <c r="H1997" s="13"/>
      <c r="I1997" s="13"/>
      <c r="J1997" s="13"/>
      <c r="K1997" s="13"/>
      <c r="L1997" s="13"/>
      <c r="M1997" s="13"/>
      <c r="N1997" s="13"/>
      <c r="O1997" s="13"/>
      <c r="P1997" s="13"/>
      <c r="Q1997" s="13"/>
      <c r="R1997" s="13"/>
    </row>
    <row r="1998" ht="34.35" customHeight="1" spans="1:18">
      <c r="A1998" s="74">
        <v>1996</v>
      </c>
      <c r="B1998" s="105"/>
      <c r="C1998" s="74"/>
      <c r="D1998" s="74"/>
      <c r="E1998" s="74"/>
      <c r="F1998" s="74"/>
      <c r="G1998" s="13"/>
      <c r="H1998" s="13"/>
      <c r="I1998" s="13"/>
      <c r="J1998" s="13"/>
      <c r="K1998" s="13"/>
      <c r="L1998" s="13"/>
      <c r="M1998" s="13"/>
      <c r="N1998" s="13"/>
      <c r="O1998" s="13"/>
      <c r="P1998" s="13"/>
      <c r="Q1998" s="13"/>
      <c r="R1998" s="13"/>
    </row>
    <row r="1999" ht="34.35" customHeight="1" spans="1:18">
      <c r="A1999" s="74">
        <v>1997</v>
      </c>
      <c r="B1999" s="105"/>
      <c r="C1999" s="74"/>
      <c r="D1999" s="74"/>
      <c r="E1999" s="74"/>
      <c r="F1999" s="74"/>
      <c r="G1999" s="13"/>
      <c r="H1999" s="13"/>
      <c r="I1999" s="13"/>
      <c r="J1999" s="13"/>
      <c r="K1999" s="13"/>
      <c r="L1999" s="13"/>
      <c r="M1999" s="13"/>
      <c r="N1999" s="13"/>
      <c r="O1999" s="13"/>
      <c r="P1999" s="13"/>
      <c r="Q1999" s="13"/>
      <c r="R1999" s="13"/>
    </row>
    <row r="2000" ht="34.35" customHeight="1" spans="1:18">
      <c r="A2000" s="74">
        <v>1998</v>
      </c>
      <c r="B2000" s="105"/>
      <c r="C2000" s="74"/>
      <c r="D2000" s="74"/>
      <c r="E2000" s="74"/>
      <c r="F2000" s="74"/>
      <c r="G2000" s="13"/>
      <c r="H2000" s="13"/>
      <c r="I2000" s="13"/>
      <c r="J2000" s="13"/>
      <c r="K2000" s="13"/>
      <c r="L2000" s="13"/>
      <c r="M2000" s="13"/>
      <c r="N2000" s="13"/>
      <c r="O2000" s="13"/>
      <c r="P2000" s="13"/>
      <c r="Q2000" s="13"/>
      <c r="R2000" s="13"/>
    </row>
    <row r="2001" ht="34.35" customHeight="1" spans="1:18">
      <c r="A2001" s="74">
        <v>1999</v>
      </c>
      <c r="B2001" s="105"/>
      <c r="C2001" s="74"/>
      <c r="D2001" s="74"/>
      <c r="E2001" s="74"/>
      <c r="F2001" s="74"/>
      <c r="G2001" s="13"/>
      <c r="H2001" s="13"/>
      <c r="I2001" s="13"/>
      <c r="J2001" s="13"/>
      <c r="K2001" s="13"/>
      <c r="L2001" s="13"/>
      <c r="M2001" s="13"/>
      <c r="N2001" s="13"/>
      <c r="O2001" s="13"/>
      <c r="P2001" s="13"/>
      <c r="Q2001" s="13"/>
      <c r="R2001" s="13"/>
    </row>
    <row r="2002" ht="34.35" customHeight="1" spans="1:18">
      <c r="A2002" s="74">
        <v>2000</v>
      </c>
      <c r="B2002" s="105"/>
      <c r="C2002" s="74"/>
      <c r="D2002" s="74"/>
      <c r="E2002" s="74"/>
      <c r="F2002" s="74"/>
      <c r="G2002" s="13"/>
      <c r="H2002" s="13"/>
      <c r="I2002" s="13"/>
      <c r="J2002" s="13"/>
      <c r="K2002" s="13"/>
      <c r="L2002" s="13"/>
      <c r="M2002" s="13"/>
      <c r="N2002" s="13"/>
      <c r="O2002" s="13"/>
      <c r="P2002" s="13"/>
      <c r="Q2002" s="13"/>
      <c r="R2002" s="13"/>
    </row>
    <row r="2003" ht="34.35" customHeight="1" spans="1:18">
      <c r="A2003" s="74">
        <v>2001</v>
      </c>
      <c r="B2003" s="105"/>
      <c r="C2003" s="74"/>
      <c r="D2003" s="74"/>
      <c r="E2003" s="74"/>
      <c r="F2003" s="74"/>
      <c r="G2003" s="13"/>
      <c r="H2003" s="13"/>
      <c r="I2003" s="13"/>
      <c r="J2003" s="13"/>
      <c r="K2003" s="13"/>
      <c r="L2003" s="13"/>
      <c r="M2003" s="13"/>
      <c r="N2003" s="13"/>
      <c r="O2003" s="13"/>
      <c r="P2003" s="13"/>
      <c r="Q2003" s="13"/>
      <c r="R2003" s="13"/>
    </row>
    <row r="2004" ht="34.35" customHeight="1" spans="1:18">
      <c r="A2004" s="74">
        <v>2002</v>
      </c>
      <c r="B2004" s="105"/>
      <c r="C2004" s="74"/>
      <c r="D2004" s="74"/>
      <c r="E2004" s="74"/>
      <c r="F2004" s="74"/>
      <c r="G2004" s="13"/>
      <c r="H2004" s="13"/>
      <c r="I2004" s="13"/>
      <c r="J2004" s="13"/>
      <c r="K2004" s="13"/>
      <c r="L2004" s="13"/>
      <c r="M2004" s="13"/>
      <c r="N2004" s="13"/>
      <c r="O2004" s="13"/>
      <c r="P2004" s="13"/>
      <c r="Q2004" s="13"/>
      <c r="R2004" s="13"/>
    </row>
    <row r="2005" ht="34.35" customHeight="1" spans="1:18">
      <c r="A2005" s="74">
        <v>2003</v>
      </c>
      <c r="B2005" s="105"/>
      <c r="C2005" s="74"/>
      <c r="D2005" s="74"/>
      <c r="E2005" s="74"/>
      <c r="F2005" s="74"/>
      <c r="G2005" s="13"/>
      <c r="H2005" s="13"/>
      <c r="I2005" s="13"/>
      <c r="J2005" s="13"/>
      <c r="K2005" s="13"/>
      <c r="L2005" s="13"/>
      <c r="M2005" s="13"/>
      <c r="N2005" s="13"/>
      <c r="O2005" s="13"/>
      <c r="P2005" s="13"/>
      <c r="Q2005" s="13"/>
      <c r="R2005" s="13"/>
    </row>
    <row r="2006" ht="34.35" customHeight="1" spans="1:18">
      <c r="A2006" s="74">
        <v>2004</v>
      </c>
      <c r="B2006" s="105"/>
      <c r="C2006" s="74"/>
      <c r="D2006" s="74"/>
      <c r="E2006" s="74"/>
      <c r="F2006" s="74"/>
      <c r="G2006" s="13"/>
      <c r="H2006" s="13"/>
      <c r="I2006" s="13"/>
      <c r="J2006" s="13"/>
      <c r="K2006" s="13"/>
      <c r="L2006" s="13"/>
      <c r="M2006" s="13"/>
      <c r="N2006" s="13"/>
      <c r="O2006" s="13"/>
      <c r="P2006" s="13"/>
      <c r="Q2006" s="13"/>
      <c r="R2006" s="13"/>
    </row>
    <row r="2007" ht="34.35" customHeight="1" spans="1:18">
      <c r="A2007" s="74">
        <v>2005</v>
      </c>
      <c r="B2007" s="105"/>
      <c r="C2007" s="74"/>
      <c r="D2007" s="74"/>
      <c r="E2007" s="74"/>
      <c r="F2007" s="74"/>
      <c r="G2007" s="13"/>
      <c r="H2007" s="13"/>
      <c r="I2007" s="13"/>
      <c r="J2007" s="13"/>
      <c r="K2007" s="13"/>
      <c r="L2007" s="13"/>
      <c r="M2007" s="13"/>
      <c r="N2007" s="13"/>
      <c r="O2007" s="13"/>
      <c r="P2007" s="13"/>
      <c r="Q2007" s="13"/>
      <c r="R2007" s="13"/>
    </row>
    <row r="2008" ht="34.35" customHeight="1" spans="1:18">
      <c r="A2008" s="74">
        <v>2006</v>
      </c>
      <c r="B2008" s="105"/>
      <c r="C2008" s="74"/>
      <c r="D2008" s="74"/>
      <c r="E2008" s="74"/>
      <c r="F2008" s="74"/>
      <c r="G2008" s="13"/>
      <c r="H2008" s="13"/>
      <c r="I2008" s="13"/>
      <c r="J2008" s="13"/>
      <c r="K2008" s="13"/>
      <c r="L2008" s="13"/>
      <c r="M2008" s="13"/>
      <c r="N2008" s="13"/>
      <c r="O2008" s="13"/>
      <c r="P2008" s="13"/>
      <c r="Q2008" s="13"/>
      <c r="R2008" s="13"/>
    </row>
    <row r="2009" ht="34.35" customHeight="1" spans="1:18">
      <c r="A2009" s="74">
        <v>2007</v>
      </c>
      <c r="B2009" s="105"/>
      <c r="C2009" s="74"/>
      <c r="D2009" s="74"/>
      <c r="E2009" s="74"/>
      <c r="F2009" s="74"/>
      <c r="G2009" s="13"/>
      <c r="H2009" s="13"/>
      <c r="I2009" s="13"/>
      <c r="J2009" s="13"/>
      <c r="K2009" s="13"/>
      <c r="L2009" s="13"/>
      <c r="M2009" s="13"/>
      <c r="N2009" s="13"/>
      <c r="O2009" s="13"/>
      <c r="P2009" s="13"/>
      <c r="Q2009" s="13"/>
      <c r="R2009" s="13"/>
    </row>
    <row r="2010" ht="34.35" customHeight="1" spans="1:18">
      <c r="A2010" s="74">
        <v>2008</v>
      </c>
      <c r="B2010" s="105"/>
      <c r="C2010" s="74"/>
      <c r="D2010" s="74"/>
      <c r="E2010" s="74"/>
      <c r="F2010" s="74"/>
      <c r="G2010" s="13"/>
      <c r="H2010" s="13"/>
      <c r="I2010" s="13"/>
      <c r="J2010" s="13"/>
      <c r="K2010" s="13"/>
      <c r="L2010" s="13"/>
      <c r="M2010" s="13"/>
      <c r="N2010" s="13"/>
      <c r="O2010" s="13"/>
      <c r="P2010" s="13"/>
      <c r="Q2010" s="13"/>
      <c r="R2010" s="13"/>
    </row>
    <row r="2011" ht="34.35" customHeight="1" spans="1:18">
      <c r="A2011" s="74">
        <v>2009</v>
      </c>
      <c r="B2011" s="105"/>
      <c r="C2011" s="74"/>
      <c r="D2011" s="74"/>
      <c r="E2011" s="74"/>
      <c r="F2011" s="74"/>
      <c r="G2011" s="13"/>
      <c r="H2011" s="13"/>
      <c r="I2011" s="13"/>
      <c r="J2011" s="13"/>
      <c r="K2011" s="13"/>
      <c r="L2011" s="13"/>
      <c r="M2011" s="13"/>
      <c r="N2011" s="13"/>
      <c r="O2011" s="13"/>
      <c r="P2011" s="13"/>
      <c r="Q2011" s="13"/>
      <c r="R2011" s="13"/>
    </row>
    <row r="2012" ht="34.35" customHeight="1" spans="1:18">
      <c r="A2012" s="74">
        <v>2010</v>
      </c>
      <c r="B2012" s="105"/>
      <c r="C2012" s="74"/>
      <c r="D2012" s="74"/>
      <c r="E2012" s="74"/>
      <c r="F2012" s="74"/>
      <c r="G2012" s="13"/>
      <c r="H2012" s="13"/>
      <c r="I2012" s="13"/>
      <c r="J2012" s="13"/>
      <c r="K2012" s="13"/>
      <c r="L2012" s="13"/>
      <c r="M2012" s="13"/>
      <c r="N2012" s="13"/>
      <c r="O2012" s="13"/>
      <c r="P2012" s="13"/>
      <c r="Q2012" s="13"/>
      <c r="R2012" s="13"/>
    </row>
    <row r="2013" ht="34.35" customHeight="1" spans="1:18">
      <c r="A2013" s="74">
        <v>2011</v>
      </c>
      <c r="B2013" s="105"/>
      <c r="C2013" s="74"/>
      <c r="D2013" s="74"/>
      <c r="E2013" s="74"/>
      <c r="F2013" s="74"/>
      <c r="G2013" s="13"/>
      <c r="H2013" s="13"/>
      <c r="I2013" s="13"/>
      <c r="J2013" s="13"/>
      <c r="K2013" s="13"/>
      <c r="L2013" s="13"/>
      <c r="M2013" s="13"/>
      <c r="N2013" s="13"/>
      <c r="O2013" s="13"/>
      <c r="P2013" s="13"/>
      <c r="Q2013" s="13"/>
      <c r="R2013" s="13"/>
    </row>
    <row r="2014" ht="34.35" customHeight="1" spans="1:18">
      <c r="A2014" s="74">
        <v>2012</v>
      </c>
      <c r="B2014" s="105"/>
      <c r="C2014" s="74"/>
      <c r="D2014" s="74"/>
      <c r="E2014" s="74"/>
      <c r="F2014" s="74"/>
      <c r="G2014" s="13"/>
      <c r="H2014" s="13"/>
      <c r="I2014" s="13"/>
      <c r="J2014" s="13"/>
      <c r="K2014" s="13"/>
      <c r="L2014" s="13"/>
      <c r="M2014" s="13"/>
      <c r="N2014" s="13"/>
      <c r="O2014" s="13"/>
      <c r="P2014" s="13"/>
      <c r="Q2014" s="13"/>
      <c r="R2014" s="13"/>
    </row>
    <row r="2015" ht="34.35" customHeight="1" spans="1:18">
      <c r="A2015" s="74">
        <v>2013</v>
      </c>
      <c r="B2015" s="105"/>
      <c r="C2015" s="74"/>
      <c r="D2015" s="74"/>
      <c r="E2015" s="74"/>
      <c r="F2015" s="74"/>
      <c r="G2015" s="13"/>
      <c r="H2015" s="13"/>
      <c r="I2015" s="13"/>
      <c r="J2015" s="13"/>
      <c r="K2015" s="13"/>
      <c r="L2015" s="13"/>
      <c r="M2015" s="13"/>
      <c r="N2015" s="13"/>
      <c r="O2015" s="13"/>
      <c r="P2015" s="13"/>
      <c r="Q2015" s="13"/>
      <c r="R2015" s="13"/>
    </row>
    <row r="2016" ht="34.35" customHeight="1" spans="1:18">
      <c r="A2016" s="74">
        <v>2014</v>
      </c>
      <c r="B2016" s="105"/>
      <c r="C2016" s="74"/>
      <c r="D2016" s="74"/>
      <c r="E2016" s="74"/>
      <c r="F2016" s="74"/>
      <c r="G2016" s="13"/>
      <c r="H2016" s="13"/>
      <c r="I2016" s="13"/>
      <c r="J2016" s="13"/>
      <c r="K2016" s="13"/>
      <c r="L2016" s="13"/>
      <c r="M2016" s="13"/>
      <c r="N2016" s="13"/>
      <c r="O2016" s="13"/>
      <c r="P2016" s="13"/>
      <c r="Q2016" s="13"/>
      <c r="R2016" s="13"/>
    </row>
    <row r="2017" ht="34.35" customHeight="1" spans="1:18">
      <c r="A2017" s="74">
        <v>2015</v>
      </c>
      <c r="B2017" s="105"/>
      <c r="C2017" s="74"/>
      <c r="D2017" s="74"/>
      <c r="E2017" s="74"/>
      <c r="F2017" s="74"/>
      <c r="G2017" s="13"/>
      <c r="H2017" s="13"/>
      <c r="I2017" s="13"/>
      <c r="J2017" s="13"/>
      <c r="K2017" s="13"/>
      <c r="L2017" s="13"/>
      <c r="M2017" s="13"/>
      <c r="N2017" s="13"/>
      <c r="O2017" s="13"/>
      <c r="P2017" s="13"/>
      <c r="Q2017" s="13"/>
      <c r="R2017" s="13"/>
    </row>
    <row r="2018" ht="34.35" customHeight="1" spans="1:18">
      <c r="A2018" s="74">
        <v>2016</v>
      </c>
      <c r="B2018" s="105"/>
      <c r="C2018" s="74"/>
      <c r="D2018" s="74"/>
      <c r="E2018" s="74"/>
      <c r="F2018" s="74"/>
      <c r="G2018" s="13"/>
      <c r="H2018" s="13"/>
      <c r="I2018" s="13"/>
      <c r="J2018" s="13"/>
      <c r="K2018" s="13"/>
      <c r="L2018" s="13"/>
      <c r="M2018" s="13"/>
      <c r="N2018" s="13"/>
      <c r="O2018" s="13"/>
      <c r="P2018" s="13"/>
      <c r="Q2018" s="13"/>
      <c r="R2018" s="13"/>
    </row>
    <row r="2019" ht="34.35" customHeight="1" spans="1:18">
      <c r="A2019" s="74">
        <v>2017</v>
      </c>
      <c r="B2019" s="105"/>
      <c r="C2019" s="74"/>
      <c r="D2019" s="74"/>
      <c r="E2019" s="74"/>
      <c r="F2019" s="74"/>
      <c r="G2019" s="13"/>
      <c r="H2019" s="13"/>
      <c r="I2019" s="13"/>
      <c r="J2019" s="13"/>
      <c r="K2019" s="13"/>
      <c r="L2019" s="13"/>
      <c r="M2019" s="13"/>
      <c r="N2019" s="13"/>
      <c r="O2019" s="13"/>
      <c r="P2019" s="13"/>
      <c r="Q2019" s="13"/>
      <c r="R2019" s="13"/>
    </row>
    <row r="2020" ht="34.35" customHeight="1" spans="1:18">
      <c r="A2020" s="74">
        <v>2018</v>
      </c>
      <c r="B2020" s="105"/>
      <c r="C2020" s="74"/>
      <c r="D2020" s="74"/>
      <c r="E2020" s="74"/>
      <c r="F2020" s="74"/>
      <c r="G2020" s="13"/>
      <c r="H2020" s="13"/>
      <c r="I2020" s="13"/>
      <c r="J2020" s="13"/>
      <c r="K2020" s="13"/>
      <c r="L2020" s="13"/>
      <c r="M2020" s="13"/>
      <c r="N2020" s="13"/>
      <c r="O2020" s="13"/>
      <c r="P2020" s="13"/>
      <c r="Q2020" s="13"/>
      <c r="R2020" s="13"/>
    </row>
    <row r="2021" ht="34.35" customHeight="1" spans="1:18">
      <c r="A2021" s="74">
        <v>2019</v>
      </c>
      <c r="B2021" s="105"/>
      <c r="C2021" s="74"/>
      <c r="D2021" s="74"/>
      <c r="E2021" s="74"/>
      <c r="F2021" s="74"/>
      <c r="G2021" s="13"/>
      <c r="H2021" s="13"/>
      <c r="I2021" s="13"/>
      <c r="J2021" s="13"/>
      <c r="K2021" s="13"/>
      <c r="L2021" s="13"/>
      <c r="M2021" s="13"/>
      <c r="N2021" s="13"/>
      <c r="O2021" s="13"/>
      <c r="P2021" s="13"/>
      <c r="Q2021" s="13"/>
      <c r="R2021" s="13"/>
    </row>
    <row r="2022" ht="34.35" customHeight="1" spans="1:18">
      <c r="A2022" s="74">
        <v>2020</v>
      </c>
      <c r="B2022" s="105"/>
      <c r="C2022" s="74"/>
      <c r="D2022" s="74"/>
      <c r="E2022" s="74"/>
      <c r="F2022" s="74"/>
      <c r="G2022" s="13"/>
      <c r="H2022" s="13"/>
      <c r="I2022" s="13"/>
      <c r="J2022" s="13"/>
      <c r="K2022" s="13"/>
      <c r="L2022" s="13"/>
      <c r="M2022" s="13"/>
      <c r="N2022" s="13"/>
      <c r="O2022" s="13"/>
      <c r="P2022" s="13"/>
      <c r="Q2022" s="13"/>
      <c r="R2022" s="13"/>
    </row>
    <row r="2023" ht="34.35" customHeight="1" spans="1:18">
      <c r="A2023" s="74">
        <v>2021</v>
      </c>
      <c r="B2023" s="105"/>
      <c r="C2023" s="74"/>
      <c r="D2023" s="74"/>
      <c r="E2023" s="74"/>
      <c r="F2023" s="74"/>
      <c r="G2023" s="13"/>
      <c r="H2023" s="13"/>
      <c r="I2023" s="13"/>
      <c r="J2023" s="13"/>
      <c r="K2023" s="13"/>
      <c r="L2023" s="13"/>
      <c r="M2023" s="13"/>
      <c r="N2023" s="13"/>
      <c r="O2023" s="13"/>
      <c r="P2023" s="13"/>
      <c r="Q2023" s="13"/>
      <c r="R2023" s="13"/>
    </row>
    <row r="2024" ht="34.35" customHeight="1" spans="1:18">
      <c r="A2024" s="74">
        <v>2022</v>
      </c>
      <c r="B2024" s="105"/>
      <c r="C2024" s="74"/>
      <c r="D2024" s="74"/>
      <c r="E2024" s="74"/>
      <c r="F2024" s="74"/>
      <c r="G2024" s="13"/>
      <c r="H2024" s="13"/>
      <c r="I2024" s="13"/>
      <c r="J2024" s="13"/>
      <c r="K2024" s="13"/>
      <c r="L2024" s="13"/>
      <c r="M2024" s="13"/>
      <c r="N2024" s="13"/>
      <c r="O2024" s="13"/>
      <c r="P2024" s="13"/>
      <c r="Q2024" s="13"/>
      <c r="R2024" s="13"/>
    </row>
    <row r="2025" ht="34.35" customHeight="1" spans="1:18">
      <c r="A2025" s="74">
        <v>2023</v>
      </c>
      <c r="B2025" s="105"/>
      <c r="C2025" s="74"/>
      <c r="D2025" s="74"/>
      <c r="E2025" s="74"/>
      <c r="F2025" s="74"/>
      <c r="G2025" s="13"/>
      <c r="H2025" s="13"/>
      <c r="I2025" s="13"/>
      <c r="J2025" s="13"/>
      <c r="K2025" s="13"/>
      <c r="L2025" s="13"/>
      <c r="M2025" s="13"/>
      <c r="N2025" s="13"/>
      <c r="O2025" s="13"/>
      <c r="P2025" s="13"/>
      <c r="Q2025" s="13"/>
      <c r="R2025" s="13"/>
    </row>
    <row r="2026" ht="34.35" customHeight="1" spans="1:18">
      <c r="A2026" s="74">
        <v>2024</v>
      </c>
      <c r="B2026" s="105"/>
      <c r="C2026" s="74"/>
      <c r="D2026" s="74"/>
      <c r="E2026" s="74"/>
      <c r="F2026" s="74"/>
      <c r="G2026" s="13"/>
      <c r="H2026" s="13"/>
      <c r="I2026" s="13"/>
      <c r="J2026" s="13"/>
      <c r="K2026" s="13"/>
      <c r="L2026" s="13"/>
      <c r="M2026" s="13"/>
      <c r="N2026" s="13"/>
      <c r="O2026" s="13"/>
      <c r="P2026" s="13"/>
      <c r="Q2026" s="13"/>
      <c r="R2026" s="13"/>
    </row>
    <row r="2027" ht="34.35" customHeight="1" spans="1:18">
      <c r="A2027" s="74">
        <v>2025</v>
      </c>
      <c r="B2027" s="105"/>
      <c r="C2027" s="74"/>
      <c r="D2027" s="74"/>
      <c r="E2027" s="74"/>
      <c r="F2027" s="74"/>
      <c r="G2027" s="13"/>
      <c r="H2027" s="13"/>
      <c r="I2027" s="13"/>
      <c r="J2027" s="13"/>
      <c r="K2027" s="13"/>
      <c r="L2027" s="13"/>
      <c r="M2027" s="13"/>
      <c r="N2027" s="13"/>
      <c r="O2027" s="13"/>
      <c r="P2027" s="13"/>
      <c r="Q2027" s="13"/>
      <c r="R2027" s="13"/>
    </row>
    <row r="2028" ht="34.35" customHeight="1" spans="1:18">
      <c r="A2028" s="74">
        <v>2026</v>
      </c>
      <c r="B2028" s="105"/>
      <c r="C2028" s="74"/>
      <c r="D2028" s="74"/>
      <c r="E2028" s="74"/>
      <c r="F2028" s="74"/>
      <c r="G2028" s="13"/>
      <c r="H2028" s="13"/>
      <c r="I2028" s="13"/>
      <c r="J2028" s="13"/>
      <c r="K2028" s="13"/>
      <c r="L2028" s="13"/>
      <c r="M2028" s="13"/>
      <c r="N2028" s="13"/>
      <c r="O2028" s="13"/>
      <c r="P2028" s="13"/>
      <c r="Q2028" s="13"/>
      <c r="R2028" s="13"/>
    </row>
    <row r="2029" ht="34.35" customHeight="1" spans="1:18">
      <c r="A2029" s="74">
        <v>2027</v>
      </c>
      <c r="B2029" s="105"/>
      <c r="C2029" s="74"/>
      <c r="D2029" s="74"/>
      <c r="E2029" s="74"/>
      <c r="F2029" s="74"/>
      <c r="G2029" s="13"/>
      <c r="H2029" s="13"/>
      <c r="I2029" s="13"/>
      <c r="J2029" s="13"/>
      <c r="K2029" s="13"/>
      <c r="L2029" s="13"/>
      <c r="M2029" s="13"/>
      <c r="N2029" s="13"/>
      <c r="O2029" s="13"/>
      <c r="P2029" s="13"/>
      <c r="Q2029" s="13"/>
      <c r="R2029" s="13"/>
    </row>
    <row r="2030" ht="34.35" customHeight="1" spans="1:18">
      <c r="A2030" s="74">
        <v>2028</v>
      </c>
      <c r="B2030" s="105"/>
      <c r="C2030" s="74"/>
      <c r="D2030" s="74"/>
      <c r="E2030" s="74"/>
      <c r="F2030" s="74"/>
      <c r="G2030" s="13"/>
      <c r="H2030" s="13"/>
      <c r="I2030" s="13"/>
      <c r="J2030" s="13"/>
      <c r="K2030" s="13"/>
      <c r="L2030" s="13"/>
      <c r="M2030" s="13"/>
      <c r="N2030" s="13"/>
      <c r="O2030" s="13"/>
      <c r="P2030" s="13"/>
      <c r="Q2030" s="13"/>
      <c r="R2030" s="13"/>
    </row>
    <row r="2031" ht="34.35" customHeight="1" spans="1:18">
      <c r="A2031" s="74">
        <v>2029</v>
      </c>
      <c r="B2031" s="105"/>
      <c r="C2031" s="74"/>
      <c r="D2031" s="74"/>
      <c r="E2031" s="74"/>
      <c r="F2031" s="74"/>
      <c r="G2031" s="13"/>
      <c r="H2031" s="13"/>
      <c r="I2031" s="13"/>
      <c r="J2031" s="13"/>
      <c r="K2031" s="13"/>
      <c r="L2031" s="13"/>
      <c r="M2031" s="13"/>
      <c r="N2031" s="13"/>
      <c r="O2031" s="13"/>
      <c r="P2031" s="13"/>
      <c r="Q2031" s="13"/>
      <c r="R2031" s="13"/>
    </row>
    <row r="2032" ht="34.35" customHeight="1" spans="1:18">
      <c r="A2032" s="74">
        <v>2030</v>
      </c>
      <c r="B2032" s="105"/>
      <c r="C2032" s="74"/>
      <c r="D2032" s="74"/>
      <c r="E2032" s="74"/>
      <c r="F2032" s="74"/>
      <c r="G2032" s="13"/>
      <c r="H2032" s="13"/>
      <c r="I2032" s="13"/>
      <c r="J2032" s="13"/>
      <c r="K2032" s="13"/>
      <c r="L2032" s="13"/>
      <c r="M2032" s="13"/>
      <c r="N2032" s="13"/>
      <c r="O2032" s="13"/>
      <c r="P2032" s="13"/>
      <c r="Q2032" s="13"/>
      <c r="R2032" s="13"/>
    </row>
    <row r="2033" ht="34.35" customHeight="1" spans="1:18">
      <c r="A2033" s="74">
        <v>2031</v>
      </c>
      <c r="B2033" s="105"/>
      <c r="C2033" s="74"/>
      <c r="D2033" s="74"/>
      <c r="E2033" s="74"/>
      <c r="F2033" s="74"/>
      <c r="G2033" s="13"/>
      <c r="H2033" s="13"/>
      <c r="I2033" s="13"/>
      <c r="J2033" s="13"/>
      <c r="K2033" s="13"/>
      <c r="L2033" s="13"/>
      <c r="M2033" s="13"/>
      <c r="N2033" s="13"/>
      <c r="O2033" s="13"/>
      <c r="P2033" s="13"/>
      <c r="Q2033" s="13"/>
      <c r="R2033" s="13"/>
    </row>
    <row r="2034" ht="34.35" customHeight="1" spans="1:18">
      <c r="A2034" s="74">
        <v>2032</v>
      </c>
      <c r="B2034" s="105"/>
      <c r="C2034" s="74"/>
      <c r="D2034" s="74"/>
      <c r="E2034" s="74"/>
      <c r="F2034" s="74"/>
      <c r="G2034" s="13"/>
      <c r="H2034" s="13"/>
      <c r="I2034" s="13"/>
      <c r="J2034" s="13"/>
      <c r="K2034" s="13"/>
      <c r="L2034" s="13"/>
      <c r="M2034" s="13"/>
      <c r="N2034" s="13"/>
      <c r="O2034" s="13"/>
      <c r="P2034" s="13"/>
      <c r="Q2034" s="13"/>
      <c r="R2034" s="13"/>
    </row>
    <row r="2035" ht="34.35" customHeight="1" spans="1:18">
      <c r="A2035" s="74">
        <v>2033</v>
      </c>
      <c r="B2035" s="105"/>
      <c r="C2035" s="74"/>
      <c r="D2035" s="74"/>
      <c r="E2035" s="74"/>
      <c r="F2035" s="74"/>
      <c r="G2035" s="13"/>
      <c r="H2035" s="13"/>
      <c r="I2035" s="13"/>
      <c r="J2035" s="13"/>
      <c r="K2035" s="13"/>
      <c r="L2035" s="13"/>
      <c r="M2035" s="13"/>
      <c r="N2035" s="13"/>
      <c r="O2035" s="13"/>
      <c r="P2035" s="13"/>
      <c r="Q2035" s="13"/>
      <c r="R2035" s="13"/>
    </row>
    <row r="2036" ht="34.35" customHeight="1" spans="1:18">
      <c r="A2036" s="74">
        <v>2034</v>
      </c>
      <c r="B2036" s="105"/>
      <c r="C2036" s="74"/>
      <c r="D2036" s="74"/>
      <c r="E2036" s="74"/>
      <c r="F2036" s="74"/>
      <c r="G2036" s="13"/>
      <c r="H2036" s="13"/>
      <c r="I2036" s="13"/>
      <c r="J2036" s="13"/>
      <c r="K2036" s="13"/>
      <c r="L2036" s="13"/>
      <c r="M2036" s="13"/>
      <c r="N2036" s="13"/>
      <c r="O2036" s="13"/>
      <c r="P2036" s="13"/>
      <c r="Q2036" s="13"/>
      <c r="R2036" s="13"/>
    </row>
    <row r="2037" ht="34.35" customHeight="1" spans="1:18">
      <c r="A2037" s="74">
        <v>2035</v>
      </c>
      <c r="B2037" s="105"/>
      <c r="C2037" s="74"/>
      <c r="D2037" s="74"/>
      <c r="E2037" s="74"/>
      <c r="F2037" s="74"/>
      <c r="G2037" s="13"/>
      <c r="H2037" s="13"/>
      <c r="I2037" s="13"/>
      <c r="J2037" s="13"/>
      <c r="K2037" s="13"/>
      <c r="L2037" s="13"/>
      <c r="M2037" s="13"/>
      <c r="N2037" s="13"/>
      <c r="O2037" s="13"/>
      <c r="P2037" s="13"/>
      <c r="Q2037" s="13"/>
      <c r="R2037" s="13"/>
    </row>
    <row r="2038" ht="34.35" customHeight="1" spans="1:18">
      <c r="A2038" s="74">
        <v>2036</v>
      </c>
      <c r="B2038" s="105"/>
      <c r="C2038" s="74"/>
      <c r="D2038" s="74"/>
      <c r="E2038" s="74"/>
      <c r="F2038" s="74"/>
      <c r="G2038" s="13"/>
      <c r="H2038" s="13"/>
      <c r="I2038" s="13"/>
      <c r="J2038" s="13"/>
      <c r="K2038" s="13"/>
      <c r="L2038" s="13"/>
      <c r="M2038" s="13"/>
      <c r="N2038" s="13"/>
      <c r="O2038" s="13"/>
      <c r="P2038" s="13"/>
      <c r="Q2038" s="13"/>
      <c r="R2038" s="13"/>
    </row>
    <row r="2039" ht="34.35" customHeight="1" spans="1:18">
      <c r="A2039" s="74">
        <v>2037</v>
      </c>
      <c r="B2039" s="105"/>
      <c r="C2039" s="74"/>
      <c r="D2039" s="74"/>
      <c r="E2039" s="74"/>
      <c r="F2039" s="74"/>
      <c r="G2039" s="13"/>
      <c r="H2039" s="13"/>
      <c r="I2039" s="13"/>
      <c r="J2039" s="13"/>
      <c r="K2039" s="13"/>
      <c r="L2039" s="13"/>
      <c r="M2039" s="13"/>
      <c r="N2039" s="13"/>
      <c r="O2039" s="13"/>
      <c r="P2039" s="13"/>
      <c r="Q2039" s="13"/>
      <c r="R2039" s="13"/>
    </row>
    <row r="2040" ht="34.35" customHeight="1" spans="1:18">
      <c r="A2040" s="74">
        <v>2038</v>
      </c>
      <c r="B2040" s="105"/>
      <c r="C2040" s="74"/>
      <c r="D2040" s="74"/>
      <c r="E2040" s="74"/>
      <c r="F2040" s="74"/>
      <c r="G2040" s="13"/>
      <c r="H2040" s="13"/>
      <c r="I2040" s="13"/>
      <c r="J2040" s="13"/>
      <c r="K2040" s="13"/>
      <c r="L2040" s="13"/>
      <c r="M2040" s="13"/>
      <c r="N2040" s="13"/>
      <c r="O2040" s="13"/>
      <c r="P2040" s="13"/>
      <c r="Q2040" s="13"/>
      <c r="R2040" s="13"/>
    </row>
    <row r="2041" ht="34.35" customHeight="1" spans="1:18">
      <c r="A2041" s="74">
        <v>2039</v>
      </c>
      <c r="B2041" s="105"/>
      <c r="C2041" s="74"/>
      <c r="D2041" s="74"/>
      <c r="E2041" s="74"/>
      <c r="F2041" s="74"/>
      <c r="G2041" s="13"/>
      <c r="H2041" s="13"/>
      <c r="I2041" s="13"/>
      <c r="J2041" s="13"/>
      <c r="K2041" s="13"/>
      <c r="L2041" s="13"/>
      <c r="M2041" s="13"/>
      <c r="N2041" s="13"/>
      <c r="O2041" s="13"/>
      <c r="P2041" s="13"/>
      <c r="Q2041" s="13"/>
      <c r="R2041" s="13"/>
    </row>
    <row r="2042" ht="34.35" customHeight="1" spans="1:18">
      <c r="A2042" s="74">
        <v>2040</v>
      </c>
      <c r="B2042" s="105"/>
      <c r="C2042" s="74"/>
      <c r="D2042" s="74"/>
      <c r="E2042" s="74"/>
      <c r="F2042" s="74"/>
      <c r="G2042" s="13"/>
      <c r="H2042" s="13"/>
      <c r="I2042" s="13"/>
      <c r="J2042" s="13"/>
      <c r="K2042" s="13"/>
      <c r="L2042" s="13"/>
      <c r="M2042" s="13"/>
      <c r="N2042" s="13"/>
      <c r="O2042" s="13"/>
      <c r="P2042" s="13"/>
      <c r="Q2042" s="13"/>
      <c r="R2042" s="13"/>
    </row>
    <row r="2043" ht="34.35" customHeight="1" spans="1:18">
      <c r="A2043" s="74">
        <v>2041</v>
      </c>
      <c r="B2043" s="105"/>
      <c r="C2043" s="74"/>
      <c r="D2043" s="74"/>
      <c r="E2043" s="74"/>
      <c r="F2043" s="74"/>
      <c r="G2043" s="13"/>
      <c r="H2043" s="13"/>
      <c r="I2043" s="13"/>
      <c r="J2043" s="13"/>
      <c r="K2043" s="13"/>
      <c r="L2043" s="13"/>
      <c r="M2043" s="13"/>
      <c r="N2043" s="13"/>
      <c r="O2043" s="13"/>
      <c r="P2043" s="13"/>
      <c r="Q2043" s="13"/>
      <c r="R2043" s="13"/>
    </row>
    <row r="2044" ht="34.35" customHeight="1" spans="1:18">
      <c r="A2044" s="74">
        <v>2042</v>
      </c>
      <c r="B2044" s="105"/>
      <c r="C2044" s="74"/>
      <c r="D2044" s="74"/>
      <c r="E2044" s="74"/>
      <c r="F2044" s="74"/>
      <c r="G2044" s="13"/>
      <c r="H2044" s="13"/>
      <c r="I2044" s="13"/>
      <c r="J2044" s="13"/>
      <c r="K2044" s="13"/>
      <c r="L2044" s="13"/>
      <c r="M2044" s="13"/>
      <c r="N2044" s="13"/>
      <c r="O2044" s="13"/>
      <c r="P2044" s="13"/>
      <c r="Q2044" s="13"/>
      <c r="R2044" s="13"/>
    </row>
    <row r="2045" ht="34.35" customHeight="1" spans="1:18">
      <c r="A2045" s="74">
        <v>2043</v>
      </c>
      <c r="B2045" s="105"/>
      <c r="C2045" s="74"/>
      <c r="D2045" s="74"/>
      <c r="E2045" s="74"/>
      <c r="F2045" s="74"/>
      <c r="G2045" s="13"/>
      <c r="H2045" s="13"/>
      <c r="I2045" s="13"/>
      <c r="J2045" s="13"/>
      <c r="K2045" s="13"/>
      <c r="L2045" s="13"/>
      <c r="M2045" s="13"/>
      <c r="N2045" s="13"/>
      <c r="O2045" s="13"/>
      <c r="P2045" s="13"/>
      <c r="Q2045" s="13"/>
      <c r="R2045" s="13"/>
    </row>
    <row r="2046" ht="34.35" customHeight="1" spans="1:18">
      <c r="A2046" s="74">
        <v>2044</v>
      </c>
      <c r="B2046" s="105"/>
      <c r="C2046" s="74"/>
      <c r="D2046" s="74"/>
      <c r="E2046" s="74"/>
      <c r="F2046" s="74"/>
      <c r="G2046" s="13"/>
      <c r="H2046" s="13"/>
      <c r="I2046" s="13"/>
      <c r="J2046" s="13"/>
      <c r="K2046" s="13"/>
      <c r="L2046" s="13"/>
      <c r="M2046" s="13"/>
      <c r="N2046" s="13"/>
      <c r="O2046" s="13"/>
      <c r="P2046" s="13"/>
      <c r="Q2046" s="13"/>
      <c r="R2046" s="13"/>
    </row>
    <row r="2047" ht="34.35" customHeight="1" spans="1:18">
      <c r="A2047" s="74">
        <v>2045</v>
      </c>
      <c r="B2047" s="105"/>
      <c r="C2047" s="74"/>
      <c r="D2047" s="74"/>
      <c r="E2047" s="74"/>
      <c r="F2047" s="74"/>
      <c r="G2047" s="13"/>
      <c r="H2047" s="13"/>
      <c r="I2047" s="13"/>
      <c r="J2047" s="13"/>
      <c r="K2047" s="13"/>
      <c r="L2047" s="13"/>
      <c r="M2047" s="13"/>
      <c r="N2047" s="13"/>
      <c r="O2047" s="13"/>
      <c r="P2047" s="13"/>
      <c r="Q2047" s="13"/>
      <c r="R2047" s="13"/>
    </row>
    <row r="2048" ht="34.35" customHeight="1" spans="1:18">
      <c r="A2048" s="74">
        <v>2046</v>
      </c>
      <c r="B2048" s="105"/>
      <c r="C2048" s="74"/>
      <c r="D2048" s="74"/>
      <c r="E2048" s="74"/>
      <c r="F2048" s="74"/>
      <c r="G2048" s="13"/>
      <c r="H2048" s="13"/>
      <c r="I2048" s="13"/>
      <c r="J2048" s="13"/>
      <c r="K2048" s="13"/>
      <c r="L2048" s="13"/>
      <c r="M2048" s="13"/>
      <c r="N2048" s="13"/>
      <c r="O2048" s="13"/>
      <c r="P2048" s="13"/>
      <c r="Q2048" s="13"/>
      <c r="R2048" s="13"/>
    </row>
    <row r="2049" ht="34.35" customHeight="1" spans="1:18">
      <c r="A2049" s="74">
        <v>2047</v>
      </c>
      <c r="B2049" s="105"/>
      <c r="C2049" s="74"/>
      <c r="D2049" s="74"/>
      <c r="E2049" s="74"/>
      <c r="F2049" s="74"/>
      <c r="G2049" s="13"/>
      <c r="H2049" s="13"/>
      <c r="I2049" s="13"/>
      <c r="J2049" s="13"/>
      <c r="K2049" s="13"/>
      <c r="L2049" s="13"/>
      <c r="M2049" s="13"/>
      <c r="N2049" s="13"/>
      <c r="O2049" s="13"/>
      <c r="P2049" s="13"/>
      <c r="Q2049" s="13"/>
      <c r="R2049" s="13"/>
    </row>
    <row r="2050" ht="34.35" customHeight="1" spans="1:18">
      <c r="A2050" s="74">
        <v>2048</v>
      </c>
      <c r="B2050" s="105"/>
      <c r="C2050" s="74"/>
      <c r="D2050" s="74"/>
      <c r="E2050" s="74"/>
      <c r="F2050" s="74"/>
      <c r="G2050" s="13"/>
      <c r="H2050" s="13"/>
      <c r="I2050" s="13"/>
      <c r="J2050" s="13"/>
      <c r="K2050" s="13"/>
      <c r="L2050" s="13"/>
      <c r="M2050" s="13"/>
      <c r="N2050" s="13"/>
      <c r="O2050" s="13"/>
      <c r="P2050" s="13"/>
      <c r="Q2050" s="13"/>
      <c r="R2050" s="13"/>
    </row>
    <row r="2051" ht="34.35" customHeight="1" spans="1:18">
      <c r="A2051" s="74">
        <v>2049</v>
      </c>
      <c r="B2051" s="105"/>
      <c r="C2051" s="74"/>
      <c r="D2051" s="74"/>
      <c r="E2051" s="74"/>
      <c r="F2051" s="74"/>
      <c r="G2051" s="13"/>
      <c r="H2051" s="13"/>
      <c r="I2051" s="13"/>
      <c r="J2051" s="13"/>
      <c r="K2051" s="13"/>
      <c r="L2051" s="13"/>
      <c r="M2051" s="13"/>
      <c r="N2051" s="13"/>
      <c r="O2051" s="13"/>
      <c r="P2051" s="13"/>
      <c r="Q2051" s="13"/>
      <c r="R2051" s="13"/>
    </row>
    <row r="2052" ht="34.35" customHeight="1" spans="1:18">
      <c r="A2052" s="74">
        <v>2050</v>
      </c>
      <c r="B2052" s="105"/>
      <c r="C2052" s="74"/>
      <c r="D2052" s="74"/>
      <c r="E2052" s="74"/>
      <c r="F2052" s="74"/>
      <c r="G2052" s="13"/>
      <c r="H2052" s="13"/>
      <c r="I2052" s="13"/>
      <c r="J2052" s="13"/>
      <c r="K2052" s="13"/>
      <c r="L2052" s="13"/>
      <c r="M2052" s="13"/>
      <c r="N2052" s="13"/>
      <c r="O2052" s="13"/>
      <c r="P2052" s="13"/>
      <c r="Q2052" s="13"/>
      <c r="R2052" s="13"/>
    </row>
    <row r="2053" ht="34.35" customHeight="1" spans="1:18">
      <c r="A2053" s="74">
        <v>2051</v>
      </c>
      <c r="B2053" s="105"/>
      <c r="C2053" s="74"/>
      <c r="D2053" s="74"/>
      <c r="E2053" s="74"/>
      <c r="F2053" s="74"/>
      <c r="G2053" s="13"/>
      <c r="H2053" s="13"/>
      <c r="I2053" s="13"/>
      <c r="J2053" s="13"/>
      <c r="K2053" s="13"/>
      <c r="L2053" s="13"/>
      <c r="M2053" s="13"/>
      <c r="N2053" s="13"/>
      <c r="O2053" s="13"/>
      <c r="P2053" s="13"/>
      <c r="Q2053" s="13"/>
      <c r="R2053" s="13"/>
    </row>
    <row r="2054" ht="34.35" customHeight="1" spans="1:18">
      <c r="A2054" s="74">
        <v>2052</v>
      </c>
      <c r="B2054" s="105"/>
      <c r="C2054" s="74"/>
      <c r="D2054" s="74"/>
      <c r="E2054" s="74"/>
      <c r="F2054" s="74"/>
      <c r="G2054" s="13"/>
      <c r="H2054" s="13"/>
      <c r="I2054" s="13"/>
      <c r="J2054" s="13"/>
      <c r="K2054" s="13"/>
      <c r="L2054" s="13"/>
      <c r="M2054" s="13"/>
      <c r="N2054" s="13"/>
      <c r="O2054" s="13"/>
      <c r="P2054" s="13"/>
      <c r="Q2054" s="13"/>
      <c r="R2054" s="13"/>
    </row>
    <row r="2055" ht="34.35" customHeight="1" spans="1:18">
      <c r="A2055" s="74">
        <v>2053</v>
      </c>
      <c r="B2055" s="105"/>
      <c r="C2055" s="74"/>
      <c r="D2055" s="74"/>
      <c r="E2055" s="74"/>
      <c r="F2055" s="74"/>
      <c r="G2055" s="13"/>
      <c r="H2055" s="13"/>
      <c r="I2055" s="13"/>
      <c r="J2055" s="13"/>
      <c r="K2055" s="13"/>
      <c r="L2055" s="13"/>
      <c r="M2055" s="13"/>
      <c r="N2055" s="13"/>
      <c r="O2055" s="13"/>
      <c r="P2055" s="13"/>
      <c r="Q2055" s="13"/>
      <c r="R2055" s="13"/>
    </row>
    <row r="2056" ht="34.35" customHeight="1" spans="1:18">
      <c r="A2056" s="74">
        <v>2054</v>
      </c>
      <c r="B2056" s="105"/>
      <c r="C2056" s="74"/>
      <c r="D2056" s="74"/>
      <c r="E2056" s="74"/>
      <c r="F2056" s="74"/>
      <c r="G2056" s="13"/>
      <c r="H2056" s="13"/>
      <c r="I2056" s="13"/>
      <c r="J2056" s="13"/>
      <c r="K2056" s="13"/>
      <c r="L2056" s="13"/>
      <c r="M2056" s="13"/>
      <c r="N2056" s="13"/>
      <c r="O2056" s="13"/>
      <c r="P2056" s="13"/>
      <c r="Q2056" s="13"/>
      <c r="R2056" s="13"/>
    </row>
    <row r="2057" ht="34.35" customHeight="1" spans="1:18">
      <c r="A2057" s="74">
        <v>2055</v>
      </c>
      <c r="B2057" s="105"/>
      <c r="C2057" s="74"/>
      <c r="D2057" s="74"/>
      <c r="E2057" s="74"/>
      <c r="F2057" s="74"/>
      <c r="G2057" s="13"/>
      <c r="H2057" s="13"/>
      <c r="I2057" s="13"/>
      <c r="J2057" s="13"/>
      <c r="K2057" s="13"/>
      <c r="L2057" s="13"/>
      <c r="M2057" s="13"/>
      <c r="N2057" s="13"/>
      <c r="O2057" s="13"/>
      <c r="P2057" s="13"/>
      <c r="Q2057" s="13"/>
      <c r="R2057" s="13"/>
    </row>
    <row r="2058" ht="34.35" customHeight="1" spans="1:18">
      <c r="A2058" s="74">
        <v>2056</v>
      </c>
      <c r="B2058" s="105"/>
      <c r="C2058" s="74"/>
      <c r="D2058" s="74"/>
      <c r="E2058" s="74"/>
      <c r="F2058" s="74"/>
      <c r="G2058" s="13"/>
      <c r="H2058" s="13"/>
      <c r="I2058" s="13"/>
      <c r="J2058" s="13"/>
      <c r="K2058" s="13"/>
      <c r="L2058" s="13"/>
      <c r="M2058" s="13"/>
      <c r="N2058" s="13"/>
      <c r="O2058" s="13"/>
      <c r="P2058" s="13"/>
      <c r="Q2058" s="13"/>
      <c r="R2058" s="13"/>
    </row>
    <row r="2059" ht="34.35" customHeight="1" spans="1:18">
      <c r="A2059" s="74">
        <v>2057</v>
      </c>
      <c r="B2059" s="105"/>
      <c r="C2059" s="74"/>
      <c r="D2059" s="74"/>
      <c r="E2059" s="74"/>
      <c r="F2059" s="74"/>
      <c r="G2059" s="13"/>
      <c r="H2059" s="13"/>
      <c r="I2059" s="13"/>
      <c r="J2059" s="13"/>
      <c r="K2059" s="13"/>
      <c r="L2059" s="13"/>
      <c r="M2059" s="13"/>
      <c r="N2059" s="13"/>
      <c r="O2059" s="13"/>
      <c r="P2059" s="13"/>
      <c r="Q2059" s="13"/>
      <c r="R2059" s="13"/>
    </row>
    <row r="2060" ht="34.35" customHeight="1" spans="1:18">
      <c r="A2060" s="74">
        <v>2058</v>
      </c>
      <c r="B2060" s="105"/>
      <c r="C2060" s="74"/>
      <c r="D2060" s="74"/>
      <c r="E2060" s="74"/>
      <c r="F2060" s="74"/>
      <c r="G2060" s="13"/>
      <c r="H2060" s="13"/>
      <c r="I2060" s="13"/>
      <c r="J2060" s="13"/>
      <c r="K2060" s="13"/>
      <c r="L2060" s="13"/>
      <c r="M2060" s="13"/>
      <c r="N2060" s="13"/>
      <c r="O2060" s="13"/>
      <c r="P2060" s="13"/>
      <c r="Q2060" s="13"/>
      <c r="R2060" s="13"/>
    </row>
    <row r="2061" ht="34.35" customHeight="1" spans="1:18">
      <c r="A2061" s="74">
        <v>2059</v>
      </c>
      <c r="B2061" s="105"/>
      <c r="C2061" s="74"/>
      <c r="D2061" s="74"/>
      <c r="E2061" s="74"/>
      <c r="F2061" s="74"/>
      <c r="G2061" s="13"/>
      <c r="H2061" s="13"/>
      <c r="I2061" s="13"/>
      <c r="J2061" s="13"/>
      <c r="K2061" s="13"/>
      <c r="L2061" s="13"/>
      <c r="M2061" s="13"/>
      <c r="N2061" s="13"/>
      <c r="O2061" s="13"/>
      <c r="P2061" s="13"/>
      <c r="Q2061" s="13"/>
      <c r="R2061" s="13"/>
    </row>
    <row r="2062" ht="34.35" customHeight="1" spans="1:18">
      <c r="A2062" s="74">
        <v>2060</v>
      </c>
      <c r="B2062" s="105"/>
      <c r="C2062" s="74"/>
      <c r="D2062" s="74"/>
      <c r="E2062" s="74"/>
      <c r="F2062" s="74"/>
      <c r="G2062" s="13"/>
      <c r="H2062" s="13"/>
      <c r="I2062" s="13"/>
      <c r="J2062" s="13"/>
      <c r="K2062" s="13"/>
      <c r="L2062" s="13"/>
      <c r="M2062" s="13"/>
      <c r="N2062" s="13"/>
      <c r="O2062" s="13"/>
      <c r="P2062" s="13"/>
      <c r="Q2062" s="13"/>
      <c r="R2062" s="13"/>
    </row>
    <row r="2063" ht="34.35" customHeight="1" spans="1:18">
      <c r="A2063" s="74">
        <v>2061</v>
      </c>
      <c r="B2063" s="105"/>
      <c r="C2063" s="74"/>
      <c r="D2063" s="74"/>
      <c r="E2063" s="74"/>
      <c r="F2063" s="74"/>
      <c r="G2063" s="13"/>
      <c r="H2063" s="13"/>
      <c r="I2063" s="13"/>
      <c r="J2063" s="13"/>
      <c r="K2063" s="13"/>
      <c r="L2063" s="13"/>
      <c r="M2063" s="13"/>
      <c r="N2063" s="13"/>
      <c r="O2063" s="13"/>
      <c r="P2063" s="13"/>
      <c r="Q2063" s="13"/>
      <c r="R2063" s="13"/>
    </row>
    <row r="2064" ht="34.35" customHeight="1" spans="1:18">
      <c r="A2064" s="74">
        <v>2062</v>
      </c>
      <c r="B2064" s="105"/>
      <c r="C2064" s="74"/>
      <c r="D2064" s="74"/>
      <c r="E2064" s="74"/>
      <c r="F2064" s="74"/>
      <c r="G2064" s="13"/>
      <c r="H2064" s="13"/>
      <c r="I2064" s="13"/>
      <c r="J2064" s="13"/>
      <c r="K2064" s="13"/>
      <c r="L2064" s="13"/>
      <c r="M2064" s="13"/>
      <c r="N2064" s="13"/>
      <c r="O2064" s="13"/>
      <c r="P2064" s="13"/>
      <c r="Q2064" s="13"/>
      <c r="R2064" s="13"/>
    </row>
    <row r="2065" ht="34.35" customHeight="1" spans="1:18">
      <c r="A2065" s="74">
        <v>2063</v>
      </c>
      <c r="B2065" s="105"/>
      <c r="C2065" s="74"/>
      <c r="D2065" s="74"/>
      <c r="E2065" s="74"/>
      <c r="F2065" s="74"/>
      <c r="G2065" s="13"/>
      <c r="H2065" s="13"/>
      <c r="I2065" s="13"/>
      <c r="J2065" s="13"/>
      <c r="K2065" s="13"/>
      <c r="L2065" s="13"/>
      <c r="M2065" s="13"/>
      <c r="N2065" s="13"/>
      <c r="O2065" s="13"/>
      <c r="P2065" s="13"/>
      <c r="Q2065" s="13"/>
      <c r="R2065" s="13"/>
    </row>
    <row r="2066" ht="34.35" customHeight="1" spans="1:18">
      <c r="A2066" s="74">
        <v>2064</v>
      </c>
      <c r="B2066" s="105"/>
      <c r="C2066" s="74"/>
      <c r="D2066" s="74"/>
      <c r="E2066" s="74"/>
      <c r="F2066" s="74"/>
      <c r="G2066" s="13"/>
      <c r="H2066" s="13"/>
      <c r="I2066" s="13"/>
      <c r="J2066" s="13"/>
      <c r="K2066" s="13"/>
      <c r="L2066" s="13"/>
      <c r="M2066" s="13"/>
      <c r="N2066" s="13"/>
      <c r="O2066" s="13"/>
      <c r="P2066" s="13"/>
      <c r="Q2066" s="13"/>
      <c r="R2066" s="13"/>
    </row>
    <row r="2067" ht="34.35" customHeight="1" spans="1:18">
      <c r="A2067" s="74">
        <v>2065</v>
      </c>
      <c r="B2067" s="105"/>
      <c r="C2067" s="74"/>
      <c r="D2067" s="74"/>
      <c r="E2067" s="74"/>
      <c r="F2067" s="74"/>
      <c r="G2067" s="13"/>
      <c r="H2067" s="13"/>
      <c r="I2067" s="13"/>
      <c r="J2067" s="13"/>
      <c r="K2067" s="13"/>
      <c r="L2067" s="13"/>
      <c r="M2067" s="13"/>
      <c r="N2067" s="13"/>
      <c r="O2067" s="13"/>
      <c r="P2067" s="13"/>
      <c r="Q2067" s="13"/>
      <c r="R2067" s="13"/>
    </row>
    <row r="2068" ht="34.35" customHeight="1" spans="1:18">
      <c r="A2068" s="74">
        <v>2066</v>
      </c>
      <c r="B2068" s="105"/>
      <c r="C2068" s="74"/>
      <c r="D2068" s="74"/>
      <c r="E2068" s="74"/>
      <c r="F2068" s="74"/>
      <c r="G2068" s="13"/>
      <c r="H2068" s="13"/>
      <c r="I2068" s="13"/>
      <c r="J2068" s="13"/>
      <c r="K2068" s="13"/>
      <c r="L2068" s="13"/>
      <c r="M2068" s="13"/>
      <c r="N2068" s="13"/>
      <c r="O2068" s="13"/>
      <c r="P2068" s="13"/>
      <c r="Q2068" s="13"/>
      <c r="R2068" s="13"/>
    </row>
    <row r="2069" ht="34.35" customHeight="1" spans="1:18">
      <c r="A2069" s="74">
        <v>2067</v>
      </c>
      <c r="B2069" s="105"/>
      <c r="C2069" s="74"/>
      <c r="D2069" s="74"/>
      <c r="E2069" s="74"/>
      <c r="F2069" s="74"/>
      <c r="G2069" s="13"/>
      <c r="H2069" s="13"/>
      <c r="I2069" s="13"/>
      <c r="J2069" s="13"/>
      <c r="K2069" s="13"/>
      <c r="L2069" s="13"/>
      <c r="M2069" s="13"/>
      <c r="N2069" s="13"/>
      <c r="O2069" s="13"/>
      <c r="P2069" s="13"/>
      <c r="Q2069" s="13"/>
      <c r="R2069" s="13"/>
    </row>
    <row r="2070" ht="34.35" customHeight="1" spans="1:18">
      <c r="A2070" s="74">
        <v>2068</v>
      </c>
      <c r="B2070" s="105"/>
      <c r="C2070" s="74"/>
      <c r="D2070" s="74"/>
      <c r="E2070" s="74"/>
      <c r="F2070" s="74"/>
      <c r="G2070" s="13"/>
      <c r="H2070" s="13"/>
      <c r="I2070" s="13"/>
      <c r="J2070" s="13"/>
      <c r="K2070" s="13"/>
      <c r="L2070" s="13"/>
      <c r="M2070" s="13"/>
      <c r="N2070" s="13"/>
      <c r="O2070" s="13"/>
      <c r="P2070" s="13"/>
      <c r="Q2070" s="13"/>
      <c r="R2070" s="13"/>
    </row>
    <row r="2071" ht="34.35" customHeight="1" spans="1:18">
      <c r="A2071" s="74">
        <v>2069</v>
      </c>
      <c r="B2071" s="105"/>
      <c r="C2071" s="74"/>
      <c r="D2071" s="74"/>
      <c r="E2071" s="74"/>
      <c r="F2071" s="74"/>
      <c r="G2071" s="13"/>
      <c r="H2071" s="13"/>
      <c r="I2071" s="13"/>
      <c r="J2071" s="13"/>
      <c r="K2071" s="13"/>
      <c r="L2071" s="13"/>
      <c r="M2071" s="13"/>
      <c r="N2071" s="13"/>
      <c r="O2071" s="13"/>
      <c r="P2071" s="13"/>
      <c r="Q2071" s="13"/>
      <c r="R2071" s="13"/>
    </row>
    <row r="2072" ht="34.35" customHeight="1" spans="1:18">
      <c r="A2072" s="74">
        <v>2070</v>
      </c>
      <c r="B2072" s="105"/>
      <c r="C2072" s="74"/>
      <c r="D2072" s="74"/>
      <c r="E2072" s="74"/>
      <c r="F2072" s="74"/>
      <c r="G2072" s="13"/>
      <c r="H2072" s="13"/>
      <c r="I2072" s="13"/>
      <c r="J2072" s="13"/>
      <c r="K2072" s="13"/>
      <c r="L2072" s="13"/>
      <c r="M2072" s="13"/>
      <c r="N2072" s="13"/>
      <c r="O2072" s="13"/>
      <c r="P2072" s="13"/>
      <c r="Q2072" s="13"/>
      <c r="R2072" s="13"/>
    </row>
    <row r="2073" ht="34.35" customHeight="1" spans="1:18">
      <c r="A2073" s="74">
        <v>2071</v>
      </c>
      <c r="B2073" s="105"/>
      <c r="C2073" s="74"/>
      <c r="D2073" s="74"/>
      <c r="E2073" s="74"/>
      <c r="F2073" s="74"/>
      <c r="G2073" s="13"/>
      <c r="H2073" s="13"/>
      <c r="I2073" s="13"/>
      <c r="J2073" s="13"/>
      <c r="K2073" s="13"/>
      <c r="L2073" s="13"/>
      <c r="M2073" s="13"/>
      <c r="N2073" s="13"/>
      <c r="O2073" s="13"/>
      <c r="P2073" s="13"/>
      <c r="Q2073" s="13"/>
      <c r="R2073" s="13"/>
    </row>
    <row r="2074" ht="34.35" customHeight="1" spans="1:18">
      <c r="A2074" s="74">
        <v>2072</v>
      </c>
      <c r="B2074" s="105"/>
      <c r="C2074" s="74"/>
      <c r="D2074" s="74"/>
      <c r="E2074" s="74"/>
      <c r="F2074" s="74"/>
      <c r="G2074" s="13"/>
      <c r="H2074" s="13"/>
      <c r="I2074" s="13"/>
      <c r="J2074" s="13"/>
      <c r="K2074" s="13"/>
      <c r="L2074" s="13"/>
      <c r="M2074" s="13"/>
      <c r="N2074" s="13"/>
      <c r="O2074" s="13"/>
      <c r="P2074" s="13"/>
      <c r="Q2074" s="13"/>
      <c r="R2074" s="13"/>
    </row>
    <row r="2075" ht="34.35" customHeight="1" spans="1:18">
      <c r="A2075" s="74">
        <v>2073</v>
      </c>
      <c r="B2075" s="105"/>
      <c r="C2075" s="74"/>
      <c r="D2075" s="74"/>
      <c r="E2075" s="74"/>
      <c r="F2075" s="74"/>
      <c r="G2075" s="13"/>
      <c r="H2075" s="13"/>
      <c r="I2075" s="13"/>
      <c r="J2075" s="13"/>
      <c r="K2075" s="13"/>
      <c r="L2075" s="13"/>
      <c r="M2075" s="13"/>
      <c r="N2075" s="13"/>
      <c r="O2075" s="13"/>
      <c r="P2075" s="13"/>
      <c r="Q2075" s="13"/>
      <c r="R2075" s="13"/>
    </row>
    <row r="2076" ht="34.35" customHeight="1" spans="1:18">
      <c r="A2076" s="74">
        <v>2074</v>
      </c>
      <c r="B2076" s="105"/>
      <c r="C2076" s="74"/>
      <c r="D2076" s="74"/>
      <c r="E2076" s="74"/>
      <c r="F2076" s="74"/>
      <c r="G2076" s="13"/>
      <c r="H2076" s="13"/>
      <c r="I2076" s="13"/>
      <c r="J2076" s="13"/>
      <c r="K2076" s="13"/>
      <c r="L2076" s="13"/>
      <c r="M2076" s="13"/>
      <c r="N2076" s="13"/>
      <c r="O2076" s="13"/>
      <c r="P2076" s="13"/>
      <c r="Q2076" s="13"/>
      <c r="R2076" s="13"/>
    </row>
    <row r="2077" ht="34.35" customHeight="1" spans="1:18">
      <c r="A2077" s="74">
        <v>2075</v>
      </c>
      <c r="B2077" s="105"/>
      <c r="C2077" s="74"/>
      <c r="D2077" s="74"/>
      <c r="E2077" s="74"/>
      <c r="F2077" s="74"/>
      <c r="G2077" s="13"/>
      <c r="H2077" s="13"/>
      <c r="I2077" s="13"/>
      <c r="J2077" s="13"/>
      <c r="K2077" s="13"/>
      <c r="L2077" s="13"/>
      <c r="M2077" s="13"/>
      <c r="N2077" s="13"/>
      <c r="O2077" s="13"/>
      <c r="P2077" s="13"/>
      <c r="Q2077" s="13"/>
      <c r="R2077" s="13"/>
    </row>
    <row r="2078" ht="34.35" customHeight="1" spans="1:18">
      <c r="A2078" s="74">
        <v>2076</v>
      </c>
      <c r="B2078" s="105"/>
      <c r="C2078" s="74"/>
      <c r="D2078" s="74"/>
      <c r="E2078" s="74"/>
      <c r="F2078" s="74"/>
      <c r="G2078" s="13"/>
      <c r="H2078" s="13"/>
      <c r="I2078" s="13"/>
      <c r="J2078" s="13"/>
      <c r="K2078" s="13"/>
      <c r="L2078" s="13"/>
      <c r="M2078" s="13"/>
      <c r="N2078" s="13"/>
      <c r="O2078" s="13"/>
      <c r="P2078" s="13"/>
      <c r="Q2078" s="13"/>
      <c r="R2078" s="13"/>
    </row>
    <row r="2079" ht="34.35" customHeight="1" spans="1:18">
      <c r="A2079" s="74">
        <v>2077</v>
      </c>
      <c r="B2079" s="105"/>
      <c r="C2079" s="74"/>
      <c r="D2079" s="74"/>
      <c r="E2079" s="74"/>
      <c r="F2079" s="74"/>
      <c r="G2079" s="13"/>
      <c r="H2079" s="13"/>
      <c r="I2079" s="13"/>
      <c r="J2079" s="13"/>
      <c r="K2079" s="13"/>
      <c r="L2079" s="13"/>
      <c r="M2079" s="13"/>
      <c r="N2079" s="13"/>
      <c r="O2079" s="13"/>
      <c r="P2079" s="13"/>
      <c r="Q2079" s="13"/>
      <c r="R2079" s="13"/>
    </row>
    <row r="2080" ht="34.35" customHeight="1" spans="1:18">
      <c r="A2080" s="74">
        <v>2078</v>
      </c>
      <c r="B2080" s="105"/>
      <c r="C2080" s="74"/>
      <c r="D2080" s="74"/>
      <c r="E2080" s="74"/>
      <c r="F2080" s="74"/>
      <c r="G2080" s="13"/>
      <c r="H2080" s="13"/>
      <c r="I2080" s="13"/>
      <c r="J2080" s="13"/>
      <c r="K2080" s="13"/>
      <c r="L2080" s="13"/>
      <c r="M2080" s="13"/>
      <c r="N2080" s="13"/>
      <c r="O2080" s="13"/>
      <c r="P2080" s="13"/>
      <c r="Q2080" s="13"/>
      <c r="R2080" s="13"/>
    </row>
    <row r="2081" ht="34.35" customHeight="1" spans="1:18">
      <c r="A2081" s="74">
        <v>2079</v>
      </c>
      <c r="B2081" s="105"/>
      <c r="C2081" s="74"/>
      <c r="D2081" s="74"/>
      <c r="E2081" s="74"/>
      <c r="F2081" s="74"/>
      <c r="G2081" s="13"/>
      <c r="H2081" s="13"/>
      <c r="I2081" s="13"/>
      <c r="J2081" s="13"/>
      <c r="K2081" s="13"/>
      <c r="L2081" s="13"/>
      <c r="M2081" s="13"/>
      <c r="N2081" s="13"/>
      <c r="O2081" s="13"/>
      <c r="P2081" s="13"/>
      <c r="Q2081" s="13"/>
      <c r="R2081" s="13"/>
    </row>
    <row r="2082" ht="34.35" customHeight="1" spans="1:18">
      <c r="A2082" s="74">
        <v>2080</v>
      </c>
      <c r="B2082" s="105"/>
      <c r="C2082" s="74"/>
      <c r="D2082" s="74"/>
      <c r="E2082" s="74"/>
      <c r="F2082" s="74"/>
      <c r="G2082" s="13"/>
      <c r="H2082" s="13"/>
      <c r="I2082" s="13"/>
      <c r="J2082" s="13"/>
      <c r="K2082" s="13"/>
      <c r="L2082" s="13"/>
      <c r="M2082" s="13"/>
      <c r="N2082" s="13"/>
      <c r="O2082" s="13"/>
      <c r="P2082" s="13"/>
      <c r="Q2082" s="13"/>
      <c r="R2082" s="13"/>
    </row>
    <row r="2083" ht="34.35" customHeight="1" spans="1:18">
      <c r="A2083" s="74">
        <v>2081</v>
      </c>
      <c r="B2083" s="105"/>
      <c r="C2083" s="74"/>
      <c r="D2083" s="74"/>
      <c r="E2083" s="74"/>
      <c r="F2083" s="74"/>
      <c r="G2083" s="13"/>
      <c r="H2083" s="13"/>
      <c r="I2083" s="13"/>
      <c r="J2083" s="13"/>
      <c r="K2083" s="13"/>
      <c r="L2083" s="13"/>
      <c r="M2083" s="13"/>
      <c r="N2083" s="13"/>
      <c r="O2083" s="13"/>
      <c r="P2083" s="13"/>
      <c r="Q2083" s="13"/>
      <c r="R2083" s="13"/>
    </row>
    <row r="2084" ht="34.35" customHeight="1" spans="1:18">
      <c r="A2084" s="74">
        <v>2082</v>
      </c>
      <c r="B2084" s="105"/>
      <c r="C2084" s="74"/>
      <c r="D2084" s="74"/>
      <c r="E2084" s="74"/>
      <c r="F2084" s="74"/>
      <c r="G2084" s="13"/>
      <c r="H2084" s="13"/>
      <c r="I2084" s="13"/>
      <c r="J2084" s="13"/>
      <c r="K2084" s="13"/>
      <c r="L2084" s="13"/>
      <c r="M2084" s="13"/>
      <c r="N2084" s="13"/>
      <c r="O2084" s="13"/>
      <c r="P2084" s="13"/>
      <c r="Q2084" s="13"/>
      <c r="R2084" s="13"/>
    </row>
    <row r="2085" ht="34.35" customHeight="1" spans="1:18">
      <c r="A2085" s="74">
        <v>2083</v>
      </c>
      <c r="B2085" s="105"/>
      <c r="C2085" s="74"/>
      <c r="D2085" s="74"/>
      <c r="E2085" s="74"/>
      <c r="F2085" s="74"/>
      <c r="G2085" s="13"/>
      <c r="H2085" s="13"/>
      <c r="I2085" s="13"/>
      <c r="J2085" s="13"/>
      <c r="K2085" s="13"/>
      <c r="L2085" s="13"/>
      <c r="M2085" s="13"/>
      <c r="N2085" s="13"/>
      <c r="O2085" s="13"/>
      <c r="P2085" s="13"/>
      <c r="Q2085" s="13"/>
      <c r="R2085" s="13"/>
    </row>
    <row r="2086" ht="34.35" customHeight="1" spans="1:18">
      <c r="A2086" s="74">
        <v>2084</v>
      </c>
      <c r="B2086" s="105"/>
      <c r="C2086" s="74"/>
      <c r="D2086" s="74"/>
      <c r="E2086" s="74"/>
      <c r="F2086" s="74"/>
      <c r="G2086" s="13"/>
      <c r="H2086" s="13"/>
      <c r="I2086" s="13"/>
      <c r="J2086" s="13"/>
      <c r="K2086" s="13"/>
      <c r="L2086" s="13"/>
      <c r="M2086" s="13"/>
      <c r="N2086" s="13"/>
      <c r="O2086" s="13"/>
      <c r="P2086" s="13"/>
      <c r="Q2086" s="13"/>
      <c r="R2086" s="13"/>
    </row>
    <row r="2087" ht="34.35" customHeight="1" spans="1:18">
      <c r="A2087" s="74">
        <v>2085</v>
      </c>
      <c r="B2087" s="105"/>
      <c r="C2087" s="74"/>
      <c r="D2087" s="74"/>
      <c r="E2087" s="74"/>
      <c r="F2087" s="74"/>
      <c r="G2087" s="13"/>
      <c r="H2087" s="13"/>
      <c r="I2087" s="13"/>
      <c r="J2087" s="13"/>
      <c r="K2087" s="13"/>
      <c r="L2087" s="13"/>
      <c r="M2087" s="13"/>
      <c r="N2087" s="13"/>
      <c r="O2087" s="13"/>
      <c r="P2087" s="13"/>
      <c r="Q2087" s="13"/>
      <c r="R2087" s="13"/>
    </row>
    <row r="2088" ht="34.35" customHeight="1" spans="1:18">
      <c r="A2088" s="74">
        <v>2086</v>
      </c>
      <c r="B2088" s="105"/>
      <c r="C2088" s="74"/>
      <c r="D2088" s="74"/>
      <c r="E2088" s="74"/>
      <c r="F2088" s="74"/>
      <c r="G2088" s="13"/>
      <c r="H2088" s="13"/>
      <c r="I2088" s="13"/>
      <c r="J2088" s="13"/>
      <c r="K2088" s="13"/>
      <c r="L2088" s="13"/>
      <c r="M2088" s="13"/>
      <c r="N2088" s="13"/>
      <c r="O2088" s="13"/>
      <c r="P2088" s="13"/>
      <c r="Q2088" s="13"/>
      <c r="R2088" s="13"/>
    </row>
    <row r="2089" ht="34.35" customHeight="1" spans="1:18">
      <c r="A2089" s="74">
        <v>2087</v>
      </c>
      <c r="B2089" s="105"/>
      <c r="C2089" s="74"/>
      <c r="D2089" s="74"/>
      <c r="E2089" s="74"/>
      <c r="F2089" s="74"/>
      <c r="G2089" s="13"/>
      <c r="H2089" s="13"/>
      <c r="I2089" s="13"/>
      <c r="J2089" s="13"/>
      <c r="K2089" s="13"/>
      <c r="L2089" s="13"/>
      <c r="M2089" s="13"/>
      <c r="N2089" s="13"/>
      <c r="O2089" s="13"/>
      <c r="P2089" s="13"/>
      <c r="Q2089" s="13"/>
      <c r="R2089" s="13"/>
    </row>
    <row r="2090" ht="34.35" customHeight="1" spans="1:18">
      <c r="A2090" s="74">
        <v>2088</v>
      </c>
      <c r="B2090" s="105"/>
      <c r="C2090" s="74"/>
      <c r="D2090" s="74"/>
      <c r="E2090" s="74"/>
      <c r="F2090" s="74"/>
      <c r="G2090" s="13"/>
      <c r="H2090" s="13"/>
      <c r="I2090" s="13"/>
      <c r="J2090" s="13"/>
      <c r="K2090" s="13"/>
      <c r="L2090" s="13"/>
      <c r="M2090" s="13"/>
      <c r="N2090" s="13"/>
      <c r="O2090" s="13"/>
      <c r="P2090" s="13"/>
      <c r="Q2090" s="13"/>
      <c r="R2090" s="13"/>
    </row>
    <row r="2091" ht="34.35" customHeight="1" spans="1:18">
      <c r="A2091" s="74">
        <v>2089</v>
      </c>
      <c r="B2091" s="105"/>
      <c r="C2091" s="74"/>
      <c r="D2091" s="74"/>
      <c r="E2091" s="74"/>
      <c r="F2091" s="74"/>
      <c r="G2091" s="13"/>
      <c r="H2091" s="13"/>
      <c r="I2091" s="13"/>
      <c r="J2091" s="13"/>
      <c r="K2091" s="13"/>
      <c r="L2091" s="13"/>
      <c r="M2091" s="13"/>
      <c r="N2091" s="13"/>
      <c r="O2091" s="13"/>
      <c r="P2091" s="13"/>
      <c r="Q2091" s="13"/>
      <c r="R2091" s="13"/>
    </row>
    <row r="2092" ht="34.35" customHeight="1" spans="1:18">
      <c r="A2092" s="74">
        <v>2090</v>
      </c>
      <c r="B2092" s="105"/>
      <c r="C2092" s="74"/>
      <c r="D2092" s="74"/>
      <c r="E2092" s="74"/>
      <c r="F2092" s="74"/>
      <c r="G2092" s="13"/>
      <c r="H2092" s="13"/>
      <c r="I2092" s="13"/>
      <c r="J2092" s="13"/>
      <c r="K2092" s="13"/>
      <c r="L2092" s="13"/>
      <c r="M2092" s="13"/>
      <c r="N2092" s="13"/>
      <c r="O2092" s="13"/>
      <c r="P2092" s="13"/>
      <c r="Q2092" s="13"/>
      <c r="R2092" s="13"/>
    </row>
    <row r="2093" ht="34.35" customHeight="1" spans="1:18">
      <c r="A2093" s="74">
        <v>2091</v>
      </c>
      <c r="B2093" s="105"/>
      <c r="C2093" s="74"/>
      <c r="D2093" s="74"/>
      <c r="E2093" s="74"/>
      <c r="F2093" s="74"/>
      <c r="G2093" s="13"/>
      <c r="H2093" s="13"/>
      <c r="I2093" s="13"/>
      <c r="J2093" s="13"/>
      <c r="K2093" s="13"/>
      <c r="L2093" s="13"/>
      <c r="M2093" s="13"/>
      <c r="N2093" s="13"/>
      <c r="O2093" s="13"/>
      <c r="P2093" s="13"/>
      <c r="Q2093" s="13"/>
      <c r="R2093" s="13"/>
    </row>
    <row r="2094" ht="34.35" customHeight="1" spans="1:18">
      <c r="A2094" s="74">
        <v>2092</v>
      </c>
      <c r="B2094" s="105"/>
      <c r="C2094" s="74"/>
      <c r="D2094" s="74"/>
      <c r="E2094" s="74"/>
      <c r="F2094" s="74"/>
      <c r="G2094" s="13"/>
      <c r="H2094" s="13"/>
      <c r="I2094" s="13"/>
      <c r="J2094" s="13"/>
      <c r="K2094" s="13"/>
      <c r="L2094" s="13"/>
      <c r="M2094" s="13"/>
      <c r="N2094" s="13"/>
      <c r="O2094" s="13"/>
      <c r="P2094" s="13"/>
      <c r="Q2094" s="13"/>
      <c r="R2094" s="13"/>
    </row>
    <row r="2095" ht="34.35" customHeight="1" spans="1:18">
      <c r="A2095" s="74">
        <v>2093</v>
      </c>
      <c r="B2095" s="105"/>
      <c r="C2095" s="74"/>
      <c r="D2095" s="74"/>
      <c r="E2095" s="74"/>
      <c r="F2095" s="74"/>
      <c r="G2095" s="13"/>
      <c r="H2095" s="13"/>
      <c r="I2095" s="13"/>
      <c r="J2095" s="13"/>
      <c r="K2095" s="13"/>
      <c r="L2095" s="13"/>
      <c r="M2095" s="13"/>
      <c r="N2095" s="13"/>
      <c r="O2095" s="13"/>
      <c r="P2095" s="13"/>
      <c r="Q2095" s="13"/>
      <c r="R2095" s="13"/>
    </row>
    <row r="2096" ht="34.35" customHeight="1" spans="1:18">
      <c r="A2096" s="74">
        <v>2094</v>
      </c>
      <c r="B2096" s="105"/>
      <c r="C2096" s="74"/>
      <c r="D2096" s="74"/>
      <c r="E2096" s="74"/>
      <c r="F2096" s="74"/>
      <c r="G2096" s="13"/>
      <c r="H2096" s="13"/>
      <c r="I2096" s="13"/>
      <c r="J2096" s="13"/>
      <c r="K2096" s="13"/>
      <c r="L2096" s="13"/>
      <c r="M2096" s="13"/>
      <c r="N2096" s="13"/>
      <c r="O2096" s="13"/>
      <c r="P2096" s="13"/>
      <c r="Q2096" s="13"/>
      <c r="R2096" s="13"/>
    </row>
    <row r="2097" ht="34.35" customHeight="1" spans="1:18">
      <c r="A2097" s="74">
        <v>2095</v>
      </c>
      <c r="B2097" s="105"/>
      <c r="C2097" s="74"/>
      <c r="D2097" s="74"/>
      <c r="E2097" s="74"/>
      <c r="F2097" s="74"/>
      <c r="G2097" s="13"/>
      <c r="H2097" s="13"/>
      <c r="I2097" s="13"/>
      <c r="J2097" s="13"/>
      <c r="K2097" s="13"/>
      <c r="L2097" s="13"/>
      <c r="M2097" s="13"/>
      <c r="N2097" s="13"/>
      <c r="O2097" s="13"/>
      <c r="P2097" s="13"/>
      <c r="Q2097" s="13"/>
      <c r="R2097" s="13"/>
    </row>
    <row r="2098" ht="34.35" customHeight="1" spans="1:18">
      <c r="A2098" s="74">
        <v>2096</v>
      </c>
      <c r="B2098" s="105"/>
      <c r="C2098" s="74"/>
      <c r="D2098" s="74"/>
      <c r="E2098" s="74"/>
      <c r="F2098" s="74"/>
      <c r="G2098" s="13"/>
      <c r="H2098" s="13"/>
      <c r="I2098" s="13"/>
      <c r="J2098" s="13"/>
      <c r="K2098" s="13"/>
      <c r="L2098" s="13"/>
      <c r="M2098" s="13"/>
      <c r="N2098" s="13"/>
      <c r="O2098" s="13"/>
      <c r="P2098" s="13"/>
      <c r="Q2098" s="13"/>
      <c r="R2098" s="13"/>
    </row>
    <row r="2099" ht="34.35" customHeight="1" spans="1:18">
      <c r="A2099" s="74">
        <v>2097</v>
      </c>
      <c r="B2099" s="105"/>
      <c r="C2099" s="74"/>
      <c r="D2099" s="74"/>
      <c r="E2099" s="74"/>
      <c r="F2099" s="74"/>
      <c r="G2099" s="13"/>
      <c r="H2099" s="13"/>
      <c r="I2099" s="13"/>
      <c r="J2099" s="13"/>
      <c r="K2099" s="13"/>
      <c r="L2099" s="13"/>
      <c r="M2099" s="13"/>
      <c r="N2099" s="13"/>
      <c r="O2099" s="13"/>
      <c r="P2099" s="13"/>
      <c r="Q2099" s="13"/>
      <c r="R2099" s="13"/>
    </row>
    <row r="2100" ht="34.35" customHeight="1" spans="1:18">
      <c r="A2100" s="74">
        <v>2098</v>
      </c>
      <c r="B2100" s="105"/>
      <c r="C2100" s="74"/>
      <c r="D2100" s="74"/>
      <c r="E2100" s="74"/>
      <c r="F2100" s="74"/>
      <c r="G2100" s="13"/>
      <c r="H2100" s="13"/>
      <c r="I2100" s="13"/>
      <c r="J2100" s="13"/>
      <c r="K2100" s="13"/>
      <c r="L2100" s="13"/>
      <c r="M2100" s="13"/>
      <c r="N2100" s="13"/>
      <c r="O2100" s="13"/>
      <c r="P2100" s="13"/>
      <c r="Q2100" s="13"/>
      <c r="R2100" s="13"/>
    </row>
    <row r="2101" ht="34.35" customHeight="1" spans="1:18">
      <c r="A2101" s="74">
        <v>2099</v>
      </c>
      <c r="B2101" s="105"/>
      <c r="C2101" s="74"/>
      <c r="D2101" s="74"/>
      <c r="E2101" s="74"/>
      <c r="F2101" s="74"/>
      <c r="G2101" s="13"/>
      <c r="H2101" s="13"/>
      <c r="I2101" s="13"/>
      <c r="J2101" s="13"/>
      <c r="K2101" s="13"/>
      <c r="L2101" s="13"/>
      <c r="M2101" s="13"/>
      <c r="N2101" s="13"/>
      <c r="O2101" s="13"/>
      <c r="P2101" s="13"/>
      <c r="Q2101" s="13"/>
      <c r="R2101" s="13"/>
    </row>
    <row r="2102" ht="34.35" customHeight="1" spans="1:18">
      <c r="A2102" s="74">
        <v>2100</v>
      </c>
      <c r="B2102" s="105"/>
      <c r="C2102" s="74"/>
      <c r="D2102" s="74"/>
      <c r="E2102" s="74"/>
      <c r="F2102" s="74"/>
      <c r="G2102" s="13"/>
      <c r="H2102" s="13"/>
      <c r="I2102" s="13"/>
      <c r="J2102" s="13"/>
      <c r="K2102" s="13"/>
      <c r="L2102" s="13"/>
      <c r="M2102" s="13"/>
      <c r="N2102" s="13"/>
      <c r="O2102" s="13"/>
      <c r="P2102" s="13"/>
      <c r="Q2102" s="13"/>
      <c r="R2102" s="13"/>
    </row>
    <row r="2103" ht="34.35" customHeight="1" spans="1:18">
      <c r="A2103" s="74">
        <v>2101</v>
      </c>
      <c r="B2103" s="105"/>
      <c r="C2103" s="74"/>
      <c r="D2103" s="74"/>
      <c r="E2103" s="74"/>
      <c r="F2103" s="74"/>
      <c r="G2103" s="13"/>
      <c r="H2103" s="13"/>
      <c r="I2103" s="13"/>
      <c r="J2103" s="13"/>
      <c r="K2103" s="13"/>
      <c r="L2103" s="13"/>
      <c r="M2103" s="13"/>
      <c r="N2103" s="13"/>
      <c r="O2103" s="13"/>
      <c r="P2103" s="13"/>
      <c r="Q2103" s="13"/>
      <c r="R2103" s="13"/>
    </row>
    <row r="2104" ht="34.35" customHeight="1" spans="1:18">
      <c r="A2104" s="74">
        <v>2102</v>
      </c>
      <c r="B2104" s="105"/>
      <c r="C2104" s="74"/>
      <c r="D2104" s="74"/>
      <c r="E2104" s="74"/>
      <c r="F2104" s="74"/>
      <c r="G2104" s="13"/>
      <c r="H2104" s="13"/>
      <c r="I2104" s="13"/>
      <c r="J2104" s="13"/>
      <c r="K2104" s="13"/>
      <c r="L2104" s="13"/>
      <c r="M2104" s="13"/>
      <c r="N2104" s="13"/>
      <c r="O2104" s="13"/>
      <c r="P2104" s="13"/>
      <c r="Q2104" s="13"/>
      <c r="R2104" s="13"/>
    </row>
    <row r="2105" ht="34.35" customHeight="1" spans="1:18">
      <c r="A2105" s="74">
        <v>2103</v>
      </c>
      <c r="B2105" s="105"/>
      <c r="C2105" s="74"/>
      <c r="D2105" s="74"/>
      <c r="E2105" s="74"/>
      <c r="F2105" s="74"/>
      <c r="G2105" s="13"/>
      <c r="H2105" s="13"/>
      <c r="I2105" s="13"/>
      <c r="J2105" s="13"/>
      <c r="K2105" s="13"/>
      <c r="L2105" s="13"/>
      <c r="M2105" s="13"/>
      <c r="N2105" s="13"/>
      <c r="O2105" s="13"/>
      <c r="P2105" s="13"/>
      <c r="Q2105" s="13"/>
      <c r="R2105" s="13"/>
    </row>
    <row r="2106" ht="34.35" customHeight="1" spans="1:18">
      <c r="A2106" s="74">
        <v>2104</v>
      </c>
      <c r="B2106" s="105"/>
      <c r="C2106" s="74"/>
      <c r="D2106" s="74"/>
      <c r="E2106" s="74"/>
      <c r="F2106" s="74"/>
      <c r="G2106" s="13"/>
      <c r="H2106" s="13"/>
      <c r="I2106" s="13"/>
      <c r="J2106" s="13"/>
      <c r="K2106" s="13"/>
      <c r="L2106" s="13"/>
      <c r="M2106" s="13"/>
      <c r="N2106" s="13"/>
      <c r="O2106" s="13"/>
      <c r="P2106" s="13"/>
      <c r="Q2106" s="13"/>
      <c r="R2106" s="13"/>
    </row>
    <row r="2107" ht="34.35" customHeight="1" spans="1:18">
      <c r="A2107" s="74">
        <v>2105</v>
      </c>
      <c r="B2107" s="105"/>
      <c r="C2107" s="74"/>
      <c r="D2107" s="74"/>
      <c r="E2107" s="74"/>
      <c r="F2107" s="74"/>
      <c r="G2107" s="13"/>
      <c r="H2107" s="13"/>
      <c r="I2107" s="13"/>
      <c r="J2107" s="13"/>
      <c r="K2107" s="13"/>
      <c r="L2107" s="13"/>
      <c r="M2107" s="13"/>
      <c r="N2107" s="13"/>
      <c r="O2107" s="13"/>
      <c r="P2107" s="13"/>
      <c r="Q2107" s="13"/>
      <c r="R2107" s="13"/>
    </row>
    <row r="2108" ht="34.35" customHeight="1" spans="1:18">
      <c r="A2108" s="74">
        <v>2106</v>
      </c>
      <c r="B2108" s="105"/>
      <c r="C2108" s="74"/>
      <c r="D2108" s="74"/>
      <c r="E2108" s="74"/>
      <c r="F2108" s="74"/>
      <c r="G2108" s="13"/>
      <c r="H2108" s="13"/>
      <c r="I2108" s="13"/>
      <c r="J2108" s="13"/>
      <c r="K2108" s="13"/>
      <c r="L2108" s="13"/>
      <c r="M2108" s="13"/>
      <c r="N2108" s="13"/>
      <c r="O2108" s="13"/>
      <c r="P2108" s="13"/>
      <c r="Q2108" s="13"/>
      <c r="R2108" s="13"/>
    </row>
    <row r="2109" ht="34.35" customHeight="1" spans="1:18">
      <c r="A2109" s="74">
        <v>2107</v>
      </c>
      <c r="B2109" s="105"/>
      <c r="C2109" s="74"/>
      <c r="D2109" s="74"/>
      <c r="E2109" s="74"/>
      <c r="F2109" s="74"/>
      <c r="G2109" s="13"/>
      <c r="H2109" s="13"/>
      <c r="I2109" s="13"/>
      <c r="J2109" s="13"/>
      <c r="K2109" s="13"/>
      <c r="L2109" s="13"/>
      <c r="M2109" s="13"/>
      <c r="N2109" s="13"/>
      <c r="O2109" s="13"/>
      <c r="P2109" s="13"/>
      <c r="Q2109" s="13"/>
      <c r="R2109" s="13"/>
    </row>
    <row r="2110" ht="34.35" customHeight="1" spans="1:18">
      <c r="A2110" s="74">
        <v>2108</v>
      </c>
      <c r="B2110" s="105"/>
      <c r="C2110" s="74"/>
      <c r="D2110" s="74"/>
      <c r="E2110" s="74"/>
      <c r="F2110" s="74"/>
      <c r="G2110" s="13"/>
      <c r="H2110" s="13"/>
      <c r="I2110" s="13"/>
      <c r="J2110" s="13"/>
      <c r="K2110" s="13"/>
      <c r="L2110" s="13"/>
      <c r="M2110" s="13"/>
      <c r="N2110" s="13"/>
      <c r="O2110" s="13"/>
      <c r="P2110" s="13"/>
      <c r="Q2110" s="13"/>
      <c r="R2110" s="13"/>
    </row>
    <row r="2111" ht="34.35" customHeight="1" spans="1:18">
      <c r="A2111" s="74">
        <v>2109</v>
      </c>
      <c r="B2111" s="105"/>
      <c r="C2111" s="74"/>
      <c r="D2111" s="74"/>
      <c r="E2111" s="74"/>
      <c r="F2111" s="74"/>
      <c r="G2111" s="13"/>
      <c r="H2111" s="13"/>
      <c r="I2111" s="13"/>
      <c r="J2111" s="13"/>
      <c r="K2111" s="13"/>
      <c r="L2111" s="13"/>
      <c r="M2111" s="13"/>
      <c r="N2111" s="13"/>
      <c r="O2111" s="13"/>
      <c r="P2111" s="13"/>
      <c r="Q2111" s="13"/>
      <c r="R2111" s="13"/>
    </row>
    <row r="2112" ht="34.35" customHeight="1" spans="1:18">
      <c r="A2112" s="74">
        <v>2110</v>
      </c>
      <c r="B2112" s="105"/>
      <c r="C2112" s="74"/>
      <c r="D2112" s="74"/>
      <c r="E2112" s="74"/>
      <c r="F2112" s="74"/>
      <c r="G2112" s="13"/>
      <c r="H2112" s="13"/>
      <c r="I2112" s="13"/>
      <c r="J2112" s="13"/>
      <c r="K2112" s="13"/>
      <c r="L2112" s="13"/>
      <c r="M2112" s="13"/>
      <c r="N2112" s="13"/>
      <c r="O2112" s="13"/>
      <c r="P2112" s="13"/>
      <c r="Q2112" s="13"/>
      <c r="R2112" s="13"/>
    </row>
    <row r="2113" ht="34.35" customHeight="1" spans="1:18">
      <c r="A2113" s="74">
        <v>2111</v>
      </c>
      <c r="B2113" s="105"/>
      <c r="C2113" s="74"/>
      <c r="D2113" s="74"/>
      <c r="E2113" s="74"/>
      <c r="F2113" s="74"/>
      <c r="G2113" s="13"/>
      <c r="H2113" s="13"/>
      <c r="I2113" s="13"/>
      <c r="J2113" s="13"/>
      <c r="K2113" s="13"/>
      <c r="L2113" s="13"/>
      <c r="M2113" s="13"/>
      <c r="N2113" s="13"/>
      <c r="O2113" s="13"/>
      <c r="P2113" s="13"/>
      <c r="Q2113" s="13"/>
      <c r="R2113" s="13"/>
    </row>
    <row r="2114" ht="34.35" customHeight="1" spans="1:18">
      <c r="A2114" s="74">
        <v>2112</v>
      </c>
      <c r="B2114" s="105"/>
      <c r="C2114" s="74"/>
      <c r="D2114" s="74"/>
      <c r="E2114" s="74"/>
      <c r="F2114" s="74"/>
      <c r="G2114" s="13"/>
      <c r="H2114" s="13"/>
      <c r="I2114" s="13"/>
      <c r="J2114" s="13"/>
      <c r="K2114" s="13"/>
      <c r="L2114" s="13"/>
      <c r="M2114" s="13"/>
      <c r="N2114" s="13"/>
      <c r="O2114" s="13"/>
      <c r="P2114" s="13"/>
      <c r="Q2114" s="13"/>
      <c r="R2114" s="13"/>
    </row>
    <row r="2115" ht="34.35" customHeight="1" spans="1:18">
      <c r="A2115" s="74">
        <v>2113</v>
      </c>
      <c r="B2115" s="105"/>
      <c r="C2115" s="74"/>
      <c r="D2115" s="74"/>
      <c r="E2115" s="74"/>
      <c r="F2115" s="74"/>
      <c r="G2115" s="13"/>
      <c r="H2115" s="13"/>
      <c r="I2115" s="13"/>
      <c r="J2115" s="13"/>
      <c r="K2115" s="13"/>
      <c r="L2115" s="13"/>
      <c r="M2115" s="13"/>
      <c r="N2115" s="13"/>
      <c r="O2115" s="13"/>
      <c r="P2115" s="13"/>
      <c r="Q2115" s="13"/>
      <c r="R2115" s="13"/>
    </row>
    <row r="2116" ht="34.35" customHeight="1" spans="1:18">
      <c r="A2116" s="74">
        <v>2114</v>
      </c>
      <c r="B2116" s="105"/>
      <c r="C2116" s="74"/>
      <c r="D2116" s="74"/>
      <c r="E2116" s="74"/>
      <c r="F2116" s="74"/>
      <c r="G2116" s="13"/>
      <c r="H2116" s="13"/>
      <c r="I2116" s="13"/>
      <c r="J2116" s="13"/>
      <c r="K2116" s="13"/>
      <c r="L2116" s="13"/>
      <c r="M2116" s="13"/>
      <c r="N2116" s="13"/>
      <c r="O2116" s="13"/>
      <c r="P2116" s="13"/>
      <c r="Q2116" s="13"/>
      <c r="R2116" s="13"/>
    </row>
    <row r="2117" ht="34.35" customHeight="1" spans="1:18">
      <c r="A2117" s="74">
        <v>2115</v>
      </c>
      <c r="B2117" s="105"/>
      <c r="C2117" s="74"/>
      <c r="D2117" s="74"/>
      <c r="E2117" s="74"/>
      <c r="F2117" s="74"/>
      <c r="G2117" s="13"/>
      <c r="H2117" s="13"/>
      <c r="I2117" s="13"/>
      <c r="J2117" s="13"/>
      <c r="K2117" s="13"/>
      <c r="L2117" s="13"/>
      <c r="M2117" s="13"/>
      <c r="N2117" s="13"/>
      <c r="O2117" s="13"/>
      <c r="P2117" s="13"/>
      <c r="Q2117" s="13"/>
      <c r="R2117" s="13"/>
    </row>
    <row r="2118" ht="34.35" customHeight="1" spans="1:18">
      <c r="A2118" s="74">
        <v>2116</v>
      </c>
      <c r="B2118" s="105"/>
      <c r="C2118" s="74"/>
      <c r="D2118" s="74"/>
      <c r="E2118" s="74"/>
      <c r="F2118" s="74"/>
      <c r="G2118" s="13"/>
      <c r="H2118" s="13"/>
      <c r="I2118" s="13"/>
      <c r="J2118" s="13"/>
      <c r="K2118" s="13"/>
      <c r="L2118" s="13"/>
      <c r="M2118" s="13"/>
      <c r="N2118" s="13"/>
      <c r="O2118" s="13"/>
      <c r="P2118" s="13"/>
      <c r="Q2118" s="13"/>
      <c r="R2118" s="13"/>
    </row>
    <row r="2119" ht="34.35" customHeight="1" spans="1:18">
      <c r="A2119" s="74">
        <v>2117</v>
      </c>
      <c r="B2119" s="105"/>
      <c r="C2119" s="74"/>
      <c r="D2119" s="74"/>
      <c r="E2119" s="74"/>
      <c r="F2119" s="74"/>
      <c r="G2119" s="13"/>
      <c r="H2119" s="13"/>
      <c r="I2119" s="13"/>
      <c r="J2119" s="13"/>
      <c r="K2119" s="13"/>
      <c r="L2119" s="13"/>
      <c r="M2119" s="13"/>
      <c r="N2119" s="13"/>
      <c r="O2119" s="13"/>
      <c r="P2119" s="13"/>
      <c r="Q2119" s="13"/>
      <c r="R2119" s="13"/>
    </row>
    <row r="2120" ht="34.35" customHeight="1" spans="1:18">
      <c r="A2120" s="74">
        <v>2118</v>
      </c>
      <c r="B2120" s="105"/>
      <c r="C2120" s="74"/>
      <c r="D2120" s="74"/>
      <c r="E2120" s="74"/>
      <c r="F2120" s="74"/>
      <c r="G2120" s="13"/>
      <c r="H2120" s="13"/>
      <c r="I2120" s="13"/>
      <c r="J2120" s="13"/>
      <c r="K2120" s="13"/>
      <c r="L2120" s="13"/>
      <c r="M2120" s="13"/>
      <c r="N2120" s="13"/>
      <c r="O2120" s="13"/>
      <c r="P2120" s="13"/>
      <c r="Q2120" s="13"/>
      <c r="R2120" s="13"/>
    </row>
    <row r="2121" ht="34.35" customHeight="1" spans="1:18">
      <c r="A2121" s="74">
        <v>2119</v>
      </c>
      <c r="B2121" s="105"/>
      <c r="C2121" s="74"/>
      <c r="D2121" s="74"/>
      <c r="E2121" s="74"/>
      <c r="F2121" s="74"/>
      <c r="G2121" s="13"/>
      <c r="H2121" s="13"/>
      <c r="I2121" s="13"/>
      <c r="J2121" s="13"/>
      <c r="K2121" s="13"/>
      <c r="L2121" s="13"/>
      <c r="M2121" s="13"/>
      <c r="N2121" s="13"/>
      <c r="O2121" s="13"/>
      <c r="P2121" s="13"/>
      <c r="Q2121" s="13"/>
      <c r="R2121" s="13"/>
    </row>
    <row r="2122" ht="34.35" customHeight="1" spans="1:18">
      <c r="A2122" s="74">
        <v>2120</v>
      </c>
      <c r="B2122" s="105"/>
      <c r="C2122" s="74"/>
      <c r="D2122" s="74"/>
      <c r="E2122" s="74"/>
      <c r="F2122" s="74"/>
      <c r="G2122" s="13"/>
      <c r="H2122" s="13"/>
      <c r="I2122" s="13"/>
      <c r="J2122" s="13"/>
      <c r="K2122" s="13"/>
      <c r="L2122" s="13"/>
      <c r="M2122" s="13"/>
      <c r="N2122" s="13"/>
      <c r="O2122" s="13"/>
      <c r="P2122" s="13"/>
      <c r="Q2122" s="13"/>
      <c r="R2122" s="13"/>
    </row>
    <row r="2123" ht="34.35" customHeight="1" spans="1:18">
      <c r="A2123" s="74">
        <v>2121</v>
      </c>
      <c r="B2123" s="105"/>
      <c r="C2123" s="74"/>
      <c r="D2123" s="74"/>
      <c r="E2123" s="74"/>
      <c r="F2123" s="74"/>
      <c r="G2123" s="13"/>
      <c r="H2123" s="13"/>
      <c r="I2123" s="13"/>
      <c r="J2123" s="13"/>
      <c r="K2123" s="13"/>
      <c r="L2123" s="13"/>
      <c r="M2123" s="13"/>
      <c r="N2123" s="13"/>
      <c r="O2123" s="13"/>
      <c r="P2123" s="13"/>
      <c r="Q2123" s="13"/>
      <c r="R2123" s="13"/>
    </row>
    <row r="2124" ht="34.35" customHeight="1" spans="1:18">
      <c r="A2124" s="74">
        <v>2122</v>
      </c>
      <c r="B2124" s="105"/>
      <c r="C2124" s="74"/>
      <c r="D2124" s="74"/>
      <c r="E2124" s="74"/>
      <c r="F2124" s="74"/>
      <c r="G2124" s="13"/>
      <c r="H2124" s="13"/>
      <c r="I2124" s="13"/>
      <c r="J2124" s="13"/>
      <c r="K2124" s="13"/>
      <c r="L2124" s="13"/>
      <c r="M2124" s="13"/>
      <c r="N2124" s="13"/>
      <c r="O2124" s="13"/>
      <c r="P2124" s="13"/>
      <c r="Q2124" s="13"/>
      <c r="R2124" s="13"/>
    </row>
    <row r="2125" ht="34.35" customHeight="1" spans="1:18">
      <c r="A2125" s="74">
        <v>2123</v>
      </c>
      <c r="B2125" s="105"/>
      <c r="C2125" s="74"/>
      <c r="D2125" s="74"/>
      <c r="E2125" s="74"/>
      <c r="F2125" s="74"/>
      <c r="G2125" s="13"/>
      <c r="H2125" s="13"/>
      <c r="I2125" s="13"/>
      <c r="J2125" s="13"/>
      <c r="K2125" s="13"/>
      <c r="L2125" s="13"/>
      <c r="M2125" s="13"/>
      <c r="N2125" s="13"/>
      <c r="O2125" s="13"/>
      <c r="P2125" s="13"/>
      <c r="Q2125" s="13"/>
      <c r="R2125" s="13"/>
    </row>
    <row r="2126" ht="34.35" customHeight="1" spans="1:18">
      <c r="A2126" s="74">
        <v>2124</v>
      </c>
      <c r="B2126" s="105"/>
      <c r="C2126" s="74"/>
      <c r="D2126" s="74"/>
      <c r="E2126" s="74"/>
      <c r="F2126" s="74"/>
      <c r="G2126" s="13"/>
      <c r="H2126" s="13"/>
      <c r="I2126" s="13"/>
      <c r="J2126" s="13"/>
      <c r="K2126" s="13"/>
      <c r="L2126" s="13"/>
      <c r="M2126" s="13"/>
      <c r="N2126" s="13"/>
      <c r="O2126" s="13"/>
      <c r="P2126" s="13"/>
      <c r="Q2126" s="13"/>
      <c r="R2126" s="13"/>
    </row>
    <row r="2127" ht="34.35" customHeight="1" spans="1:18">
      <c r="A2127" s="74">
        <v>2125</v>
      </c>
      <c r="B2127" s="105"/>
      <c r="C2127" s="74"/>
      <c r="D2127" s="74"/>
      <c r="E2127" s="74"/>
      <c r="F2127" s="74"/>
      <c r="G2127" s="13"/>
      <c r="H2127" s="13"/>
      <c r="I2127" s="13"/>
      <c r="J2127" s="13"/>
      <c r="K2127" s="13"/>
      <c r="L2127" s="13"/>
      <c r="M2127" s="13"/>
      <c r="N2127" s="13"/>
      <c r="O2127" s="13"/>
      <c r="P2127" s="13"/>
      <c r="Q2127" s="13"/>
      <c r="R2127" s="13"/>
    </row>
    <row r="2128" ht="34.35" customHeight="1" spans="1:18">
      <c r="A2128" s="74">
        <v>2126</v>
      </c>
      <c r="B2128" s="105"/>
      <c r="C2128" s="74"/>
      <c r="D2128" s="74"/>
      <c r="E2128" s="74"/>
      <c r="F2128" s="74"/>
      <c r="G2128" s="13"/>
      <c r="H2128" s="13"/>
      <c r="I2128" s="13"/>
      <c r="J2128" s="13"/>
      <c r="K2128" s="13"/>
      <c r="L2128" s="13"/>
      <c r="M2128" s="13"/>
      <c r="N2128" s="13"/>
      <c r="O2128" s="13"/>
      <c r="P2128" s="13"/>
      <c r="Q2128" s="13"/>
      <c r="R2128" s="13"/>
    </row>
    <row r="2129" ht="34.35" customHeight="1" spans="1:18">
      <c r="A2129" s="74">
        <v>2127</v>
      </c>
      <c r="B2129" s="105"/>
      <c r="C2129" s="74"/>
      <c r="D2129" s="74"/>
      <c r="E2129" s="74"/>
      <c r="F2129" s="74"/>
      <c r="G2129" s="13"/>
      <c r="H2129" s="13"/>
      <c r="I2129" s="13"/>
      <c r="J2129" s="13"/>
      <c r="K2129" s="13"/>
      <c r="L2129" s="13"/>
      <c r="M2129" s="13"/>
      <c r="N2129" s="13"/>
      <c r="O2129" s="13"/>
      <c r="P2129" s="13"/>
      <c r="Q2129" s="13"/>
      <c r="R2129" s="13"/>
    </row>
    <row r="2130" ht="34.35" customHeight="1" spans="1:18">
      <c r="A2130" s="74">
        <v>2128</v>
      </c>
      <c r="B2130" s="105"/>
      <c r="C2130" s="74"/>
      <c r="D2130" s="74"/>
      <c r="E2130" s="74"/>
      <c r="F2130" s="74"/>
      <c r="G2130" s="13"/>
      <c r="H2130" s="13"/>
      <c r="I2130" s="13"/>
      <c r="J2130" s="13"/>
      <c r="K2130" s="13"/>
      <c r="L2130" s="13"/>
      <c r="M2130" s="13"/>
      <c r="N2130" s="13"/>
      <c r="O2130" s="13"/>
      <c r="P2130" s="13"/>
      <c r="Q2130" s="13"/>
      <c r="R2130" s="13"/>
    </row>
    <row r="2131" ht="34.35" customHeight="1" spans="1:18">
      <c r="A2131" s="74">
        <v>2129</v>
      </c>
      <c r="B2131" s="105"/>
      <c r="C2131" s="74"/>
      <c r="D2131" s="74"/>
      <c r="E2131" s="74"/>
      <c r="F2131" s="74"/>
      <c r="G2131" s="13"/>
      <c r="H2131" s="13"/>
      <c r="I2131" s="13"/>
      <c r="J2131" s="13"/>
      <c r="K2131" s="13"/>
      <c r="L2131" s="13"/>
      <c r="M2131" s="13"/>
      <c r="N2131" s="13"/>
      <c r="O2131" s="13"/>
      <c r="P2131" s="13"/>
      <c r="Q2131" s="13"/>
      <c r="R2131" s="13"/>
    </row>
    <row r="2132" ht="34.35" customHeight="1" spans="1:18">
      <c r="A2132" s="74">
        <v>2130</v>
      </c>
      <c r="B2132" s="105"/>
      <c r="C2132" s="74"/>
      <c r="D2132" s="74"/>
      <c r="E2132" s="74"/>
      <c r="F2132" s="74"/>
      <c r="G2132" s="13"/>
      <c r="H2132" s="13"/>
      <c r="I2132" s="13"/>
      <c r="J2132" s="13"/>
      <c r="K2132" s="13"/>
      <c r="L2132" s="13"/>
      <c r="M2132" s="13"/>
      <c r="N2132" s="13"/>
      <c r="O2132" s="13"/>
      <c r="P2132" s="13"/>
      <c r="Q2132" s="13"/>
      <c r="R2132" s="13"/>
    </row>
    <row r="2133" ht="34.35" customHeight="1" spans="1:18">
      <c r="A2133" s="74">
        <v>2131</v>
      </c>
      <c r="B2133" s="105"/>
      <c r="C2133" s="74"/>
      <c r="D2133" s="74"/>
      <c r="E2133" s="74"/>
      <c r="F2133" s="74"/>
      <c r="G2133" s="13"/>
      <c r="H2133" s="13"/>
      <c r="I2133" s="13"/>
      <c r="J2133" s="13"/>
      <c r="K2133" s="13"/>
      <c r="L2133" s="13"/>
      <c r="M2133" s="13"/>
      <c r="N2133" s="13"/>
      <c r="O2133" s="13"/>
      <c r="P2133" s="13"/>
      <c r="Q2133" s="13"/>
      <c r="R2133" s="13"/>
    </row>
    <row r="2134" ht="34.35" customHeight="1" spans="1:18">
      <c r="A2134" s="74">
        <v>2132</v>
      </c>
      <c r="B2134" s="105"/>
      <c r="C2134" s="74"/>
      <c r="D2134" s="74"/>
      <c r="E2134" s="74"/>
      <c r="F2134" s="74"/>
      <c r="G2134" s="13"/>
      <c r="H2134" s="13"/>
      <c r="I2134" s="13"/>
      <c r="J2134" s="13"/>
      <c r="K2134" s="13"/>
      <c r="L2134" s="13"/>
      <c r="M2134" s="13"/>
      <c r="N2134" s="13"/>
      <c r="O2134" s="13"/>
      <c r="P2134" s="13"/>
      <c r="Q2134" s="13"/>
      <c r="R2134" s="13"/>
    </row>
    <row r="2135" ht="34.35" customHeight="1" spans="1:18">
      <c r="A2135" s="74">
        <v>2133</v>
      </c>
      <c r="B2135" s="105"/>
      <c r="C2135" s="74"/>
      <c r="D2135" s="74"/>
      <c r="E2135" s="74"/>
      <c r="F2135" s="74"/>
      <c r="G2135" s="13"/>
      <c r="H2135" s="13"/>
      <c r="I2135" s="13"/>
      <c r="J2135" s="13"/>
      <c r="K2135" s="13"/>
      <c r="L2135" s="13"/>
      <c r="M2135" s="13"/>
      <c r="N2135" s="13"/>
      <c r="O2135" s="13"/>
      <c r="P2135" s="13"/>
      <c r="Q2135" s="13"/>
      <c r="R2135" s="13"/>
    </row>
    <row r="2136" ht="34.35" customHeight="1" spans="1:18">
      <c r="A2136" s="74">
        <v>2134</v>
      </c>
      <c r="B2136" s="105"/>
      <c r="C2136" s="74"/>
      <c r="D2136" s="74"/>
      <c r="E2136" s="74"/>
      <c r="F2136" s="74"/>
      <c r="G2136" s="13"/>
      <c r="H2136" s="13"/>
      <c r="I2136" s="13"/>
      <c r="J2136" s="13"/>
      <c r="K2136" s="13"/>
      <c r="L2136" s="13"/>
      <c r="M2136" s="13"/>
      <c r="N2136" s="13"/>
      <c r="O2136" s="13"/>
      <c r="P2136" s="13"/>
      <c r="Q2136" s="13"/>
      <c r="R2136" s="13"/>
    </row>
    <row r="2137" ht="34.35" customHeight="1" spans="1:18">
      <c r="A2137" s="74">
        <v>2135</v>
      </c>
      <c r="B2137" s="105"/>
      <c r="C2137" s="74"/>
      <c r="D2137" s="74"/>
      <c r="E2137" s="74"/>
      <c r="F2137" s="74"/>
      <c r="G2137" s="13"/>
      <c r="H2137" s="13"/>
      <c r="I2137" s="13"/>
      <c r="J2137" s="13"/>
      <c r="K2137" s="13"/>
      <c r="L2137" s="13"/>
      <c r="M2137" s="13"/>
      <c r="N2137" s="13"/>
      <c r="O2137" s="13"/>
      <c r="P2137" s="13"/>
      <c r="Q2137" s="13"/>
      <c r="R2137" s="13"/>
    </row>
    <row r="2138" ht="34.35" customHeight="1" spans="1:18">
      <c r="A2138" s="74">
        <v>2136</v>
      </c>
      <c r="B2138" s="105"/>
      <c r="C2138" s="74"/>
      <c r="D2138" s="74"/>
      <c r="E2138" s="74"/>
      <c r="F2138" s="74"/>
      <c r="G2138" s="13"/>
      <c r="H2138" s="13"/>
      <c r="I2138" s="13"/>
      <c r="J2138" s="13"/>
      <c r="K2138" s="13"/>
      <c r="L2138" s="13"/>
      <c r="M2138" s="13"/>
      <c r="N2138" s="13"/>
      <c r="O2138" s="13"/>
      <c r="P2138" s="13"/>
      <c r="Q2138" s="13"/>
      <c r="R2138" s="13"/>
    </row>
    <row r="2139" ht="34.35" customHeight="1" spans="1:18">
      <c r="A2139" s="74">
        <v>2137</v>
      </c>
      <c r="B2139" s="105"/>
      <c r="C2139" s="74"/>
      <c r="D2139" s="74"/>
      <c r="E2139" s="74"/>
      <c r="F2139" s="74"/>
      <c r="G2139" s="13"/>
      <c r="H2139" s="13"/>
      <c r="I2139" s="13"/>
      <c r="J2139" s="13"/>
      <c r="K2139" s="13"/>
      <c r="L2139" s="13"/>
      <c r="M2139" s="13"/>
      <c r="N2139" s="13"/>
      <c r="O2139" s="13"/>
      <c r="P2139" s="13"/>
      <c r="Q2139" s="13"/>
      <c r="R2139" s="13"/>
    </row>
    <row r="2140" ht="34.35" customHeight="1" spans="1:18">
      <c r="A2140" s="74">
        <v>2138</v>
      </c>
      <c r="B2140" s="105"/>
      <c r="C2140" s="74"/>
      <c r="D2140" s="74"/>
      <c r="E2140" s="74"/>
      <c r="F2140" s="74"/>
      <c r="G2140" s="13"/>
      <c r="H2140" s="13"/>
      <c r="I2140" s="13"/>
      <c r="J2140" s="13"/>
      <c r="K2140" s="13"/>
      <c r="L2140" s="13"/>
      <c r="M2140" s="13"/>
      <c r="N2140" s="13"/>
      <c r="O2140" s="13"/>
      <c r="P2140" s="13"/>
      <c r="Q2140" s="13"/>
      <c r="R2140" s="13"/>
    </row>
    <row r="2141" ht="34.35" customHeight="1" spans="1:18">
      <c r="A2141" s="74">
        <v>2139</v>
      </c>
      <c r="B2141" s="105"/>
      <c r="C2141" s="74"/>
      <c r="D2141" s="74"/>
      <c r="E2141" s="74"/>
      <c r="F2141" s="74"/>
      <c r="G2141" s="13"/>
      <c r="H2141" s="13"/>
      <c r="I2141" s="13"/>
      <c r="J2141" s="13"/>
      <c r="K2141" s="13"/>
      <c r="L2141" s="13"/>
      <c r="M2141" s="13"/>
      <c r="N2141" s="13"/>
      <c r="O2141" s="13"/>
      <c r="P2141" s="13"/>
      <c r="Q2141" s="13"/>
      <c r="R2141" s="13"/>
    </row>
    <row r="2142" ht="34.35" customHeight="1" spans="1:18">
      <c r="A2142" s="74">
        <v>2140</v>
      </c>
      <c r="B2142" s="105"/>
      <c r="C2142" s="74"/>
      <c r="D2142" s="74"/>
      <c r="E2142" s="74"/>
      <c r="F2142" s="74"/>
      <c r="G2142" s="13"/>
      <c r="H2142" s="13"/>
      <c r="I2142" s="13"/>
      <c r="J2142" s="13"/>
      <c r="K2142" s="13"/>
      <c r="L2142" s="13"/>
      <c r="M2142" s="13"/>
      <c r="N2142" s="13"/>
      <c r="O2142" s="13"/>
      <c r="P2142" s="13"/>
      <c r="Q2142" s="13"/>
      <c r="R2142" s="13"/>
    </row>
    <row r="2143" ht="34.35" customHeight="1" spans="1:18">
      <c r="A2143" s="74">
        <v>2141</v>
      </c>
      <c r="B2143" s="105"/>
      <c r="C2143" s="74"/>
      <c r="D2143" s="74"/>
      <c r="E2143" s="74"/>
      <c r="F2143" s="74"/>
      <c r="G2143" s="13"/>
      <c r="H2143" s="13"/>
      <c r="I2143" s="13"/>
      <c r="J2143" s="13"/>
      <c r="K2143" s="13"/>
      <c r="L2143" s="13"/>
      <c r="M2143" s="13"/>
      <c r="N2143" s="13"/>
      <c r="O2143" s="13"/>
      <c r="P2143" s="13"/>
      <c r="Q2143" s="13"/>
      <c r="R2143" s="13"/>
    </row>
    <row r="2144" ht="34.35" customHeight="1" spans="1:18">
      <c r="A2144" s="74">
        <v>2142</v>
      </c>
      <c r="B2144" s="105"/>
      <c r="C2144" s="74"/>
      <c r="D2144" s="74"/>
      <c r="E2144" s="74"/>
      <c r="F2144" s="74"/>
      <c r="G2144" s="13"/>
      <c r="H2144" s="13"/>
      <c r="I2144" s="13"/>
      <c r="J2144" s="13"/>
      <c r="K2144" s="13"/>
      <c r="L2144" s="13"/>
      <c r="M2144" s="13"/>
      <c r="N2144" s="13"/>
      <c r="O2144" s="13"/>
      <c r="P2144" s="13"/>
      <c r="Q2144" s="13"/>
      <c r="R2144" s="13"/>
    </row>
    <row r="2145" ht="34.35" customHeight="1" spans="1:18">
      <c r="A2145" s="74">
        <v>2143</v>
      </c>
      <c r="B2145" s="105"/>
      <c r="C2145" s="74"/>
      <c r="D2145" s="74"/>
      <c r="E2145" s="74"/>
      <c r="F2145" s="74"/>
      <c r="G2145" s="13"/>
      <c r="H2145" s="13"/>
      <c r="I2145" s="13"/>
      <c r="J2145" s="13"/>
      <c r="K2145" s="13"/>
      <c r="L2145" s="13"/>
      <c r="M2145" s="13"/>
      <c r="N2145" s="13"/>
      <c r="O2145" s="13"/>
      <c r="P2145" s="13"/>
      <c r="Q2145" s="13"/>
      <c r="R2145" s="13"/>
    </row>
    <row r="2146" ht="34.35" customHeight="1" spans="1:18">
      <c r="A2146" s="74">
        <v>2144</v>
      </c>
      <c r="B2146" s="105"/>
      <c r="C2146" s="74"/>
      <c r="D2146" s="74"/>
      <c r="E2146" s="74"/>
      <c r="F2146" s="74"/>
      <c r="G2146" s="13"/>
      <c r="H2146" s="13"/>
      <c r="I2146" s="13"/>
      <c r="J2146" s="13"/>
      <c r="K2146" s="13"/>
      <c r="L2146" s="13"/>
      <c r="M2146" s="13"/>
      <c r="N2146" s="13"/>
      <c r="O2146" s="13"/>
      <c r="P2146" s="13"/>
      <c r="Q2146" s="13"/>
      <c r="R2146" s="13"/>
    </row>
    <row r="2147" ht="34.35" customHeight="1" spans="1:18">
      <c r="A2147" s="74">
        <v>2145</v>
      </c>
      <c r="B2147" s="105"/>
      <c r="C2147" s="74"/>
      <c r="D2147" s="74"/>
      <c r="E2147" s="74"/>
      <c r="F2147" s="74"/>
      <c r="G2147" s="13"/>
      <c r="H2147" s="13"/>
      <c r="I2147" s="13"/>
      <c r="J2147" s="13"/>
      <c r="K2147" s="13"/>
      <c r="L2147" s="13"/>
      <c r="M2147" s="13"/>
      <c r="N2147" s="13"/>
      <c r="O2147" s="13"/>
      <c r="P2147" s="13"/>
      <c r="Q2147" s="13"/>
      <c r="R2147" s="13"/>
    </row>
    <row r="2148" ht="34.35" customHeight="1" spans="1:18">
      <c r="A2148" s="74">
        <v>2146</v>
      </c>
      <c r="B2148" s="105"/>
      <c r="C2148" s="74"/>
      <c r="D2148" s="74"/>
      <c r="E2148" s="74"/>
      <c r="F2148" s="74"/>
      <c r="G2148" s="13"/>
      <c r="H2148" s="13"/>
      <c r="I2148" s="13"/>
      <c r="J2148" s="13"/>
      <c r="K2148" s="13"/>
      <c r="L2148" s="13"/>
      <c r="M2148" s="13"/>
      <c r="N2148" s="13"/>
      <c r="O2148" s="13"/>
      <c r="P2148" s="13"/>
      <c r="Q2148" s="13"/>
      <c r="R2148" s="13"/>
    </row>
    <row r="2149" ht="34.35" customHeight="1" spans="1:18">
      <c r="A2149" s="74">
        <v>2147</v>
      </c>
      <c r="B2149" s="105"/>
      <c r="C2149" s="74"/>
      <c r="D2149" s="74"/>
      <c r="E2149" s="74"/>
      <c r="F2149" s="74"/>
      <c r="G2149" s="13"/>
      <c r="H2149" s="13"/>
      <c r="I2149" s="13"/>
      <c r="J2149" s="13"/>
      <c r="K2149" s="13"/>
      <c r="L2149" s="13"/>
      <c r="M2149" s="13"/>
      <c r="N2149" s="13"/>
      <c r="O2149" s="13"/>
      <c r="P2149" s="13"/>
      <c r="Q2149" s="13"/>
      <c r="R2149" s="13"/>
    </row>
    <row r="2150" ht="34.35" customHeight="1" spans="1:18">
      <c r="A2150" s="74">
        <v>2148</v>
      </c>
      <c r="B2150" s="105"/>
      <c r="C2150" s="74"/>
      <c r="D2150" s="74"/>
      <c r="E2150" s="74"/>
      <c r="F2150" s="74"/>
      <c r="G2150" s="13"/>
      <c r="H2150" s="13"/>
      <c r="I2150" s="13"/>
      <c r="J2150" s="13"/>
      <c r="K2150" s="13"/>
      <c r="L2150" s="13"/>
      <c r="M2150" s="13"/>
      <c r="N2150" s="13"/>
      <c r="O2150" s="13"/>
      <c r="P2150" s="13"/>
      <c r="Q2150" s="13"/>
      <c r="R2150" s="13"/>
    </row>
    <row r="2151" ht="34.35" customHeight="1" spans="1:18">
      <c r="A2151" s="74">
        <v>2149</v>
      </c>
      <c r="B2151" s="105"/>
      <c r="C2151" s="74"/>
      <c r="D2151" s="74"/>
      <c r="E2151" s="74"/>
      <c r="F2151" s="74"/>
      <c r="G2151" s="13"/>
      <c r="H2151" s="13"/>
      <c r="I2151" s="13"/>
      <c r="J2151" s="13"/>
      <c r="K2151" s="13"/>
      <c r="L2151" s="13"/>
      <c r="M2151" s="13"/>
      <c r="N2151" s="13"/>
      <c r="O2151" s="13"/>
      <c r="P2151" s="13"/>
      <c r="Q2151" s="13"/>
      <c r="R2151" s="13"/>
    </row>
    <row r="2152" ht="34.35" customHeight="1" spans="1:18">
      <c r="A2152" s="74">
        <v>2150</v>
      </c>
      <c r="B2152" s="105"/>
      <c r="C2152" s="74"/>
      <c r="D2152" s="74"/>
      <c r="E2152" s="74"/>
      <c r="F2152" s="74"/>
      <c r="G2152" s="13"/>
      <c r="H2152" s="13"/>
      <c r="I2152" s="13"/>
      <c r="J2152" s="13"/>
      <c r="K2152" s="13"/>
      <c r="L2152" s="13"/>
      <c r="M2152" s="13"/>
      <c r="N2152" s="13"/>
      <c r="O2152" s="13"/>
      <c r="P2152" s="13"/>
      <c r="Q2152" s="13"/>
      <c r="R2152" s="13"/>
    </row>
    <row r="2153" ht="34.35" customHeight="1" spans="1:18">
      <c r="A2153" s="74">
        <v>2151</v>
      </c>
      <c r="B2153" s="105"/>
      <c r="C2153" s="74"/>
      <c r="D2153" s="74"/>
      <c r="E2153" s="74"/>
      <c r="F2153" s="74"/>
      <c r="G2153" s="13"/>
      <c r="H2153" s="13"/>
      <c r="I2153" s="13"/>
      <c r="J2153" s="13"/>
      <c r="K2153" s="13"/>
      <c r="L2153" s="13"/>
      <c r="M2153" s="13"/>
      <c r="N2153" s="13"/>
      <c r="O2153" s="13"/>
      <c r="P2153" s="13"/>
      <c r="Q2153" s="13"/>
      <c r="R2153" s="13"/>
    </row>
    <row r="2154" ht="34.35" customHeight="1" spans="1:18">
      <c r="A2154" s="74">
        <v>2152</v>
      </c>
      <c r="B2154" s="105"/>
      <c r="C2154" s="74"/>
      <c r="D2154" s="74"/>
      <c r="E2154" s="74"/>
      <c r="F2154" s="74"/>
      <c r="G2154" s="13"/>
      <c r="H2154" s="13"/>
      <c r="I2154" s="13"/>
      <c r="J2154" s="13"/>
      <c r="K2154" s="13"/>
      <c r="L2154" s="13"/>
      <c r="M2154" s="13"/>
      <c r="N2154" s="13"/>
      <c r="O2154" s="13"/>
      <c r="P2154" s="13"/>
      <c r="Q2154" s="13"/>
      <c r="R2154" s="13"/>
    </row>
    <row r="2155" ht="34.35" customHeight="1" spans="1:18">
      <c r="A2155" s="74">
        <v>2153</v>
      </c>
      <c r="B2155" s="105"/>
      <c r="C2155" s="74"/>
      <c r="D2155" s="74"/>
      <c r="E2155" s="74"/>
      <c r="F2155" s="74"/>
      <c r="G2155" s="13"/>
      <c r="H2155" s="13"/>
      <c r="I2155" s="13"/>
      <c r="J2155" s="13"/>
      <c r="K2155" s="13"/>
      <c r="L2155" s="13"/>
      <c r="M2155" s="13"/>
      <c r="N2155" s="13"/>
      <c r="O2155" s="13"/>
      <c r="P2155" s="13"/>
      <c r="Q2155" s="13"/>
      <c r="R2155" s="13"/>
    </row>
    <row r="2156" ht="34.35" customHeight="1" spans="1:18">
      <c r="A2156" s="74">
        <v>2154</v>
      </c>
      <c r="B2156" s="105"/>
      <c r="C2156" s="74"/>
      <c r="D2156" s="74"/>
      <c r="E2156" s="74"/>
      <c r="F2156" s="74"/>
      <c r="G2156" s="13"/>
      <c r="H2156" s="13"/>
      <c r="I2156" s="13"/>
      <c r="J2156" s="13"/>
      <c r="K2156" s="13"/>
      <c r="L2156" s="13"/>
      <c r="M2156" s="13"/>
      <c r="N2156" s="13"/>
      <c r="O2156" s="13"/>
      <c r="P2156" s="13"/>
      <c r="Q2156" s="13"/>
      <c r="R2156" s="13"/>
    </row>
    <row r="2157" ht="34.35" customHeight="1" spans="1:18">
      <c r="A2157" s="74">
        <v>2155</v>
      </c>
      <c r="B2157" s="105"/>
      <c r="C2157" s="74"/>
      <c r="D2157" s="74"/>
      <c r="E2157" s="74"/>
      <c r="F2157" s="74"/>
      <c r="G2157" s="13"/>
      <c r="H2157" s="13"/>
      <c r="I2157" s="13"/>
      <c r="J2157" s="13"/>
      <c r="K2157" s="13"/>
      <c r="L2157" s="13"/>
      <c r="M2157" s="13"/>
      <c r="N2157" s="13"/>
      <c r="O2157" s="13"/>
      <c r="P2157" s="13"/>
      <c r="Q2157" s="13"/>
      <c r="R2157" s="13"/>
    </row>
    <row r="2158" ht="34.35" customHeight="1" spans="1:18">
      <c r="A2158" s="74">
        <v>2156</v>
      </c>
      <c r="B2158" s="105"/>
      <c r="C2158" s="74"/>
      <c r="D2158" s="74"/>
      <c r="E2158" s="74"/>
      <c r="F2158" s="74"/>
      <c r="G2158" s="13"/>
      <c r="H2158" s="13"/>
      <c r="I2158" s="13"/>
      <c r="J2158" s="13"/>
      <c r="K2158" s="13"/>
      <c r="L2158" s="13"/>
      <c r="M2158" s="13"/>
      <c r="N2158" s="13"/>
      <c r="O2158" s="13"/>
      <c r="P2158" s="13"/>
      <c r="Q2158" s="13"/>
      <c r="R2158" s="13"/>
    </row>
    <row r="2159" ht="34.35" customHeight="1" spans="1:18">
      <c r="A2159" s="74">
        <v>2157</v>
      </c>
      <c r="B2159" s="105"/>
      <c r="C2159" s="74"/>
      <c r="D2159" s="74"/>
      <c r="E2159" s="74"/>
      <c r="F2159" s="74"/>
      <c r="G2159" s="13"/>
      <c r="H2159" s="13"/>
      <c r="I2159" s="13"/>
      <c r="J2159" s="13"/>
      <c r="K2159" s="13"/>
      <c r="L2159" s="13"/>
      <c r="M2159" s="13"/>
      <c r="N2159" s="13"/>
      <c r="O2159" s="13"/>
      <c r="P2159" s="13"/>
      <c r="Q2159" s="13"/>
      <c r="R2159" s="13"/>
    </row>
    <row r="2160" ht="34.35" customHeight="1" spans="1:18">
      <c r="A2160" s="74">
        <v>2158</v>
      </c>
      <c r="B2160" s="105"/>
      <c r="C2160" s="74"/>
      <c r="D2160" s="74"/>
      <c r="E2160" s="74"/>
      <c r="F2160" s="74"/>
      <c r="G2160" s="13"/>
      <c r="H2160" s="13"/>
      <c r="I2160" s="13"/>
      <c r="J2160" s="13"/>
      <c r="K2160" s="13"/>
      <c r="L2160" s="13"/>
      <c r="M2160" s="13"/>
      <c r="N2160" s="13"/>
      <c r="O2160" s="13"/>
      <c r="P2160" s="13"/>
      <c r="Q2160" s="13"/>
      <c r="R2160" s="13"/>
    </row>
    <row r="2161" ht="34.35" customHeight="1" spans="1:18">
      <c r="A2161" s="74">
        <v>2159</v>
      </c>
      <c r="B2161" s="105"/>
      <c r="C2161" s="74"/>
      <c r="D2161" s="74"/>
      <c r="E2161" s="74"/>
      <c r="F2161" s="74"/>
      <c r="G2161" s="13"/>
      <c r="H2161" s="13"/>
      <c r="I2161" s="13"/>
      <c r="J2161" s="13"/>
      <c r="K2161" s="13"/>
      <c r="L2161" s="13"/>
      <c r="M2161" s="13"/>
      <c r="N2161" s="13"/>
      <c r="O2161" s="13"/>
      <c r="P2161" s="13"/>
      <c r="Q2161" s="13"/>
      <c r="R2161" s="13"/>
    </row>
    <row r="2162" ht="34.35" customHeight="1" spans="1:18">
      <c r="A2162" s="74">
        <v>2160</v>
      </c>
      <c r="B2162" s="105"/>
      <c r="C2162" s="74"/>
      <c r="D2162" s="74"/>
      <c r="E2162" s="74"/>
      <c r="F2162" s="74"/>
      <c r="G2162" s="13"/>
      <c r="H2162" s="13"/>
      <c r="I2162" s="13"/>
      <c r="J2162" s="13"/>
      <c r="K2162" s="13"/>
      <c r="L2162" s="13"/>
      <c r="M2162" s="13"/>
      <c r="N2162" s="13"/>
      <c r="O2162" s="13"/>
      <c r="P2162" s="13"/>
      <c r="Q2162" s="13"/>
      <c r="R2162" s="13"/>
    </row>
    <row r="2163" ht="34.35" customHeight="1" spans="1:18">
      <c r="A2163" s="74">
        <v>2161</v>
      </c>
      <c r="B2163" s="105"/>
      <c r="C2163" s="74"/>
      <c r="D2163" s="74"/>
      <c r="E2163" s="74"/>
      <c r="F2163" s="74"/>
      <c r="G2163" s="13"/>
      <c r="H2163" s="13"/>
      <c r="I2163" s="13"/>
      <c r="J2163" s="13"/>
      <c r="K2163" s="13"/>
      <c r="L2163" s="13"/>
      <c r="M2163" s="13"/>
      <c r="N2163" s="13"/>
      <c r="O2163" s="13"/>
      <c r="P2163" s="13"/>
      <c r="Q2163" s="13"/>
      <c r="R2163" s="13"/>
    </row>
    <row r="2164" ht="34.35" customHeight="1" spans="1:18">
      <c r="A2164" s="74">
        <v>2162</v>
      </c>
      <c r="B2164" s="105"/>
      <c r="C2164" s="74"/>
      <c r="D2164" s="74"/>
      <c r="E2164" s="74"/>
      <c r="F2164" s="74"/>
      <c r="G2164" s="13"/>
      <c r="H2164" s="13"/>
      <c r="I2164" s="13"/>
      <c r="J2164" s="13"/>
      <c r="K2164" s="13"/>
      <c r="L2164" s="13"/>
      <c r="M2164" s="13"/>
      <c r="N2164" s="13"/>
      <c r="O2164" s="13"/>
      <c r="P2164" s="13"/>
      <c r="Q2164" s="13"/>
      <c r="R2164" s="13"/>
    </row>
    <row r="2165" ht="34.35" customHeight="1" spans="1:18">
      <c r="A2165" s="74">
        <v>2163</v>
      </c>
      <c r="B2165" s="105"/>
      <c r="C2165" s="74"/>
      <c r="D2165" s="74"/>
      <c r="E2165" s="74"/>
      <c r="F2165" s="74"/>
      <c r="G2165" s="13"/>
      <c r="H2165" s="13"/>
      <c r="I2165" s="13"/>
      <c r="J2165" s="13"/>
      <c r="K2165" s="13"/>
      <c r="L2165" s="13"/>
      <c r="M2165" s="13"/>
      <c r="N2165" s="13"/>
      <c r="O2165" s="13"/>
      <c r="P2165" s="13"/>
      <c r="Q2165" s="13"/>
      <c r="R2165" s="13"/>
    </row>
    <row r="2166" ht="34.35" customHeight="1" spans="1:18">
      <c r="A2166" s="74">
        <v>2164</v>
      </c>
      <c r="B2166" s="105"/>
      <c r="C2166" s="74"/>
      <c r="D2166" s="74"/>
      <c r="E2166" s="74"/>
      <c r="F2166" s="74"/>
      <c r="G2166" s="13"/>
      <c r="H2166" s="13"/>
      <c r="I2166" s="13"/>
      <c r="J2166" s="13"/>
      <c r="K2166" s="13"/>
      <c r="L2166" s="13"/>
      <c r="M2166" s="13"/>
      <c r="N2166" s="13"/>
      <c r="O2166" s="13"/>
      <c r="P2166" s="13"/>
      <c r="Q2166" s="13"/>
      <c r="R2166" s="13"/>
    </row>
    <row r="2167" ht="34.35" customHeight="1" spans="1:18">
      <c r="A2167" s="74">
        <v>2165</v>
      </c>
      <c r="B2167" s="105"/>
      <c r="C2167" s="74"/>
      <c r="D2167" s="74"/>
      <c r="E2167" s="74"/>
      <c r="F2167" s="74"/>
      <c r="G2167" s="13"/>
      <c r="H2167" s="13"/>
      <c r="I2167" s="13"/>
      <c r="J2167" s="13"/>
      <c r="K2167" s="13"/>
      <c r="L2167" s="13"/>
      <c r="M2167" s="13"/>
      <c r="N2167" s="13"/>
      <c r="O2167" s="13"/>
      <c r="P2167" s="13"/>
      <c r="Q2167" s="13"/>
      <c r="R2167" s="13"/>
    </row>
    <row r="2168" ht="34.35" customHeight="1" spans="1:18">
      <c r="A2168" s="74">
        <v>2166</v>
      </c>
      <c r="B2168" s="105"/>
      <c r="C2168" s="74"/>
      <c r="D2168" s="74"/>
      <c r="E2168" s="74"/>
      <c r="F2168" s="74"/>
      <c r="G2168" s="13"/>
      <c r="H2168" s="13"/>
      <c r="I2168" s="13"/>
      <c r="J2168" s="13"/>
      <c r="K2168" s="13"/>
      <c r="L2168" s="13"/>
      <c r="M2168" s="13"/>
      <c r="N2168" s="13"/>
      <c r="O2168" s="13"/>
      <c r="P2168" s="13"/>
      <c r="Q2168" s="13"/>
      <c r="R2168" s="13"/>
    </row>
    <row r="2169" ht="34.35" customHeight="1" spans="1:18">
      <c r="A2169" s="74">
        <v>2167</v>
      </c>
      <c r="B2169" s="105"/>
      <c r="C2169" s="74"/>
      <c r="D2169" s="74"/>
      <c r="E2169" s="74"/>
      <c r="F2169" s="74"/>
      <c r="G2169" s="13"/>
      <c r="H2169" s="13"/>
      <c r="I2169" s="13"/>
      <c r="J2169" s="13"/>
      <c r="K2169" s="13"/>
      <c r="L2169" s="13"/>
      <c r="M2169" s="13"/>
      <c r="N2169" s="13"/>
      <c r="O2169" s="13"/>
      <c r="P2169" s="13"/>
      <c r="Q2169" s="13"/>
      <c r="R2169" s="13"/>
    </row>
    <row r="2170" ht="34.35" customHeight="1" spans="1:18">
      <c r="A2170" s="74">
        <v>2168</v>
      </c>
      <c r="B2170" s="105"/>
      <c r="C2170" s="74"/>
      <c r="D2170" s="74"/>
      <c r="E2170" s="74"/>
      <c r="F2170" s="74"/>
      <c r="G2170" s="13"/>
      <c r="H2170" s="13"/>
      <c r="I2170" s="13"/>
      <c r="J2170" s="13"/>
      <c r="K2170" s="13"/>
      <c r="L2170" s="13"/>
      <c r="M2170" s="13"/>
      <c r="N2170" s="13"/>
      <c r="O2170" s="13"/>
      <c r="P2170" s="13"/>
      <c r="Q2170" s="13"/>
      <c r="R2170" s="13"/>
    </row>
    <row r="2171" ht="34.35" customHeight="1" spans="1:18">
      <c r="A2171" s="74">
        <v>2169</v>
      </c>
      <c r="B2171" s="105"/>
      <c r="C2171" s="74"/>
      <c r="D2171" s="74"/>
      <c r="E2171" s="74"/>
      <c r="F2171" s="74"/>
      <c r="G2171" s="13"/>
      <c r="H2171" s="13"/>
      <c r="I2171" s="13"/>
      <c r="J2171" s="13"/>
      <c r="K2171" s="13"/>
      <c r="L2171" s="13"/>
      <c r="M2171" s="13"/>
      <c r="N2171" s="13"/>
      <c r="O2171" s="13"/>
      <c r="P2171" s="13"/>
      <c r="Q2171" s="13"/>
      <c r="R2171" s="13"/>
    </row>
    <row r="2172" ht="34.35" customHeight="1" spans="1:18">
      <c r="A2172" s="74">
        <v>2170</v>
      </c>
      <c r="B2172" s="105"/>
      <c r="C2172" s="74"/>
      <c r="D2172" s="74"/>
      <c r="E2172" s="74"/>
      <c r="F2172" s="74"/>
      <c r="G2172" s="13"/>
      <c r="H2172" s="13"/>
      <c r="I2172" s="13"/>
      <c r="J2172" s="13"/>
      <c r="K2172" s="13"/>
      <c r="L2172" s="13"/>
      <c r="M2172" s="13"/>
      <c r="N2172" s="13"/>
      <c r="O2172" s="13"/>
      <c r="P2172" s="13"/>
      <c r="Q2172" s="13"/>
      <c r="R2172" s="13"/>
    </row>
    <row r="2173" ht="34.35" customHeight="1" spans="1:18">
      <c r="A2173" s="74">
        <v>2171</v>
      </c>
      <c r="B2173" s="105"/>
      <c r="C2173" s="74"/>
      <c r="D2173" s="74"/>
      <c r="E2173" s="74"/>
      <c r="F2173" s="74"/>
      <c r="G2173" s="13"/>
      <c r="H2173" s="13"/>
      <c r="I2173" s="13"/>
      <c r="J2173" s="13"/>
      <c r="K2173" s="13"/>
      <c r="L2173" s="13"/>
      <c r="M2173" s="13"/>
      <c r="N2173" s="13"/>
      <c r="O2173" s="13"/>
      <c r="P2173" s="13"/>
      <c r="Q2173" s="13"/>
      <c r="R2173" s="13"/>
    </row>
    <row r="2174" ht="34.35" customHeight="1" spans="1:18">
      <c r="A2174" s="74">
        <v>2172</v>
      </c>
      <c r="B2174" s="105"/>
      <c r="C2174" s="74"/>
      <c r="D2174" s="74"/>
      <c r="E2174" s="74"/>
      <c r="F2174" s="74"/>
      <c r="G2174" s="13"/>
      <c r="H2174" s="13"/>
      <c r="I2174" s="13"/>
      <c r="J2174" s="13"/>
      <c r="K2174" s="13"/>
      <c r="L2174" s="13"/>
      <c r="M2174" s="13"/>
      <c r="N2174" s="13"/>
      <c r="O2174" s="13"/>
      <c r="P2174" s="13"/>
      <c r="Q2174" s="13"/>
      <c r="R2174" s="13"/>
    </row>
    <row r="2175" ht="34.35" customHeight="1" spans="1:18">
      <c r="A2175" s="74">
        <v>2173</v>
      </c>
      <c r="B2175" s="105"/>
      <c r="C2175" s="74"/>
      <c r="D2175" s="74"/>
      <c r="E2175" s="74"/>
      <c r="F2175" s="74"/>
      <c r="G2175" s="13"/>
      <c r="H2175" s="13"/>
      <c r="I2175" s="13"/>
      <c r="J2175" s="13"/>
      <c r="K2175" s="13"/>
      <c r="L2175" s="13"/>
      <c r="M2175" s="13"/>
      <c r="N2175" s="13"/>
      <c r="O2175" s="13"/>
      <c r="P2175" s="13"/>
      <c r="Q2175" s="13"/>
      <c r="R2175" s="13"/>
    </row>
    <row r="2176" ht="34.35" customHeight="1" spans="1:18">
      <c r="A2176" s="74">
        <v>2174</v>
      </c>
      <c r="B2176" s="105"/>
      <c r="C2176" s="74"/>
      <c r="D2176" s="74"/>
      <c r="E2176" s="74"/>
      <c r="F2176" s="74"/>
      <c r="G2176" s="13"/>
      <c r="H2176" s="13"/>
      <c r="I2176" s="13"/>
      <c r="J2176" s="13"/>
      <c r="K2176" s="13"/>
      <c r="L2176" s="13"/>
      <c r="M2176" s="13"/>
      <c r="N2176" s="13"/>
      <c r="O2176" s="13"/>
      <c r="P2176" s="13"/>
      <c r="Q2176" s="13"/>
      <c r="R2176" s="13"/>
    </row>
    <row r="2177" ht="34.35" customHeight="1" spans="1:18">
      <c r="A2177" s="74">
        <v>2175</v>
      </c>
      <c r="B2177" s="105"/>
      <c r="C2177" s="74"/>
      <c r="D2177" s="74"/>
      <c r="E2177" s="74"/>
      <c r="F2177" s="74"/>
      <c r="G2177" s="13"/>
      <c r="H2177" s="13"/>
      <c r="I2177" s="13"/>
      <c r="J2177" s="13"/>
      <c r="K2177" s="13"/>
      <c r="L2177" s="13"/>
      <c r="M2177" s="13"/>
      <c r="N2177" s="13"/>
      <c r="O2177" s="13"/>
      <c r="P2177" s="13"/>
      <c r="Q2177" s="13"/>
      <c r="R2177" s="13"/>
    </row>
    <row r="2178" ht="34.35" customHeight="1" spans="1:18">
      <c r="A2178" s="74">
        <v>2176</v>
      </c>
      <c r="B2178" s="105"/>
      <c r="C2178" s="74"/>
      <c r="D2178" s="74"/>
      <c r="E2178" s="74"/>
      <c r="F2178" s="74"/>
      <c r="G2178" s="13"/>
      <c r="H2178" s="13"/>
      <c r="I2178" s="13"/>
      <c r="J2178" s="13"/>
      <c r="K2178" s="13"/>
      <c r="L2178" s="13"/>
      <c r="M2178" s="13"/>
      <c r="N2178" s="13"/>
      <c r="O2178" s="13"/>
      <c r="P2178" s="13"/>
      <c r="Q2178" s="13"/>
      <c r="R2178" s="13"/>
    </row>
    <row r="2179" ht="34.35" customHeight="1" spans="1:18">
      <c r="A2179" s="74">
        <v>2177</v>
      </c>
      <c r="B2179" s="105"/>
      <c r="C2179" s="74"/>
      <c r="D2179" s="74"/>
      <c r="E2179" s="74"/>
      <c r="F2179" s="74"/>
      <c r="G2179" s="13"/>
      <c r="H2179" s="13"/>
      <c r="I2179" s="13"/>
      <c r="J2179" s="13"/>
      <c r="K2179" s="13"/>
      <c r="L2179" s="13"/>
      <c r="M2179" s="13"/>
      <c r="N2179" s="13"/>
      <c r="O2179" s="13"/>
      <c r="P2179" s="13"/>
      <c r="Q2179" s="13"/>
      <c r="R2179" s="13"/>
    </row>
    <row r="2180" ht="34.35" customHeight="1" spans="1:18">
      <c r="A2180" s="74">
        <v>2178</v>
      </c>
      <c r="B2180" s="105"/>
      <c r="C2180" s="74"/>
      <c r="D2180" s="74"/>
      <c r="E2180" s="74"/>
      <c r="F2180" s="74"/>
      <c r="G2180" s="13"/>
      <c r="H2180" s="13"/>
      <c r="I2180" s="13"/>
      <c r="J2180" s="13"/>
      <c r="K2180" s="13"/>
      <c r="L2180" s="13"/>
      <c r="M2180" s="13"/>
      <c r="N2180" s="13"/>
      <c r="O2180" s="13"/>
      <c r="P2180" s="13"/>
      <c r="Q2180" s="13"/>
      <c r="R2180" s="13"/>
    </row>
    <row r="2181" ht="34.35" customHeight="1" spans="1:18">
      <c r="A2181" s="74">
        <v>2179</v>
      </c>
      <c r="B2181" s="105"/>
      <c r="C2181" s="74"/>
      <c r="D2181" s="74"/>
      <c r="E2181" s="74"/>
      <c r="F2181" s="74"/>
      <c r="G2181" s="13"/>
      <c r="H2181" s="13"/>
      <c r="I2181" s="13"/>
      <c r="J2181" s="13"/>
      <c r="K2181" s="13"/>
      <c r="L2181" s="13"/>
      <c r="M2181" s="13"/>
      <c r="N2181" s="13"/>
      <c r="O2181" s="13"/>
      <c r="P2181" s="13"/>
      <c r="Q2181" s="13"/>
      <c r="R2181" s="13"/>
    </row>
    <row r="2182" ht="34.35" customHeight="1" spans="1:18">
      <c r="A2182" s="74">
        <v>2180</v>
      </c>
      <c r="B2182" s="105"/>
      <c r="C2182" s="74"/>
      <c r="D2182" s="74"/>
      <c r="E2182" s="74"/>
      <c r="F2182" s="74"/>
      <c r="G2182" s="13"/>
      <c r="H2182" s="13"/>
      <c r="I2182" s="13"/>
      <c r="J2182" s="13"/>
      <c r="K2182" s="13"/>
      <c r="L2182" s="13"/>
      <c r="M2182" s="13"/>
      <c r="N2182" s="13"/>
      <c r="O2182" s="13"/>
      <c r="P2182" s="13"/>
      <c r="Q2182" s="13"/>
      <c r="R2182" s="13"/>
    </row>
    <row r="2183" ht="34.35" customHeight="1" spans="1:18">
      <c r="A2183" s="74">
        <v>2181</v>
      </c>
      <c r="B2183" s="105"/>
      <c r="C2183" s="74"/>
      <c r="D2183" s="74"/>
      <c r="E2183" s="74"/>
      <c r="F2183" s="74"/>
      <c r="G2183" s="13"/>
      <c r="H2183" s="13"/>
      <c r="I2183" s="13"/>
      <c r="J2183" s="13"/>
      <c r="K2183" s="13"/>
      <c r="L2183" s="13"/>
      <c r="M2183" s="13"/>
      <c r="N2183" s="13"/>
      <c r="O2183" s="13"/>
      <c r="P2183" s="13"/>
      <c r="Q2183" s="13"/>
      <c r="R2183" s="13"/>
    </row>
    <row r="2184" ht="34.35" customHeight="1" spans="1:18">
      <c r="A2184" s="74">
        <v>2182</v>
      </c>
      <c r="B2184" s="105"/>
      <c r="C2184" s="74"/>
      <c r="D2184" s="74"/>
      <c r="E2184" s="74"/>
      <c r="F2184" s="74"/>
      <c r="G2184" s="13"/>
      <c r="H2184" s="13"/>
      <c r="I2184" s="13"/>
      <c r="J2184" s="13"/>
      <c r="K2184" s="13"/>
      <c r="L2184" s="13"/>
      <c r="M2184" s="13"/>
      <c r="N2184" s="13"/>
      <c r="O2184" s="13"/>
      <c r="P2184" s="13"/>
      <c r="Q2184" s="13"/>
      <c r="R2184" s="13"/>
    </row>
    <row r="2185" ht="34.35" customHeight="1" spans="1:18">
      <c r="A2185" s="74">
        <v>2183</v>
      </c>
      <c r="B2185" s="105"/>
      <c r="C2185" s="74"/>
      <c r="D2185" s="74"/>
      <c r="E2185" s="74"/>
      <c r="F2185" s="74"/>
      <c r="G2185" s="13"/>
      <c r="H2185" s="13"/>
      <c r="I2185" s="13"/>
      <c r="J2185" s="13"/>
      <c r="K2185" s="13"/>
      <c r="L2185" s="13"/>
      <c r="M2185" s="13"/>
      <c r="N2185" s="13"/>
      <c r="O2185" s="13"/>
      <c r="P2185" s="13"/>
      <c r="Q2185" s="13"/>
      <c r="R2185" s="13"/>
    </row>
    <row r="2186" ht="34.35" customHeight="1" spans="1:18">
      <c r="A2186" s="74">
        <v>2184</v>
      </c>
      <c r="B2186" s="105"/>
      <c r="C2186" s="74"/>
      <c r="D2186" s="74"/>
      <c r="E2186" s="74"/>
      <c r="F2186" s="74"/>
      <c r="G2186" s="13"/>
      <c r="H2186" s="13"/>
      <c r="I2186" s="13"/>
      <c r="J2186" s="13"/>
      <c r="K2186" s="13"/>
      <c r="L2186" s="13"/>
      <c r="M2186" s="13"/>
      <c r="N2186" s="13"/>
      <c r="O2186" s="13"/>
      <c r="P2186" s="13"/>
      <c r="Q2186" s="13"/>
      <c r="R2186" s="13"/>
    </row>
    <row r="2187" ht="34.35" customHeight="1" spans="1:18">
      <c r="A2187" s="74">
        <v>2185</v>
      </c>
      <c r="B2187" s="105"/>
      <c r="C2187" s="74"/>
      <c r="D2187" s="74"/>
      <c r="E2187" s="74"/>
      <c r="F2187" s="74"/>
      <c r="G2187" s="13"/>
      <c r="H2187" s="13"/>
      <c r="I2187" s="13"/>
      <c r="J2187" s="13"/>
      <c r="K2187" s="13"/>
      <c r="L2187" s="13"/>
      <c r="M2187" s="13"/>
      <c r="N2187" s="13"/>
      <c r="O2187" s="13"/>
      <c r="P2187" s="13"/>
      <c r="Q2187" s="13"/>
      <c r="R2187" s="13"/>
    </row>
    <row r="2188" ht="34.35" customHeight="1" spans="1:18">
      <c r="A2188" s="74">
        <v>2186</v>
      </c>
      <c r="B2188" s="105"/>
      <c r="C2188" s="74"/>
      <c r="D2188" s="74"/>
      <c r="E2188" s="74"/>
      <c r="F2188" s="74"/>
      <c r="G2188" s="13"/>
      <c r="H2188" s="13"/>
      <c r="I2188" s="13"/>
      <c r="J2188" s="13"/>
      <c r="K2188" s="13"/>
      <c r="L2188" s="13"/>
      <c r="M2188" s="13"/>
      <c r="N2188" s="13"/>
      <c r="O2188" s="13"/>
      <c r="P2188" s="13"/>
      <c r="Q2188" s="13"/>
      <c r="R2188" s="13"/>
    </row>
    <row r="2189" ht="34.35" customHeight="1" spans="1:18">
      <c r="A2189" s="74">
        <v>2187</v>
      </c>
      <c r="B2189" s="105"/>
      <c r="C2189" s="74"/>
      <c r="D2189" s="74"/>
      <c r="E2189" s="74"/>
      <c r="F2189" s="74"/>
      <c r="G2189" s="13"/>
      <c r="H2189" s="13"/>
      <c r="I2189" s="13"/>
      <c r="J2189" s="13"/>
      <c r="K2189" s="13"/>
      <c r="L2189" s="13"/>
      <c r="M2189" s="13"/>
      <c r="N2189" s="13"/>
      <c r="O2189" s="13"/>
      <c r="P2189" s="13"/>
      <c r="Q2189" s="13"/>
      <c r="R2189" s="13"/>
    </row>
    <row r="2190" ht="34.35" customHeight="1" spans="1:18">
      <c r="A2190" s="74">
        <v>2188</v>
      </c>
      <c r="B2190" s="105"/>
      <c r="C2190" s="74"/>
      <c r="D2190" s="74"/>
      <c r="E2190" s="74"/>
      <c r="F2190" s="74"/>
      <c r="G2190" s="13"/>
      <c r="H2190" s="13"/>
      <c r="I2190" s="13"/>
      <c r="J2190" s="13"/>
      <c r="K2190" s="13"/>
      <c r="L2190" s="13"/>
      <c r="M2190" s="13"/>
      <c r="N2190" s="13"/>
      <c r="O2190" s="13"/>
      <c r="P2190" s="13"/>
      <c r="Q2190" s="13"/>
      <c r="R2190" s="13"/>
    </row>
    <row r="2191" ht="34.35" customHeight="1" spans="1:18">
      <c r="A2191" s="74">
        <v>2189</v>
      </c>
      <c r="B2191" s="105"/>
      <c r="C2191" s="74"/>
      <c r="D2191" s="74"/>
      <c r="E2191" s="74"/>
      <c r="F2191" s="74"/>
      <c r="G2191" s="13"/>
      <c r="H2191" s="13"/>
      <c r="I2191" s="13"/>
      <c r="J2191" s="13"/>
      <c r="K2191" s="13"/>
      <c r="L2191" s="13"/>
      <c r="M2191" s="13"/>
      <c r="N2191" s="13"/>
      <c r="O2191" s="13"/>
      <c r="P2191" s="13"/>
      <c r="Q2191" s="13"/>
      <c r="R2191" s="13"/>
    </row>
    <row r="2192" ht="34.35" customHeight="1" spans="1:18">
      <c r="A2192" s="74">
        <v>2190</v>
      </c>
      <c r="B2192" s="105"/>
      <c r="C2192" s="74"/>
      <c r="D2192" s="74"/>
      <c r="E2192" s="74"/>
      <c r="F2192" s="74"/>
      <c r="G2192" s="13"/>
      <c r="H2192" s="13"/>
      <c r="I2192" s="13"/>
      <c r="J2192" s="13"/>
      <c r="K2192" s="13"/>
      <c r="L2192" s="13"/>
      <c r="M2192" s="13"/>
      <c r="N2192" s="13"/>
      <c r="O2192" s="13"/>
      <c r="P2192" s="13"/>
      <c r="Q2192" s="13"/>
      <c r="R2192" s="13"/>
    </row>
    <row r="2193" ht="34.35" customHeight="1" spans="1:18">
      <c r="A2193" s="74">
        <v>2191</v>
      </c>
      <c r="B2193" s="105"/>
      <c r="C2193" s="74"/>
      <c r="D2193" s="74"/>
      <c r="E2193" s="74"/>
      <c r="F2193" s="74"/>
      <c r="G2193" s="13"/>
      <c r="H2193" s="13"/>
      <c r="I2193" s="13"/>
      <c r="J2193" s="13"/>
      <c r="K2193" s="13"/>
      <c r="L2193" s="13"/>
      <c r="M2193" s="13"/>
      <c r="N2193" s="13"/>
      <c r="O2193" s="13"/>
      <c r="P2193" s="13"/>
      <c r="Q2193" s="13"/>
      <c r="R2193" s="13"/>
    </row>
    <row r="2194" ht="34.35" customHeight="1" spans="1:18">
      <c r="A2194" s="74">
        <v>2192</v>
      </c>
      <c r="B2194" s="105"/>
      <c r="C2194" s="74"/>
      <c r="D2194" s="74"/>
      <c r="E2194" s="74"/>
      <c r="F2194" s="74"/>
      <c r="G2194" s="13"/>
      <c r="H2194" s="13"/>
      <c r="I2194" s="13"/>
      <c r="J2194" s="13"/>
      <c r="K2194" s="13"/>
      <c r="L2194" s="13"/>
      <c r="M2194" s="13"/>
      <c r="N2194" s="13"/>
      <c r="O2194" s="13"/>
      <c r="P2194" s="13"/>
      <c r="Q2194" s="13"/>
      <c r="R2194" s="13"/>
    </row>
    <row r="2195" ht="34.35" customHeight="1" spans="1:18">
      <c r="A2195" s="74">
        <v>2193</v>
      </c>
      <c r="B2195" s="105"/>
      <c r="C2195" s="74"/>
      <c r="D2195" s="74"/>
      <c r="E2195" s="74"/>
      <c r="F2195" s="74"/>
      <c r="G2195" s="13"/>
      <c r="H2195" s="13"/>
      <c r="I2195" s="13"/>
      <c r="J2195" s="13"/>
      <c r="K2195" s="13"/>
      <c r="L2195" s="13"/>
      <c r="M2195" s="13"/>
      <c r="N2195" s="13"/>
      <c r="O2195" s="13"/>
      <c r="P2195" s="13"/>
      <c r="Q2195" s="13"/>
      <c r="R2195" s="13"/>
    </row>
    <row r="2196" ht="34.35" customHeight="1" spans="1:18">
      <c r="A2196" s="74">
        <v>2194</v>
      </c>
      <c r="B2196" s="105"/>
      <c r="C2196" s="74"/>
      <c r="D2196" s="74"/>
      <c r="E2196" s="74"/>
      <c r="F2196" s="74"/>
      <c r="G2196" s="13"/>
      <c r="H2196" s="13"/>
      <c r="I2196" s="13"/>
      <c r="J2196" s="13"/>
      <c r="K2196" s="13"/>
      <c r="L2196" s="13"/>
      <c r="M2196" s="13"/>
      <c r="N2196" s="13"/>
      <c r="O2196" s="13"/>
      <c r="P2196" s="13"/>
      <c r="Q2196" s="13"/>
      <c r="R2196" s="13"/>
    </row>
    <row r="2197" ht="34.35" customHeight="1" spans="1:18">
      <c r="A2197" s="74">
        <v>2195</v>
      </c>
      <c r="B2197" s="105"/>
      <c r="C2197" s="74"/>
      <c r="D2197" s="74"/>
      <c r="E2197" s="74"/>
      <c r="F2197" s="74"/>
      <c r="G2197" s="13"/>
      <c r="H2197" s="13"/>
      <c r="I2197" s="13"/>
      <c r="J2197" s="13"/>
      <c r="K2197" s="13"/>
      <c r="L2197" s="13"/>
      <c r="M2197" s="13"/>
      <c r="N2197" s="13"/>
      <c r="O2197" s="13"/>
      <c r="P2197" s="13"/>
      <c r="Q2197" s="13"/>
      <c r="R2197" s="13"/>
    </row>
    <row r="2198" ht="34.35" customHeight="1" spans="1:18">
      <c r="A2198" s="74">
        <v>2196</v>
      </c>
      <c r="B2198" s="105"/>
      <c r="C2198" s="74"/>
      <c r="D2198" s="74"/>
      <c r="E2198" s="74"/>
      <c r="F2198" s="74"/>
      <c r="G2198" s="13"/>
      <c r="H2198" s="13"/>
      <c r="I2198" s="13"/>
      <c r="J2198" s="13"/>
      <c r="K2198" s="13"/>
      <c r="L2198" s="13"/>
      <c r="M2198" s="13"/>
      <c r="N2198" s="13"/>
      <c r="O2198" s="13"/>
      <c r="P2198" s="13"/>
      <c r="Q2198" s="13"/>
      <c r="R2198" s="13"/>
    </row>
    <row r="2199" ht="34.35" customHeight="1" spans="1:18">
      <c r="A2199" s="74">
        <v>2197</v>
      </c>
      <c r="B2199" s="105"/>
      <c r="C2199" s="74"/>
      <c r="D2199" s="74"/>
      <c r="E2199" s="74"/>
      <c r="F2199" s="74"/>
      <c r="G2199" s="13"/>
      <c r="H2199" s="13"/>
      <c r="I2199" s="13"/>
      <c r="J2199" s="13"/>
      <c r="K2199" s="13"/>
      <c r="L2199" s="13"/>
      <c r="M2199" s="13"/>
      <c r="N2199" s="13"/>
      <c r="O2199" s="13"/>
      <c r="P2199" s="13"/>
      <c r="Q2199" s="13"/>
      <c r="R2199" s="13"/>
    </row>
    <row r="2200" ht="34.35" customHeight="1" spans="1:18">
      <c r="A2200" s="74">
        <v>2198</v>
      </c>
      <c r="B2200" s="105"/>
      <c r="C2200" s="74"/>
      <c r="D2200" s="74"/>
      <c r="E2200" s="74"/>
      <c r="F2200" s="74"/>
      <c r="G2200" s="13"/>
      <c r="H2200" s="13"/>
      <c r="I2200" s="13"/>
      <c r="J2200" s="13"/>
      <c r="K2200" s="13"/>
      <c r="L2200" s="13"/>
      <c r="M2200" s="13"/>
      <c r="N2200" s="13"/>
      <c r="O2200" s="13"/>
      <c r="P2200" s="13"/>
      <c r="Q2200" s="13"/>
      <c r="R2200" s="13"/>
    </row>
    <row r="2201" ht="34.35" customHeight="1" spans="1:18">
      <c r="A2201" s="74">
        <v>2199</v>
      </c>
      <c r="B2201" s="105"/>
      <c r="C2201" s="74"/>
      <c r="D2201" s="74"/>
      <c r="E2201" s="74"/>
      <c r="F2201" s="74"/>
      <c r="G2201" s="13"/>
      <c r="H2201" s="13"/>
      <c r="I2201" s="13"/>
      <c r="J2201" s="13"/>
      <c r="K2201" s="13"/>
      <c r="L2201" s="13"/>
      <c r="M2201" s="13"/>
      <c r="N2201" s="13"/>
      <c r="O2201" s="13"/>
      <c r="P2201" s="13"/>
      <c r="Q2201" s="13"/>
      <c r="R2201" s="13"/>
    </row>
    <row r="2202" ht="34.35" customHeight="1" spans="1:18">
      <c r="A2202" s="74">
        <v>2200</v>
      </c>
      <c r="B2202" s="105"/>
      <c r="C2202" s="74"/>
      <c r="D2202" s="74"/>
      <c r="E2202" s="74"/>
      <c r="F2202" s="74"/>
      <c r="G2202" s="13"/>
      <c r="H2202" s="13"/>
      <c r="I2202" s="13"/>
      <c r="J2202" s="13"/>
      <c r="K2202" s="13"/>
      <c r="L2202" s="13"/>
      <c r="M2202" s="13"/>
      <c r="N2202" s="13"/>
      <c r="O2202" s="13"/>
      <c r="P2202" s="13"/>
      <c r="Q2202" s="13"/>
      <c r="R2202" s="13"/>
    </row>
    <row r="2203" ht="34.35" customHeight="1" spans="1:18">
      <c r="A2203" s="74">
        <v>2201</v>
      </c>
      <c r="B2203" s="105"/>
      <c r="C2203" s="74"/>
      <c r="D2203" s="74"/>
      <c r="E2203" s="74"/>
      <c r="F2203" s="74"/>
      <c r="G2203" s="13"/>
      <c r="H2203" s="13"/>
      <c r="I2203" s="13"/>
      <c r="J2203" s="13"/>
      <c r="K2203" s="13"/>
      <c r="L2203" s="13"/>
      <c r="M2203" s="13"/>
      <c r="N2203" s="13"/>
      <c r="O2203" s="13"/>
      <c r="P2203" s="13"/>
      <c r="Q2203" s="13"/>
      <c r="R2203" s="13"/>
    </row>
    <row r="2204" ht="34.35" customHeight="1" spans="1:18">
      <c r="A2204" s="74">
        <v>2202</v>
      </c>
      <c r="B2204" s="105"/>
      <c r="C2204" s="74"/>
      <c r="D2204" s="74"/>
      <c r="E2204" s="74"/>
      <c r="F2204" s="74"/>
      <c r="G2204" s="13"/>
      <c r="H2204" s="13"/>
      <c r="I2204" s="13"/>
      <c r="J2204" s="13"/>
      <c r="K2204" s="13"/>
      <c r="L2204" s="13"/>
      <c r="M2204" s="13"/>
      <c r="N2204" s="13"/>
      <c r="O2204" s="13"/>
      <c r="P2204" s="13"/>
      <c r="Q2204" s="13"/>
      <c r="R2204" s="13"/>
    </row>
    <row r="2205" ht="34.35" customHeight="1" spans="1:18">
      <c r="A2205" s="74">
        <v>2203</v>
      </c>
      <c r="B2205" s="105"/>
      <c r="C2205" s="74"/>
      <c r="D2205" s="74"/>
      <c r="E2205" s="74"/>
      <c r="F2205" s="74"/>
      <c r="G2205" s="13"/>
      <c r="H2205" s="13"/>
      <c r="I2205" s="13"/>
      <c r="J2205" s="13"/>
      <c r="K2205" s="13"/>
      <c r="L2205" s="13"/>
      <c r="M2205" s="13"/>
      <c r="N2205" s="13"/>
      <c r="O2205" s="13"/>
      <c r="P2205" s="13"/>
      <c r="Q2205" s="13"/>
      <c r="R2205" s="13"/>
    </row>
    <row r="2206" ht="34.35" customHeight="1" spans="1:18">
      <c r="A2206" s="74">
        <v>2204</v>
      </c>
      <c r="B2206" s="105"/>
      <c r="C2206" s="74"/>
      <c r="D2206" s="74"/>
      <c r="E2206" s="74"/>
      <c r="F2206" s="74"/>
      <c r="G2206" s="13"/>
      <c r="H2206" s="13"/>
      <c r="I2206" s="13"/>
      <c r="J2206" s="13"/>
      <c r="K2206" s="13"/>
      <c r="L2206" s="13"/>
      <c r="M2206" s="13"/>
      <c r="N2206" s="13"/>
      <c r="O2206" s="13"/>
      <c r="P2206" s="13"/>
      <c r="Q2206" s="13"/>
      <c r="R2206" s="13"/>
    </row>
    <row r="2207" ht="34.35" customHeight="1" spans="1:18">
      <c r="A2207" s="74">
        <v>2205</v>
      </c>
      <c r="B2207" s="105"/>
      <c r="C2207" s="74"/>
      <c r="D2207" s="74"/>
      <c r="E2207" s="74"/>
      <c r="F2207" s="74"/>
      <c r="G2207" s="13"/>
      <c r="H2207" s="13"/>
      <c r="I2207" s="13"/>
      <c r="J2207" s="13"/>
      <c r="K2207" s="13"/>
      <c r="L2207" s="13"/>
      <c r="M2207" s="13"/>
      <c r="N2207" s="13"/>
      <c r="O2207" s="13"/>
      <c r="P2207" s="13"/>
      <c r="Q2207" s="13"/>
      <c r="R2207" s="13"/>
    </row>
    <row r="2208" ht="34.35" customHeight="1" spans="1:18">
      <c r="A2208" s="74">
        <v>2206</v>
      </c>
      <c r="B2208" s="105"/>
      <c r="C2208" s="74"/>
      <c r="D2208" s="74"/>
      <c r="E2208" s="74"/>
      <c r="F2208" s="74"/>
      <c r="G2208" s="13"/>
      <c r="H2208" s="13"/>
      <c r="I2208" s="13"/>
      <c r="J2208" s="13"/>
      <c r="K2208" s="13"/>
      <c r="L2208" s="13"/>
      <c r="M2208" s="13"/>
      <c r="N2208" s="13"/>
      <c r="O2208" s="13"/>
      <c r="P2208" s="13"/>
      <c r="Q2208" s="13"/>
      <c r="R2208" s="13"/>
    </row>
    <row r="2209" ht="34.35" customHeight="1" spans="1:18">
      <c r="A2209" s="74">
        <v>2207</v>
      </c>
      <c r="B2209" s="105"/>
      <c r="C2209" s="74"/>
      <c r="D2209" s="74"/>
      <c r="E2209" s="74"/>
      <c r="F2209" s="74"/>
      <c r="G2209" s="13"/>
      <c r="H2209" s="13"/>
      <c r="I2209" s="13"/>
      <c r="J2209" s="13"/>
      <c r="K2209" s="13"/>
      <c r="L2209" s="13"/>
      <c r="M2209" s="13"/>
      <c r="N2209" s="13"/>
      <c r="O2209" s="13"/>
      <c r="P2209" s="13"/>
      <c r="Q2209" s="13"/>
      <c r="R2209" s="13"/>
    </row>
    <row r="2210" ht="34.35" customHeight="1" spans="1:18">
      <c r="A2210" s="74">
        <v>2208</v>
      </c>
      <c r="B2210" s="105"/>
      <c r="C2210" s="74"/>
      <c r="D2210" s="74"/>
      <c r="E2210" s="74"/>
      <c r="F2210" s="74"/>
      <c r="G2210" s="13"/>
      <c r="H2210" s="13"/>
      <c r="I2210" s="13"/>
      <c r="J2210" s="13"/>
      <c r="K2210" s="13"/>
      <c r="L2210" s="13"/>
      <c r="M2210" s="13"/>
      <c r="N2210" s="13"/>
      <c r="O2210" s="13"/>
      <c r="P2210" s="13"/>
      <c r="Q2210" s="13"/>
      <c r="R2210" s="13"/>
    </row>
    <row r="2211" ht="34.35" customHeight="1" spans="1:18">
      <c r="A2211" s="74">
        <v>2209</v>
      </c>
      <c r="B2211" s="105"/>
      <c r="C2211" s="74"/>
      <c r="D2211" s="74"/>
      <c r="E2211" s="74"/>
      <c r="F2211" s="74"/>
      <c r="G2211" s="13"/>
      <c r="H2211" s="13"/>
      <c r="I2211" s="13"/>
      <c r="J2211" s="13"/>
      <c r="K2211" s="13"/>
      <c r="L2211" s="13"/>
      <c r="M2211" s="13"/>
      <c r="N2211" s="13"/>
      <c r="O2211" s="13"/>
      <c r="P2211" s="13"/>
      <c r="Q2211" s="13"/>
      <c r="R2211" s="13"/>
    </row>
    <row r="2212" ht="34.35" customHeight="1" spans="1:18">
      <c r="A2212" s="74">
        <v>2210</v>
      </c>
      <c r="B2212" s="105"/>
      <c r="C2212" s="74"/>
      <c r="D2212" s="74"/>
      <c r="E2212" s="74"/>
      <c r="F2212" s="74"/>
      <c r="G2212" s="13"/>
      <c r="H2212" s="13"/>
      <c r="I2212" s="13"/>
      <c r="J2212" s="13"/>
      <c r="K2212" s="13"/>
      <c r="L2212" s="13"/>
      <c r="M2212" s="13"/>
      <c r="N2212" s="13"/>
      <c r="O2212" s="13"/>
      <c r="P2212" s="13"/>
      <c r="Q2212" s="13"/>
      <c r="R2212" s="13"/>
    </row>
    <row r="2213" ht="34.35" customHeight="1" spans="1:18">
      <c r="A2213" s="74">
        <v>2211</v>
      </c>
      <c r="B2213" s="105"/>
      <c r="C2213" s="74"/>
      <c r="D2213" s="74"/>
      <c r="E2213" s="74"/>
      <c r="F2213" s="74"/>
      <c r="G2213" s="13"/>
      <c r="H2213" s="13"/>
      <c r="I2213" s="13"/>
      <c r="J2213" s="13"/>
      <c r="K2213" s="13"/>
      <c r="L2213" s="13"/>
      <c r="M2213" s="13"/>
      <c r="N2213" s="13"/>
      <c r="O2213" s="13"/>
      <c r="P2213" s="13"/>
      <c r="Q2213" s="13"/>
      <c r="R2213" s="13"/>
    </row>
    <row r="2214" ht="34.35" customHeight="1" spans="1:18">
      <c r="A2214" s="74">
        <v>2212</v>
      </c>
      <c r="B2214" s="105"/>
      <c r="C2214" s="74"/>
      <c r="D2214" s="74"/>
      <c r="E2214" s="74"/>
      <c r="F2214" s="74"/>
      <c r="G2214" s="13"/>
      <c r="H2214" s="13"/>
      <c r="I2214" s="13"/>
      <c r="J2214" s="13"/>
      <c r="K2214" s="13"/>
      <c r="L2214" s="13"/>
      <c r="M2214" s="13"/>
      <c r="N2214" s="13"/>
      <c r="O2214" s="13"/>
      <c r="P2214" s="13"/>
      <c r="Q2214" s="13"/>
      <c r="R2214" s="13"/>
    </row>
    <row r="2215" ht="34.35" customHeight="1" spans="1:18">
      <c r="A2215" s="74">
        <v>2213</v>
      </c>
      <c r="B2215" s="105"/>
      <c r="C2215" s="74"/>
      <c r="D2215" s="74"/>
      <c r="E2215" s="74"/>
      <c r="F2215" s="74"/>
      <c r="G2215" s="13"/>
      <c r="H2215" s="13"/>
      <c r="I2215" s="13"/>
      <c r="J2215" s="13"/>
      <c r="K2215" s="13"/>
      <c r="L2215" s="13"/>
      <c r="M2215" s="13"/>
      <c r="N2215" s="13"/>
      <c r="O2215" s="13"/>
      <c r="P2215" s="13"/>
      <c r="Q2215" s="13"/>
      <c r="R2215" s="13"/>
    </row>
    <row r="2216" ht="34.35" customHeight="1" spans="1:18">
      <c r="A2216" s="74">
        <v>2214</v>
      </c>
      <c r="B2216" s="105"/>
      <c r="C2216" s="74"/>
      <c r="D2216" s="74"/>
      <c r="E2216" s="74"/>
      <c r="F2216" s="74"/>
      <c r="G2216" s="13"/>
      <c r="H2216" s="13"/>
      <c r="I2216" s="13"/>
      <c r="J2216" s="13"/>
      <c r="K2216" s="13"/>
      <c r="L2216" s="13"/>
      <c r="M2216" s="13"/>
      <c r="N2216" s="13"/>
      <c r="O2216" s="13"/>
      <c r="P2216" s="13"/>
      <c r="Q2216" s="13"/>
      <c r="R2216" s="13"/>
    </row>
    <row r="2217" ht="34.35" customHeight="1" spans="1:18">
      <c r="A2217" s="74">
        <v>2215</v>
      </c>
      <c r="B2217" s="105"/>
      <c r="C2217" s="74"/>
      <c r="D2217" s="74"/>
      <c r="E2217" s="74"/>
      <c r="F2217" s="74"/>
      <c r="G2217" s="13"/>
      <c r="H2217" s="13"/>
      <c r="I2217" s="13"/>
      <c r="J2217" s="13"/>
      <c r="K2217" s="13"/>
      <c r="L2217" s="13"/>
      <c r="M2217" s="13"/>
      <c r="N2217" s="13"/>
      <c r="O2217" s="13"/>
      <c r="P2217" s="13"/>
      <c r="Q2217" s="13"/>
      <c r="R2217" s="13"/>
    </row>
    <row r="2218" ht="34.35" customHeight="1" spans="1:18">
      <c r="A2218" s="74">
        <v>2216</v>
      </c>
      <c r="B2218" s="105"/>
      <c r="C2218" s="74"/>
      <c r="D2218" s="74"/>
      <c r="E2218" s="74"/>
      <c r="F2218" s="74"/>
      <c r="G2218" s="13"/>
      <c r="H2218" s="13"/>
      <c r="I2218" s="13"/>
      <c r="J2218" s="13"/>
      <c r="K2218" s="13"/>
      <c r="L2218" s="13"/>
      <c r="M2218" s="13"/>
      <c r="N2218" s="13"/>
      <c r="O2218" s="13"/>
      <c r="P2218" s="13"/>
      <c r="Q2218" s="13"/>
      <c r="R2218" s="13"/>
    </row>
    <row r="2219" ht="34.35" customHeight="1" spans="1:18">
      <c r="A2219" s="74">
        <v>2217</v>
      </c>
      <c r="B2219" s="105"/>
      <c r="C2219" s="74"/>
      <c r="D2219" s="74"/>
      <c r="E2219" s="74"/>
      <c r="F2219" s="74"/>
      <c r="G2219" s="13"/>
      <c r="H2219" s="13"/>
      <c r="I2219" s="13"/>
      <c r="J2219" s="13"/>
      <c r="K2219" s="13"/>
      <c r="L2219" s="13"/>
      <c r="M2219" s="13"/>
      <c r="N2219" s="13"/>
      <c r="O2219" s="13"/>
      <c r="P2219" s="13"/>
      <c r="Q2219" s="13"/>
      <c r="R2219" s="13"/>
    </row>
    <row r="2220" ht="34.35" customHeight="1" spans="1:18">
      <c r="A2220" s="74">
        <v>2218</v>
      </c>
      <c r="B2220" s="105"/>
      <c r="C2220" s="74"/>
      <c r="D2220" s="74"/>
      <c r="E2220" s="74"/>
      <c r="F2220" s="74"/>
      <c r="G2220" s="13"/>
      <c r="H2220" s="13"/>
      <c r="I2220" s="13"/>
      <c r="J2220" s="13"/>
      <c r="K2220" s="13"/>
      <c r="L2220" s="13"/>
      <c r="M2220" s="13"/>
      <c r="N2220" s="13"/>
      <c r="O2220" s="13"/>
      <c r="P2220" s="13"/>
      <c r="Q2220" s="13"/>
      <c r="R2220" s="13"/>
    </row>
    <row r="2221" ht="34.35" customHeight="1" spans="1:18">
      <c r="A2221" s="74">
        <v>2219</v>
      </c>
      <c r="B2221" s="105"/>
      <c r="C2221" s="74"/>
      <c r="D2221" s="74"/>
      <c r="E2221" s="74"/>
      <c r="F2221" s="74"/>
      <c r="G2221" s="13"/>
      <c r="H2221" s="13"/>
      <c r="I2221" s="13"/>
      <c r="J2221" s="13"/>
      <c r="K2221" s="13"/>
      <c r="L2221" s="13"/>
      <c r="M2221" s="13"/>
      <c r="N2221" s="13"/>
      <c r="O2221" s="13"/>
      <c r="P2221" s="13"/>
      <c r="Q2221" s="13"/>
      <c r="R2221" s="13"/>
    </row>
    <row r="2222" ht="34.35" customHeight="1" spans="1:18">
      <c r="A2222" s="74">
        <v>2220</v>
      </c>
      <c r="B2222" s="105"/>
      <c r="C2222" s="74"/>
      <c r="D2222" s="74"/>
      <c r="E2222" s="74"/>
      <c r="F2222" s="74"/>
      <c r="G2222" s="13"/>
      <c r="H2222" s="13"/>
      <c r="I2222" s="13"/>
      <c r="J2222" s="13"/>
      <c r="K2222" s="13"/>
      <c r="L2222" s="13"/>
      <c r="M2222" s="13"/>
      <c r="N2222" s="13"/>
      <c r="O2222" s="13"/>
      <c r="P2222" s="13"/>
      <c r="Q2222" s="13"/>
      <c r="R2222" s="13"/>
    </row>
    <row r="2223" ht="34.35" customHeight="1" spans="1:18">
      <c r="A2223" s="74">
        <v>2221</v>
      </c>
      <c r="B2223" s="105"/>
      <c r="C2223" s="74"/>
      <c r="D2223" s="74"/>
      <c r="E2223" s="74"/>
      <c r="F2223" s="74"/>
      <c r="G2223" s="13"/>
      <c r="H2223" s="13"/>
      <c r="I2223" s="13"/>
      <c r="J2223" s="13"/>
      <c r="K2223" s="13"/>
      <c r="L2223" s="13"/>
      <c r="M2223" s="13"/>
      <c r="N2223" s="13"/>
      <c r="O2223" s="13"/>
      <c r="P2223" s="13"/>
      <c r="Q2223" s="13"/>
      <c r="R2223" s="13"/>
    </row>
    <row r="2224" ht="34.35" customHeight="1" spans="1:18">
      <c r="A2224" s="74">
        <v>2222</v>
      </c>
      <c r="B2224" s="105"/>
      <c r="C2224" s="74"/>
      <c r="D2224" s="74"/>
      <c r="E2224" s="74"/>
      <c r="F2224" s="74"/>
      <c r="G2224" s="13"/>
      <c r="H2224" s="13"/>
      <c r="I2224" s="13"/>
      <c r="J2224" s="13"/>
      <c r="K2224" s="13"/>
      <c r="L2224" s="13"/>
      <c r="M2224" s="13"/>
      <c r="N2224" s="13"/>
      <c r="O2224" s="13"/>
      <c r="P2224" s="13"/>
      <c r="Q2224" s="13"/>
      <c r="R2224" s="13"/>
    </row>
    <row r="2225" ht="34.35" customHeight="1" spans="1:18">
      <c r="A2225" s="74">
        <v>2223</v>
      </c>
      <c r="B2225" s="105"/>
      <c r="C2225" s="74"/>
      <c r="D2225" s="74"/>
      <c r="E2225" s="74"/>
      <c r="F2225" s="74"/>
      <c r="G2225" s="13"/>
      <c r="H2225" s="13"/>
      <c r="I2225" s="13"/>
      <c r="J2225" s="13"/>
      <c r="K2225" s="13"/>
      <c r="L2225" s="13"/>
      <c r="M2225" s="13"/>
      <c r="N2225" s="13"/>
      <c r="O2225" s="13"/>
      <c r="P2225" s="13"/>
      <c r="Q2225" s="13"/>
      <c r="R2225" s="13"/>
    </row>
    <row r="2226" ht="34.35" customHeight="1" spans="1:18">
      <c r="A2226" s="74">
        <v>2224</v>
      </c>
      <c r="B2226" s="105"/>
      <c r="C2226" s="74"/>
      <c r="D2226" s="74"/>
      <c r="E2226" s="74"/>
      <c r="F2226" s="74"/>
      <c r="G2226" s="13"/>
      <c r="H2226" s="13"/>
      <c r="I2226" s="13"/>
      <c r="J2226" s="13"/>
      <c r="K2226" s="13"/>
      <c r="L2226" s="13"/>
      <c r="M2226" s="13"/>
      <c r="N2226" s="13"/>
      <c r="O2226" s="13"/>
      <c r="P2226" s="13"/>
      <c r="Q2226" s="13"/>
      <c r="R2226" s="13"/>
    </row>
    <row r="2227" ht="34.35" customHeight="1" spans="1:18">
      <c r="A2227" s="74">
        <v>2225</v>
      </c>
      <c r="B2227" s="105"/>
      <c r="C2227" s="74"/>
      <c r="D2227" s="74"/>
      <c r="E2227" s="74"/>
      <c r="F2227" s="74"/>
      <c r="G2227" s="13"/>
      <c r="H2227" s="13"/>
      <c r="I2227" s="13"/>
      <c r="J2227" s="13"/>
      <c r="K2227" s="13"/>
      <c r="L2227" s="13"/>
      <c r="M2227" s="13"/>
      <c r="N2227" s="13"/>
      <c r="O2227" s="13"/>
      <c r="P2227" s="13"/>
      <c r="Q2227" s="13"/>
      <c r="R2227" s="13"/>
    </row>
    <row r="2228" ht="34.35" customHeight="1" spans="1:18">
      <c r="A2228" s="74">
        <v>2226</v>
      </c>
      <c r="B2228" s="105"/>
      <c r="C2228" s="74"/>
      <c r="D2228" s="74"/>
      <c r="E2228" s="74"/>
      <c r="F2228" s="74"/>
      <c r="G2228" s="13"/>
      <c r="H2228" s="13"/>
      <c r="I2228" s="13"/>
      <c r="J2228" s="13"/>
      <c r="K2228" s="13"/>
      <c r="L2228" s="13"/>
      <c r="M2228" s="13"/>
      <c r="N2228" s="13"/>
      <c r="O2228" s="13"/>
      <c r="P2228" s="13"/>
      <c r="Q2228" s="13"/>
      <c r="R2228" s="13"/>
    </row>
    <row r="2229" ht="34.35" customHeight="1" spans="1:18">
      <c r="A2229" s="74">
        <v>2227</v>
      </c>
      <c r="B2229" s="105"/>
      <c r="C2229" s="74"/>
      <c r="D2229" s="74"/>
      <c r="E2229" s="74"/>
      <c r="F2229" s="74"/>
      <c r="G2229" s="13"/>
      <c r="H2229" s="13"/>
      <c r="I2229" s="13"/>
      <c r="J2229" s="13"/>
      <c r="K2229" s="13"/>
      <c r="L2229" s="13"/>
      <c r="M2229" s="13"/>
      <c r="N2229" s="13"/>
      <c r="O2229" s="13"/>
      <c r="P2229" s="13"/>
      <c r="Q2229" s="13"/>
      <c r="R2229" s="13"/>
    </row>
    <row r="2230" ht="34.35" customHeight="1" spans="1:18">
      <c r="A2230" s="74">
        <v>2228</v>
      </c>
      <c r="B2230" s="105"/>
      <c r="C2230" s="74"/>
      <c r="D2230" s="74"/>
      <c r="E2230" s="74"/>
      <c r="F2230" s="74"/>
      <c r="G2230" s="13"/>
      <c r="H2230" s="13"/>
      <c r="I2230" s="13"/>
      <c r="J2230" s="13"/>
      <c r="K2230" s="13"/>
      <c r="L2230" s="13"/>
      <c r="M2230" s="13"/>
      <c r="N2230" s="13"/>
      <c r="O2230" s="13"/>
      <c r="P2230" s="13"/>
      <c r="Q2230" s="13"/>
      <c r="R2230" s="13"/>
    </row>
    <row r="2231" ht="34.35" customHeight="1" spans="1:18">
      <c r="A2231" s="74">
        <v>2229</v>
      </c>
      <c r="B2231" s="105"/>
      <c r="C2231" s="74"/>
      <c r="D2231" s="74"/>
      <c r="E2231" s="74"/>
      <c r="F2231" s="74"/>
      <c r="G2231" s="13"/>
      <c r="H2231" s="13"/>
      <c r="I2231" s="13"/>
      <c r="J2231" s="13"/>
      <c r="K2231" s="13"/>
      <c r="L2231" s="13"/>
      <c r="M2231" s="13"/>
      <c r="N2231" s="13"/>
      <c r="O2231" s="13"/>
      <c r="P2231" s="13"/>
      <c r="Q2231" s="13"/>
      <c r="R2231" s="13"/>
    </row>
    <row r="2232" ht="34.35" customHeight="1" spans="1:18">
      <c r="A2232" s="74">
        <v>2230</v>
      </c>
      <c r="B2232" s="105"/>
      <c r="C2232" s="74"/>
      <c r="D2232" s="74"/>
      <c r="E2232" s="74"/>
      <c r="F2232" s="74"/>
      <c r="G2232" s="13"/>
      <c r="H2232" s="13"/>
      <c r="I2232" s="13"/>
      <c r="J2232" s="13"/>
      <c r="K2232" s="13"/>
      <c r="L2232" s="13"/>
      <c r="M2232" s="13"/>
      <c r="N2232" s="13"/>
      <c r="O2232" s="13"/>
      <c r="P2232" s="13"/>
      <c r="Q2232" s="13"/>
      <c r="R2232" s="13"/>
    </row>
    <row r="2233" ht="34.35" customHeight="1" spans="1:18">
      <c r="A2233" s="74">
        <v>2231</v>
      </c>
      <c r="B2233" s="105"/>
      <c r="C2233" s="74"/>
      <c r="D2233" s="74"/>
      <c r="E2233" s="74"/>
      <c r="F2233" s="74"/>
      <c r="G2233" s="13"/>
      <c r="H2233" s="13"/>
      <c r="I2233" s="13"/>
      <c r="J2233" s="13"/>
      <c r="K2233" s="13"/>
      <c r="L2233" s="13"/>
      <c r="M2233" s="13"/>
      <c r="N2233" s="13"/>
      <c r="O2233" s="13"/>
      <c r="P2233" s="13"/>
      <c r="Q2233" s="13"/>
      <c r="R2233" s="13"/>
    </row>
    <row r="2234" ht="34.35" customHeight="1" spans="1:18">
      <c r="A2234" s="74">
        <v>2232</v>
      </c>
      <c r="B2234" s="105"/>
      <c r="C2234" s="74"/>
      <c r="D2234" s="74"/>
      <c r="E2234" s="74"/>
      <c r="F2234" s="74"/>
      <c r="G2234" s="13"/>
      <c r="H2234" s="13"/>
      <c r="I2234" s="13"/>
      <c r="J2234" s="13"/>
      <c r="K2234" s="13"/>
      <c r="L2234" s="13"/>
      <c r="M2234" s="13"/>
      <c r="N2234" s="13"/>
      <c r="O2234" s="13"/>
      <c r="P2234" s="13"/>
      <c r="Q2234" s="13"/>
      <c r="R2234" s="13"/>
    </row>
    <row r="2235" ht="34.35" customHeight="1" spans="1:18">
      <c r="A2235" s="74">
        <v>2233</v>
      </c>
      <c r="B2235" s="105"/>
      <c r="C2235" s="74"/>
      <c r="D2235" s="74"/>
      <c r="E2235" s="74"/>
      <c r="F2235" s="74"/>
      <c r="G2235" s="13"/>
      <c r="H2235" s="13"/>
      <c r="I2235" s="13"/>
      <c r="J2235" s="13"/>
      <c r="K2235" s="13"/>
      <c r="L2235" s="13"/>
      <c r="M2235" s="13"/>
      <c r="N2235" s="13"/>
      <c r="O2235" s="13"/>
      <c r="P2235" s="13"/>
      <c r="Q2235" s="13"/>
      <c r="R2235" s="13"/>
    </row>
    <row r="2236" ht="34.35" customHeight="1" spans="1:18">
      <c r="A2236" s="74">
        <v>2234</v>
      </c>
      <c r="B2236" s="105"/>
      <c r="C2236" s="74"/>
      <c r="D2236" s="74"/>
      <c r="E2236" s="74"/>
      <c r="F2236" s="74"/>
      <c r="G2236" s="13"/>
      <c r="H2236" s="13"/>
      <c r="I2236" s="13"/>
      <c r="J2236" s="13"/>
      <c r="K2236" s="13"/>
      <c r="L2236" s="13"/>
      <c r="M2236" s="13"/>
      <c r="N2236" s="13"/>
      <c r="O2236" s="13"/>
      <c r="P2236" s="13"/>
      <c r="Q2236" s="13"/>
      <c r="R2236" s="13"/>
    </row>
    <row r="2237" ht="34.35" customHeight="1" spans="1:18">
      <c r="A2237" s="74">
        <v>2235</v>
      </c>
      <c r="B2237" s="105"/>
      <c r="C2237" s="74"/>
      <c r="D2237" s="74"/>
      <c r="E2237" s="74"/>
      <c r="F2237" s="74"/>
      <c r="G2237" s="13"/>
      <c r="H2237" s="13"/>
      <c r="I2237" s="13"/>
      <c r="J2237" s="13"/>
      <c r="K2237" s="13"/>
      <c r="L2237" s="13"/>
      <c r="M2237" s="13"/>
      <c r="N2237" s="13"/>
      <c r="O2237" s="13"/>
      <c r="P2237" s="13"/>
      <c r="Q2237" s="13"/>
      <c r="R2237" s="13"/>
    </row>
    <row r="2238" ht="34.35" customHeight="1" spans="1:18">
      <c r="A2238" s="74">
        <v>2236</v>
      </c>
      <c r="B2238" s="105"/>
      <c r="C2238" s="74"/>
      <c r="D2238" s="74"/>
      <c r="E2238" s="74"/>
      <c r="F2238" s="74"/>
      <c r="G2238" s="13"/>
      <c r="H2238" s="13"/>
      <c r="I2238" s="13"/>
      <c r="J2238" s="13"/>
      <c r="K2238" s="13"/>
      <c r="L2238" s="13"/>
      <c r="M2238" s="13"/>
      <c r="N2238" s="13"/>
      <c r="O2238" s="13"/>
      <c r="P2238" s="13"/>
      <c r="Q2238" s="13"/>
      <c r="R2238" s="13"/>
    </row>
    <row r="2239" ht="34.35" customHeight="1" spans="1:18">
      <c r="A2239" s="74">
        <v>2237</v>
      </c>
      <c r="B2239" s="105"/>
      <c r="C2239" s="74"/>
      <c r="D2239" s="74"/>
      <c r="E2239" s="74"/>
      <c r="F2239" s="74"/>
      <c r="G2239" s="13"/>
      <c r="H2239" s="13"/>
      <c r="I2239" s="13"/>
      <c r="J2239" s="13"/>
      <c r="K2239" s="13"/>
      <c r="L2239" s="13"/>
      <c r="M2239" s="13"/>
      <c r="N2239" s="13"/>
      <c r="O2239" s="13"/>
      <c r="P2239" s="13"/>
      <c r="Q2239" s="13"/>
      <c r="R2239" s="13"/>
    </row>
    <row r="2240" ht="34.35" customHeight="1" spans="1:18">
      <c r="A2240" s="74">
        <v>2238</v>
      </c>
      <c r="B2240" s="105"/>
      <c r="C2240" s="74"/>
      <c r="D2240" s="74"/>
      <c r="E2240" s="74"/>
      <c r="F2240" s="74"/>
      <c r="G2240" s="13"/>
      <c r="H2240" s="13"/>
      <c r="I2240" s="13"/>
      <c r="J2240" s="13"/>
      <c r="K2240" s="13"/>
      <c r="L2240" s="13"/>
      <c r="M2240" s="13"/>
      <c r="N2240" s="13"/>
      <c r="O2240" s="13"/>
      <c r="P2240" s="13"/>
      <c r="Q2240" s="13"/>
      <c r="R2240" s="13"/>
    </row>
    <row r="2241" ht="34.35" customHeight="1" spans="1:18">
      <c r="A2241" s="74">
        <v>2239</v>
      </c>
      <c r="B2241" s="105"/>
      <c r="C2241" s="74"/>
      <c r="D2241" s="74"/>
      <c r="E2241" s="74"/>
      <c r="F2241" s="74"/>
      <c r="G2241" s="13"/>
      <c r="H2241" s="13"/>
      <c r="I2241" s="13"/>
      <c r="J2241" s="13"/>
      <c r="K2241" s="13"/>
      <c r="L2241" s="13"/>
      <c r="M2241" s="13"/>
      <c r="N2241" s="13"/>
      <c r="O2241" s="13"/>
      <c r="P2241" s="13"/>
      <c r="Q2241" s="13"/>
      <c r="R2241" s="13"/>
    </row>
    <row r="2242" ht="34.35" customHeight="1" spans="1:18">
      <c r="A2242" s="74">
        <v>2240</v>
      </c>
      <c r="B2242" s="105"/>
      <c r="C2242" s="74"/>
      <c r="D2242" s="74"/>
      <c r="E2242" s="74"/>
      <c r="F2242" s="74"/>
      <c r="G2242" s="13"/>
      <c r="H2242" s="13"/>
      <c r="I2242" s="13"/>
      <c r="J2242" s="13"/>
      <c r="K2242" s="13"/>
      <c r="L2242" s="13"/>
      <c r="M2242" s="13"/>
      <c r="N2242" s="13"/>
      <c r="O2242" s="13"/>
      <c r="P2242" s="13"/>
      <c r="Q2242" s="13"/>
      <c r="R2242" s="13"/>
    </row>
    <row r="2243" ht="34.35" customHeight="1" spans="1:18">
      <c r="A2243" s="74">
        <v>2241</v>
      </c>
      <c r="B2243" s="105"/>
      <c r="C2243" s="74"/>
      <c r="D2243" s="74"/>
      <c r="E2243" s="74"/>
      <c r="F2243" s="74"/>
      <c r="G2243" s="13"/>
      <c r="H2243" s="13"/>
      <c r="I2243" s="13"/>
      <c r="J2243" s="13"/>
      <c r="K2243" s="13"/>
      <c r="L2243" s="13"/>
      <c r="M2243" s="13"/>
      <c r="N2243" s="13"/>
      <c r="O2243" s="13"/>
      <c r="P2243" s="13"/>
      <c r="Q2243" s="13"/>
      <c r="R2243" s="13"/>
    </row>
    <row r="2244" ht="34.35" customHeight="1" spans="1:18">
      <c r="A2244" s="74">
        <v>2242</v>
      </c>
      <c r="B2244" s="105"/>
      <c r="C2244" s="74"/>
      <c r="D2244" s="74"/>
      <c r="E2244" s="74"/>
      <c r="F2244" s="74"/>
      <c r="G2244" s="13"/>
      <c r="H2244" s="13"/>
      <c r="I2244" s="13"/>
      <c r="J2244" s="13"/>
      <c r="K2244" s="13"/>
      <c r="L2244" s="13"/>
      <c r="M2244" s="13"/>
      <c r="N2244" s="13"/>
      <c r="O2244" s="13"/>
      <c r="P2244" s="13"/>
      <c r="Q2244" s="13"/>
      <c r="R2244" s="13"/>
    </row>
    <row r="2245" ht="34.35" customHeight="1" spans="1:18">
      <c r="A2245" s="74">
        <v>2243</v>
      </c>
      <c r="B2245" s="105"/>
      <c r="C2245" s="74"/>
      <c r="D2245" s="74"/>
      <c r="E2245" s="74"/>
      <c r="F2245" s="74"/>
      <c r="G2245" s="13"/>
      <c r="H2245" s="13"/>
      <c r="I2245" s="13"/>
      <c r="J2245" s="13"/>
      <c r="K2245" s="13"/>
      <c r="L2245" s="13"/>
      <c r="M2245" s="13"/>
      <c r="N2245" s="13"/>
      <c r="O2245" s="13"/>
      <c r="P2245" s="13"/>
      <c r="Q2245" s="13"/>
      <c r="R2245" s="13"/>
    </row>
    <row r="2246" ht="34.35" customHeight="1" spans="1:18">
      <c r="A2246" s="74">
        <v>2244</v>
      </c>
      <c r="B2246" s="105"/>
      <c r="C2246" s="74"/>
      <c r="D2246" s="74"/>
      <c r="E2246" s="74"/>
      <c r="F2246" s="74"/>
      <c r="G2246" s="13"/>
      <c r="H2246" s="13"/>
      <c r="I2246" s="13"/>
      <c r="J2246" s="13"/>
      <c r="K2246" s="13"/>
      <c r="L2246" s="13"/>
      <c r="M2246" s="13"/>
      <c r="N2246" s="13"/>
      <c r="O2246" s="13"/>
      <c r="P2246" s="13"/>
      <c r="Q2246" s="13"/>
      <c r="R2246" s="13"/>
    </row>
    <row r="2247" ht="34.35" customHeight="1" spans="1:18">
      <c r="A2247" s="74">
        <v>2245</v>
      </c>
      <c r="B2247" s="105"/>
      <c r="C2247" s="74"/>
      <c r="D2247" s="74"/>
      <c r="E2247" s="74"/>
      <c r="F2247" s="74"/>
      <c r="G2247" s="13"/>
      <c r="H2247" s="13"/>
      <c r="I2247" s="13"/>
      <c r="J2247" s="13"/>
      <c r="K2247" s="13"/>
      <c r="L2247" s="13"/>
      <c r="M2247" s="13"/>
      <c r="N2247" s="13"/>
      <c r="O2247" s="13"/>
      <c r="P2247" s="13"/>
      <c r="Q2247" s="13"/>
      <c r="R2247" s="13"/>
    </row>
    <row r="2248" ht="34.35" customHeight="1" spans="1:18">
      <c r="A2248" s="74">
        <v>2246</v>
      </c>
      <c r="B2248" s="105"/>
      <c r="C2248" s="74"/>
      <c r="D2248" s="74"/>
      <c r="E2248" s="74"/>
      <c r="F2248" s="74"/>
      <c r="G2248" s="13"/>
      <c r="H2248" s="13"/>
      <c r="I2248" s="13"/>
      <c r="J2248" s="13"/>
      <c r="K2248" s="13"/>
      <c r="L2248" s="13"/>
      <c r="M2248" s="13"/>
      <c r="N2248" s="13"/>
      <c r="O2248" s="13"/>
      <c r="P2248" s="13"/>
      <c r="Q2248" s="13"/>
      <c r="R2248" s="13"/>
    </row>
    <row r="2249" ht="34.35" customHeight="1" spans="1:18">
      <c r="A2249" s="74">
        <v>2247</v>
      </c>
      <c r="B2249" s="105"/>
      <c r="C2249" s="74"/>
      <c r="D2249" s="74"/>
      <c r="E2249" s="74"/>
      <c r="F2249" s="74"/>
      <c r="G2249" s="13"/>
      <c r="H2249" s="13"/>
      <c r="I2249" s="13"/>
      <c r="J2249" s="13"/>
      <c r="K2249" s="13"/>
      <c r="L2249" s="13"/>
      <c r="M2249" s="13"/>
      <c r="N2249" s="13"/>
      <c r="O2249" s="13"/>
      <c r="P2249" s="13"/>
      <c r="Q2249" s="13"/>
      <c r="R2249" s="13"/>
    </row>
    <row r="2250" ht="34.35" customHeight="1" spans="1:18">
      <c r="A2250" s="74">
        <v>2248</v>
      </c>
      <c r="B2250" s="105"/>
      <c r="C2250" s="74"/>
      <c r="D2250" s="74"/>
      <c r="E2250" s="74"/>
      <c r="F2250" s="74"/>
      <c r="G2250" s="13"/>
      <c r="H2250" s="13"/>
      <c r="I2250" s="13"/>
      <c r="J2250" s="13"/>
      <c r="K2250" s="13"/>
      <c r="L2250" s="13"/>
      <c r="M2250" s="13"/>
      <c r="N2250" s="13"/>
      <c r="O2250" s="13"/>
      <c r="P2250" s="13"/>
      <c r="Q2250" s="13"/>
      <c r="R2250" s="13"/>
    </row>
    <row r="2251" ht="34.35" customHeight="1" spans="1:18">
      <c r="A2251" s="74">
        <v>2249</v>
      </c>
      <c r="B2251" s="105"/>
      <c r="C2251" s="74"/>
      <c r="D2251" s="74"/>
      <c r="E2251" s="74"/>
      <c r="F2251" s="74"/>
      <c r="G2251" s="13"/>
      <c r="H2251" s="13"/>
      <c r="I2251" s="13"/>
      <c r="J2251" s="13"/>
      <c r="K2251" s="13"/>
      <c r="L2251" s="13"/>
      <c r="M2251" s="13"/>
      <c r="N2251" s="13"/>
      <c r="O2251" s="13"/>
      <c r="P2251" s="13"/>
      <c r="Q2251" s="13"/>
      <c r="R2251" s="13"/>
    </row>
    <row r="2252" ht="34.35" customHeight="1" spans="1:18">
      <c r="A2252" s="74">
        <v>2250</v>
      </c>
      <c r="B2252" s="105"/>
      <c r="C2252" s="74"/>
      <c r="D2252" s="74"/>
      <c r="E2252" s="74"/>
      <c r="F2252" s="74"/>
      <c r="G2252" s="13"/>
      <c r="H2252" s="13"/>
      <c r="I2252" s="13"/>
      <c r="J2252" s="13"/>
      <c r="K2252" s="13"/>
      <c r="L2252" s="13"/>
      <c r="M2252" s="13"/>
      <c r="N2252" s="13"/>
      <c r="O2252" s="13"/>
      <c r="P2252" s="13"/>
      <c r="Q2252" s="13"/>
      <c r="R2252" s="13"/>
    </row>
    <row r="2253" ht="34.35" customHeight="1" spans="1:18">
      <c r="A2253" s="74">
        <v>2251</v>
      </c>
      <c r="B2253" s="105"/>
      <c r="C2253" s="74"/>
      <c r="D2253" s="74"/>
      <c r="E2253" s="74"/>
      <c r="F2253" s="74"/>
      <c r="G2253" s="13"/>
      <c r="H2253" s="13"/>
      <c r="I2253" s="13"/>
      <c r="J2253" s="13"/>
      <c r="K2253" s="13"/>
      <c r="L2253" s="13"/>
      <c r="M2253" s="13"/>
      <c r="N2253" s="13"/>
      <c r="O2253" s="13"/>
      <c r="P2253" s="13"/>
      <c r="Q2253" s="13"/>
      <c r="R2253" s="13"/>
    </row>
    <row r="2254" ht="34.35" customHeight="1" spans="1:18">
      <c r="A2254" s="74">
        <v>2252</v>
      </c>
      <c r="B2254" s="105"/>
      <c r="C2254" s="74"/>
      <c r="D2254" s="74"/>
      <c r="E2254" s="74"/>
      <c r="F2254" s="74"/>
      <c r="G2254" s="13"/>
      <c r="H2254" s="13"/>
      <c r="I2254" s="13"/>
      <c r="J2254" s="13"/>
      <c r="K2254" s="13"/>
      <c r="L2254" s="13"/>
      <c r="M2254" s="13"/>
      <c r="N2254" s="13"/>
      <c r="O2254" s="13"/>
      <c r="P2254" s="13"/>
      <c r="Q2254" s="13"/>
      <c r="R2254" s="13"/>
    </row>
    <row r="2255" ht="34.35" customHeight="1" spans="1:18">
      <c r="A2255" s="74">
        <v>2253</v>
      </c>
      <c r="B2255" s="105"/>
      <c r="C2255" s="74"/>
      <c r="D2255" s="74"/>
      <c r="E2255" s="74"/>
      <c r="F2255" s="74"/>
      <c r="G2255" s="13"/>
      <c r="H2255" s="13"/>
      <c r="I2255" s="13"/>
      <c r="J2255" s="13"/>
      <c r="K2255" s="13"/>
      <c r="L2255" s="13"/>
      <c r="M2255" s="13"/>
      <c r="N2255" s="13"/>
      <c r="O2255" s="13"/>
      <c r="P2255" s="13"/>
      <c r="Q2255" s="13"/>
      <c r="R2255" s="13"/>
    </row>
    <row r="2256" ht="34.35" customHeight="1" spans="1:18">
      <c r="A2256" s="74">
        <v>2254</v>
      </c>
      <c r="B2256" s="105"/>
      <c r="C2256" s="74"/>
      <c r="D2256" s="74"/>
      <c r="E2256" s="74"/>
      <c r="F2256" s="74"/>
      <c r="G2256" s="13"/>
      <c r="H2256" s="13"/>
      <c r="I2256" s="13"/>
      <c r="J2256" s="13"/>
      <c r="K2256" s="13"/>
      <c r="L2256" s="13"/>
      <c r="M2256" s="13"/>
      <c r="N2256" s="13"/>
      <c r="O2256" s="13"/>
      <c r="P2256" s="13"/>
      <c r="Q2256" s="13"/>
      <c r="R2256" s="13"/>
    </row>
    <row r="2257" ht="34.35" customHeight="1" spans="1:18">
      <c r="A2257" s="74">
        <v>2255</v>
      </c>
      <c r="B2257" s="105"/>
      <c r="C2257" s="74"/>
      <c r="D2257" s="74"/>
      <c r="E2257" s="74"/>
      <c r="F2257" s="74"/>
      <c r="G2257" s="13"/>
      <c r="H2257" s="13"/>
      <c r="I2257" s="13"/>
      <c r="J2257" s="13"/>
      <c r="K2257" s="13"/>
      <c r="L2257" s="13"/>
      <c r="M2257" s="13"/>
      <c r="N2257" s="13"/>
      <c r="O2257" s="13"/>
      <c r="P2257" s="13"/>
      <c r="Q2257" s="13"/>
      <c r="R2257" s="13"/>
    </row>
    <row r="2258" ht="34.35" customHeight="1" spans="1:18">
      <c r="A2258" s="74">
        <v>2256</v>
      </c>
      <c r="B2258" s="105"/>
      <c r="C2258" s="74"/>
      <c r="D2258" s="74"/>
      <c r="E2258" s="74"/>
      <c r="F2258" s="74"/>
      <c r="G2258" s="13"/>
      <c r="H2258" s="13"/>
      <c r="I2258" s="13"/>
      <c r="J2258" s="13"/>
      <c r="K2258" s="13"/>
      <c r="L2258" s="13"/>
      <c r="M2258" s="13"/>
      <c r="N2258" s="13"/>
      <c r="O2258" s="13"/>
      <c r="P2258" s="13"/>
      <c r="Q2258" s="13"/>
      <c r="R2258" s="13"/>
    </row>
    <row r="2259" ht="34.35" customHeight="1" spans="1:18">
      <c r="A2259" s="74">
        <v>2257</v>
      </c>
      <c r="B2259" s="105"/>
      <c r="C2259" s="74"/>
      <c r="D2259" s="74"/>
      <c r="E2259" s="74"/>
      <c r="F2259" s="74"/>
      <c r="G2259" s="13"/>
      <c r="H2259" s="13"/>
      <c r="I2259" s="13"/>
      <c r="J2259" s="13"/>
      <c r="K2259" s="13"/>
      <c r="L2259" s="13"/>
      <c r="M2259" s="13"/>
      <c r="N2259" s="13"/>
      <c r="O2259" s="13"/>
      <c r="P2259" s="13"/>
      <c r="Q2259" s="13"/>
      <c r="R2259" s="13"/>
    </row>
    <row r="2260" ht="34.35" customHeight="1" spans="1:18">
      <c r="A2260" s="74">
        <v>2258</v>
      </c>
      <c r="B2260" s="105"/>
      <c r="C2260" s="74"/>
      <c r="D2260" s="74"/>
      <c r="E2260" s="74"/>
      <c r="F2260" s="74"/>
      <c r="G2260" s="13"/>
      <c r="H2260" s="13"/>
      <c r="I2260" s="13"/>
      <c r="J2260" s="13"/>
      <c r="K2260" s="13"/>
      <c r="L2260" s="13"/>
      <c r="M2260" s="13"/>
      <c r="N2260" s="13"/>
      <c r="O2260" s="13"/>
      <c r="P2260" s="13"/>
      <c r="Q2260" s="13"/>
      <c r="R2260" s="13"/>
    </row>
    <row r="2261" ht="34.35" customHeight="1" spans="1:18">
      <c r="A2261" s="74">
        <v>2259</v>
      </c>
      <c r="B2261" s="105"/>
      <c r="C2261" s="74"/>
      <c r="D2261" s="74"/>
      <c r="E2261" s="74"/>
      <c r="F2261" s="74"/>
      <c r="G2261" s="13"/>
      <c r="H2261" s="13"/>
      <c r="I2261" s="13"/>
      <c r="J2261" s="13"/>
      <c r="K2261" s="13"/>
      <c r="L2261" s="13"/>
      <c r="M2261" s="13"/>
      <c r="N2261" s="13"/>
      <c r="O2261" s="13"/>
      <c r="P2261" s="13"/>
      <c r="Q2261" s="13"/>
      <c r="R2261" s="13"/>
    </row>
    <row r="2262" ht="34.35" customHeight="1" spans="1:18">
      <c r="A2262" s="74">
        <v>2260</v>
      </c>
      <c r="B2262" s="105"/>
      <c r="C2262" s="74"/>
      <c r="D2262" s="74"/>
      <c r="E2262" s="74"/>
      <c r="F2262" s="74"/>
      <c r="G2262" s="13"/>
      <c r="H2262" s="13"/>
      <c r="I2262" s="13"/>
      <c r="J2262" s="13"/>
      <c r="K2262" s="13"/>
      <c r="L2262" s="13"/>
      <c r="M2262" s="13"/>
      <c r="N2262" s="13"/>
      <c r="O2262" s="13"/>
      <c r="P2262" s="13"/>
      <c r="Q2262" s="13"/>
      <c r="R2262" s="13"/>
    </row>
    <row r="2263" ht="34.35" customHeight="1" spans="1:18">
      <c r="A2263" s="74">
        <v>2261</v>
      </c>
      <c r="B2263" s="105"/>
      <c r="C2263" s="74"/>
      <c r="D2263" s="74"/>
      <c r="E2263" s="74"/>
      <c r="F2263" s="74"/>
      <c r="G2263" s="13"/>
      <c r="H2263" s="13"/>
      <c r="I2263" s="13"/>
      <c r="J2263" s="13"/>
      <c r="K2263" s="13"/>
      <c r="L2263" s="13"/>
      <c r="M2263" s="13"/>
      <c r="N2263" s="13"/>
      <c r="O2263" s="13"/>
      <c r="P2263" s="13"/>
      <c r="Q2263" s="13"/>
      <c r="R2263" s="13"/>
    </row>
    <row r="2264" ht="34.35" customHeight="1" spans="1:18">
      <c r="A2264" s="74">
        <v>2262</v>
      </c>
      <c r="B2264" s="105"/>
      <c r="C2264" s="74"/>
      <c r="D2264" s="74"/>
      <c r="E2264" s="74"/>
      <c r="F2264" s="74"/>
      <c r="G2264" s="13"/>
      <c r="H2264" s="13"/>
      <c r="I2264" s="13"/>
      <c r="J2264" s="13"/>
      <c r="K2264" s="13"/>
      <c r="L2264" s="13"/>
      <c r="M2264" s="13"/>
      <c r="N2264" s="13"/>
      <c r="O2264" s="13"/>
      <c r="P2264" s="13"/>
      <c r="Q2264" s="13"/>
      <c r="R2264" s="13"/>
    </row>
    <row r="2265" ht="34.35" customHeight="1" spans="1:18">
      <c r="A2265" s="74">
        <v>2263</v>
      </c>
      <c r="B2265" s="105"/>
      <c r="C2265" s="74"/>
      <c r="D2265" s="74"/>
      <c r="E2265" s="74"/>
      <c r="F2265" s="74"/>
      <c r="G2265" s="13"/>
      <c r="H2265" s="13"/>
      <c r="I2265" s="13"/>
      <c r="J2265" s="13"/>
      <c r="K2265" s="13"/>
      <c r="L2265" s="13"/>
      <c r="M2265" s="13"/>
      <c r="N2265" s="13"/>
      <c r="O2265" s="13"/>
      <c r="P2265" s="13"/>
      <c r="Q2265" s="13"/>
      <c r="R2265" s="13"/>
    </row>
    <row r="2266" ht="34.35" customHeight="1" spans="1:18">
      <c r="A2266" s="74">
        <v>2264</v>
      </c>
      <c r="B2266" s="105"/>
      <c r="C2266" s="74"/>
      <c r="D2266" s="74"/>
      <c r="E2266" s="74"/>
      <c r="F2266" s="74"/>
      <c r="G2266" s="13"/>
      <c r="H2266" s="13"/>
      <c r="I2266" s="13"/>
      <c r="J2266" s="13"/>
      <c r="K2266" s="13"/>
      <c r="L2266" s="13"/>
      <c r="M2266" s="13"/>
      <c r="N2266" s="13"/>
      <c r="O2266" s="13"/>
      <c r="P2266" s="13"/>
      <c r="Q2266" s="13"/>
      <c r="R2266" s="13"/>
    </row>
    <row r="2267" ht="34.35" customHeight="1" spans="1:18">
      <c r="A2267" s="74">
        <v>2265</v>
      </c>
      <c r="B2267" s="105"/>
      <c r="C2267" s="74"/>
      <c r="D2267" s="74"/>
      <c r="E2267" s="74"/>
      <c r="F2267" s="74"/>
      <c r="G2267" s="13"/>
      <c r="H2267" s="13"/>
      <c r="I2267" s="13"/>
      <c r="J2267" s="13"/>
      <c r="K2267" s="13"/>
      <c r="L2267" s="13"/>
      <c r="M2267" s="13"/>
      <c r="N2267" s="13"/>
      <c r="O2267" s="13"/>
      <c r="P2267" s="13"/>
      <c r="Q2267" s="13"/>
      <c r="R2267" s="13"/>
    </row>
    <row r="2268" ht="34.35" customHeight="1" spans="1:18">
      <c r="A2268" s="74">
        <v>2266</v>
      </c>
      <c r="B2268" s="105"/>
      <c r="C2268" s="74"/>
      <c r="D2268" s="74"/>
      <c r="E2268" s="74"/>
      <c r="F2268" s="74"/>
      <c r="G2268" s="13"/>
      <c r="H2268" s="13"/>
      <c r="I2268" s="13"/>
      <c r="J2268" s="13"/>
      <c r="K2268" s="13"/>
      <c r="L2268" s="13"/>
      <c r="M2268" s="13"/>
      <c r="N2268" s="13"/>
      <c r="O2268" s="13"/>
      <c r="P2268" s="13"/>
      <c r="Q2268" s="13"/>
      <c r="R2268" s="13"/>
    </row>
    <row r="2269" ht="34.35" customHeight="1" spans="1:18">
      <c r="A2269" s="74">
        <v>2267</v>
      </c>
      <c r="B2269" s="105"/>
      <c r="C2269" s="74"/>
      <c r="D2269" s="74"/>
      <c r="E2269" s="74"/>
      <c r="F2269" s="74"/>
      <c r="G2269" s="13"/>
      <c r="H2269" s="13"/>
      <c r="I2269" s="13"/>
      <c r="J2269" s="13"/>
      <c r="K2269" s="13"/>
      <c r="L2269" s="13"/>
      <c r="M2269" s="13"/>
      <c r="N2269" s="13"/>
      <c r="O2269" s="13"/>
      <c r="P2269" s="13"/>
      <c r="Q2269" s="13"/>
      <c r="R2269" s="13"/>
    </row>
    <row r="2270" ht="34.35" customHeight="1" spans="1:18">
      <c r="A2270" s="74">
        <v>2268</v>
      </c>
      <c r="B2270" s="105"/>
      <c r="C2270" s="74"/>
      <c r="D2270" s="74"/>
      <c r="E2270" s="74"/>
      <c r="F2270" s="74"/>
      <c r="G2270" s="13"/>
      <c r="H2270" s="13"/>
      <c r="I2270" s="13"/>
      <c r="J2270" s="13"/>
      <c r="K2270" s="13"/>
      <c r="L2270" s="13"/>
      <c r="M2270" s="13"/>
      <c r="N2270" s="13"/>
      <c r="O2270" s="13"/>
      <c r="P2270" s="13"/>
      <c r="Q2270" s="13"/>
      <c r="R2270" s="13"/>
    </row>
    <row r="2271" ht="34.35" customHeight="1" spans="1:18">
      <c r="A2271" s="74">
        <v>2269</v>
      </c>
      <c r="B2271" s="105"/>
      <c r="C2271" s="74"/>
      <c r="D2271" s="74"/>
      <c r="E2271" s="74"/>
      <c r="F2271" s="74"/>
      <c r="G2271" s="13"/>
      <c r="H2271" s="13"/>
      <c r="I2271" s="13"/>
      <c r="J2271" s="13"/>
      <c r="K2271" s="13"/>
      <c r="L2271" s="13"/>
      <c r="M2271" s="13"/>
      <c r="N2271" s="13"/>
      <c r="O2271" s="13"/>
      <c r="P2271" s="13"/>
      <c r="Q2271" s="13"/>
      <c r="R2271" s="13"/>
    </row>
    <row r="2272" ht="34.35" customHeight="1" spans="1:18">
      <c r="A2272" s="74">
        <v>2270</v>
      </c>
      <c r="B2272" s="105"/>
      <c r="C2272" s="74"/>
      <c r="D2272" s="74"/>
      <c r="E2272" s="74"/>
      <c r="F2272" s="74"/>
      <c r="G2272" s="13"/>
      <c r="H2272" s="13"/>
      <c r="I2272" s="13"/>
      <c r="J2272" s="13"/>
      <c r="K2272" s="13"/>
      <c r="L2272" s="13"/>
      <c r="M2272" s="13"/>
      <c r="N2272" s="13"/>
      <c r="O2272" s="13"/>
      <c r="P2272" s="13"/>
      <c r="Q2272" s="13"/>
      <c r="R2272" s="13"/>
    </row>
    <row r="2273" ht="34.35" customHeight="1" spans="1:18">
      <c r="A2273" s="74">
        <v>2271</v>
      </c>
      <c r="B2273" s="105"/>
      <c r="C2273" s="74"/>
      <c r="D2273" s="74"/>
      <c r="E2273" s="74"/>
      <c r="F2273" s="74"/>
      <c r="G2273" s="13"/>
      <c r="H2273" s="13"/>
      <c r="I2273" s="13"/>
      <c r="J2273" s="13"/>
      <c r="K2273" s="13"/>
      <c r="L2273" s="13"/>
      <c r="M2273" s="13"/>
      <c r="N2273" s="13"/>
      <c r="O2273" s="13"/>
      <c r="P2273" s="13"/>
      <c r="Q2273" s="13"/>
      <c r="R2273" s="13"/>
    </row>
    <row r="2274" ht="34.35" customHeight="1" spans="1:18">
      <c r="A2274" s="74">
        <v>2272</v>
      </c>
      <c r="B2274" s="105"/>
      <c r="C2274" s="74"/>
      <c r="D2274" s="74"/>
      <c r="E2274" s="74"/>
      <c r="F2274" s="74"/>
      <c r="G2274" s="13"/>
      <c r="H2274" s="13"/>
      <c r="I2274" s="13"/>
      <c r="J2274" s="13"/>
      <c r="K2274" s="13"/>
      <c r="L2274" s="13"/>
      <c r="M2274" s="13"/>
      <c r="N2274" s="13"/>
      <c r="O2274" s="13"/>
      <c r="P2274" s="13"/>
      <c r="Q2274" s="13"/>
      <c r="R2274" s="13"/>
    </row>
    <row r="2275" ht="34.35" customHeight="1" spans="1:18">
      <c r="A2275" s="74">
        <v>2273</v>
      </c>
      <c r="B2275" s="105"/>
      <c r="C2275" s="74"/>
      <c r="D2275" s="74"/>
      <c r="E2275" s="74"/>
      <c r="F2275" s="74"/>
      <c r="G2275" s="13"/>
      <c r="H2275" s="13"/>
      <c r="I2275" s="13"/>
      <c r="J2275" s="13"/>
      <c r="K2275" s="13"/>
      <c r="L2275" s="13"/>
      <c r="M2275" s="13"/>
      <c r="N2275" s="13"/>
      <c r="O2275" s="13"/>
      <c r="P2275" s="13"/>
      <c r="Q2275" s="13"/>
      <c r="R2275" s="13"/>
    </row>
    <row r="2276" ht="34.35" customHeight="1" spans="1:18">
      <c r="A2276" s="74">
        <v>2274</v>
      </c>
      <c r="B2276" s="105"/>
      <c r="C2276" s="74"/>
      <c r="D2276" s="74"/>
      <c r="E2276" s="74"/>
      <c r="F2276" s="74"/>
      <c r="G2276" s="13"/>
      <c r="H2276" s="13"/>
      <c r="I2276" s="13"/>
      <c r="J2276" s="13"/>
      <c r="K2276" s="13"/>
      <c r="L2276" s="13"/>
      <c r="M2276" s="13"/>
      <c r="N2276" s="13"/>
      <c r="O2276" s="13"/>
      <c r="P2276" s="13"/>
      <c r="Q2276" s="13"/>
      <c r="R2276" s="13"/>
    </row>
    <row r="2277" ht="34.35" customHeight="1" spans="1:18">
      <c r="A2277" s="74">
        <v>2275</v>
      </c>
      <c r="B2277" s="105"/>
      <c r="C2277" s="74"/>
      <c r="D2277" s="74"/>
      <c r="E2277" s="74"/>
      <c r="F2277" s="74"/>
      <c r="G2277" s="13"/>
      <c r="H2277" s="13"/>
      <c r="I2277" s="13"/>
      <c r="J2277" s="13"/>
      <c r="K2277" s="13"/>
      <c r="L2277" s="13"/>
      <c r="M2277" s="13"/>
      <c r="N2277" s="13"/>
      <c r="O2277" s="13"/>
      <c r="P2277" s="13"/>
      <c r="Q2277" s="13"/>
      <c r="R2277" s="13"/>
    </row>
    <row r="2278" ht="34.35" customHeight="1" spans="1:18">
      <c r="A2278" s="74">
        <v>2276</v>
      </c>
      <c r="B2278" s="105"/>
      <c r="C2278" s="74"/>
      <c r="D2278" s="74"/>
      <c r="E2278" s="74"/>
      <c r="F2278" s="74"/>
      <c r="G2278" s="13"/>
      <c r="H2278" s="13"/>
      <c r="I2278" s="13"/>
      <c r="J2278" s="13"/>
      <c r="K2278" s="13"/>
      <c r="L2278" s="13"/>
      <c r="M2278" s="13"/>
      <c r="N2278" s="13"/>
      <c r="O2278" s="13"/>
      <c r="P2278" s="13"/>
      <c r="Q2278" s="13"/>
      <c r="R2278" s="13"/>
    </row>
    <row r="2279" ht="34.35" customHeight="1" spans="1:18">
      <c r="A2279" s="74">
        <v>2277</v>
      </c>
      <c r="B2279" s="105"/>
      <c r="C2279" s="74"/>
      <c r="D2279" s="74"/>
      <c r="E2279" s="74"/>
      <c r="F2279" s="74"/>
      <c r="G2279" s="13"/>
      <c r="H2279" s="13"/>
      <c r="I2279" s="13"/>
      <c r="J2279" s="13"/>
      <c r="K2279" s="13"/>
      <c r="L2279" s="13"/>
      <c r="M2279" s="13"/>
      <c r="N2279" s="13"/>
      <c r="O2279" s="13"/>
      <c r="P2279" s="13"/>
      <c r="Q2279" s="13"/>
      <c r="R2279" s="13"/>
    </row>
    <row r="2280" ht="34.35" customHeight="1" spans="1:18">
      <c r="A2280" s="74">
        <v>2278</v>
      </c>
      <c r="B2280" s="105"/>
      <c r="C2280" s="74"/>
      <c r="D2280" s="74"/>
      <c r="E2280" s="74"/>
      <c r="F2280" s="74"/>
      <c r="G2280" s="13"/>
      <c r="H2280" s="13"/>
      <c r="I2280" s="13"/>
      <c r="J2280" s="13"/>
      <c r="K2280" s="13"/>
      <c r="L2280" s="13"/>
      <c r="M2280" s="13"/>
      <c r="N2280" s="13"/>
      <c r="O2280" s="13"/>
      <c r="P2280" s="13"/>
      <c r="Q2280" s="13"/>
      <c r="R2280" s="13"/>
    </row>
    <row r="2281" ht="34.35" customHeight="1" spans="1:18">
      <c r="A2281" s="74">
        <v>2279</v>
      </c>
      <c r="B2281" s="105"/>
      <c r="C2281" s="74"/>
      <c r="D2281" s="74"/>
      <c r="E2281" s="74"/>
      <c r="F2281" s="74"/>
      <c r="G2281" s="13"/>
      <c r="H2281" s="13"/>
      <c r="I2281" s="13"/>
      <c r="J2281" s="13"/>
      <c r="K2281" s="13"/>
      <c r="L2281" s="13"/>
      <c r="M2281" s="13"/>
      <c r="N2281" s="13"/>
      <c r="O2281" s="13"/>
      <c r="P2281" s="13"/>
      <c r="Q2281" s="13"/>
      <c r="R2281" s="13"/>
    </row>
    <row r="2282" ht="34.35" customHeight="1" spans="1:18">
      <c r="A2282" s="74">
        <v>2280</v>
      </c>
      <c r="B2282" s="105"/>
      <c r="C2282" s="74"/>
      <c r="D2282" s="74"/>
      <c r="E2282" s="74"/>
      <c r="F2282" s="74"/>
      <c r="G2282" s="13"/>
      <c r="H2282" s="13"/>
      <c r="I2282" s="13"/>
      <c r="J2282" s="13"/>
      <c r="K2282" s="13"/>
      <c r="L2282" s="13"/>
      <c r="M2282" s="13"/>
      <c r="N2282" s="13"/>
      <c r="O2282" s="13"/>
      <c r="P2282" s="13"/>
      <c r="Q2282" s="13"/>
      <c r="R2282" s="13"/>
    </row>
    <row r="2283" ht="34.35" customHeight="1" spans="1:18">
      <c r="A2283" s="74">
        <v>2281</v>
      </c>
      <c r="B2283" s="105"/>
      <c r="C2283" s="74"/>
      <c r="D2283" s="74"/>
      <c r="E2283" s="74"/>
      <c r="F2283" s="74"/>
      <c r="G2283" s="13"/>
      <c r="H2283" s="13"/>
      <c r="I2283" s="13"/>
      <c r="J2283" s="13"/>
      <c r="K2283" s="13"/>
      <c r="L2283" s="13"/>
      <c r="M2283" s="13"/>
      <c r="N2283" s="13"/>
      <c r="O2283" s="13"/>
      <c r="P2283" s="13"/>
      <c r="Q2283" s="13"/>
      <c r="R2283" s="13"/>
    </row>
    <row r="2284" ht="34.35" customHeight="1" spans="1:18">
      <c r="A2284" s="74">
        <v>2282</v>
      </c>
      <c r="B2284" s="105"/>
      <c r="C2284" s="74"/>
      <c r="D2284" s="74"/>
      <c r="E2284" s="74"/>
      <c r="F2284" s="74"/>
      <c r="G2284" s="13"/>
      <c r="H2284" s="13"/>
      <c r="I2284" s="13"/>
      <c r="J2284" s="13"/>
      <c r="K2284" s="13"/>
      <c r="L2284" s="13"/>
      <c r="M2284" s="13"/>
      <c r="N2284" s="13"/>
      <c r="O2284" s="13"/>
      <c r="P2284" s="13"/>
      <c r="Q2284" s="13"/>
      <c r="R2284" s="13"/>
    </row>
    <row r="2285" ht="34.35" customHeight="1" spans="1:18">
      <c r="A2285" s="74">
        <v>2283</v>
      </c>
      <c r="B2285" s="105"/>
      <c r="C2285" s="74"/>
      <c r="D2285" s="74"/>
      <c r="E2285" s="74"/>
      <c r="F2285" s="74"/>
      <c r="G2285" s="13"/>
      <c r="H2285" s="13"/>
      <c r="I2285" s="13"/>
      <c r="J2285" s="13"/>
      <c r="K2285" s="13"/>
      <c r="L2285" s="13"/>
      <c r="M2285" s="13"/>
      <c r="N2285" s="13"/>
      <c r="O2285" s="13"/>
      <c r="P2285" s="13"/>
      <c r="Q2285" s="13"/>
      <c r="R2285" s="13"/>
    </row>
    <row r="2286" ht="34.35" customHeight="1" spans="1:18">
      <c r="A2286" s="74">
        <v>2284</v>
      </c>
      <c r="B2286" s="105"/>
      <c r="C2286" s="74"/>
      <c r="D2286" s="74"/>
      <c r="E2286" s="74"/>
      <c r="F2286" s="74"/>
      <c r="G2286" s="13"/>
      <c r="H2286" s="13"/>
      <c r="I2286" s="13"/>
      <c r="J2286" s="13"/>
      <c r="K2286" s="13"/>
      <c r="L2286" s="13"/>
      <c r="M2286" s="13"/>
      <c r="N2286" s="13"/>
      <c r="O2286" s="13"/>
      <c r="P2286" s="13"/>
      <c r="Q2286" s="13"/>
      <c r="R2286" s="13"/>
    </row>
    <row r="2287" ht="34.35" customHeight="1" spans="1:18">
      <c r="A2287" s="74">
        <v>2285</v>
      </c>
      <c r="B2287" s="105"/>
      <c r="C2287" s="74"/>
      <c r="D2287" s="74"/>
      <c r="E2287" s="74"/>
      <c r="F2287" s="74"/>
      <c r="G2287" s="13"/>
      <c r="H2287" s="13"/>
      <c r="I2287" s="13"/>
      <c r="J2287" s="13"/>
      <c r="K2287" s="13"/>
      <c r="L2287" s="13"/>
      <c r="M2287" s="13"/>
      <c r="N2287" s="13"/>
      <c r="O2287" s="13"/>
      <c r="P2287" s="13"/>
      <c r="Q2287" s="13"/>
      <c r="R2287" s="13"/>
    </row>
    <row r="2288" ht="34.35" customHeight="1" spans="1:18">
      <c r="A2288" s="74">
        <v>2286</v>
      </c>
      <c r="B2288" s="105"/>
      <c r="C2288" s="74"/>
      <c r="D2288" s="74"/>
      <c r="E2288" s="74"/>
      <c r="F2288" s="74"/>
      <c r="G2288" s="13"/>
      <c r="H2288" s="13"/>
      <c r="I2288" s="13"/>
      <c r="J2288" s="13"/>
      <c r="K2288" s="13"/>
      <c r="L2288" s="13"/>
      <c r="M2288" s="13"/>
      <c r="N2288" s="13"/>
      <c r="O2288" s="13"/>
      <c r="P2288" s="13"/>
      <c r="Q2288" s="13"/>
      <c r="R2288" s="13"/>
    </row>
    <row r="2289" ht="34.35" customHeight="1" spans="1:18">
      <c r="A2289" s="74">
        <v>2287</v>
      </c>
      <c r="B2289" s="105"/>
      <c r="C2289" s="74"/>
      <c r="D2289" s="74"/>
      <c r="E2289" s="74"/>
      <c r="F2289" s="74"/>
      <c r="G2289" s="13"/>
      <c r="H2289" s="13"/>
      <c r="I2289" s="13"/>
      <c r="J2289" s="13"/>
      <c r="K2289" s="13"/>
      <c r="L2289" s="13"/>
      <c r="M2289" s="13"/>
      <c r="N2289" s="13"/>
      <c r="O2289" s="13"/>
      <c r="P2289" s="13"/>
      <c r="Q2289" s="13"/>
      <c r="R2289" s="13"/>
    </row>
    <row r="2290" ht="34.35" customHeight="1" spans="1:18">
      <c r="A2290" s="74">
        <v>2288</v>
      </c>
      <c r="B2290" s="105"/>
      <c r="C2290" s="74"/>
      <c r="D2290" s="74"/>
      <c r="E2290" s="74"/>
      <c r="F2290" s="74"/>
      <c r="G2290" s="13"/>
      <c r="H2290" s="13"/>
      <c r="I2290" s="13"/>
      <c r="J2290" s="13"/>
      <c r="K2290" s="13"/>
      <c r="L2290" s="13"/>
      <c r="M2290" s="13"/>
      <c r="N2290" s="13"/>
      <c r="O2290" s="13"/>
      <c r="P2290" s="13"/>
      <c r="Q2290" s="13"/>
      <c r="R2290" s="13"/>
    </row>
    <row r="2291" ht="34.35" customHeight="1" spans="1:18">
      <c r="A2291" s="74">
        <v>2289</v>
      </c>
      <c r="B2291" s="105"/>
      <c r="C2291" s="74"/>
      <c r="D2291" s="74"/>
      <c r="E2291" s="74"/>
      <c r="F2291" s="74"/>
      <c r="G2291" s="13"/>
      <c r="H2291" s="13"/>
      <c r="I2291" s="13"/>
      <c r="J2291" s="13"/>
      <c r="K2291" s="13"/>
      <c r="L2291" s="13"/>
      <c r="M2291" s="13"/>
      <c r="N2291" s="13"/>
      <c r="O2291" s="13"/>
      <c r="P2291" s="13"/>
      <c r="Q2291" s="13"/>
      <c r="R2291" s="13"/>
    </row>
    <row r="2292" ht="34.35" customHeight="1" spans="1:18">
      <c r="A2292" s="74">
        <v>2290</v>
      </c>
      <c r="B2292" s="105"/>
      <c r="C2292" s="74"/>
      <c r="D2292" s="74"/>
      <c r="E2292" s="74"/>
      <c r="F2292" s="74"/>
      <c r="G2292" s="13"/>
      <c r="H2292" s="13"/>
      <c r="I2292" s="13"/>
      <c r="J2292" s="13"/>
      <c r="K2292" s="13"/>
      <c r="L2292" s="13"/>
      <c r="M2292" s="13"/>
      <c r="N2292" s="13"/>
      <c r="O2292" s="13"/>
      <c r="P2292" s="13"/>
      <c r="Q2292" s="13"/>
      <c r="R2292" s="13"/>
    </row>
    <row r="2293" ht="34.35" customHeight="1" spans="1:18">
      <c r="A2293" s="74">
        <v>2291</v>
      </c>
      <c r="B2293" s="105"/>
      <c r="C2293" s="74"/>
      <c r="D2293" s="74"/>
      <c r="E2293" s="74"/>
      <c r="F2293" s="74"/>
      <c r="G2293" s="13"/>
      <c r="H2293" s="13"/>
      <c r="I2293" s="13"/>
      <c r="J2293" s="13"/>
      <c r="K2293" s="13"/>
      <c r="L2293" s="13"/>
      <c r="M2293" s="13"/>
      <c r="N2293" s="13"/>
      <c r="O2293" s="13"/>
      <c r="P2293" s="13"/>
      <c r="Q2293" s="13"/>
      <c r="R2293" s="13"/>
    </row>
    <row r="2294" ht="34.35" customHeight="1" spans="1:18">
      <c r="A2294" s="74">
        <v>2292</v>
      </c>
      <c r="B2294" s="105"/>
      <c r="C2294" s="74"/>
      <c r="D2294" s="74"/>
      <c r="E2294" s="74"/>
      <c r="F2294" s="74"/>
      <c r="G2294" s="13"/>
      <c r="H2294" s="13"/>
      <c r="I2294" s="13"/>
      <c r="J2294" s="13"/>
      <c r="K2294" s="13"/>
      <c r="L2294" s="13"/>
      <c r="M2294" s="13"/>
      <c r="N2294" s="13"/>
      <c r="O2294" s="13"/>
      <c r="P2294" s="13"/>
      <c r="Q2294" s="13"/>
      <c r="R2294" s="13"/>
    </row>
    <row r="2295" ht="34.35" customHeight="1" spans="1:18">
      <c r="A2295" s="74">
        <v>2293</v>
      </c>
      <c r="B2295" s="105"/>
      <c r="C2295" s="74"/>
      <c r="D2295" s="74"/>
      <c r="E2295" s="74"/>
      <c r="F2295" s="74"/>
      <c r="G2295" s="13"/>
      <c r="H2295" s="13"/>
      <c r="I2295" s="13"/>
      <c r="J2295" s="13"/>
      <c r="K2295" s="13"/>
      <c r="L2295" s="13"/>
      <c r="M2295" s="13"/>
      <c r="N2295" s="13"/>
      <c r="O2295" s="13"/>
      <c r="P2295" s="13"/>
      <c r="Q2295" s="13"/>
      <c r="R2295" s="13"/>
    </row>
    <row r="2296" ht="34.35" customHeight="1" spans="1:18">
      <c r="A2296" s="74">
        <v>2294</v>
      </c>
      <c r="B2296" s="105"/>
      <c r="C2296" s="74"/>
      <c r="D2296" s="74"/>
      <c r="E2296" s="74"/>
      <c r="F2296" s="74"/>
      <c r="G2296" s="13"/>
      <c r="H2296" s="13"/>
      <c r="I2296" s="13"/>
      <c r="J2296" s="13"/>
      <c r="K2296" s="13"/>
      <c r="L2296" s="13"/>
      <c r="M2296" s="13"/>
      <c r="N2296" s="13"/>
      <c r="O2296" s="13"/>
      <c r="P2296" s="13"/>
      <c r="Q2296" s="13"/>
      <c r="R2296" s="13"/>
    </row>
    <row r="2297" ht="34.35" customHeight="1" spans="1:18">
      <c r="A2297" s="74">
        <v>2295</v>
      </c>
      <c r="B2297" s="105"/>
      <c r="C2297" s="74"/>
      <c r="D2297" s="74"/>
      <c r="E2297" s="74"/>
      <c r="F2297" s="74"/>
      <c r="G2297" s="13"/>
      <c r="H2297" s="13"/>
      <c r="I2297" s="13"/>
      <c r="J2297" s="13"/>
      <c r="K2297" s="13"/>
      <c r="L2297" s="13"/>
      <c r="M2297" s="13"/>
      <c r="N2297" s="13"/>
      <c r="O2297" s="13"/>
      <c r="P2297" s="13"/>
      <c r="Q2297" s="13"/>
      <c r="R2297" s="13"/>
    </row>
    <row r="2298" ht="34.35" customHeight="1" spans="1:18">
      <c r="A2298" s="74">
        <v>2296</v>
      </c>
      <c r="B2298" s="105"/>
      <c r="C2298" s="74"/>
      <c r="D2298" s="74"/>
      <c r="E2298" s="74"/>
      <c r="F2298" s="74"/>
      <c r="G2298" s="13"/>
      <c r="H2298" s="13"/>
      <c r="I2298" s="13"/>
      <c r="J2298" s="13"/>
      <c r="K2298" s="13"/>
      <c r="L2298" s="13"/>
      <c r="M2298" s="13"/>
      <c r="N2298" s="13"/>
      <c r="O2298" s="13"/>
      <c r="P2298" s="13"/>
      <c r="Q2298" s="13"/>
      <c r="R2298" s="13"/>
    </row>
    <row r="2299" ht="34.35" customHeight="1" spans="1:18">
      <c r="A2299" s="74">
        <v>2297</v>
      </c>
      <c r="B2299" s="105"/>
      <c r="C2299" s="74"/>
      <c r="D2299" s="74"/>
      <c r="E2299" s="74"/>
      <c r="F2299" s="74"/>
      <c r="G2299" s="13"/>
      <c r="H2299" s="13"/>
      <c r="I2299" s="13"/>
      <c r="J2299" s="13"/>
      <c r="K2299" s="13"/>
      <c r="L2299" s="13"/>
      <c r="M2299" s="13"/>
      <c r="N2299" s="13"/>
      <c r="O2299" s="13"/>
      <c r="P2299" s="13"/>
      <c r="Q2299" s="13"/>
      <c r="R2299" s="13"/>
    </row>
    <row r="2300" ht="34.35" customHeight="1" spans="1:18">
      <c r="A2300" s="74">
        <v>2298</v>
      </c>
      <c r="B2300" s="105"/>
      <c r="C2300" s="74"/>
      <c r="D2300" s="74"/>
      <c r="E2300" s="74"/>
      <c r="F2300" s="74"/>
      <c r="G2300" s="13"/>
      <c r="H2300" s="13"/>
      <c r="I2300" s="13"/>
      <c r="J2300" s="13"/>
      <c r="K2300" s="13"/>
      <c r="L2300" s="13"/>
      <c r="M2300" s="13"/>
      <c r="N2300" s="13"/>
      <c r="O2300" s="13"/>
      <c r="P2300" s="13"/>
      <c r="Q2300" s="13"/>
      <c r="R2300" s="13"/>
    </row>
    <row r="2301" ht="34.35" customHeight="1" spans="1:18">
      <c r="A2301" s="74">
        <v>2299</v>
      </c>
      <c r="B2301" s="105"/>
      <c r="C2301" s="74"/>
      <c r="D2301" s="74"/>
      <c r="E2301" s="74"/>
      <c r="F2301" s="74"/>
      <c r="G2301" s="13"/>
      <c r="H2301" s="13"/>
      <c r="I2301" s="13"/>
      <c r="J2301" s="13"/>
      <c r="K2301" s="13"/>
      <c r="L2301" s="13"/>
      <c r="M2301" s="13"/>
      <c r="N2301" s="13"/>
      <c r="O2301" s="13"/>
      <c r="P2301" s="13"/>
      <c r="Q2301" s="13"/>
      <c r="R2301" s="13"/>
    </row>
    <row r="2302" ht="34.35" customHeight="1" spans="1:18">
      <c r="A2302" s="74">
        <v>2300</v>
      </c>
      <c r="B2302" s="105"/>
      <c r="C2302" s="74"/>
      <c r="D2302" s="74"/>
      <c r="E2302" s="74"/>
      <c r="F2302" s="74"/>
      <c r="G2302" s="13"/>
      <c r="H2302" s="13"/>
      <c r="I2302" s="13"/>
      <c r="J2302" s="13"/>
      <c r="K2302" s="13"/>
      <c r="L2302" s="13"/>
      <c r="M2302" s="13"/>
      <c r="N2302" s="13"/>
      <c r="O2302" s="13"/>
      <c r="P2302" s="13"/>
      <c r="Q2302" s="13"/>
      <c r="R2302" s="13"/>
    </row>
    <row r="2303" ht="34.35" customHeight="1" spans="1:18">
      <c r="A2303" s="74">
        <v>2301</v>
      </c>
      <c r="B2303" s="105"/>
      <c r="C2303" s="74"/>
      <c r="D2303" s="74"/>
      <c r="E2303" s="74"/>
      <c r="F2303" s="74"/>
      <c r="G2303" s="13"/>
      <c r="H2303" s="13"/>
      <c r="I2303" s="13"/>
      <c r="J2303" s="13"/>
      <c r="K2303" s="13"/>
      <c r="L2303" s="13"/>
      <c r="M2303" s="13"/>
      <c r="N2303" s="13"/>
      <c r="O2303" s="13"/>
      <c r="P2303" s="13"/>
      <c r="Q2303" s="13"/>
      <c r="R2303" s="13"/>
    </row>
    <row r="2304" ht="34.35" customHeight="1" spans="1:18">
      <c r="A2304" s="74">
        <v>2302</v>
      </c>
      <c r="B2304" s="105"/>
      <c r="C2304" s="74"/>
      <c r="D2304" s="74"/>
      <c r="E2304" s="74"/>
      <c r="F2304" s="74"/>
      <c r="G2304" s="13"/>
      <c r="H2304" s="13"/>
      <c r="I2304" s="13"/>
      <c r="J2304" s="13"/>
      <c r="K2304" s="13"/>
      <c r="L2304" s="13"/>
      <c r="M2304" s="13"/>
      <c r="N2304" s="13"/>
      <c r="O2304" s="13"/>
      <c r="P2304" s="13"/>
      <c r="Q2304" s="13"/>
      <c r="R2304" s="13"/>
    </row>
    <row r="2305" ht="34.35" customHeight="1" spans="1:18">
      <c r="A2305" s="74">
        <v>2303</v>
      </c>
      <c r="B2305" s="105"/>
      <c r="C2305" s="74"/>
      <c r="D2305" s="74"/>
      <c r="E2305" s="74"/>
      <c r="F2305" s="74"/>
      <c r="G2305" s="13"/>
      <c r="H2305" s="13"/>
      <c r="I2305" s="13"/>
      <c r="J2305" s="13"/>
      <c r="K2305" s="13"/>
      <c r="L2305" s="13"/>
      <c r="M2305" s="13"/>
      <c r="N2305" s="13"/>
      <c r="O2305" s="13"/>
      <c r="P2305" s="13"/>
      <c r="Q2305" s="13"/>
      <c r="R2305" s="13"/>
    </row>
    <row r="2306" ht="34.35" customHeight="1" spans="1:18">
      <c r="A2306" s="74">
        <v>2304</v>
      </c>
      <c r="B2306" s="105"/>
      <c r="C2306" s="74"/>
      <c r="D2306" s="74"/>
      <c r="E2306" s="74"/>
      <c r="F2306" s="74"/>
      <c r="G2306" s="13"/>
      <c r="H2306" s="13"/>
      <c r="I2306" s="13"/>
      <c r="J2306" s="13"/>
      <c r="K2306" s="13"/>
      <c r="L2306" s="13"/>
      <c r="M2306" s="13"/>
      <c r="N2306" s="13"/>
      <c r="O2306" s="13"/>
      <c r="P2306" s="13"/>
      <c r="Q2306" s="13"/>
      <c r="R2306" s="13"/>
    </row>
    <row r="2307" ht="34.35" customHeight="1" spans="1:18">
      <c r="A2307" s="74">
        <v>2305</v>
      </c>
      <c r="B2307" s="105"/>
      <c r="C2307" s="74"/>
      <c r="D2307" s="74"/>
      <c r="E2307" s="74"/>
      <c r="F2307" s="74"/>
      <c r="G2307" s="13"/>
      <c r="H2307" s="13"/>
      <c r="I2307" s="13"/>
      <c r="J2307" s="13"/>
      <c r="K2307" s="13"/>
      <c r="L2307" s="13"/>
      <c r="M2307" s="13"/>
      <c r="N2307" s="13"/>
      <c r="O2307" s="13"/>
      <c r="P2307" s="13"/>
      <c r="Q2307" s="13"/>
      <c r="R2307" s="13"/>
    </row>
    <row r="2308" ht="34.35" customHeight="1" spans="1:18">
      <c r="A2308" s="74">
        <v>2306</v>
      </c>
      <c r="B2308" s="105"/>
      <c r="C2308" s="74"/>
      <c r="D2308" s="74"/>
      <c r="E2308" s="74"/>
      <c r="F2308" s="74"/>
      <c r="G2308" s="13"/>
      <c r="H2308" s="13"/>
      <c r="I2308" s="13"/>
      <c r="J2308" s="13"/>
      <c r="K2308" s="13"/>
      <c r="L2308" s="13"/>
      <c r="M2308" s="13"/>
      <c r="N2308" s="13"/>
      <c r="O2308" s="13"/>
      <c r="P2308" s="13"/>
      <c r="Q2308" s="13"/>
      <c r="R2308" s="13"/>
    </row>
    <row r="2309" ht="34.35" customHeight="1" spans="1:18">
      <c r="A2309" s="74">
        <v>2307</v>
      </c>
      <c r="B2309" s="105"/>
      <c r="C2309" s="74"/>
      <c r="D2309" s="74"/>
      <c r="E2309" s="74"/>
      <c r="F2309" s="74"/>
      <c r="G2309" s="13"/>
      <c r="H2309" s="13"/>
      <c r="I2309" s="13"/>
      <c r="J2309" s="13"/>
      <c r="K2309" s="13"/>
      <c r="L2309" s="13"/>
      <c r="M2309" s="13"/>
      <c r="N2309" s="13"/>
      <c r="O2309" s="13"/>
      <c r="P2309" s="13"/>
      <c r="Q2309" s="13"/>
      <c r="R2309" s="13"/>
    </row>
    <row r="2310" ht="34.35" customHeight="1" spans="1:18">
      <c r="A2310" s="74">
        <v>2308</v>
      </c>
      <c r="B2310" s="105"/>
      <c r="C2310" s="74"/>
      <c r="D2310" s="74"/>
      <c r="E2310" s="74"/>
      <c r="F2310" s="74"/>
      <c r="G2310" s="13"/>
      <c r="H2310" s="13"/>
      <c r="I2310" s="13"/>
      <c r="J2310" s="13"/>
      <c r="K2310" s="13"/>
      <c r="L2310" s="13"/>
      <c r="M2310" s="13"/>
      <c r="N2310" s="13"/>
      <c r="O2310" s="13"/>
      <c r="P2310" s="13"/>
      <c r="Q2310" s="13"/>
      <c r="R2310" s="13"/>
    </row>
    <row r="2311" ht="34.35" customHeight="1" spans="1:18">
      <c r="A2311" s="74">
        <v>2309</v>
      </c>
      <c r="B2311" s="105"/>
      <c r="C2311" s="74"/>
      <c r="D2311" s="74"/>
      <c r="E2311" s="74"/>
      <c r="F2311" s="74"/>
      <c r="G2311" s="13"/>
      <c r="H2311" s="13"/>
      <c r="I2311" s="13"/>
      <c r="J2311" s="13"/>
      <c r="K2311" s="13"/>
      <c r="L2311" s="13"/>
      <c r="M2311" s="13"/>
      <c r="N2311" s="13"/>
      <c r="O2311" s="13"/>
      <c r="P2311" s="13"/>
      <c r="Q2311" s="13"/>
      <c r="R2311" s="13"/>
    </row>
    <row r="2312" ht="34.35" customHeight="1" spans="1:18">
      <c r="A2312" s="74">
        <v>2310</v>
      </c>
      <c r="B2312" s="105"/>
      <c r="C2312" s="74"/>
      <c r="D2312" s="74"/>
      <c r="E2312" s="74"/>
      <c r="F2312" s="74"/>
      <c r="G2312" s="13"/>
      <c r="H2312" s="13"/>
      <c r="I2312" s="13"/>
      <c r="J2312" s="13"/>
      <c r="K2312" s="13"/>
      <c r="L2312" s="13"/>
      <c r="M2312" s="13"/>
      <c r="N2312" s="13"/>
      <c r="O2312" s="13"/>
      <c r="P2312" s="13"/>
      <c r="Q2312" s="13"/>
      <c r="R2312" s="13"/>
    </row>
    <row r="2313" ht="34.35" customHeight="1" spans="1:18">
      <c r="A2313" s="74">
        <v>2311</v>
      </c>
      <c r="B2313" s="105"/>
      <c r="C2313" s="74"/>
      <c r="D2313" s="74"/>
      <c r="E2313" s="74"/>
      <c r="F2313" s="74"/>
      <c r="G2313" s="13"/>
      <c r="H2313" s="13"/>
      <c r="I2313" s="13"/>
      <c r="J2313" s="13"/>
      <c r="K2313" s="13"/>
      <c r="L2313" s="13"/>
      <c r="M2313" s="13"/>
      <c r="N2313" s="13"/>
      <c r="O2313" s="13"/>
      <c r="P2313" s="13"/>
      <c r="Q2313" s="13"/>
      <c r="R2313" s="13"/>
    </row>
    <row r="2314" ht="34.35" customHeight="1" spans="1:18">
      <c r="A2314" s="74">
        <v>2312</v>
      </c>
      <c r="B2314" s="105"/>
      <c r="C2314" s="74"/>
      <c r="D2314" s="74"/>
      <c r="E2314" s="74"/>
      <c r="F2314" s="74"/>
      <c r="G2314" s="13"/>
      <c r="H2314" s="13"/>
      <c r="I2314" s="13"/>
      <c r="J2314" s="13"/>
      <c r="K2314" s="13"/>
      <c r="L2314" s="13"/>
      <c r="M2314" s="13"/>
      <c r="N2314" s="13"/>
      <c r="O2314" s="13"/>
      <c r="P2314" s="13"/>
      <c r="Q2314" s="13"/>
      <c r="R2314" s="13"/>
    </row>
    <row r="2315" ht="34.35" customHeight="1" spans="1:18">
      <c r="A2315" s="74">
        <v>2313</v>
      </c>
      <c r="B2315" s="105"/>
      <c r="C2315" s="74"/>
      <c r="D2315" s="74"/>
      <c r="E2315" s="74"/>
      <c r="F2315" s="74"/>
      <c r="G2315" s="13"/>
      <c r="H2315" s="13"/>
      <c r="I2315" s="13"/>
      <c r="J2315" s="13"/>
      <c r="K2315" s="13"/>
      <c r="L2315" s="13"/>
      <c r="M2315" s="13"/>
      <c r="N2315" s="13"/>
      <c r="O2315" s="13"/>
      <c r="P2315" s="13"/>
      <c r="Q2315" s="13"/>
      <c r="R2315" s="13"/>
    </row>
    <row r="2316" ht="34.35" customHeight="1" spans="1:18">
      <c r="A2316" s="74">
        <v>2314</v>
      </c>
      <c r="B2316" s="105"/>
      <c r="C2316" s="74"/>
      <c r="D2316" s="74"/>
      <c r="E2316" s="74"/>
      <c r="F2316" s="74"/>
      <c r="G2316" s="13"/>
      <c r="H2316" s="13"/>
      <c r="I2316" s="13"/>
      <c r="J2316" s="13"/>
      <c r="K2316" s="13"/>
      <c r="L2316" s="13"/>
      <c r="M2316" s="13"/>
      <c r="N2316" s="13"/>
      <c r="O2316" s="13"/>
      <c r="P2316" s="13"/>
      <c r="Q2316" s="13"/>
      <c r="R2316" s="13"/>
    </row>
    <row r="2317" ht="34.35" customHeight="1" spans="1:18">
      <c r="A2317" s="74">
        <v>2315</v>
      </c>
      <c r="B2317" s="105"/>
      <c r="C2317" s="74"/>
      <c r="D2317" s="74"/>
      <c r="E2317" s="74"/>
      <c r="F2317" s="74"/>
      <c r="G2317" s="13"/>
      <c r="H2317" s="13"/>
      <c r="I2317" s="13"/>
      <c r="J2317" s="13"/>
      <c r="K2317" s="13"/>
      <c r="L2317" s="13"/>
      <c r="M2317" s="13"/>
      <c r="N2317" s="13"/>
      <c r="O2317" s="13"/>
      <c r="P2317" s="13"/>
      <c r="Q2317" s="13"/>
      <c r="R2317" s="13"/>
    </row>
    <row r="2318" ht="34.35" customHeight="1" spans="1:18">
      <c r="A2318" s="74">
        <v>2316</v>
      </c>
      <c r="B2318" s="105"/>
      <c r="C2318" s="74"/>
      <c r="D2318" s="74"/>
      <c r="E2318" s="74"/>
      <c r="F2318" s="74"/>
      <c r="G2318" s="13"/>
      <c r="H2318" s="13"/>
      <c r="I2318" s="13"/>
      <c r="J2318" s="13"/>
      <c r="K2318" s="13"/>
      <c r="L2318" s="13"/>
      <c r="M2318" s="13"/>
      <c r="N2318" s="13"/>
      <c r="O2318" s="13"/>
      <c r="P2318" s="13"/>
      <c r="Q2318" s="13"/>
      <c r="R2318" s="13"/>
    </row>
    <row r="2319" ht="34.35" customHeight="1" spans="1:18">
      <c r="A2319" s="74">
        <v>2317</v>
      </c>
      <c r="B2319" s="105"/>
      <c r="C2319" s="74"/>
      <c r="D2319" s="74"/>
      <c r="E2319" s="74"/>
      <c r="F2319" s="74"/>
      <c r="G2319" s="13"/>
      <c r="H2319" s="13"/>
      <c r="I2319" s="13"/>
      <c r="J2319" s="13"/>
      <c r="K2319" s="13"/>
      <c r="L2319" s="13"/>
      <c r="M2319" s="13"/>
      <c r="N2319" s="13"/>
      <c r="O2319" s="13"/>
      <c r="P2319" s="13"/>
      <c r="Q2319" s="13"/>
      <c r="R2319" s="13"/>
    </row>
    <row r="2320" ht="34.35" customHeight="1" spans="1:18">
      <c r="A2320" s="74">
        <v>2318</v>
      </c>
      <c r="B2320" s="105"/>
      <c r="C2320" s="74"/>
      <c r="D2320" s="74"/>
      <c r="E2320" s="74"/>
      <c r="F2320" s="74"/>
      <c r="G2320" s="13"/>
      <c r="H2320" s="13"/>
      <c r="I2320" s="13"/>
      <c r="J2320" s="13"/>
      <c r="K2320" s="13"/>
      <c r="L2320" s="13"/>
      <c r="M2320" s="13"/>
      <c r="N2320" s="13"/>
      <c r="O2320" s="13"/>
      <c r="P2320" s="13"/>
      <c r="Q2320" s="13"/>
      <c r="R2320" s="13"/>
    </row>
    <row r="2321" ht="34.35" customHeight="1" spans="1:18">
      <c r="A2321" s="74">
        <v>2319</v>
      </c>
      <c r="B2321" s="105"/>
      <c r="C2321" s="74"/>
      <c r="D2321" s="74"/>
      <c r="E2321" s="74"/>
      <c r="F2321" s="74"/>
      <c r="G2321" s="13"/>
      <c r="H2321" s="13"/>
      <c r="I2321" s="13"/>
      <c r="J2321" s="13"/>
      <c r="K2321" s="13"/>
      <c r="L2321" s="13"/>
      <c r="M2321" s="13"/>
      <c r="N2321" s="13"/>
      <c r="O2321" s="13"/>
      <c r="P2321" s="13"/>
      <c r="Q2321" s="13"/>
      <c r="R2321" s="13"/>
    </row>
    <row r="2322" ht="34.35" customHeight="1" spans="1:18">
      <c r="A2322" s="74">
        <v>2320</v>
      </c>
      <c r="B2322" s="105"/>
      <c r="C2322" s="74"/>
      <c r="D2322" s="74"/>
      <c r="E2322" s="74"/>
      <c r="F2322" s="74"/>
      <c r="G2322" s="13"/>
      <c r="H2322" s="13"/>
      <c r="I2322" s="13"/>
      <c r="J2322" s="13"/>
      <c r="K2322" s="13"/>
      <c r="L2322" s="13"/>
      <c r="M2322" s="13"/>
      <c r="N2322" s="13"/>
      <c r="O2322" s="13"/>
      <c r="P2322" s="13"/>
      <c r="Q2322" s="13"/>
      <c r="R2322" s="13"/>
    </row>
    <row r="2323" ht="34.35" customHeight="1" spans="1:18">
      <c r="A2323" s="74">
        <v>2321</v>
      </c>
      <c r="B2323" s="105"/>
      <c r="C2323" s="74"/>
      <c r="D2323" s="74"/>
      <c r="E2323" s="74"/>
      <c r="F2323" s="74"/>
      <c r="G2323" s="13"/>
      <c r="H2323" s="13"/>
      <c r="I2323" s="13"/>
      <c r="J2323" s="13"/>
      <c r="K2323" s="13"/>
      <c r="L2323" s="13"/>
      <c r="M2323" s="13"/>
      <c r="N2323" s="13"/>
      <c r="O2323" s="13"/>
      <c r="P2323" s="13"/>
      <c r="Q2323" s="13"/>
      <c r="R2323" s="13"/>
    </row>
    <row r="2324" ht="34.35" customHeight="1" spans="1:18">
      <c r="A2324" s="74">
        <v>2322</v>
      </c>
      <c r="B2324" s="105"/>
      <c r="C2324" s="74"/>
      <c r="D2324" s="74"/>
      <c r="E2324" s="74"/>
      <c r="F2324" s="74"/>
      <c r="G2324" s="13"/>
      <c r="H2324" s="13"/>
      <c r="I2324" s="13"/>
      <c r="J2324" s="13"/>
      <c r="K2324" s="13"/>
      <c r="L2324" s="13"/>
      <c r="M2324" s="13"/>
      <c r="N2324" s="13"/>
      <c r="O2324" s="13"/>
      <c r="P2324" s="13"/>
      <c r="Q2324" s="13"/>
      <c r="R2324" s="13"/>
    </row>
    <row r="2325" ht="34.35" customHeight="1" spans="1:18">
      <c r="A2325" s="74">
        <v>2323</v>
      </c>
      <c r="B2325" s="105"/>
      <c r="C2325" s="74"/>
      <c r="D2325" s="74"/>
      <c r="E2325" s="74"/>
      <c r="F2325" s="74"/>
      <c r="G2325" s="13"/>
      <c r="H2325" s="13"/>
      <c r="I2325" s="13"/>
      <c r="J2325" s="13"/>
      <c r="K2325" s="13"/>
      <c r="L2325" s="13"/>
      <c r="M2325" s="13"/>
      <c r="N2325" s="13"/>
      <c r="O2325" s="13"/>
      <c r="P2325" s="13"/>
      <c r="Q2325" s="13"/>
      <c r="R2325" s="13"/>
    </row>
    <row r="2326" ht="34.35" customHeight="1" spans="1:18">
      <c r="A2326" s="74">
        <v>2324</v>
      </c>
      <c r="B2326" s="105"/>
      <c r="C2326" s="74"/>
      <c r="D2326" s="74"/>
      <c r="E2326" s="74"/>
      <c r="F2326" s="74"/>
      <c r="G2326" s="13"/>
      <c r="H2326" s="13"/>
      <c r="I2326" s="13"/>
      <c r="J2326" s="13"/>
      <c r="K2326" s="13"/>
      <c r="L2326" s="13"/>
      <c r="M2326" s="13"/>
      <c r="N2326" s="13"/>
      <c r="O2326" s="13"/>
      <c r="P2326" s="13"/>
      <c r="Q2326" s="13"/>
      <c r="R2326" s="13"/>
    </row>
    <row r="2327" ht="34.35" customHeight="1" spans="1:18">
      <c r="A2327" s="74">
        <v>2325</v>
      </c>
      <c r="B2327" s="105"/>
      <c r="C2327" s="74"/>
      <c r="D2327" s="74"/>
      <c r="E2327" s="74"/>
      <c r="F2327" s="74"/>
      <c r="G2327" s="13"/>
      <c r="H2327" s="13"/>
      <c r="I2327" s="13"/>
      <c r="J2327" s="13"/>
      <c r="K2327" s="13"/>
      <c r="L2327" s="13"/>
      <c r="M2327" s="13"/>
      <c r="N2327" s="13"/>
      <c r="O2327" s="13"/>
      <c r="P2327" s="13"/>
      <c r="Q2327" s="13"/>
      <c r="R2327" s="13"/>
    </row>
    <row r="2328" ht="34.35" customHeight="1" spans="1:18">
      <c r="A2328" s="74">
        <v>2326</v>
      </c>
      <c r="B2328" s="105"/>
      <c r="C2328" s="74"/>
      <c r="D2328" s="74"/>
      <c r="E2328" s="74"/>
      <c r="F2328" s="74"/>
      <c r="G2328" s="13"/>
      <c r="H2328" s="13"/>
      <c r="I2328" s="13"/>
      <c r="J2328" s="13"/>
      <c r="K2328" s="13"/>
      <c r="L2328" s="13"/>
      <c r="M2328" s="13"/>
      <c r="N2328" s="13"/>
      <c r="O2328" s="13"/>
      <c r="P2328" s="13"/>
      <c r="Q2328" s="13"/>
      <c r="R2328" s="13"/>
    </row>
    <row r="2329" ht="34.35" customHeight="1" spans="1:18">
      <c r="A2329" s="74">
        <v>2327</v>
      </c>
      <c r="B2329" s="105"/>
      <c r="C2329" s="74"/>
      <c r="D2329" s="74"/>
      <c r="E2329" s="74"/>
      <c r="F2329" s="74"/>
      <c r="G2329" s="13"/>
      <c r="H2329" s="13"/>
      <c r="I2329" s="13"/>
      <c r="J2329" s="13"/>
      <c r="K2329" s="13"/>
      <c r="L2329" s="13"/>
      <c r="M2329" s="13"/>
      <c r="N2329" s="13"/>
      <c r="O2329" s="13"/>
      <c r="P2329" s="13"/>
      <c r="Q2329" s="13"/>
      <c r="R2329" s="13"/>
    </row>
    <row r="2330" ht="34.35" customHeight="1" spans="1:18">
      <c r="A2330" s="74">
        <v>2328</v>
      </c>
      <c r="B2330" s="105"/>
      <c r="C2330" s="74"/>
      <c r="D2330" s="74"/>
      <c r="E2330" s="74"/>
      <c r="F2330" s="74"/>
      <c r="G2330" s="13"/>
      <c r="H2330" s="13"/>
      <c r="I2330" s="13"/>
      <c r="J2330" s="13"/>
      <c r="K2330" s="13"/>
      <c r="L2330" s="13"/>
      <c r="M2330" s="13"/>
      <c r="N2330" s="13"/>
      <c r="O2330" s="13"/>
      <c r="P2330" s="13"/>
      <c r="Q2330" s="13"/>
      <c r="R2330" s="13"/>
    </row>
    <row r="2331" ht="34.35" customHeight="1" spans="1:18">
      <c r="A2331" s="74">
        <v>2329</v>
      </c>
      <c r="B2331" s="105"/>
      <c r="C2331" s="74"/>
      <c r="D2331" s="74"/>
      <c r="E2331" s="74"/>
      <c r="F2331" s="74"/>
      <c r="G2331" s="13"/>
      <c r="H2331" s="13"/>
      <c r="I2331" s="13"/>
      <c r="J2331" s="13"/>
      <c r="K2331" s="13"/>
      <c r="L2331" s="13"/>
      <c r="M2331" s="13"/>
      <c r="N2331" s="13"/>
      <c r="O2331" s="13"/>
      <c r="P2331" s="13"/>
      <c r="Q2331" s="13"/>
      <c r="R2331" s="13"/>
    </row>
    <row r="2332" ht="34.35" customHeight="1" spans="1:18">
      <c r="A2332" s="74">
        <v>2330</v>
      </c>
      <c r="B2332" s="105"/>
      <c r="C2332" s="74"/>
      <c r="D2332" s="74"/>
      <c r="E2332" s="74"/>
      <c r="F2332" s="74"/>
      <c r="G2332" s="13"/>
      <c r="H2332" s="13"/>
      <c r="I2332" s="13"/>
      <c r="J2332" s="13"/>
      <c r="K2332" s="13"/>
      <c r="L2332" s="13"/>
      <c r="M2332" s="13"/>
      <c r="N2332" s="13"/>
      <c r="O2332" s="13"/>
      <c r="P2332" s="13"/>
      <c r="Q2332" s="13"/>
      <c r="R2332" s="13"/>
    </row>
    <row r="2333" ht="34.35" customHeight="1" spans="1:18">
      <c r="A2333" s="74">
        <v>2331</v>
      </c>
      <c r="B2333" s="105"/>
      <c r="C2333" s="74"/>
      <c r="D2333" s="74"/>
      <c r="E2333" s="74"/>
      <c r="F2333" s="74"/>
      <c r="G2333" s="13"/>
      <c r="H2333" s="13"/>
      <c r="I2333" s="13"/>
      <c r="J2333" s="13"/>
      <c r="K2333" s="13"/>
      <c r="L2333" s="13"/>
      <c r="M2333" s="13"/>
      <c r="N2333" s="13"/>
      <c r="O2333" s="13"/>
      <c r="P2333" s="13"/>
      <c r="Q2333" s="13"/>
      <c r="R2333" s="13"/>
    </row>
    <row r="2334" ht="34.35" customHeight="1" spans="1:18">
      <c r="A2334" s="74">
        <v>2332</v>
      </c>
      <c r="B2334" s="105"/>
      <c r="C2334" s="74"/>
      <c r="D2334" s="74"/>
      <c r="E2334" s="74"/>
      <c r="F2334" s="74"/>
      <c r="G2334" s="13"/>
      <c r="H2334" s="13"/>
      <c r="I2334" s="13"/>
      <c r="J2334" s="13"/>
      <c r="K2334" s="13"/>
      <c r="L2334" s="13"/>
      <c r="M2334" s="13"/>
      <c r="N2334" s="13"/>
      <c r="O2334" s="13"/>
      <c r="P2334" s="13"/>
      <c r="Q2334" s="13"/>
      <c r="R2334" s="13"/>
    </row>
    <row r="2335" ht="34.35" customHeight="1" spans="1:18">
      <c r="A2335" s="74">
        <v>2333</v>
      </c>
      <c r="B2335" s="105"/>
      <c r="C2335" s="74"/>
      <c r="D2335" s="74"/>
      <c r="E2335" s="74"/>
      <c r="F2335" s="74"/>
      <c r="G2335" s="13"/>
      <c r="H2335" s="13"/>
      <c r="I2335" s="13"/>
      <c r="J2335" s="13"/>
      <c r="K2335" s="13"/>
      <c r="L2335" s="13"/>
      <c r="M2335" s="13"/>
      <c r="N2335" s="13"/>
      <c r="O2335" s="13"/>
      <c r="P2335" s="13"/>
      <c r="Q2335" s="13"/>
      <c r="R2335" s="13"/>
    </row>
    <row r="2336" ht="34.35" customHeight="1" spans="1:18">
      <c r="A2336" s="74">
        <v>2334</v>
      </c>
      <c r="B2336" s="105"/>
      <c r="C2336" s="74"/>
      <c r="D2336" s="74"/>
      <c r="E2336" s="74"/>
      <c r="F2336" s="74"/>
      <c r="G2336" s="13"/>
      <c r="H2336" s="13"/>
      <c r="I2336" s="13"/>
      <c r="J2336" s="13"/>
      <c r="K2336" s="13"/>
      <c r="L2336" s="13"/>
      <c r="M2336" s="13"/>
      <c r="N2336" s="13"/>
      <c r="O2336" s="13"/>
      <c r="P2336" s="13"/>
      <c r="Q2336" s="13"/>
      <c r="R2336" s="13"/>
    </row>
    <row r="2337" ht="34.35" customHeight="1" spans="1:18">
      <c r="A2337" s="74">
        <v>2335</v>
      </c>
      <c r="B2337" s="105"/>
      <c r="C2337" s="74"/>
      <c r="D2337" s="74"/>
      <c r="E2337" s="74"/>
      <c r="F2337" s="74"/>
      <c r="G2337" s="13"/>
      <c r="H2337" s="13"/>
      <c r="I2337" s="13"/>
      <c r="J2337" s="13"/>
      <c r="K2337" s="13"/>
      <c r="L2337" s="13"/>
      <c r="M2337" s="13"/>
      <c r="N2337" s="13"/>
      <c r="O2337" s="13"/>
      <c r="P2337" s="13"/>
      <c r="Q2337" s="13"/>
      <c r="R2337" s="13"/>
    </row>
    <row r="2338" ht="34.35" customHeight="1" spans="1:18">
      <c r="A2338" s="74">
        <v>2336</v>
      </c>
      <c r="B2338" s="105"/>
      <c r="C2338" s="74"/>
      <c r="D2338" s="74"/>
      <c r="E2338" s="74"/>
      <c r="F2338" s="74"/>
      <c r="G2338" s="13"/>
      <c r="H2338" s="13"/>
      <c r="I2338" s="13"/>
      <c r="J2338" s="13"/>
      <c r="K2338" s="13"/>
      <c r="L2338" s="13"/>
      <c r="M2338" s="13"/>
      <c r="N2338" s="13"/>
      <c r="O2338" s="13"/>
      <c r="P2338" s="13"/>
      <c r="Q2338" s="13"/>
      <c r="R2338" s="13"/>
    </row>
    <row r="2339" ht="34.35" customHeight="1" spans="1:18">
      <c r="A2339" s="74">
        <v>2337</v>
      </c>
      <c r="B2339" s="105"/>
      <c r="C2339" s="74"/>
      <c r="D2339" s="74"/>
      <c r="E2339" s="74"/>
      <c r="F2339" s="74"/>
      <c r="G2339" s="13"/>
      <c r="H2339" s="13"/>
      <c r="I2339" s="13"/>
      <c r="J2339" s="13"/>
      <c r="K2339" s="13"/>
      <c r="L2339" s="13"/>
      <c r="M2339" s="13"/>
      <c r="N2339" s="13"/>
      <c r="O2339" s="13"/>
      <c r="P2339" s="13"/>
      <c r="Q2339" s="13"/>
      <c r="R2339" s="13"/>
    </row>
    <row r="2340" ht="34.35" customHeight="1" spans="1:18">
      <c r="A2340" s="74">
        <v>2338</v>
      </c>
      <c r="B2340" s="105"/>
      <c r="C2340" s="74"/>
      <c r="D2340" s="74"/>
      <c r="E2340" s="74"/>
      <c r="F2340" s="74"/>
      <c r="G2340" s="13"/>
      <c r="H2340" s="13"/>
      <c r="I2340" s="13"/>
      <c r="J2340" s="13"/>
      <c r="K2340" s="13"/>
      <c r="L2340" s="13"/>
      <c r="M2340" s="13"/>
      <c r="N2340" s="13"/>
      <c r="O2340" s="13"/>
      <c r="P2340" s="13"/>
      <c r="Q2340" s="13"/>
      <c r="R2340" s="13"/>
    </row>
    <row r="2341" ht="34.35" customHeight="1" spans="1:18">
      <c r="A2341" s="74">
        <v>2339</v>
      </c>
      <c r="B2341" s="105"/>
      <c r="C2341" s="74"/>
      <c r="D2341" s="74"/>
      <c r="E2341" s="74"/>
      <c r="F2341" s="74"/>
      <c r="G2341" s="13"/>
      <c r="H2341" s="13"/>
      <c r="I2341" s="13"/>
      <c r="J2341" s="13"/>
      <c r="K2341" s="13"/>
      <c r="L2341" s="13"/>
      <c r="M2341" s="13"/>
      <c r="N2341" s="13"/>
      <c r="O2341" s="13"/>
      <c r="P2341" s="13"/>
      <c r="Q2341" s="13"/>
      <c r="R2341" s="13"/>
    </row>
    <row r="2342" ht="34.35" customHeight="1" spans="1:18">
      <c r="A2342" s="74">
        <v>2340</v>
      </c>
      <c r="B2342" s="105"/>
      <c r="C2342" s="74"/>
      <c r="D2342" s="74"/>
      <c r="E2342" s="74"/>
      <c r="F2342" s="74"/>
      <c r="G2342" s="13"/>
      <c r="H2342" s="13"/>
      <c r="I2342" s="13"/>
      <c r="J2342" s="13"/>
      <c r="K2342" s="13"/>
      <c r="L2342" s="13"/>
      <c r="M2342" s="13"/>
      <c r="N2342" s="13"/>
      <c r="O2342" s="13"/>
      <c r="P2342" s="13"/>
      <c r="Q2342" s="13"/>
      <c r="R2342" s="13"/>
    </row>
    <row r="2343" ht="34.35" customHeight="1" spans="1:18">
      <c r="A2343" s="74">
        <v>2341</v>
      </c>
      <c r="B2343" s="105"/>
      <c r="C2343" s="74"/>
      <c r="D2343" s="74"/>
      <c r="E2343" s="74"/>
      <c r="F2343" s="74"/>
      <c r="G2343" s="13"/>
      <c r="H2343" s="13"/>
      <c r="I2343" s="13"/>
      <c r="J2343" s="13"/>
      <c r="K2343" s="13"/>
      <c r="L2343" s="13"/>
      <c r="M2343" s="13"/>
      <c r="N2343" s="13"/>
      <c r="O2343" s="13"/>
      <c r="P2343" s="13"/>
      <c r="Q2343" s="13"/>
      <c r="R2343" s="13"/>
    </row>
    <row r="2344" ht="34.35" customHeight="1" spans="1:18">
      <c r="A2344" s="74">
        <v>2342</v>
      </c>
      <c r="B2344" s="105"/>
      <c r="C2344" s="74"/>
      <c r="D2344" s="74"/>
      <c r="E2344" s="74"/>
      <c r="F2344" s="74"/>
      <c r="G2344" s="13"/>
      <c r="H2344" s="13"/>
      <c r="I2344" s="13"/>
      <c r="J2344" s="13"/>
      <c r="K2344" s="13"/>
      <c r="L2344" s="13"/>
      <c r="M2344" s="13"/>
      <c r="N2344" s="13"/>
      <c r="O2344" s="13"/>
      <c r="P2344" s="13"/>
      <c r="Q2344" s="13"/>
      <c r="R2344" s="13"/>
    </row>
    <row r="2345" ht="34.35" customHeight="1" spans="1:18">
      <c r="A2345" s="74">
        <v>2343</v>
      </c>
      <c r="B2345" s="105"/>
      <c r="C2345" s="74"/>
      <c r="D2345" s="74"/>
      <c r="E2345" s="74"/>
      <c r="F2345" s="74"/>
      <c r="G2345" s="13"/>
      <c r="H2345" s="13"/>
      <c r="I2345" s="13"/>
      <c r="J2345" s="13"/>
      <c r="K2345" s="13"/>
      <c r="L2345" s="13"/>
      <c r="M2345" s="13"/>
      <c r="N2345" s="13"/>
      <c r="O2345" s="13"/>
      <c r="P2345" s="13"/>
      <c r="Q2345" s="13"/>
      <c r="R2345" s="13"/>
    </row>
    <row r="2346" ht="34.35" customHeight="1" spans="1:18">
      <c r="A2346" s="74">
        <v>2344</v>
      </c>
      <c r="B2346" s="105"/>
      <c r="C2346" s="74"/>
      <c r="D2346" s="74"/>
      <c r="E2346" s="74"/>
      <c r="F2346" s="74"/>
      <c r="G2346" s="13"/>
      <c r="H2346" s="13"/>
      <c r="I2346" s="13"/>
      <c r="J2346" s="13"/>
      <c r="K2346" s="13"/>
      <c r="L2346" s="13"/>
      <c r="M2346" s="13"/>
      <c r="N2346" s="13"/>
      <c r="O2346" s="13"/>
      <c r="P2346" s="13"/>
      <c r="Q2346" s="13"/>
      <c r="R2346" s="13"/>
    </row>
    <row r="2347" ht="34.35" customHeight="1" spans="1:18">
      <c r="A2347" s="74">
        <v>2345</v>
      </c>
      <c r="B2347" s="105"/>
      <c r="C2347" s="74"/>
      <c r="D2347" s="74"/>
      <c r="E2347" s="74"/>
      <c r="F2347" s="74"/>
      <c r="G2347" s="13"/>
      <c r="H2347" s="13"/>
      <c r="I2347" s="13"/>
      <c r="J2347" s="13"/>
      <c r="K2347" s="13"/>
      <c r="L2347" s="13"/>
      <c r="M2347" s="13"/>
      <c r="N2347" s="13"/>
      <c r="O2347" s="13"/>
      <c r="P2347" s="13"/>
      <c r="Q2347" s="13"/>
      <c r="R2347" s="13"/>
    </row>
    <row r="2348" ht="34.35" customHeight="1" spans="1:18">
      <c r="A2348" s="74">
        <v>2346</v>
      </c>
      <c r="B2348" s="105"/>
      <c r="C2348" s="74"/>
      <c r="D2348" s="74"/>
      <c r="E2348" s="74"/>
      <c r="F2348" s="74"/>
      <c r="G2348" s="13"/>
      <c r="H2348" s="13"/>
      <c r="I2348" s="13"/>
      <c r="J2348" s="13"/>
      <c r="K2348" s="13"/>
      <c r="L2348" s="13"/>
      <c r="M2348" s="13"/>
      <c r="N2348" s="13"/>
      <c r="O2348" s="13"/>
      <c r="P2348" s="13"/>
      <c r="Q2348" s="13"/>
      <c r="R2348" s="13"/>
    </row>
    <row r="2349" ht="34.35" customHeight="1" spans="1:18">
      <c r="A2349" s="74">
        <v>2347</v>
      </c>
      <c r="B2349" s="105"/>
      <c r="C2349" s="74"/>
      <c r="D2349" s="74"/>
      <c r="E2349" s="74"/>
      <c r="F2349" s="74"/>
      <c r="G2349" s="13"/>
      <c r="H2349" s="13"/>
      <c r="I2349" s="13"/>
      <c r="J2349" s="13"/>
      <c r="K2349" s="13"/>
      <c r="L2349" s="13"/>
      <c r="M2349" s="13"/>
      <c r="N2349" s="13"/>
      <c r="O2349" s="13"/>
      <c r="P2349" s="13"/>
      <c r="Q2349" s="13"/>
      <c r="R2349" s="13"/>
    </row>
    <row r="2350" ht="34.35" customHeight="1" spans="1:18">
      <c r="A2350" s="74">
        <v>2348</v>
      </c>
      <c r="B2350" s="105"/>
      <c r="C2350" s="74"/>
      <c r="D2350" s="74"/>
      <c r="E2350" s="74"/>
      <c r="F2350" s="74"/>
      <c r="G2350" s="13"/>
      <c r="H2350" s="13"/>
      <c r="I2350" s="13"/>
      <c r="J2350" s="13"/>
      <c r="K2350" s="13"/>
      <c r="L2350" s="13"/>
      <c r="M2350" s="13"/>
      <c r="N2350" s="13"/>
      <c r="O2350" s="13"/>
      <c r="P2350" s="13"/>
      <c r="Q2350" s="13"/>
      <c r="R2350" s="13"/>
    </row>
    <row r="2351" ht="34.35" customHeight="1" spans="1:18">
      <c r="A2351" s="74">
        <v>2349</v>
      </c>
      <c r="B2351" s="105"/>
      <c r="C2351" s="74"/>
      <c r="D2351" s="74"/>
      <c r="E2351" s="74"/>
      <c r="F2351" s="74"/>
      <c r="G2351" s="13"/>
      <c r="H2351" s="13"/>
      <c r="I2351" s="13"/>
      <c r="J2351" s="13"/>
      <c r="K2351" s="13"/>
      <c r="L2351" s="13"/>
      <c r="M2351" s="13"/>
      <c r="N2351" s="13"/>
      <c r="O2351" s="13"/>
      <c r="P2351" s="13"/>
      <c r="Q2351" s="13"/>
      <c r="R2351" s="13"/>
    </row>
    <row r="2352" ht="34.35" customHeight="1" spans="1:18">
      <c r="A2352" s="74">
        <v>2350</v>
      </c>
      <c r="B2352" s="105"/>
      <c r="C2352" s="74"/>
      <c r="D2352" s="74"/>
      <c r="E2352" s="74"/>
      <c r="F2352" s="74"/>
      <c r="G2352" s="13"/>
      <c r="H2352" s="13"/>
      <c r="I2352" s="13"/>
      <c r="J2352" s="13"/>
      <c r="K2352" s="13"/>
      <c r="L2352" s="13"/>
      <c r="M2352" s="13"/>
      <c r="N2352" s="13"/>
      <c r="O2352" s="13"/>
      <c r="P2352" s="13"/>
      <c r="Q2352" s="13"/>
      <c r="R2352" s="13"/>
    </row>
    <row r="2353" ht="34.35" customHeight="1" spans="1:18">
      <c r="A2353" s="74">
        <v>2351</v>
      </c>
      <c r="B2353" s="105"/>
      <c r="C2353" s="74"/>
      <c r="D2353" s="74"/>
      <c r="E2353" s="74"/>
      <c r="F2353" s="74"/>
      <c r="G2353" s="13"/>
      <c r="H2353" s="13"/>
      <c r="I2353" s="13"/>
      <c r="J2353" s="13"/>
      <c r="K2353" s="13"/>
      <c r="L2353" s="13"/>
      <c r="M2353" s="13"/>
      <c r="N2353" s="13"/>
      <c r="O2353" s="13"/>
      <c r="P2353" s="13"/>
      <c r="Q2353" s="13"/>
      <c r="R2353" s="13"/>
    </row>
    <row r="2354" ht="34.35" customHeight="1" spans="1:18">
      <c r="A2354" s="74">
        <v>2352</v>
      </c>
      <c r="B2354" s="105"/>
      <c r="C2354" s="74"/>
      <c r="D2354" s="74"/>
      <c r="E2354" s="74"/>
      <c r="F2354" s="74"/>
      <c r="G2354" s="13"/>
      <c r="H2354" s="13"/>
      <c r="I2354" s="13"/>
      <c r="J2354" s="13"/>
      <c r="K2354" s="13"/>
      <c r="L2354" s="13"/>
      <c r="M2354" s="13"/>
      <c r="N2354" s="13"/>
      <c r="O2354" s="13"/>
      <c r="P2354" s="13"/>
      <c r="Q2354" s="13"/>
      <c r="R2354" s="13"/>
    </row>
    <row r="2355" ht="34.35" customHeight="1" spans="1:18">
      <c r="A2355" s="74">
        <v>2353</v>
      </c>
      <c r="B2355" s="105"/>
      <c r="C2355" s="74"/>
      <c r="D2355" s="74"/>
      <c r="E2355" s="74"/>
      <c r="F2355" s="74"/>
      <c r="G2355" s="13"/>
      <c r="H2355" s="13"/>
      <c r="I2355" s="13"/>
      <c r="J2355" s="13"/>
      <c r="K2355" s="13"/>
      <c r="L2355" s="13"/>
      <c r="M2355" s="13"/>
      <c r="N2355" s="13"/>
      <c r="O2355" s="13"/>
      <c r="P2355" s="13"/>
      <c r="Q2355" s="13"/>
      <c r="R2355" s="13"/>
    </row>
    <row r="2356" ht="34.35" customHeight="1" spans="1:18">
      <c r="A2356" s="74">
        <v>2354</v>
      </c>
      <c r="B2356" s="105"/>
      <c r="C2356" s="74"/>
      <c r="D2356" s="74"/>
      <c r="E2356" s="74"/>
      <c r="F2356" s="74"/>
      <c r="G2356" s="13"/>
      <c r="H2356" s="13"/>
      <c r="I2356" s="13"/>
      <c r="J2356" s="13"/>
      <c r="K2356" s="13"/>
      <c r="L2356" s="13"/>
      <c r="M2356" s="13"/>
      <c r="N2356" s="13"/>
      <c r="O2356" s="13"/>
      <c r="P2356" s="13"/>
      <c r="Q2356" s="13"/>
      <c r="R2356" s="13"/>
    </row>
    <row r="2357" ht="34.35" customHeight="1" spans="1:18">
      <c r="A2357" s="74">
        <v>2355</v>
      </c>
      <c r="B2357" s="105"/>
      <c r="C2357" s="74"/>
      <c r="D2357" s="74"/>
      <c r="E2357" s="74"/>
      <c r="F2357" s="74"/>
      <c r="G2357" s="13"/>
      <c r="H2357" s="13"/>
      <c r="I2357" s="13"/>
      <c r="J2357" s="13"/>
      <c r="K2357" s="13"/>
      <c r="L2357" s="13"/>
      <c r="M2357" s="13"/>
      <c r="N2357" s="13"/>
      <c r="O2357" s="13"/>
      <c r="P2357" s="13"/>
      <c r="Q2357" s="13"/>
      <c r="R2357" s="13"/>
    </row>
    <row r="2358" ht="34.35" customHeight="1" spans="1:18">
      <c r="A2358" s="74">
        <v>2356</v>
      </c>
      <c r="B2358" s="105"/>
      <c r="C2358" s="74"/>
      <c r="D2358" s="74"/>
      <c r="E2358" s="74"/>
      <c r="F2358" s="74"/>
      <c r="G2358" s="13"/>
      <c r="H2358" s="13"/>
      <c r="I2358" s="13"/>
      <c r="J2358" s="13"/>
      <c r="K2358" s="13"/>
      <c r="L2358" s="13"/>
      <c r="M2358" s="13"/>
      <c r="N2358" s="13"/>
      <c r="O2358" s="13"/>
      <c r="P2358" s="13"/>
      <c r="Q2358" s="13"/>
      <c r="R2358" s="13"/>
    </row>
    <row r="2359" ht="34.35" customHeight="1" spans="1:18">
      <c r="A2359" s="74">
        <v>2357</v>
      </c>
      <c r="B2359" s="105"/>
      <c r="C2359" s="74"/>
      <c r="D2359" s="74"/>
      <c r="E2359" s="74"/>
      <c r="F2359" s="74"/>
      <c r="G2359" s="13"/>
      <c r="H2359" s="13"/>
      <c r="I2359" s="13"/>
      <c r="J2359" s="13"/>
      <c r="K2359" s="13"/>
      <c r="L2359" s="13"/>
      <c r="M2359" s="13"/>
      <c r="N2359" s="13"/>
      <c r="O2359" s="13"/>
      <c r="P2359" s="13"/>
      <c r="Q2359" s="13"/>
      <c r="R2359" s="13"/>
    </row>
    <row r="2360" ht="34.35" customHeight="1" spans="1:18">
      <c r="A2360" s="74">
        <v>2358</v>
      </c>
      <c r="B2360" s="105"/>
      <c r="C2360" s="74"/>
      <c r="D2360" s="74"/>
      <c r="E2360" s="74"/>
      <c r="F2360" s="74"/>
      <c r="G2360" s="13"/>
      <c r="H2360" s="13"/>
      <c r="I2360" s="13"/>
      <c r="J2360" s="13"/>
      <c r="K2360" s="13"/>
      <c r="L2360" s="13"/>
      <c r="M2360" s="13"/>
      <c r="N2360" s="13"/>
      <c r="O2360" s="13"/>
      <c r="P2360" s="13"/>
      <c r="Q2360" s="13"/>
      <c r="R2360" s="13"/>
    </row>
    <row r="2361" ht="34.35" customHeight="1" spans="1:18">
      <c r="A2361" s="74">
        <v>2359</v>
      </c>
      <c r="B2361" s="105"/>
      <c r="C2361" s="74"/>
      <c r="D2361" s="74"/>
      <c r="E2361" s="74"/>
      <c r="F2361" s="74"/>
      <c r="G2361" s="13"/>
      <c r="H2361" s="13"/>
      <c r="I2361" s="13"/>
      <c r="J2361" s="13"/>
      <c r="K2361" s="13"/>
      <c r="L2361" s="13"/>
      <c r="M2361" s="13"/>
      <c r="N2361" s="13"/>
      <c r="O2361" s="13"/>
      <c r="P2361" s="13"/>
      <c r="Q2361" s="13"/>
      <c r="R2361" s="13"/>
    </row>
    <row r="2362" ht="34.35" customHeight="1" spans="1:18">
      <c r="A2362" s="74">
        <v>2360</v>
      </c>
      <c r="B2362" s="105"/>
      <c r="C2362" s="74"/>
      <c r="D2362" s="74"/>
      <c r="E2362" s="74"/>
      <c r="F2362" s="74"/>
      <c r="G2362" s="13"/>
      <c r="H2362" s="13"/>
      <c r="I2362" s="13"/>
      <c r="J2362" s="13"/>
      <c r="K2362" s="13"/>
      <c r="L2362" s="13"/>
      <c r="M2362" s="13"/>
      <c r="N2362" s="13"/>
      <c r="O2362" s="13"/>
      <c r="P2362" s="13"/>
      <c r="Q2362" s="13"/>
      <c r="R2362" s="13"/>
    </row>
    <row r="2363" ht="34.35" customHeight="1" spans="1:18">
      <c r="A2363" s="74">
        <v>2361</v>
      </c>
      <c r="B2363" s="105"/>
      <c r="C2363" s="74"/>
      <c r="D2363" s="74"/>
      <c r="E2363" s="74"/>
      <c r="F2363" s="74"/>
      <c r="G2363" s="13"/>
      <c r="H2363" s="13"/>
      <c r="I2363" s="13"/>
      <c r="J2363" s="13"/>
      <c r="K2363" s="13"/>
      <c r="L2363" s="13"/>
      <c r="M2363" s="13"/>
      <c r="N2363" s="13"/>
      <c r="O2363" s="13"/>
      <c r="P2363" s="13"/>
      <c r="Q2363" s="13"/>
      <c r="R2363" s="13"/>
    </row>
    <row r="2364" ht="34.35" customHeight="1" spans="1:18">
      <c r="A2364" s="74">
        <v>2362</v>
      </c>
      <c r="B2364" s="105"/>
      <c r="C2364" s="74"/>
      <c r="D2364" s="74"/>
      <c r="E2364" s="74"/>
      <c r="F2364" s="74"/>
      <c r="G2364" s="13"/>
      <c r="H2364" s="13"/>
      <c r="I2364" s="13"/>
      <c r="J2364" s="13"/>
      <c r="K2364" s="13"/>
      <c r="L2364" s="13"/>
      <c r="M2364" s="13"/>
      <c r="N2364" s="13"/>
      <c r="O2364" s="13"/>
      <c r="P2364" s="13"/>
      <c r="Q2364" s="13"/>
      <c r="R2364" s="13"/>
    </row>
    <row r="2365" ht="34.35" customHeight="1" spans="1:18">
      <c r="A2365" s="74">
        <v>2363</v>
      </c>
      <c r="B2365" s="105"/>
      <c r="C2365" s="74"/>
      <c r="D2365" s="74"/>
      <c r="E2365" s="74"/>
      <c r="F2365" s="74"/>
      <c r="G2365" s="13"/>
      <c r="H2365" s="13"/>
      <c r="I2365" s="13"/>
      <c r="J2365" s="13"/>
      <c r="K2365" s="13"/>
      <c r="L2365" s="13"/>
      <c r="M2365" s="13"/>
      <c r="N2365" s="13"/>
      <c r="O2365" s="13"/>
      <c r="P2365" s="13"/>
      <c r="Q2365" s="13"/>
      <c r="R2365" s="13"/>
    </row>
    <row r="2366" ht="34.35" customHeight="1" spans="1:18">
      <c r="A2366" s="74">
        <v>2364</v>
      </c>
      <c r="B2366" s="105"/>
      <c r="C2366" s="74"/>
      <c r="D2366" s="74"/>
      <c r="E2366" s="74"/>
      <c r="F2366" s="74"/>
      <c r="G2366" s="13"/>
      <c r="H2366" s="13"/>
      <c r="I2366" s="13"/>
      <c r="J2366" s="13"/>
      <c r="K2366" s="13"/>
      <c r="L2366" s="13"/>
      <c r="M2366" s="13"/>
      <c r="N2366" s="13"/>
      <c r="O2366" s="13"/>
      <c r="P2366" s="13"/>
      <c r="Q2366" s="13"/>
      <c r="R2366" s="13"/>
    </row>
    <row r="2367" ht="34.35" customHeight="1" spans="1:18">
      <c r="A2367" s="74">
        <v>2365</v>
      </c>
      <c r="B2367" s="105"/>
      <c r="C2367" s="74"/>
      <c r="D2367" s="74"/>
      <c r="E2367" s="74"/>
      <c r="F2367" s="74"/>
      <c r="G2367" s="13"/>
      <c r="H2367" s="13"/>
      <c r="I2367" s="13"/>
      <c r="J2367" s="13"/>
      <c r="K2367" s="13"/>
      <c r="L2367" s="13"/>
      <c r="M2367" s="13"/>
      <c r="N2367" s="13"/>
      <c r="O2367" s="13"/>
      <c r="P2367" s="13"/>
      <c r="Q2367" s="13"/>
      <c r="R2367" s="13"/>
    </row>
    <row r="2368" ht="34.35" customHeight="1" spans="1:18">
      <c r="A2368" s="74">
        <v>2366</v>
      </c>
      <c r="B2368" s="105"/>
      <c r="C2368" s="74"/>
      <c r="D2368" s="74"/>
      <c r="E2368" s="74"/>
      <c r="F2368" s="74"/>
      <c r="G2368" s="13"/>
      <c r="H2368" s="13"/>
      <c r="I2368" s="13"/>
      <c r="J2368" s="13"/>
      <c r="K2368" s="13"/>
      <c r="L2368" s="13"/>
      <c r="M2368" s="13"/>
      <c r="N2368" s="13"/>
      <c r="O2368" s="13"/>
      <c r="P2368" s="13"/>
      <c r="Q2368" s="13"/>
      <c r="R2368" s="13"/>
    </row>
    <row r="2369" ht="34.35" customHeight="1" spans="1:18">
      <c r="A2369" s="74">
        <v>2367</v>
      </c>
      <c r="B2369" s="105"/>
      <c r="C2369" s="74"/>
      <c r="D2369" s="74"/>
      <c r="E2369" s="74"/>
      <c r="F2369" s="74"/>
      <c r="G2369" s="13"/>
      <c r="H2369" s="13"/>
      <c r="I2369" s="13"/>
      <c r="J2369" s="13"/>
      <c r="K2369" s="13"/>
      <c r="L2369" s="13"/>
      <c r="M2369" s="13"/>
      <c r="N2369" s="13"/>
      <c r="O2369" s="13"/>
      <c r="P2369" s="13"/>
      <c r="Q2369" s="13"/>
      <c r="R2369" s="13"/>
    </row>
    <row r="2370" ht="34.35" customHeight="1" spans="1:18">
      <c r="A2370" s="74">
        <v>2368</v>
      </c>
      <c r="B2370" s="105"/>
      <c r="C2370" s="74"/>
      <c r="D2370" s="74"/>
      <c r="E2370" s="74"/>
      <c r="F2370" s="74"/>
      <c r="G2370" s="13"/>
      <c r="H2370" s="13"/>
      <c r="I2370" s="13"/>
      <c r="J2370" s="13"/>
      <c r="K2370" s="13"/>
      <c r="L2370" s="13"/>
      <c r="M2370" s="13"/>
      <c r="N2370" s="13"/>
      <c r="O2370" s="13"/>
      <c r="P2370" s="13"/>
      <c r="Q2370" s="13"/>
      <c r="R2370" s="13"/>
    </row>
    <row r="2371" ht="34.35" customHeight="1" spans="1:18">
      <c r="A2371" s="74">
        <v>2369</v>
      </c>
      <c r="B2371" s="105"/>
      <c r="C2371" s="74"/>
      <c r="D2371" s="74"/>
      <c r="E2371" s="74"/>
      <c r="F2371" s="74"/>
      <c r="G2371" s="13"/>
      <c r="H2371" s="13"/>
      <c r="I2371" s="13"/>
      <c r="J2371" s="13"/>
      <c r="K2371" s="13"/>
      <c r="L2371" s="13"/>
      <c r="M2371" s="13"/>
      <c r="N2371" s="13"/>
      <c r="O2371" s="13"/>
      <c r="P2371" s="13"/>
      <c r="Q2371" s="13"/>
      <c r="R2371" s="13"/>
    </row>
    <row r="2372" ht="34.35" customHeight="1" spans="1:18">
      <c r="A2372" s="74">
        <v>2370</v>
      </c>
      <c r="B2372" s="105"/>
      <c r="C2372" s="74"/>
      <c r="D2372" s="74"/>
      <c r="E2372" s="74"/>
      <c r="F2372" s="74"/>
      <c r="G2372" s="13"/>
      <c r="H2372" s="13"/>
      <c r="I2372" s="13"/>
      <c r="J2372" s="13"/>
      <c r="K2372" s="13"/>
      <c r="L2372" s="13"/>
      <c r="M2372" s="13"/>
      <c r="N2372" s="13"/>
      <c r="O2372" s="13"/>
      <c r="P2372" s="13"/>
      <c r="Q2372" s="13"/>
      <c r="R2372" s="13"/>
    </row>
    <row r="2373" ht="34.35" customHeight="1" spans="1:18">
      <c r="A2373" s="74">
        <v>2371</v>
      </c>
      <c r="B2373" s="105"/>
      <c r="C2373" s="74"/>
      <c r="D2373" s="74"/>
      <c r="E2373" s="74"/>
      <c r="F2373" s="74"/>
      <c r="G2373" s="13"/>
      <c r="H2373" s="13"/>
      <c r="I2373" s="13"/>
      <c r="J2373" s="13"/>
      <c r="K2373" s="13"/>
      <c r="L2373" s="13"/>
      <c r="M2373" s="13"/>
      <c r="N2373" s="13"/>
      <c r="O2373" s="13"/>
      <c r="P2373" s="13"/>
      <c r="Q2373" s="13"/>
      <c r="R2373" s="13"/>
    </row>
    <row r="2374" ht="34.35" customHeight="1" spans="1:18">
      <c r="A2374" s="74">
        <v>2372</v>
      </c>
      <c r="B2374" s="105"/>
      <c r="C2374" s="74"/>
      <c r="D2374" s="74"/>
      <c r="E2374" s="74"/>
      <c r="F2374" s="74"/>
      <c r="G2374" s="13"/>
      <c r="H2374" s="13"/>
      <c r="I2374" s="13"/>
      <c r="J2374" s="13"/>
      <c r="K2374" s="13"/>
      <c r="L2374" s="13"/>
      <c r="M2374" s="13"/>
      <c r="N2374" s="13"/>
      <c r="O2374" s="13"/>
      <c r="P2374" s="13"/>
      <c r="Q2374" s="13"/>
      <c r="R2374" s="13"/>
    </row>
    <row r="2375" ht="34.35" customHeight="1" spans="1:18">
      <c r="A2375" s="74">
        <v>2373</v>
      </c>
      <c r="B2375" s="105"/>
      <c r="C2375" s="74"/>
      <c r="D2375" s="74"/>
      <c r="E2375" s="74"/>
      <c r="F2375" s="74"/>
      <c r="G2375" s="13"/>
      <c r="H2375" s="13"/>
      <c r="I2375" s="13"/>
      <c r="J2375" s="13"/>
      <c r="K2375" s="13"/>
      <c r="L2375" s="13"/>
      <c r="M2375" s="13"/>
      <c r="N2375" s="13"/>
      <c r="O2375" s="13"/>
      <c r="P2375" s="13"/>
      <c r="Q2375" s="13"/>
      <c r="R2375" s="13"/>
    </row>
    <row r="2376" ht="34.35" customHeight="1" spans="1:18">
      <c r="A2376" s="74">
        <v>2374</v>
      </c>
      <c r="B2376" s="105"/>
      <c r="C2376" s="74"/>
      <c r="D2376" s="74"/>
      <c r="E2376" s="74"/>
      <c r="F2376" s="74"/>
      <c r="G2376" s="13"/>
      <c r="H2376" s="13"/>
      <c r="I2376" s="13"/>
      <c r="J2376" s="13"/>
      <c r="K2376" s="13"/>
      <c r="L2376" s="13"/>
      <c r="M2376" s="13"/>
      <c r="N2376" s="13"/>
      <c r="O2376" s="13"/>
      <c r="P2376" s="13"/>
      <c r="Q2376" s="13"/>
      <c r="R2376" s="13"/>
    </row>
    <row r="2377" ht="34.35" customHeight="1" spans="1:18">
      <c r="A2377" s="74">
        <v>2375</v>
      </c>
      <c r="B2377" s="105"/>
      <c r="C2377" s="74"/>
      <c r="D2377" s="74"/>
      <c r="E2377" s="74"/>
      <c r="F2377" s="74"/>
      <c r="G2377" s="13"/>
      <c r="H2377" s="13"/>
      <c r="I2377" s="13"/>
      <c r="J2377" s="13"/>
      <c r="K2377" s="13"/>
      <c r="L2377" s="13"/>
      <c r="M2377" s="13"/>
      <c r="N2377" s="13"/>
      <c r="O2377" s="13"/>
      <c r="P2377" s="13"/>
      <c r="Q2377" s="13"/>
      <c r="R2377" s="13"/>
    </row>
    <row r="2378" ht="34.35" customHeight="1" spans="1:18">
      <c r="A2378" s="74">
        <v>2376</v>
      </c>
      <c r="B2378" s="105"/>
      <c r="C2378" s="74"/>
      <c r="D2378" s="74"/>
      <c r="E2378" s="74"/>
      <c r="F2378" s="74"/>
      <c r="G2378" s="13"/>
      <c r="H2378" s="13"/>
      <c r="I2378" s="13"/>
      <c r="J2378" s="13"/>
      <c r="K2378" s="13"/>
      <c r="L2378" s="13"/>
      <c r="M2378" s="13"/>
      <c r="N2378" s="13"/>
      <c r="O2378" s="13"/>
      <c r="P2378" s="13"/>
      <c r="Q2378" s="13"/>
      <c r="R2378" s="13"/>
    </row>
    <row r="2379" ht="34.35" customHeight="1" spans="1:18">
      <c r="A2379" s="74">
        <v>2377</v>
      </c>
      <c r="B2379" s="105"/>
      <c r="C2379" s="74"/>
      <c r="D2379" s="74"/>
      <c r="E2379" s="74"/>
      <c r="F2379" s="74"/>
      <c r="G2379" s="13"/>
      <c r="H2379" s="13"/>
      <c r="I2379" s="13"/>
      <c r="J2379" s="13"/>
      <c r="K2379" s="13"/>
      <c r="L2379" s="13"/>
      <c r="M2379" s="13"/>
      <c r="N2379" s="13"/>
      <c r="O2379" s="13"/>
      <c r="P2379" s="13"/>
      <c r="Q2379" s="13"/>
      <c r="R2379" s="13"/>
    </row>
    <row r="2380" ht="34.35" customHeight="1" spans="1:18">
      <c r="A2380" s="74">
        <v>2378</v>
      </c>
      <c r="B2380" s="105"/>
      <c r="C2380" s="74"/>
      <c r="D2380" s="74"/>
      <c r="E2380" s="74"/>
      <c r="F2380" s="74"/>
      <c r="G2380" s="13"/>
      <c r="H2380" s="13"/>
      <c r="I2380" s="13"/>
      <c r="J2380" s="13"/>
      <c r="K2380" s="13"/>
      <c r="L2380" s="13"/>
      <c r="M2380" s="13"/>
      <c r="N2380" s="13"/>
      <c r="O2380" s="13"/>
      <c r="P2380" s="13"/>
      <c r="Q2380" s="13"/>
      <c r="R2380" s="13"/>
    </row>
    <row r="2381" ht="34.35" customHeight="1" spans="1:18">
      <c r="A2381" s="74">
        <v>2379</v>
      </c>
      <c r="B2381" s="105"/>
      <c r="C2381" s="74"/>
      <c r="D2381" s="74"/>
      <c r="E2381" s="74"/>
      <c r="F2381" s="74"/>
      <c r="G2381" s="13"/>
      <c r="H2381" s="13"/>
      <c r="I2381" s="13"/>
      <c r="J2381" s="13"/>
      <c r="K2381" s="13"/>
      <c r="L2381" s="13"/>
      <c r="M2381" s="13"/>
      <c r="N2381" s="13"/>
      <c r="O2381" s="13"/>
      <c r="P2381" s="13"/>
      <c r="Q2381" s="13"/>
      <c r="R2381" s="13"/>
    </row>
    <row r="2382" ht="34.35" customHeight="1" spans="1:18">
      <c r="A2382" s="74">
        <v>2380</v>
      </c>
      <c r="B2382" s="105"/>
      <c r="C2382" s="74"/>
      <c r="D2382" s="74"/>
      <c r="E2382" s="74"/>
      <c r="F2382" s="74"/>
      <c r="G2382" s="13"/>
      <c r="H2382" s="13"/>
      <c r="I2382" s="13"/>
      <c r="J2382" s="13"/>
      <c r="K2382" s="13"/>
      <c r="L2382" s="13"/>
      <c r="M2382" s="13"/>
      <c r="N2382" s="13"/>
      <c r="O2382" s="13"/>
      <c r="P2382" s="13"/>
      <c r="Q2382" s="13"/>
      <c r="R2382" s="13"/>
    </row>
    <row r="2383" ht="34.35" customHeight="1" spans="1:18">
      <c r="A2383" s="74">
        <v>2381</v>
      </c>
      <c r="B2383" s="105"/>
      <c r="C2383" s="74"/>
      <c r="D2383" s="74"/>
      <c r="E2383" s="74"/>
      <c r="F2383" s="74"/>
      <c r="G2383" s="13"/>
      <c r="H2383" s="13"/>
      <c r="I2383" s="13"/>
      <c r="J2383" s="13"/>
      <c r="K2383" s="13"/>
      <c r="L2383" s="13"/>
      <c r="M2383" s="13"/>
      <c r="N2383" s="13"/>
      <c r="O2383" s="13"/>
      <c r="P2383" s="13"/>
      <c r="Q2383" s="13"/>
      <c r="R2383" s="13"/>
    </row>
    <row r="2384" ht="34.35" customHeight="1" spans="1:18">
      <c r="A2384" s="74">
        <v>2382</v>
      </c>
      <c r="B2384" s="105"/>
      <c r="C2384" s="74"/>
      <c r="D2384" s="74"/>
      <c r="E2384" s="74"/>
      <c r="F2384" s="74"/>
      <c r="G2384" s="13"/>
      <c r="H2384" s="13"/>
      <c r="I2384" s="13"/>
      <c r="J2384" s="13"/>
      <c r="K2384" s="13"/>
      <c r="L2384" s="13"/>
      <c r="M2384" s="13"/>
      <c r="N2384" s="13"/>
      <c r="O2384" s="13"/>
      <c r="P2384" s="13"/>
      <c r="Q2384" s="13"/>
      <c r="R2384" s="13"/>
    </row>
    <row r="2385" ht="34.35" customHeight="1" spans="1:18">
      <c r="A2385" s="74">
        <v>2383</v>
      </c>
      <c r="B2385" s="105"/>
      <c r="C2385" s="74"/>
      <c r="D2385" s="74"/>
      <c r="E2385" s="74"/>
      <c r="F2385" s="74"/>
      <c r="G2385" s="13"/>
      <c r="H2385" s="13"/>
      <c r="I2385" s="13"/>
      <c r="J2385" s="13"/>
      <c r="K2385" s="13"/>
      <c r="L2385" s="13"/>
      <c r="M2385" s="13"/>
      <c r="N2385" s="13"/>
      <c r="O2385" s="13"/>
      <c r="P2385" s="13"/>
      <c r="Q2385" s="13"/>
      <c r="R2385" s="13"/>
    </row>
    <row r="2386" ht="34.35" customHeight="1" spans="1:18">
      <c r="A2386" s="74">
        <v>2384</v>
      </c>
      <c r="B2386" s="105"/>
      <c r="C2386" s="74"/>
      <c r="D2386" s="74"/>
      <c r="E2386" s="74"/>
      <c r="F2386" s="74"/>
      <c r="G2386" s="13"/>
      <c r="H2386" s="13"/>
      <c r="I2386" s="13"/>
      <c r="J2386" s="13"/>
      <c r="K2386" s="13"/>
      <c r="L2386" s="13"/>
      <c r="M2386" s="13"/>
      <c r="N2386" s="13"/>
      <c r="O2386" s="13"/>
      <c r="P2386" s="13"/>
      <c r="Q2386" s="13"/>
      <c r="R2386" s="13"/>
    </row>
    <row r="2387" ht="34.35" customHeight="1" spans="1:18">
      <c r="A2387" s="74">
        <v>2385</v>
      </c>
      <c r="B2387" s="105"/>
      <c r="C2387" s="74"/>
      <c r="D2387" s="74"/>
      <c r="E2387" s="74"/>
      <c r="F2387" s="74"/>
      <c r="G2387" s="13"/>
      <c r="H2387" s="13"/>
      <c r="I2387" s="13"/>
      <c r="J2387" s="13"/>
      <c r="K2387" s="13"/>
      <c r="L2387" s="13"/>
      <c r="M2387" s="13"/>
      <c r="N2387" s="13"/>
      <c r="O2387" s="13"/>
      <c r="P2387" s="13"/>
      <c r="Q2387" s="13"/>
      <c r="R2387" s="13"/>
    </row>
    <row r="2388" ht="34.35" customHeight="1" spans="1:18">
      <c r="A2388" s="74">
        <v>2386</v>
      </c>
      <c r="B2388" s="105"/>
      <c r="C2388" s="74"/>
      <c r="D2388" s="74"/>
      <c r="E2388" s="74"/>
      <c r="F2388" s="74"/>
      <c r="G2388" s="13"/>
      <c r="H2388" s="13"/>
      <c r="I2388" s="13"/>
      <c r="J2388" s="13"/>
      <c r="K2388" s="13"/>
      <c r="L2388" s="13"/>
      <c r="M2388" s="13"/>
      <c r="N2388" s="13"/>
      <c r="O2388" s="13"/>
      <c r="P2388" s="13"/>
      <c r="Q2388" s="13"/>
      <c r="R2388" s="13"/>
    </row>
    <row r="2389" ht="34.35" customHeight="1" spans="1:18">
      <c r="A2389" s="74">
        <v>2387</v>
      </c>
      <c r="B2389" s="105"/>
      <c r="C2389" s="74"/>
      <c r="D2389" s="74"/>
      <c r="E2389" s="74"/>
      <c r="F2389" s="74"/>
      <c r="G2389" s="13"/>
      <c r="H2389" s="13"/>
      <c r="I2389" s="13"/>
      <c r="J2389" s="13"/>
      <c r="K2389" s="13"/>
      <c r="L2389" s="13"/>
      <c r="M2389" s="13"/>
      <c r="N2389" s="13"/>
      <c r="O2389" s="13"/>
      <c r="P2389" s="13"/>
      <c r="Q2389" s="13"/>
      <c r="R2389" s="13"/>
    </row>
    <row r="2390" ht="34.35" customHeight="1" spans="1:18">
      <c r="A2390" s="74">
        <v>2388</v>
      </c>
      <c r="B2390" s="105"/>
      <c r="C2390" s="74"/>
      <c r="D2390" s="74"/>
      <c r="E2390" s="74"/>
      <c r="F2390" s="74"/>
      <c r="G2390" s="13"/>
      <c r="H2390" s="13"/>
      <c r="I2390" s="13"/>
      <c r="J2390" s="13"/>
      <c r="K2390" s="13"/>
      <c r="L2390" s="13"/>
      <c r="M2390" s="13"/>
      <c r="N2390" s="13"/>
      <c r="O2390" s="13"/>
      <c r="P2390" s="13"/>
      <c r="Q2390" s="13"/>
      <c r="R2390" s="13"/>
    </row>
    <row r="2391" ht="34.35" customHeight="1" spans="1:18">
      <c r="A2391" s="74">
        <v>2389</v>
      </c>
      <c r="B2391" s="105"/>
      <c r="C2391" s="74"/>
      <c r="D2391" s="74"/>
      <c r="E2391" s="74"/>
      <c r="F2391" s="74"/>
      <c r="G2391" s="13"/>
      <c r="H2391" s="13"/>
      <c r="I2391" s="13"/>
      <c r="J2391" s="13"/>
      <c r="K2391" s="13"/>
      <c r="L2391" s="13"/>
      <c r="M2391" s="13"/>
      <c r="N2391" s="13"/>
      <c r="O2391" s="13"/>
      <c r="P2391" s="13"/>
      <c r="Q2391" s="13"/>
      <c r="R2391" s="13"/>
    </row>
    <row r="2392" ht="34.35" customHeight="1" spans="1:18">
      <c r="A2392" s="74">
        <v>2390</v>
      </c>
      <c r="B2392" s="105"/>
      <c r="C2392" s="74"/>
      <c r="D2392" s="74"/>
      <c r="E2392" s="74"/>
      <c r="F2392" s="74"/>
      <c r="G2392" s="13"/>
      <c r="H2392" s="13"/>
      <c r="I2392" s="13"/>
      <c r="J2392" s="13"/>
      <c r="K2392" s="13"/>
      <c r="L2392" s="13"/>
      <c r="M2392" s="13"/>
      <c r="N2392" s="13"/>
      <c r="O2392" s="13"/>
      <c r="P2392" s="13"/>
      <c r="Q2392" s="13"/>
      <c r="R2392" s="13"/>
    </row>
    <row r="2393" ht="34.35" customHeight="1" spans="1:18">
      <c r="A2393" s="74">
        <v>2391</v>
      </c>
      <c r="B2393" s="105"/>
      <c r="C2393" s="74"/>
      <c r="D2393" s="74"/>
      <c r="E2393" s="74"/>
      <c r="F2393" s="74"/>
      <c r="G2393" s="13"/>
      <c r="H2393" s="13"/>
      <c r="I2393" s="13"/>
      <c r="J2393" s="13"/>
      <c r="K2393" s="13"/>
      <c r="L2393" s="13"/>
      <c r="M2393" s="13"/>
      <c r="N2393" s="13"/>
      <c r="O2393" s="13"/>
      <c r="P2393" s="13"/>
      <c r="Q2393" s="13"/>
      <c r="R2393" s="13"/>
    </row>
    <row r="2394" ht="34.35" customHeight="1" spans="1:18">
      <c r="A2394" s="74">
        <v>2392</v>
      </c>
      <c r="B2394" s="105"/>
      <c r="C2394" s="74"/>
      <c r="D2394" s="74"/>
      <c r="E2394" s="74"/>
      <c r="F2394" s="74"/>
      <c r="G2394" s="13"/>
      <c r="H2394" s="13"/>
      <c r="I2394" s="13"/>
      <c r="J2394" s="13"/>
      <c r="K2394" s="13"/>
      <c r="L2394" s="13"/>
      <c r="M2394" s="13"/>
      <c r="N2394" s="13"/>
      <c r="O2394" s="13"/>
      <c r="P2394" s="13"/>
      <c r="Q2394" s="13"/>
      <c r="R2394" s="13"/>
    </row>
    <row r="2395" ht="34.35" customHeight="1" spans="1:18">
      <c r="A2395" s="74">
        <v>2393</v>
      </c>
      <c r="B2395" s="105"/>
      <c r="C2395" s="74"/>
      <c r="D2395" s="74"/>
      <c r="E2395" s="74"/>
      <c r="F2395" s="74"/>
      <c r="G2395" s="13"/>
      <c r="H2395" s="13"/>
      <c r="I2395" s="13"/>
      <c r="J2395" s="13"/>
      <c r="K2395" s="13"/>
      <c r="L2395" s="13"/>
      <c r="M2395" s="13"/>
      <c r="N2395" s="13"/>
      <c r="O2395" s="13"/>
      <c r="P2395" s="13"/>
      <c r="Q2395" s="13"/>
      <c r="R2395" s="13"/>
    </row>
    <row r="2396" ht="34.35" customHeight="1" spans="1:18">
      <c r="A2396" s="74">
        <v>2394</v>
      </c>
      <c r="B2396" s="105"/>
      <c r="C2396" s="74"/>
      <c r="D2396" s="74"/>
      <c r="E2396" s="74"/>
      <c r="F2396" s="74"/>
      <c r="G2396" s="13"/>
      <c r="H2396" s="13"/>
      <c r="I2396" s="13"/>
      <c r="J2396" s="13"/>
      <c r="K2396" s="13"/>
      <c r="L2396" s="13"/>
      <c r="M2396" s="13"/>
      <c r="N2396" s="13"/>
      <c r="O2396" s="13"/>
      <c r="P2396" s="13"/>
      <c r="Q2396" s="13"/>
      <c r="R2396" s="13"/>
    </row>
    <row r="2397" ht="34.35" customHeight="1" spans="1:18">
      <c r="A2397" s="74">
        <v>2395</v>
      </c>
      <c r="B2397" s="105"/>
      <c r="C2397" s="74"/>
      <c r="D2397" s="74"/>
      <c r="E2397" s="74"/>
      <c r="F2397" s="74"/>
      <c r="G2397" s="13"/>
      <c r="H2397" s="13"/>
      <c r="I2397" s="13"/>
      <c r="J2397" s="13"/>
      <c r="K2397" s="13"/>
      <c r="L2397" s="13"/>
      <c r="M2397" s="13"/>
      <c r="N2397" s="13"/>
      <c r="O2397" s="13"/>
      <c r="P2397" s="13"/>
      <c r="Q2397" s="13"/>
      <c r="R2397" s="13"/>
    </row>
    <row r="2398" ht="34.35" customHeight="1" spans="1:18">
      <c r="A2398" s="74">
        <v>2396</v>
      </c>
      <c r="B2398" s="105"/>
      <c r="C2398" s="74"/>
      <c r="D2398" s="74"/>
      <c r="E2398" s="74"/>
      <c r="F2398" s="74"/>
      <c r="G2398" s="13"/>
      <c r="H2398" s="13"/>
      <c r="I2398" s="13"/>
      <c r="J2398" s="13"/>
      <c r="K2398" s="13"/>
      <c r="L2398" s="13"/>
      <c r="M2398" s="13"/>
      <c r="N2398" s="13"/>
      <c r="O2398" s="13"/>
      <c r="P2398" s="13"/>
      <c r="Q2398" s="13"/>
      <c r="R2398" s="13"/>
    </row>
    <row r="2399" ht="34.35" customHeight="1" spans="1:18">
      <c r="A2399" s="74">
        <v>2397</v>
      </c>
      <c r="B2399" s="105"/>
      <c r="C2399" s="74"/>
      <c r="D2399" s="74"/>
      <c r="E2399" s="74"/>
      <c r="F2399" s="74"/>
      <c r="G2399" s="13"/>
      <c r="H2399" s="13"/>
      <c r="I2399" s="13"/>
      <c r="J2399" s="13"/>
      <c r="K2399" s="13"/>
      <c r="L2399" s="13"/>
      <c r="M2399" s="13"/>
      <c r="N2399" s="13"/>
      <c r="O2399" s="13"/>
      <c r="P2399" s="13"/>
      <c r="Q2399" s="13"/>
      <c r="R2399" s="13"/>
    </row>
    <row r="2400" ht="34.35" customHeight="1" spans="1:18">
      <c r="A2400" s="74">
        <v>2398</v>
      </c>
      <c r="B2400" s="105"/>
      <c r="C2400" s="74"/>
      <c r="D2400" s="74"/>
      <c r="E2400" s="74"/>
      <c r="F2400" s="74"/>
      <c r="G2400" s="13"/>
      <c r="H2400" s="13"/>
      <c r="I2400" s="13"/>
      <c r="J2400" s="13"/>
      <c r="K2400" s="13"/>
      <c r="L2400" s="13"/>
      <c r="M2400" s="13"/>
      <c r="N2400" s="13"/>
      <c r="O2400" s="13"/>
      <c r="P2400" s="13"/>
      <c r="Q2400" s="13"/>
      <c r="R2400" s="13"/>
    </row>
    <row r="2401" ht="34.35" customHeight="1" spans="1:18">
      <c r="A2401" s="74">
        <v>2399</v>
      </c>
      <c r="B2401" s="105"/>
      <c r="C2401" s="74"/>
      <c r="D2401" s="74"/>
      <c r="E2401" s="74"/>
      <c r="F2401" s="74"/>
      <c r="G2401" s="13"/>
      <c r="H2401" s="13"/>
      <c r="I2401" s="13"/>
      <c r="J2401" s="13"/>
      <c r="K2401" s="13"/>
      <c r="L2401" s="13"/>
      <c r="M2401" s="13"/>
      <c r="N2401" s="13"/>
      <c r="O2401" s="13"/>
      <c r="P2401" s="13"/>
      <c r="Q2401" s="13"/>
      <c r="R2401" s="13"/>
    </row>
    <row r="2402" ht="34.35" customHeight="1" spans="1:18">
      <c r="A2402" s="74">
        <v>2400</v>
      </c>
      <c r="B2402" s="105"/>
      <c r="C2402" s="74"/>
      <c r="D2402" s="74"/>
      <c r="E2402" s="74"/>
      <c r="F2402" s="74"/>
      <c r="G2402" s="13"/>
      <c r="H2402" s="13"/>
      <c r="I2402" s="13"/>
      <c r="J2402" s="13"/>
      <c r="K2402" s="13"/>
      <c r="L2402" s="13"/>
      <c r="M2402" s="13"/>
      <c r="N2402" s="13"/>
      <c r="O2402" s="13"/>
      <c r="P2402" s="13"/>
      <c r="Q2402" s="13"/>
      <c r="R2402" s="13"/>
    </row>
    <row r="2403" ht="34.35" customHeight="1" spans="1:18">
      <c r="A2403" s="74">
        <v>2401</v>
      </c>
      <c r="B2403" s="105"/>
      <c r="C2403" s="74"/>
      <c r="D2403" s="74"/>
      <c r="E2403" s="74"/>
      <c r="F2403" s="74"/>
      <c r="G2403" s="13"/>
      <c r="H2403" s="13"/>
      <c r="I2403" s="13"/>
      <c r="J2403" s="13"/>
      <c r="K2403" s="13"/>
      <c r="L2403" s="13"/>
      <c r="M2403" s="13"/>
      <c r="N2403" s="13"/>
      <c r="O2403" s="13"/>
      <c r="P2403" s="13"/>
      <c r="Q2403" s="13"/>
      <c r="R2403" s="13"/>
    </row>
    <row r="2404" ht="34.35" customHeight="1" spans="1:18">
      <c r="A2404" s="74">
        <v>2402</v>
      </c>
      <c r="B2404" s="105"/>
      <c r="C2404" s="74"/>
      <c r="D2404" s="74"/>
      <c r="E2404" s="74"/>
      <c r="F2404" s="74"/>
      <c r="G2404" s="13"/>
      <c r="H2404" s="13"/>
      <c r="I2404" s="13"/>
      <c r="J2404" s="13"/>
      <c r="K2404" s="13"/>
      <c r="L2404" s="13"/>
      <c r="M2404" s="13"/>
      <c r="N2404" s="13"/>
      <c r="O2404" s="13"/>
      <c r="P2404" s="13"/>
      <c r="Q2404" s="13"/>
      <c r="R2404" s="13"/>
    </row>
    <row r="2405" ht="34.35" customHeight="1" spans="1:18">
      <c r="A2405" s="74">
        <v>2403</v>
      </c>
      <c r="B2405" s="105"/>
      <c r="C2405" s="74"/>
      <c r="D2405" s="74"/>
      <c r="E2405" s="74"/>
      <c r="F2405" s="74"/>
      <c r="G2405" s="13"/>
      <c r="H2405" s="13"/>
      <c r="I2405" s="13"/>
      <c r="J2405" s="13"/>
      <c r="K2405" s="13"/>
      <c r="L2405" s="13"/>
      <c r="M2405" s="13"/>
      <c r="N2405" s="13"/>
      <c r="O2405" s="13"/>
      <c r="P2405" s="13"/>
      <c r="Q2405" s="13"/>
      <c r="R2405" s="13"/>
    </row>
    <row r="2406" ht="34.35" customHeight="1" spans="1:18">
      <c r="A2406" s="74">
        <v>2404</v>
      </c>
      <c r="B2406" s="105"/>
      <c r="C2406" s="74"/>
      <c r="D2406" s="74"/>
      <c r="E2406" s="74"/>
      <c r="F2406" s="74"/>
      <c r="G2406" s="13"/>
      <c r="H2406" s="13"/>
      <c r="I2406" s="13"/>
      <c r="J2406" s="13"/>
      <c r="K2406" s="13"/>
      <c r="L2406" s="13"/>
      <c r="M2406" s="13"/>
      <c r="N2406" s="13"/>
      <c r="O2406" s="13"/>
      <c r="P2406" s="13"/>
      <c r="Q2406" s="13"/>
      <c r="R2406" s="13"/>
    </row>
    <row r="2407" ht="34.35" customHeight="1" spans="1:18">
      <c r="A2407" s="74">
        <v>2405</v>
      </c>
      <c r="B2407" s="105"/>
      <c r="C2407" s="74"/>
      <c r="D2407" s="74"/>
      <c r="E2407" s="74"/>
      <c r="F2407" s="74"/>
      <c r="G2407" s="13"/>
      <c r="H2407" s="13"/>
      <c r="I2407" s="13"/>
      <c r="J2407" s="13"/>
      <c r="K2407" s="13"/>
      <c r="L2407" s="13"/>
      <c r="M2407" s="13"/>
      <c r="N2407" s="13"/>
      <c r="O2407" s="13"/>
      <c r="P2407" s="13"/>
      <c r="Q2407" s="13"/>
      <c r="R2407" s="13"/>
    </row>
    <row r="2408" ht="34.35" customHeight="1" spans="1:18">
      <c r="A2408" s="74">
        <v>2406</v>
      </c>
      <c r="B2408" s="105"/>
      <c r="C2408" s="74"/>
      <c r="D2408" s="74"/>
      <c r="E2408" s="74"/>
      <c r="F2408" s="74"/>
      <c r="G2408" s="13"/>
      <c r="H2408" s="13"/>
      <c r="I2408" s="13"/>
      <c r="J2408" s="13"/>
      <c r="K2408" s="13"/>
      <c r="L2408" s="13"/>
      <c r="M2408" s="13"/>
      <c r="N2408" s="13"/>
      <c r="O2408" s="13"/>
      <c r="P2408" s="13"/>
      <c r="Q2408" s="13"/>
      <c r="R2408" s="13"/>
    </row>
    <row r="2409" ht="34.35" customHeight="1" spans="1:18">
      <c r="A2409" s="74">
        <v>2407</v>
      </c>
      <c r="B2409" s="105"/>
      <c r="C2409" s="74"/>
      <c r="D2409" s="74"/>
      <c r="E2409" s="74"/>
      <c r="F2409" s="74"/>
      <c r="G2409" s="13"/>
      <c r="H2409" s="13"/>
      <c r="I2409" s="13"/>
      <c r="J2409" s="13"/>
      <c r="K2409" s="13"/>
      <c r="L2409" s="13"/>
      <c r="M2409" s="13"/>
      <c r="N2409" s="13"/>
      <c r="O2409" s="13"/>
      <c r="P2409" s="13"/>
      <c r="Q2409" s="13"/>
      <c r="R2409" s="13"/>
    </row>
    <row r="2410" ht="34.35" customHeight="1" spans="1:18">
      <c r="A2410" s="74">
        <v>2408</v>
      </c>
      <c r="B2410" s="105"/>
      <c r="C2410" s="74"/>
      <c r="D2410" s="74"/>
      <c r="E2410" s="74"/>
      <c r="F2410" s="74"/>
      <c r="G2410" s="13"/>
      <c r="H2410" s="13"/>
      <c r="I2410" s="13"/>
      <c r="J2410" s="13"/>
      <c r="K2410" s="13"/>
      <c r="L2410" s="13"/>
      <c r="M2410" s="13"/>
      <c r="N2410" s="13"/>
      <c r="O2410" s="13"/>
      <c r="P2410" s="13"/>
      <c r="Q2410" s="13"/>
      <c r="R2410" s="13"/>
    </row>
    <row r="2411" ht="34.35" customHeight="1" spans="1:18">
      <c r="A2411" s="74">
        <v>2409</v>
      </c>
      <c r="B2411" s="105"/>
      <c r="C2411" s="74"/>
      <c r="D2411" s="74"/>
      <c r="E2411" s="74"/>
      <c r="F2411" s="74"/>
      <c r="G2411" s="13"/>
      <c r="H2411" s="13"/>
      <c r="I2411" s="13"/>
      <c r="J2411" s="13"/>
      <c r="K2411" s="13"/>
      <c r="L2411" s="13"/>
      <c r="M2411" s="13"/>
      <c r="N2411" s="13"/>
      <c r="O2411" s="13"/>
      <c r="P2411" s="13"/>
      <c r="Q2411" s="13"/>
      <c r="R2411" s="13"/>
    </row>
    <row r="2412" ht="34.35" customHeight="1" spans="1:18">
      <c r="A2412" s="74">
        <v>2410</v>
      </c>
      <c r="B2412" s="105"/>
      <c r="C2412" s="74"/>
      <c r="D2412" s="74"/>
      <c r="E2412" s="74"/>
      <c r="F2412" s="74"/>
      <c r="G2412" s="13"/>
      <c r="H2412" s="13"/>
      <c r="I2412" s="13"/>
      <c r="J2412" s="13"/>
      <c r="K2412" s="13"/>
      <c r="L2412" s="13"/>
      <c r="M2412" s="13"/>
      <c r="N2412" s="13"/>
      <c r="O2412" s="13"/>
      <c r="P2412" s="13"/>
      <c r="Q2412" s="13"/>
      <c r="R2412" s="13"/>
    </row>
    <row r="2413" ht="34.35" customHeight="1" spans="1:18">
      <c r="A2413" s="74">
        <v>2411</v>
      </c>
      <c r="B2413" s="105"/>
      <c r="C2413" s="74"/>
      <c r="D2413" s="74"/>
      <c r="E2413" s="74"/>
      <c r="F2413" s="74"/>
      <c r="G2413" s="13"/>
      <c r="H2413" s="13"/>
      <c r="I2413" s="13"/>
      <c r="J2413" s="13"/>
      <c r="K2413" s="13"/>
      <c r="L2413" s="13"/>
      <c r="M2413" s="13"/>
      <c r="N2413" s="13"/>
      <c r="O2413" s="13"/>
      <c r="P2413" s="13"/>
      <c r="Q2413" s="13"/>
      <c r="R2413" s="13"/>
    </row>
    <row r="2414" ht="34.35" customHeight="1" spans="1:18">
      <c r="A2414" s="74">
        <v>2412</v>
      </c>
      <c r="B2414" s="105"/>
      <c r="C2414" s="74"/>
      <c r="D2414" s="74"/>
      <c r="E2414" s="74"/>
      <c r="F2414" s="74"/>
      <c r="G2414" s="13"/>
      <c r="H2414" s="13"/>
      <c r="I2414" s="13"/>
      <c r="J2414" s="13"/>
      <c r="K2414" s="13"/>
      <c r="L2414" s="13"/>
      <c r="M2414" s="13"/>
      <c r="N2414" s="13"/>
      <c r="O2414" s="13"/>
      <c r="P2414" s="13"/>
      <c r="Q2414" s="13"/>
      <c r="R2414" s="13"/>
    </row>
    <row r="2415" ht="14.4" spans="1:18">
      <c r="A2415" s="13"/>
      <c r="B2415" s="12"/>
      <c r="C2415" s="13"/>
      <c r="D2415" s="13"/>
      <c r="E2415" s="13"/>
      <c r="F2415" s="13"/>
      <c r="G2415" s="13"/>
      <c r="H2415" s="13"/>
      <c r="I2415" s="13"/>
      <c r="J2415" s="13"/>
      <c r="K2415" s="13"/>
      <c r="L2415" s="13"/>
      <c r="M2415" s="13"/>
      <c r="N2415" s="13"/>
      <c r="O2415" s="13"/>
      <c r="P2415" s="13"/>
      <c r="Q2415" s="13"/>
      <c r="R2415" s="13"/>
    </row>
  </sheetData>
  <mergeCells count="2">
    <mergeCell ref="A1:F1"/>
    <mergeCell ref="H1:N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121"/>
  <sheetViews>
    <sheetView workbookViewId="0">
      <selection activeCell="P8" sqref="P8"/>
    </sheetView>
  </sheetViews>
  <sheetFormatPr defaultColWidth="17" defaultRowHeight="16.5" customHeight="1"/>
  <cols>
    <col min="1" max="1" width="6.77083333333333" customWidth="1"/>
    <col min="2" max="2" width="43.25" customWidth="1"/>
    <col min="3" max="3" width="31.9583333333333" customWidth="1"/>
    <col min="4" max="5" width="20.0833333333333" customWidth="1"/>
    <col min="6" max="6" width="21.6041666666667" customWidth="1"/>
    <col min="7" max="8" width="21.6041666666667" style="77" customWidth="1"/>
    <col min="9" max="9" width="9.875" customWidth="1"/>
    <col min="10" max="10" width="6.77083333333333" customWidth="1"/>
    <col min="11" max="11" width="48.6354166666667" customWidth="1"/>
    <col min="12" max="15" width="20.9479166666667" customWidth="1"/>
    <col min="16" max="16" width="14.9791666666667" customWidth="1"/>
    <col min="17" max="20" width="14.9791666666667" style="85" customWidth="1"/>
    <col min="21" max="22" width="17" style="85"/>
    <col min="23" max="23" width="17" style="86"/>
    <col min="24" max="25" width="17" style="87"/>
  </cols>
  <sheetData>
    <row r="1" ht="34.35" customHeight="1" spans="1:25">
      <c r="A1" s="88" t="s">
        <v>6683</v>
      </c>
      <c r="B1" s="88"/>
      <c r="C1" s="88"/>
      <c r="D1" s="88"/>
      <c r="E1" s="88"/>
      <c r="F1" s="89"/>
      <c r="G1" s="90"/>
      <c r="H1" s="91"/>
      <c r="I1" s="92"/>
      <c r="J1" s="93" t="s">
        <v>6683</v>
      </c>
      <c r="K1" s="88"/>
      <c r="L1" s="88"/>
      <c r="M1" s="88"/>
      <c r="N1" s="88"/>
      <c r="O1" s="88"/>
      <c r="P1" s="94"/>
      <c r="Q1" s="95" t="s">
        <v>2109</v>
      </c>
      <c r="R1" s="95" t="s">
        <v>2110</v>
      </c>
      <c r="S1" s="95" t="s">
        <v>2111</v>
      </c>
      <c r="T1" s="95" t="s">
        <v>2112</v>
      </c>
      <c r="U1" s="96" t="s">
        <v>2120</v>
      </c>
      <c r="V1" s="96" t="s">
        <v>2121</v>
      </c>
      <c r="W1" s="97" t="s">
        <v>2122</v>
      </c>
      <c r="X1" s="98" t="s">
        <v>2123</v>
      </c>
      <c r="Y1" s="98" t="s">
        <v>2124</v>
      </c>
    </row>
    <row r="2" ht="34.35" customHeight="1" spans="1:25">
      <c r="A2" s="99" t="s">
        <v>81</v>
      </c>
      <c r="B2" s="99" t="s">
        <v>2109</v>
      </c>
      <c r="C2" s="99" t="s">
        <v>4150</v>
      </c>
      <c r="D2" s="99" t="s">
        <v>2118</v>
      </c>
      <c r="E2" s="99" t="s">
        <v>2119</v>
      </c>
      <c r="F2" s="92" t="s">
        <v>4149</v>
      </c>
      <c r="G2" s="100" t="s">
        <v>2123</v>
      </c>
      <c r="H2" s="100" t="s">
        <v>2124</v>
      </c>
      <c r="I2" s="92"/>
      <c r="J2" s="99" t="s">
        <v>81</v>
      </c>
      <c r="K2" s="99" t="s">
        <v>2109</v>
      </c>
      <c r="L2" s="99" t="s">
        <v>4150</v>
      </c>
      <c r="M2" s="99" t="s">
        <v>2118</v>
      </c>
      <c r="N2" s="99" t="s">
        <v>2119</v>
      </c>
      <c r="O2" s="99" t="s">
        <v>4149</v>
      </c>
      <c r="P2" s="13"/>
      <c r="Q2" s="92" t="s">
        <v>2125</v>
      </c>
      <c r="R2" s="92" t="s">
        <v>2126</v>
      </c>
      <c r="S2" s="92">
        <v>0.4643</v>
      </c>
      <c r="T2" s="92" t="s">
        <v>2127</v>
      </c>
      <c r="U2" s="85">
        <v>671</v>
      </c>
      <c r="V2" s="85" t="s">
        <v>2127</v>
      </c>
      <c r="W2" s="86" t="s">
        <v>2128</v>
      </c>
      <c r="X2" s="87" t="s">
        <v>2129</v>
      </c>
      <c r="Y2" s="87" t="s">
        <v>2129</v>
      </c>
    </row>
    <row r="3" ht="34.35" customHeight="1" spans="1:25">
      <c r="A3" s="99">
        <v>1</v>
      </c>
      <c r="B3" s="99" t="s">
        <v>2435</v>
      </c>
      <c r="C3" s="99" t="s">
        <v>2436</v>
      </c>
      <c r="D3" s="99">
        <v>16676</v>
      </c>
      <c r="E3" s="99">
        <v>89780</v>
      </c>
      <c r="F3" s="92" t="str">
        <f>VLOOKUP(B:B,Q:T,4,0)</f>
        <v>不相关</v>
      </c>
      <c r="G3" s="101" t="str">
        <f>VLOOKUP(B:B,Q:X,8,0)</f>
        <v>/</v>
      </c>
      <c r="H3" s="101" t="str">
        <f>VLOOKUP(B:B,Q:Y,9,0)</f>
        <v>/</v>
      </c>
      <c r="I3" s="92"/>
      <c r="J3" s="99">
        <v>1</v>
      </c>
      <c r="K3" s="99" t="s">
        <v>2435</v>
      </c>
      <c r="L3" s="99" t="s">
        <v>2436</v>
      </c>
      <c r="M3" s="99">
        <v>16676</v>
      </c>
      <c r="N3" s="99">
        <v>89780</v>
      </c>
      <c r="O3" s="99"/>
      <c r="P3" s="13"/>
      <c r="Q3" s="92" t="s">
        <v>1335</v>
      </c>
      <c r="R3" s="92" t="s">
        <v>2130</v>
      </c>
      <c r="S3" s="92">
        <v>0.342</v>
      </c>
      <c r="T3" s="92" t="s">
        <v>2131</v>
      </c>
      <c r="U3" s="85">
        <v>848</v>
      </c>
      <c r="V3" s="85" t="s">
        <v>2131</v>
      </c>
      <c r="W3" s="86" t="s">
        <v>2132</v>
      </c>
      <c r="X3" s="87" t="s">
        <v>2129</v>
      </c>
      <c r="Y3" s="87" t="s">
        <v>2129</v>
      </c>
    </row>
    <row r="4" ht="34.35" customHeight="1" spans="1:25">
      <c r="A4" s="99">
        <v>2</v>
      </c>
      <c r="B4" s="99" t="s">
        <v>2183</v>
      </c>
      <c r="C4" s="99" t="s">
        <v>2184</v>
      </c>
      <c r="D4" s="99">
        <v>12075</v>
      </c>
      <c r="E4" s="99">
        <v>126751</v>
      </c>
      <c r="F4" s="92" t="str">
        <f t="shared" ref="F4:F67" si="0">VLOOKUP(B:B,Q:T,4,0)</f>
        <v>低相关</v>
      </c>
      <c r="G4" s="101" t="str">
        <f t="shared" ref="G4:G67" si="1">VLOOKUP(B:B,Q:X,8,0)</f>
        <v>/</v>
      </c>
      <c r="H4" s="101" t="str">
        <f t="shared" ref="H4:H67" si="2">VLOOKUP(B:B,Q:Y,9,0)</f>
        <v>/</v>
      </c>
      <c r="I4" s="92"/>
      <c r="J4" s="99">
        <v>2</v>
      </c>
      <c r="K4" s="99" t="s">
        <v>2183</v>
      </c>
      <c r="L4" s="99" t="s">
        <v>2184</v>
      </c>
      <c r="M4" s="99">
        <v>12075</v>
      </c>
      <c r="N4" s="99">
        <v>126751</v>
      </c>
      <c r="O4" s="99"/>
      <c r="P4" s="13"/>
      <c r="Q4" s="92" t="s">
        <v>1071</v>
      </c>
      <c r="R4" s="92" t="s">
        <v>2133</v>
      </c>
      <c r="S4" s="92">
        <v>0.3322</v>
      </c>
      <c r="T4" s="92" t="s">
        <v>2131</v>
      </c>
      <c r="U4" s="85">
        <v>1045</v>
      </c>
      <c r="V4" s="85" t="s">
        <v>2131</v>
      </c>
      <c r="W4" s="86" t="s">
        <v>2134</v>
      </c>
      <c r="X4" s="87" t="s">
        <v>2129</v>
      </c>
      <c r="Y4" s="87" t="s">
        <v>2129</v>
      </c>
    </row>
    <row r="5" ht="34.35" customHeight="1" spans="1:25">
      <c r="A5" s="99">
        <v>3</v>
      </c>
      <c r="B5" s="99" t="s">
        <v>2199</v>
      </c>
      <c r="C5" s="99" t="s">
        <v>2200</v>
      </c>
      <c r="D5" s="99">
        <v>9176</v>
      </c>
      <c r="E5" s="99">
        <v>169589</v>
      </c>
      <c r="F5" s="92" t="str">
        <f t="shared" si="0"/>
        <v>高相关</v>
      </c>
      <c r="G5" s="101">
        <f t="shared" si="1"/>
        <v>0.0217</v>
      </c>
      <c r="H5" s="101">
        <f t="shared" si="2"/>
        <v>0.0469</v>
      </c>
      <c r="I5" s="92"/>
      <c r="J5" s="99">
        <v>3</v>
      </c>
      <c r="K5" s="99" t="s">
        <v>2199</v>
      </c>
      <c r="L5" s="99" t="s">
        <v>2200</v>
      </c>
      <c r="M5" s="99">
        <v>9176</v>
      </c>
      <c r="N5" s="99">
        <v>169589</v>
      </c>
      <c r="O5" s="99"/>
      <c r="P5" s="13"/>
      <c r="Q5" s="92" t="s">
        <v>2135</v>
      </c>
      <c r="R5" s="92" t="s">
        <v>2136</v>
      </c>
      <c r="S5" s="92">
        <v>0.3052</v>
      </c>
      <c r="T5" s="92" t="s">
        <v>2127</v>
      </c>
      <c r="U5" s="85">
        <v>1045</v>
      </c>
      <c r="V5" s="85" t="s">
        <v>2127</v>
      </c>
      <c r="W5" s="86" t="s">
        <v>2134</v>
      </c>
      <c r="X5" s="87">
        <v>0.0051</v>
      </c>
      <c r="Y5" s="87">
        <v>0.0282</v>
      </c>
    </row>
    <row r="6" ht="34.35" customHeight="1" spans="1:25">
      <c r="A6" s="99">
        <v>4</v>
      </c>
      <c r="B6" s="99" t="s">
        <v>3481</v>
      </c>
      <c r="C6" s="99" t="s">
        <v>3482</v>
      </c>
      <c r="D6" s="99">
        <v>6676</v>
      </c>
      <c r="E6" s="99">
        <v>236204</v>
      </c>
      <c r="F6" s="92" t="str">
        <f t="shared" si="0"/>
        <v>不相关</v>
      </c>
      <c r="G6" s="101" t="str">
        <f t="shared" si="1"/>
        <v>/</v>
      </c>
      <c r="H6" s="101" t="str">
        <f t="shared" si="2"/>
        <v>/</v>
      </c>
      <c r="I6" s="92"/>
      <c r="J6" s="99">
        <v>4</v>
      </c>
      <c r="K6" s="99" t="s">
        <v>3481</v>
      </c>
      <c r="L6" s="99" t="s">
        <v>3482</v>
      </c>
      <c r="M6" s="99">
        <v>6676</v>
      </c>
      <c r="N6" s="99">
        <v>236204</v>
      </c>
      <c r="O6" s="99"/>
      <c r="P6" s="13"/>
      <c r="Q6" s="92" t="s">
        <v>2137</v>
      </c>
      <c r="R6" s="92" t="s">
        <v>2138</v>
      </c>
      <c r="S6" s="92">
        <v>0.29</v>
      </c>
      <c r="T6" s="92" t="s">
        <v>2131</v>
      </c>
      <c r="U6" s="85">
        <v>904</v>
      </c>
      <c r="V6" s="85" t="s">
        <v>2131</v>
      </c>
      <c r="W6" s="86" t="s">
        <v>2139</v>
      </c>
      <c r="X6" s="87" t="s">
        <v>2129</v>
      </c>
      <c r="Y6" s="87" t="s">
        <v>2129</v>
      </c>
    </row>
    <row r="7" ht="34.35" customHeight="1" spans="1:25">
      <c r="A7" s="99">
        <v>5</v>
      </c>
      <c r="B7" s="99" t="s">
        <v>2337</v>
      </c>
      <c r="C7" s="99" t="s">
        <v>2338</v>
      </c>
      <c r="D7" s="99">
        <v>5070</v>
      </c>
      <c r="E7" s="99">
        <v>313701</v>
      </c>
      <c r="F7" s="92" t="str">
        <f t="shared" si="0"/>
        <v>不相关</v>
      </c>
      <c r="G7" s="101" t="str">
        <f t="shared" si="1"/>
        <v>/</v>
      </c>
      <c r="H7" s="101" t="str">
        <f t="shared" si="2"/>
        <v>/</v>
      </c>
      <c r="I7" s="92"/>
      <c r="J7" s="99">
        <v>5</v>
      </c>
      <c r="K7" s="99" t="s">
        <v>2337</v>
      </c>
      <c r="L7" s="99" t="s">
        <v>2338</v>
      </c>
      <c r="M7" s="99">
        <v>5070</v>
      </c>
      <c r="N7" s="99">
        <v>313701</v>
      </c>
      <c r="O7" s="99"/>
      <c r="P7" s="13"/>
      <c r="Q7" s="92" t="s">
        <v>2140</v>
      </c>
      <c r="R7" s="92" t="s">
        <v>2141</v>
      </c>
      <c r="S7" s="92">
        <v>0.2882</v>
      </c>
      <c r="T7" s="92" t="s">
        <v>2127</v>
      </c>
      <c r="U7" s="85">
        <v>949</v>
      </c>
      <c r="V7" s="85" t="s">
        <v>2127</v>
      </c>
      <c r="W7" s="86" t="s">
        <v>2134</v>
      </c>
      <c r="X7" s="87">
        <v>0.0152</v>
      </c>
      <c r="Y7" s="87">
        <v>0.023</v>
      </c>
    </row>
    <row r="8" ht="34.35" customHeight="1" spans="1:25">
      <c r="A8" s="99">
        <v>6</v>
      </c>
      <c r="B8" s="99" t="s">
        <v>2197</v>
      </c>
      <c r="C8" s="99" t="s">
        <v>2198</v>
      </c>
      <c r="D8" s="99">
        <v>5030</v>
      </c>
      <c r="E8" s="99">
        <v>316272</v>
      </c>
      <c r="F8" s="92" t="str">
        <f t="shared" si="0"/>
        <v>低相关</v>
      </c>
      <c r="G8" s="101">
        <f t="shared" si="1"/>
        <v>0.0113</v>
      </c>
      <c r="H8" s="101">
        <f t="shared" si="2"/>
        <v>0.0222</v>
      </c>
      <c r="I8" s="92"/>
      <c r="J8" s="99">
        <v>6</v>
      </c>
      <c r="K8" s="99" t="s">
        <v>2197</v>
      </c>
      <c r="L8" s="99" t="s">
        <v>2198</v>
      </c>
      <c r="M8" s="99">
        <v>5030</v>
      </c>
      <c r="N8" s="99">
        <v>316272</v>
      </c>
      <c r="O8" s="99"/>
      <c r="P8" s="13"/>
      <c r="Q8" s="92" t="s">
        <v>2142</v>
      </c>
      <c r="R8" s="92" t="s">
        <v>2143</v>
      </c>
      <c r="S8" s="92">
        <v>0.2621</v>
      </c>
      <c r="T8" s="92" t="s">
        <v>2127</v>
      </c>
      <c r="U8" s="85">
        <v>474</v>
      </c>
      <c r="V8" s="85" t="s">
        <v>2127</v>
      </c>
      <c r="W8" s="86" t="s">
        <v>2134</v>
      </c>
      <c r="X8" s="87" t="s">
        <v>2129</v>
      </c>
      <c r="Y8" s="87" t="s">
        <v>2129</v>
      </c>
    </row>
    <row r="9" ht="34.35" customHeight="1" spans="1:25">
      <c r="A9" s="99">
        <v>7</v>
      </c>
      <c r="B9" s="99" t="s">
        <v>1071</v>
      </c>
      <c r="C9" s="99" t="s">
        <v>2133</v>
      </c>
      <c r="D9" s="99">
        <v>4601</v>
      </c>
      <c r="E9" s="99">
        <v>346747</v>
      </c>
      <c r="F9" s="92" t="str">
        <f t="shared" si="0"/>
        <v>中相关</v>
      </c>
      <c r="G9" s="101" t="str">
        <f t="shared" si="1"/>
        <v>/</v>
      </c>
      <c r="H9" s="101" t="str">
        <f t="shared" si="2"/>
        <v>/</v>
      </c>
      <c r="I9" s="92"/>
      <c r="J9" s="99">
        <v>7</v>
      </c>
      <c r="K9" s="99" t="s">
        <v>1071</v>
      </c>
      <c r="L9" s="99" t="s">
        <v>2133</v>
      </c>
      <c r="M9" s="99">
        <v>4601</v>
      </c>
      <c r="N9" s="99">
        <v>346747</v>
      </c>
      <c r="O9" s="99"/>
      <c r="P9" s="13"/>
      <c r="Q9" s="92" t="s">
        <v>2144</v>
      </c>
      <c r="R9" s="92" t="s">
        <v>2143</v>
      </c>
      <c r="S9" s="92">
        <v>0.2542</v>
      </c>
      <c r="T9" s="92" t="s">
        <v>2127</v>
      </c>
      <c r="U9" s="85">
        <v>358</v>
      </c>
      <c r="V9" s="85" t="s">
        <v>2127</v>
      </c>
      <c r="W9" s="86" t="s">
        <v>2134</v>
      </c>
      <c r="X9" s="87" t="s">
        <v>2129</v>
      </c>
      <c r="Y9" s="87" t="s">
        <v>2129</v>
      </c>
    </row>
    <row r="10" ht="34.35" customHeight="1" spans="1:25">
      <c r="A10" s="99">
        <v>8</v>
      </c>
      <c r="B10" s="99" t="s">
        <v>3055</v>
      </c>
      <c r="C10" s="99" t="s">
        <v>3056</v>
      </c>
      <c r="D10" s="99">
        <v>4277</v>
      </c>
      <c r="E10" s="99">
        <v>373425</v>
      </c>
      <c r="F10" s="92" t="str">
        <f t="shared" si="0"/>
        <v>不相关</v>
      </c>
      <c r="G10" s="101" t="str">
        <f t="shared" si="1"/>
        <v>/</v>
      </c>
      <c r="H10" s="101" t="str">
        <f t="shared" si="2"/>
        <v>/</v>
      </c>
      <c r="I10" s="92"/>
      <c r="J10" s="99">
        <v>8</v>
      </c>
      <c r="K10" s="99" t="s">
        <v>3055</v>
      </c>
      <c r="L10" s="99" t="s">
        <v>3056</v>
      </c>
      <c r="M10" s="99">
        <v>4277</v>
      </c>
      <c r="N10" s="99">
        <v>373425</v>
      </c>
      <c r="O10" s="99"/>
      <c r="P10" s="13"/>
      <c r="Q10" s="92" t="s">
        <v>2145</v>
      </c>
      <c r="R10" s="92" t="s">
        <v>2146</v>
      </c>
      <c r="S10" s="92">
        <v>0.2317</v>
      </c>
      <c r="T10" s="92" t="s">
        <v>2127</v>
      </c>
      <c r="U10" s="85">
        <v>843</v>
      </c>
      <c r="V10" s="85" t="s">
        <v>2127</v>
      </c>
      <c r="W10" s="86" t="s">
        <v>2134</v>
      </c>
      <c r="X10" s="87">
        <v>0.0041</v>
      </c>
      <c r="Y10" s="87">
        <v>0.0238</v>
      </c>
    </row>
    <row r="11" ht="34.35" customHeight="1" spans="1:25">
      <c r="A11" s="99">
        <v>9</v>
      </c>
      <c r="B11" s="99" t="s">
        <v>2247</v>
      </c>
      <c r="C11" s="99" t="s">
        <v>2248</v>
      </c>
      <c r="D11" s="99">
        <v>3515</v>
      </c>
      <c r="E11" s="99">
        <v>456369</v>
      </c>
      <c r="F11" s="92" t="str">
        <f t="shared" si="0"/>
        <v>低相关</v>
      </c>
      <c r="G11" s="101" t="str">
        <f t="shared" si="1"/>
        <v>/</v>
      </c>
      <c r="H11" s="101" t="str">
        <f t="shared" si="2"/>
        <v>/</v>
      </c>
      <c r="I11" s="92"/>
      <c r="J11" s="99">
        <v>9</v>
      </c>
      <c r="K11" s="99" t="s">
        <v>2247</v>
      </c>
      <c r="L11" s="99" t="s">
        <v>2248</v>
      </c>
      <c r="M11" s="99">
        <v>3515</v>
      </c>
      <c r="N11" s="99">
        <v>456369</v>
      </c>
      <c r="O11" s="99"/>
      <c r="P11" s="13"/>
      <c r="Q11" s="92" t="s">
        <v>2147</v>
      </c>
      <c r="R11" s="92" t="s">
        <v>2148</v>
      </c>
      <c r="S11" s="92">
        <v>0.2232</v>
      </c>
      <c r="T11" s="92" t="s">
        <v>2131</v>
      </c>
      <c r="U11" s="85">
        <v>1075</v>
      </c>
      <c r="V11" s="85" t="s">
        <v>2131</v>
      </c>
      <c r="W11" s="86" t="s">
        <v>2134</v>
      </c>
      <c r="X11" s="87" t="s">
        <v>2129</v>
      </c>
      <c r="Y11" s="87" t="s">
        <v>2129</v>
      </c>
    </row>
    <row r="12" ht="34.35" customHeight="1" spans="1:25">
      <c r="A12" s="99">
        <v>10</v>
      </c>
      <c r="B12" s="99" t="s">
        <v>2855</v>
      </c>
      <c r="C12" s="99" t="s">
        <v>2856</v>
      </c>
      <c r="D12" s="99">
        <v>3479</v>
      </c>
      <c r="E12" s="99">
        <v>461125</v>
      </c>
      <c r="F12" s="92" t="str">
        <f t="shared" si="0"/>
        <v>不相关</v>
      </c>
      <c r="G12" s="101" t="str">
        <f t="shared" si="1"/>
        <v>/</v>
      </c>
      <c r="H12" s="101" t="str">
        <f t="shared" si="2"/>
        <v>/</v>
      </c>
      <c r="I12" s="92"/>
      <c r="J12" s="99">
        <v>10</v>
      </c>
      <c r="K12" s="99" t="s">
        <v>2855</v>
      </c>
      <c r="L12" s="99" t="s">
        <v>2856</v>
      </c>
      <c r="M12" s="99">
        <v>3479</v>
      </c>
      <c r="N12" s="99">
        <v>461125</v>
      </c>
      <c r="O12" s="99"/>
      <c r="P12" s="13"/>
      <c r="Q12" s="92" t="s">
        <v>2149</v>
      </c>
      <c r="R12" s="92" t="s">
        <v>2150</v>
      </c>
      <c r="S12" s="92">
        <v>0.2069</v>
      </c>
      <c r="T12" s="92" t="s">
        <v>2127</v>
      </c>
      <c r="U12" s="85">
        <v>585</v>
      </c>
      <c r="V12" s="85" t="s">
        <v>2127</v>
      </c>
      <c r="W12" s="86" t="s">
        <v>2134</v>
      </c>
      <c r="X12" s="87" t="s">
        <v>2129</v>
      </c>
      <c r="Y12" s="87" t="s">
        <v>2129</v>
      </c>
    </row>
    <row r="13" ht="34.35" customHeight="1" spans="1:25">
      <c r="A13" s="99">
        <v>11</v>
      </c>
      <c r="B13" s="99" t="s">
        <v>3779</v>
      </c>
      <c r="C13" s="99" t="s">
        <v>3780</v>
      </c>
      <c r="D13" s="99">
        <v>3444</v>
      </c>
      <c r="E13" s="99">
        <v>466036</v>
      </c>
      <c r="F13" s="92" t="str">
        <f t="shared" si="0"/>
        <v>不相关</v>
      </c>
      <c r="G13" s="101" t="str">
        <f t="shared" si="1"/>
        <v>/</v>
      </c>
      <c r="H13" s="101" t="str">
        <f t="shared" si="2"/>
        <v>/</v>
      </c>
      <c r="I13" s="92"/>
      <c r="J13" s="99">
        <v>11</v>
      </c>
      <c r="K13" s="99" t="s">
        <v>3779</v>
      </c>
      <c r="L13" s="99" t="s">
        <v>3780</v>
      </c>
      <c r="M13" s="99">
        <v>3444</v>
      </c>
      <c r="N13" s="99">
        <v>466036</v>
      </c>
      <c r="O13" s="99"/>
      <c r="P13" s="13"/>
      <c r="Q13" s="92" t="s">
        <v>2151</v>
      </c>
      <c r="R13" s="92" t="s">
        <v>2143</v>
      </c>
      <c r="S13" s="92">
        <v>0.1953</v>
      </c>
      <c r="T13" s="92" t="s">
        <v>2127</v>
      </c>
      <c r="U13" s="85">
        <v>13499</v>
      </c>
      <c r="V13" s="85" t="s">
        <v>2127</v>
      </c>
      <c r="W13" s="86" t="s">
        <v>2134</v>
      </c>
      <c r="X13" s="87">
        <v>0.0152</v>
      </c>
      <c r="Y13" s="87">
        <v>0.3457</v>
      </c>
    </row>
    <row r="14" ht="34.35" customHeight="1" spans="1:25">
      <c r="A14" s="99">
        <v>12</v>
      </c>
      <c r="B14" s="99" t="s">
        <v>2949</v>
      </c>
      <c r="C14" s="99" t="s">
        <v>2950</v>
      </c>
      <c r="D14" s="99">
        <v>3444</v>
      </c>
      <c r="E14" s="99">
        <v>466036</v>
      </c>
      <c r="F14" s="92" t="str">
        <f t="shared" si="0"/>
        <v>不相关</v>
      </c>
      <c r="G14" s="101" t="str">
        <f t="shared" si="1"/>
        <v>/</v>
      </c>
      <c r="H14" s="101" t="str">
        <f t="shared" si="2"/>
        <v>/</v>
      </c>
      <c r="I14" s="92"/>
      <c r="J14" s="99">
        <v>12</v>
      </c>
      <c r="K14" s="99" t="s">
        <v>2949</v>
      </c>
      <c r="L14" s="99" t="s">
        <v>2950</v>
      </c>
      <c r="M14" s="99">
        <v>3444</v>
      </c>
      <c r="N14" s="99">
        <v>466036</v>
      </c>
      <c r="O14" s="99"/>
      <c r="P14" s="13"/>
      <c r="Q14" s="92" t="s">
        <v>2152</v>
      </c>
      <c r="R14" s="92" t="s">
        <v>2153</v>
      </c>
      <c r="S14" s="92">
        <v>0.193</v>
      </c>
      <c r="T14" s="92" t="s">
        <v>2154</v>
      </c>
      <c r="U14" s="85">
        <v>555</v>
      </c>
      <c r="V14" s="85" t="s">
        <v>2154</v>
      </c>
      <c r="W14" s="86" t="s">
        <v>2155</v>
      </c>
      <c r="X14" s="87" t="s">
        <v>2129</v>
      </c>
      <c r="Y14" s="87" t="s">
        <v>2129</v>
      </c>
    </row>
    <row r="15" ht="34.35" customHeight="1" spans="1:25">
      <c r="A15" s="99">
        <v>13</v>
      </c>
      <c r="B15" s="99" t="s">
        <v>1335</v>
      </c>
      <c r="C15" s="99" t="s">
        <v>2130</v>
      </c>
      <c r="D15" s="99">
        <v>3126</v>
      </c>
      <c r="E15" s="99">
        <v>514556</v>
      </c>
      <c r="F15" s="92" t="str">
        <f t="shared" si="0"/>
        <v>中相关</v>
      </c>
      <c r="G15" s="101" t="str">
        <f t="shared" si="1"/>
        <v>/</v>
      </c>
      <c r="H15" s="101" t="str">
        <f t="shared" si="2"/>
        <v>/</v>
      </c>
      <c r="I15" s="92"/>
      <c r="J15" s="99">
        <v>13</v>
      </c>
      <c r="K15" s="99" t="s">
        <v>1335</v>
      </c>
      <c r="L15" s="99" t="s">
        <v>2130</v>
      </c>
      <c r="M15" s="99">
        <v>3126</v>
      </c>
      <c r="N15" s="99">
        <v>514556</v>
      </c>
      <c r="O15" s="99"/>
      <c r="P15" s="13"/>
      <c r="Q15" s="92" t="s">
        <v>2156</v>
      </c>
      <c r="R15" s="92" t="s">
        <v>2157</v>
      </c>
      <c r="S15" s="92">
        <v>0.191</v>
      </c>
      <c r="T15" s="92" t="s">
        <v>2154</v>
      </c>
      <c r="U15" s="85">
        <v>631</v>
      </c>
      <c r="V15" s="85" t="s">
        <v>2154</v>
      </c>
      <c r="W15" s="86" t="s">
        <v>2155</v>
      </c>
      <c r="X15" s="87" t="s">
        <v>2129</v>
      </c>
      <c r="Y15" s="87" t="s">
        <v>2129</v>
      </c>
    </row>
    <row r="16" ht="34.35" customHeight="1" spans="1:25">
      <c r="A16" s="99">
        <v>14</v>
      </c>
      <c r="B16" s="99" t="s">
        <v>3284</v>
      </c>
      <c r="C16" s="99" t="s">
        <v>3285</v>
      </c>
      <c r="D16" s="99">
        <v>2944</v>
      </c>
      <c r="E16" s="99">
        <v>547045</v>
      </c>
      <c r="F16" s="92" t="str">
        <f t="shared" si="0"/>
        <v>不相关</v>
      </c>
      <c r="G16" s="101" t="str">
        <f t="shared" si="1"/>
        <v>/</v>
      </c>
      <c r="H16" s="101" t="str">
        <f t="shared" si="2"/>
        <v>/</v>
      </c>
      <c r="I16" s="92"/>
      <c r="J16" s="99">
        <v>14</v>
      </c>
      <c r="K16" s="99" t="s">
        <v>3284</v>
      </c>
      <c r="L16" s="99" t="s">
        <v>3285</v>
      </c>
      <c r="M16" s="99">
        <v>2944</v>
      </c>
      <c r="N16" s="99">
        <v>547045</v>
      </c>
      <c r="O16" s="99"/>
      <c r="P16" s="13"/>
      <c r="Q16" s="92" t="s">
        <v>2158</v>
      </c>
      <c r="R16" s="92" t="s">
        <v>2159</v>
      </c>
      <c r="S16" s="92">
        <v>0.1861</v>
      </c>
      <c r="T16" s="92" t="s">
        <v>2154</v>
      </c>
      <c r="U16" s="85">
        <v>348</v>
      </c>
      <c r="V16" s="85" t="s">
        <v>2154</v>
      </c>
      <c r="W16" s="86" t="s">
        <v>2139</v>
      </c>
      <c r="X16" s="87" t="s">
        <v>2129</v>
      </c>
      <c r="Y16" s="87" t="s">
        <v>2129</v>
      </c>
    </row>
    <row r="17" ht="34.35" customHeight="1" spans="1:25">
      <c r="A17" s="99">
        <v>15</v>
      </c>
      <c r="B17" s="99" t="s">
        <v>3087</v>
      </c>
      <c r="C17" s="99" t="s">
        <v>3088</v>
      </c>
      <c r="D17" s="99">
        <v>2732</v>
      </c>
      <c r="E17" s="99">
        <v>590120</v>
      </c>
      <c r="F17" s="92" t="str">
        <f t="shared" si="0"/>
        <v>不相关</v>
      </c>
      <c r="G17" s="101" t="str">
        <f t="shared" si="1"/>
        <v>/</v>
      </c>
      <c r="H17" s="101" t="str">
        <f t="shared" si="2"/>
        <v>/</v>
      </c>
      <c r="I17" s="92"/>
      <c r="J17" s="99">
        <v>15</v>
      </c>
      <c r="K17" s="99" t="s">
        <v>3087</v>
      </c>
      <c r="L17" s="99" t="s">
        <v>3088</v>
      </c>
      <c r="M17" s="99">
        <v>2732</v>
      </c>
      <c r="N17" s="99">
        <v>590120</v>
      </c>
      <c r="O17" s="99"/>
      <c r="P17" s="13"/>
      <c r="Q17" s="92" t="s">
        <v>2160</v>
      </c>
      <c r="R17" s="92" t="s">
        <v>2161</v>
      </c>
      <c r="S17" s="92">
        <v>0.1793</v>
      </c>
      <c r="T17" s="92" t="s">
        <v>2127</v>
      </c>
      <c r="U17" s="85">
        <v>348</v>
      </c>
      <c r="V17" s="85" t="s">
        <v>2127</v>
      </c>
      <c r="W17" s="86" t="s">
        <v>2162</v>
      </c>
      <c r="X17" s="87" t="s">
        <v>2129</v>
      </c>
      <c r="Y17" s="87" t="s">
        <v>2129</v>
      </c>
    </row>
    <row r="18" ht="34.35" customHeight="1" spans="1:25">
      <c r="A18" s="99">
        <v>16</v>
      </c>
      <c r="B18" s="99" t="s">
        <v>2142</v>
      </c>
      <c r="C18" s="99" t="s">
        <v>2143</v>
      </c>
      <c r="D18" s="99">
        <v>2641</v>
      </c>
      <c r="E18" s="99">
        <v>610608</v>
      </c>
      <c r="F18" s="92" t="str">
        <f t="shared" si="0"/>
        <v>高相关</v>
      </c>
      <c r="G18" s="101" t="str">
        <f t="shared" si="1"/>
        <v>/</v>
      </c>
      <c r="H18" s="101" t="str">
        <f t="shared" si="2"/>
        <v>/</v>
      </c>
      <c r="I18" s="92"/>
      <c r="J18" s="99">
        <v>16</v>
      </c>
      <c r="K18" s="99" t="s">
        <v>2142</v>
      </c>
      <c r="L18" s="99" t="s">
        <v>2143</v>
      </c>
      <c r="M18" s="99">
        <v>2641</v>
      </c>
      <c r="N18" s="99">
        <v>610608</v>
      </c>
      <c r="O18" s="99"/>
      <c r="P18" s="13"/>
      <c r="Q18" s="92" t="s">
        <v>2163</v>
      </c>
      <c r="R18" s="92" t="s">
        <v>2164</v>
      </c>
      <c r="S18" s="92">
        <v>0.1677</v>
      </c>
      <c r="T18" s="92" t="s">
        <v>2154</v>
      </c>
      <c r="U18" s="85">
        <v>323</v>
      </c>
      <c r="V18" s="85" t="s">
        <v>2154</v>
      </c>
      <c r="W18" s="86" t="s">
        <v>2139</v>
      </c>
      <c r="X18" s="87" t="s">
        <v>2129</v>
      </c>
      <c r="Y18" s="87" t="s">
        <v>2129</v>
      </c>
    </row>
    <row r="19" ht="34.35" customHeight="1" spans="1:25">
      <c r="A19" s="99">
        <v>17</v>
      </c>
      <c r="B19" s="99" t="s">
        <v>2156</v>
      </c>
      <c r="C19" s="99" t="s">
        <v>2157</v>
      </c>
      <c r="D19" s="99">
        <v>2510</v>
      </c>
      <c r="E19" s="99">
        <v>643244</v>
      </c>
      <c r="F19" s="92" t="str">
        <f t="shared" si="0"/>
        <v>低相关</v>
      </c>
      <c r="G19" s="101" t="str">
        <f t="shared" si="1"/>
        <v>/</v>
      </c>
      <c r="H19" s="101" t="str">
        <f t="shared" si="2"/>
        <v>/</v>
      </c>
      <c r="I19" s="92"/>
      <c r="J19" s="99">
        <v>17</v>
      </c>
      <c r="K19" s="99" t="s">
        <v>2156</v>
      </c>
      <c r="L19" s="99" t="s">
        <v>2157</v>
      </c>
      <c r="M19" s="99">
        <v>2510</v>
      </c>
      <c r="N19" s="99">
        <v>643244</v>
      </c>
      <c r="O19" s="99"/>
      <c r="P19" s="13"/>
      <c r="Q19" s="92" t="s">
        <v>2165</v>
      </c>
      <c r="R19" s="92" t="s">
        <v>2150</v>
      </c>
      <c r="S19" s="92">
        <v>0.1662</v>
      </c>
      <c r="T19" s="92" t="s">
        <v>2154</v>
      </c>
      <c r="U19" s="85">
        <v>328</v>
      </c>
      <c r="V19" s="85" t="s">
        <v>2154</v>
      </c>
      <c r="W19" s="86" t="s">
        <v>2155</v>
      </c>
      <c r="X19" s="87" t="s">
        <v>2129</v>
      </c>
      <c r="Y19" s="87" t="s">
        <v>2129</v>
      </c>
    </row>
    <row r="20" ht="34.35" customHeight="1" spans="1:25">
      <c r="A20" s="99">
        <v>18</v>
      </c>
      <c r="B20" s="99" t="s">
        <v>2222</v>
      </c>
      <c r="C20" s="99" t="s">
        <v>2223</v>
      </c>
      <c r="D20" s="99">
        <v>2505</v>
      </c>
      <c r="E20" s="99">
        <v>644508</v>
      </c>
      <c r="F20" s="92" t="str">
        <f t="shared" si="0"/>
        <v>低相关</v>
      </c>
      <c r="G20" s="101" t="str">
        <f t="shared" si="1"/>
        <v>/</v>
      </c>
      <c r="H20" s="101" t="str">
        <f t="shared" si="2"/>
        <v>/</v>
      </c>
      <c r="I20" s="92"/>
      <c r="J20" s="99">
        <v>18</v>
      </c>
      <c r="K20" s="99" t="s">
        <v>2222</v>
      </c>
      <c r="L20" s="99" t="s">
        <v>2223</v>
      </c>
      <c r="M20" s="99">
        <v>2505</v>
      </c>
      <c r="N20" s="99">
        <v>644508</v>
      </c>
      <c r="O20" s="99"/>
      <c r="P20" s="13"/>
      <c r="Q20" s="92" t="s">
        <v>2166</v>
      </c>
      <c r="R20" s="92" t="s">
        <v>2143</v>
      </c>
      <c r="S20" s="92">
        <v>0.1631</v>
      </c>
      <c r="T20" s="92" t="s">
        <v>2154</v>
      </c>
      <c r="U20" s="85">
        <v>570</v>
      </c>
      <c r="V20" s="85" t="s">
        <v>2154</v>
      </c>
      <c r="W20" s="86" t="s">
        <v>2134</v>
      </c>
      <c r="X20" s="87">
        <v>0.0112</v>
      </c>
      <c r="Y20" s="87">
        <v>0.0202</v>
      </c>
    </row>
    <row r="21" ht="34.35" customHeight="1" spans="1:25">
      <c r="A21" s="99">
        <v>19</v>
      </c>
      <c r="B21" s="99" t="s">
        <v>3841</v>
      </c>
      <c r="C21" s="99" t="s">
        <v>3842</v>
      </c>
      <c r="D21" s="99">
        <v>2414</v>
      </c>
      <c r="E21" s="99">
        <v>668945</v>
      </c>
      <c r="F21" s="92" t="str">
        <f t="shared" si="0"/>
        <v>不相关</v>
      </c>
      <c r="G21" s="101" t="str">
        <f t="shared" si="1"/>
        <v>/</v>
      </c>
      <c r="H21" s="101" t="str">
        <f t="shared" si="2"/>
        <v>/</v>
      </c>
      <c r="I21" s="92"/>
      <c r="J21" s="99">
        <v>19</v>
      </c>
      <c r="K21" s="99" t="s">
        <v>3841</v>
      </c>
      <c r="L21" s="99" t="s">
        <v>3842</v>
      </c>
      <c r="M21" s="99">
        <v>2414</v>
      </c>
      <c r="N21" s="99">
        <v>668945</v>
      </c>
      <c r="O21" s="99"/>
      <c r="P21" s="13"/>
      <c r="Q21" s="92" t="s">
        <v>2167</v>
      </c>
      <c r="R21" s="92" t="s">
        <v>2148</v>
      </c>
      <c r="S21" s="92">
        <v>0.1609</v>
      </c>
      <c r="T21" s="92" t="s">
        <v>2154</v>
      </c>
      <c r="U21" s="85">
        <v>378</v>
      </c>
      <c r="V21" s="85" t="s">
        <v>2154</v>
      </c>
      <c r="W21" s="86" t="s">
        <v>2155</v>
      </c>
      <c r="X21" s="87" t="s">
        <v>2129</v>
      </c>
      <c r="Y21" s="87" t="s">
        <v>2129</v>
      </c>
    </row>
    <row r="22" ht="34.35" customHeight="1" spans="1:25">
      <c r="A22" s="99">
        <v>20</v>
      </c>
      <c r="B22" s="99" t="s">
        <v>3580</v>
      </c>
      <c r="C22" s="99" t="s">
        <v>3273</v>
      </c>
      <c r="D22" s="99">
        <v>2388</v>
      </c>
      <c r="E22" s="99">
        <v>676089</v>
      </c>
      <c r="F22" s="92" t="str">
        <f t="shared" si="0"/>
        <v>不相关</v>
      </c>
      <c r="G22" s="101" t="str">
        <f t="shared" si="1"/>
        <v>/</v>
      </c>
      <c r="H22" s="101" t="str">
        <f t="shared" si="2"/>
        <v>/</v>
      </c>
      <c r="I22" s="92"/>
      <c r="J22" s="99">
        <v>20</v>
      </c>
      <c r="K22" s="99" t="s">
        <v>3580</v>
      </c>
      <c r="L22" s="99" t="s">
        <v>3273</v>
      </c>
      <c r="M22" s="99">
        <v>2388</v>
      </c>
      <c r="N22" s="99">
        <v>676089</v>
      </c>
      <c r="O22" s="99"/>
      <c r="P22" s="13"/>
      <c r="Q22" s="92" t="s">
        <v>2168</v>
      </c>
      <c r="R22" s="92" t="s">
        <v>2169</v>
      </c>
      <c r="S22" s="92">
        <v>0.1511</v>
      </c>
      <c r="T22" s="92" t="s">
        <v>2127</v>
      </c>
      <c r="U22" s="85">
        <v>242</v>
      </c>
      <c r="V22" s="85" t="s">
        <v>2127</v>
      </c>
      <c r="W22" s="86" t="s">
        <v>2134</v>
      </c>
      <c r="X22" s="87" t="s">
        <v>2129</v>
      </c>
      <c r="Y22" s="87" t="s">
        <v>2129</v>
      </c>
    </row>
    <row r="23" ht="34.35" customHeight="1" spans="1:25">
      <c r="A23" s="99">
        <v>21</v>
      </c>
      <c r="B23" s="99" t="s">
        <v>2933</v>
      </c>
      <c r="C23" s="99" t="s">
        <v>2934</v>
      </c>
      <c r="D23" s="99">
        <v>2358</v>
      </c>
      <c r="E23" s="99">
        <v>685040</v>
      </c>
      <c r="F23" s="92" t="str">
        <f t="shared" si="0"/>
        <v>不相关</v>
      </c>
      <c r="G23" s="101" t="str">
        <f t="shared" si="1"/>
        <v>/</v>
      </c>
      <c r="H23" s="101" t="str">
        <f t="shared" si="2"/>
        <v>/</v>
      </c>
      <c r="I23" s="92"/>
      <c r="J23" s="99">
        <v>21</v>
      </c>
      <c r="K23" s="99" t="s">
        <v>2933</v>
      </c>
      <c r="L23" s="99" t="s">
        <v>2934</v>
      </c>
      <c r="M23" s="99">
        <v>2358</v>
      </c>
      <c r="N23" s="99">
        <v>685040</v>
      </c>
      <c r="O23" s="99"/>
      <c r="P23" s="13"/>
      <c r="Q23" s="92" t="s">
        <v>2170</v>
      </c>
      <c r="R23" s="92" t="s">
        <v>2171</v>
      </c>
      <c r="S23" s="92">
        <v>0.1398</v>
      </c>
      <c r="T23" s="92" t="s">
        <v>2127</v>
      </c>
      <c r="U23" s="85">
        <v>969</v>
      </c>
      <c r="V23" s="85" t="s">
        <v>2127</v>
      </c>
      <c r="W23" s="86" t="s">
        <v>2134</v>
      </c>
      <c r="X23" s="87">
        <v>0.0043</v>
      </c>
      <c r="Y23" s="87">
        <v>0.0223</v>
      </c>
    </row>
    <row r="24" ht="34.35" customHeight="1" spans="1:25">
      <c r="A24" s="99">
        <v>22</v>
      </c>
      <c r="B24" s="99" t="s">
        <v>2224</v>
      </c>
      <c r="C24" s="99" t="s">
        <v>2225</v>
      </c>
      <c r="D24" s="99">
        <v>2338</v>
      </c>
      <c r="E24" s="99">
        <v>690927</v>
      </c>
      <c r="F24" s="92" t="str">
        <f t="shared" si="0"/>
        <v>低相关</v>
      </c>
      <c r="G24" s="101" t="str">
        <f t="shared" si="1"/>
        <v>/</v>
      </c>
      <c r="H24" s="101" t="str">
        <f t="shared" si="2"/>
        <v>/</v>
      </c>
      <c r="I24" s="92"/>
      <c r="J24" s="99">
        <v>22</v>
      </c>
      <c r="K24" s="99" t="s">
        <v>2224</v>
      </c>
      <c r="L24" s="99" t="s">
        <v>2225</v>
      </c>
      <c r="M24" s="99">
        <v>2338</v>
      </c>
      <c r="N24" s="99">
        <v>690927</v>
      </c>
      <c r="O24" s="99"/>
      <c r="P24" s="13"/>
      <c r="Q24" s="92" t="s">
        <v>2172</v>
      </c>
      <c r="R24" s="92" t="s">
        <v>2171</v>
      </c>
      <c r="S24" s="92">
        <v>0.1282</v>
      </c>
      <c r="T24" s="92" t="s">
        <v>2154</v>
      </c>
      <c r="U24" s="85">
        <v>1616</v>
      </c>
      <c r="V24" s="85" t="s">
        <v>2154</v>
      </c>
      <c r="W24" s="86" t="s">
        <v>2134</v>
      </c>
      <c r="X24" s="87">
        <v>0.0041</v>
      </c>
      <c r="Y24" s="87">
        <v>0.0428</v>
      </c>
    </row>
    <row r="25" ht="34.35" customHeight="1" spans="1:25">
      <c r="A25" s="99">
        <v>23</v>
      </c>
      <c r="B25" s="99" t="s">
        <v>2125</v>
      </c>
      <c r="C25" s="99" t="s">
        <v>2126</v>
      </c>
      <c r="D25" s="99">
        <v>2237</v>
      </c>
      <c r="E25" s="99">
        <v>722566</v>
      </c>
      <c r="F25" s="92" t="str">
        <f t="shared" si="0"/>
        <v>高相关</v>
      </c>
      <c r="G25" s="101" t="str">
        <f t="shared" si="1"/>
        <v>/</v>
      </c>
      <c r="H25" s="101" t="str">
        <f t="shared" si="2"/>
        <v>/</v>
      </c>
      <c r="I25" s="92"/>
      <c r="J25" s="99">
        <v>23</v>
      </c>
      <c r="K25" s="99" t="s">
        <v>2125</v>
      </c>
      <c r="L25" s="99" t="s">
        <v>2126</v>
      </c>
      <c r="M25" s="99">
        <v>2237</v>
      </c>
      <c r="N25" s="99">
        <v>722566</v>
      </c>
      <c r="O25" s="99"/>
      <c r="P25" s="13"/>
      <c r="Q25" s="92" t="s">
        <v>2173</v>
      </c>
      <c r="R25" s="92" t="s">
        <v>2171</v>
      </c>
      <c r="S25" s="92">
        <v>0.1254</v>
      </c>
      <c r="T25" s="92" t="s">
        <v>2127</v>
      </c>
      <c r="U25" s="85">
        <v>318</v>
      </c>
      <c r="V25" s="85" t="s">
        <v>2127</v>
      </c>
      <c r="W25" s="86" t="s">
        <v>2134</v>
      </c>
      <c r="X25" s="87" t="s">
        <v>2129</v>
      </c>
      <c r="Y25" s="87" t="s">
        <v>2129</v>
      </c>
    </row>
    <row r="26" ht="34.35" customHeight="1" spans="1:25">
      <c r="A26" s="99">
        <v>24</v>
      </c>
      <c r="B26" s="99" t="s">
        <v>3457</v>
      </c>
      <c r="C26" s="99" t="s">
        <v>3458</v>
      </c>
      <c r="D26" s="99">
        <v>1681</v>
      </c>
      <c r="E26" s="99">
        <v>962045</v>
      </c>
      <c r="F26" s="92" t="str">
        <f t="shared" si="0"/>
        <v>不相关</v>
      </c>
      <c r="G26" s="101" t="str">
        <f t="shared" si="1"/>
        <v>/</v>
      </c>
      <c r="H26" s="101" t="str">
        <f t="shared" si="2"/>
        <v>/</v>
      </c>
      <c r="I26" s="92"/>
      <c r="J26" s="99">
        <v>24</v>
      </c>
      <c r="K26" s="99" t="s">
        <v>3457</v>
      </c>
      <c r="L26" s="99" t="s">
        <v>3458</v>
      </c>
      <c r="M26" s="99">
        <v>1681</v>
      </c>
      <c r="N26" s="99">
        <v>962045</v>
      </c>
      <c r="O26" s="99"/>
      <c r="P26" s="13"/>
      <c r="Q26" s="92" t="s">
        <v>2174</v>
      </c>
      <c r="R26" s="92" t="s">
        <v>2175</v>
      </c>
      <c r="S26" s="92">
        <v>0.1243</v>
      </c>
      <c r="T26" s="92" t="s">
        <v>2127</v>
      </c>
      <c r="U26" s="85">
        <v>222</v>
      </c>
      <c r="V26" s="85" t="s">
        <v>2127</v>
      </c>
      <c r="W26" s="86" t="s">
        <v>2134</v>
      </c>
      <c r="X26" s="87" t="s">
        <v>2129</v>
      </c>
      <c r="Y26" s="87" t="s">
        <v>2129</v>
      </c>
    </row>
    <row r="27" ht="34.35" customHeight="1" spans="1:25">
      <c r="A27" s="99">
        <v>25</v>
      </c>
      <c r="B27" s="99" t="s">
        <v>4900</v>
      </c>
      <c r="C27" s="99" t="s">
        <v>4901</v>
      </c>
      <c r="D27" s="99">
        <v>1651</v>
      </c>
      <c r="E27" s="99">
        <v>979536</v>
      </c>
      <c r="F27" s="92" t="e">
        <f t="shared" si="0"/>
        <v>#N/A</v>
      </c>
      <c r="G27" s="101" t="e">
        <f t="shared" si="1"/>
        <v>#N/A</v>
      </c>
      <c r="H27" s="101" t="e">
        <f t="shared" si="2"/>
        <v>#N/A</v>
      </c>
      <c r="I27" s="92"/>
      <c r="J27" s="99">
        <v>25</v>
      </c>
      <c r="K27" s="99" t="s">
        <v>4900</v>
      </c>
      <c r="L27" s="99" t="s">
        <v>4901</v>
      </c>
      <c r="M27" s="99">
        <v>1651</v>
      </c>
      <c r="N27" s="99">
        <v>979536</v>
      </c>
      <c r="O27" s="99"/>
      <c r="P27" s="13"/>
      <c r="Q27" s="92" t="s">
        <v>2176</v>
      </c>
      <c r="R27" s="92" t="s">
        <v>2171</v>
      </c>
      <c r="S27" s="92">
        <v>0.1192</v>
      </c>
      <c r="T27" s="92" t="s">
        <v>2127</v>
      </c>
      <c r="U27" s="85">
        <v>7828</v>
      </c>
      <c r="V27" s="85" t="s">
        <v>2127</v>
      </c>
      <c r="W27" s="86" t="s">
        <v>2134</v>
      </c>
      <c r="X27" s="87">
        <v>0.0053</v>
      </c>
      <c r="Y27" s="87">
        <v>0.2175</v>
      </c>
    </row>
    <row r="28" ht="34.35" customHeight="1" spans="1:25">
      <c r="A28" s="99">
        <v>26</v>
      </c>
      <c r="B28" s="99" t="s">
        <v>6684</v>
      </c>
      <c r="C28" s="99" t="s">
        <v>6685</v>
      </c>
      <c r="D28" s="99">
        <v>1530</v>
      </c>
      <c r="E28" s="99">
        <v>1056947</v>
      </c>
      <c r="F28" s="92" t="e">
        <f t="shared" si="0"/>
        <v>#N/A</v>
      </c>
      <c r="G28" s="101" t="e">
        <f t="shared" si="1"/>
        <v>#N/A</v>
      </c>
      <c r="H28" s="101" t="e">
        <f t="shared" si="2"/>
        <v>#N/A</v>
      </c>
      <c r="I28" s="92"/>
      <c r="J28" s="99">
        <v>26</v>
      </c>
      <c r="K28" s="99" t="s">
        <v>6684</v>
      </c>
      <c r="L28" s="99" t="s">
        <v>6685</v>
      </c>
      <c r="M28" s="99">
        <v>1530</v>
      </c>
      <c r="N28" s="99">
        <v>1056947</v>
      </c>
      <c r="O28" s="99"/>
      <c r="P28" s="13"/>
      <c r="Q28" s="92" t="s">
        <v>2177</v>
      </c>
      <c r="R28" s="92" t="s">
        <v>2178</v>
      </c>
      <c r="S28" s="92">
        <v>0.1093</v>
      </c>
      <c r="T28" s="92" t="s">
        <v>2154</v>
      </c>
      <c r="U28" s="85">
        <v>661</v>
      </c>
      <c r="V28" s="85" t="s">
        <v>2154</v>
      </c>
      <c r="W28" s="86" t="s">
        <v>2139</v>
      </c>
      <c r="X28" s="87" t="s">
        <v>2129</v>
      </c>
      <c r="Y28" s="87" t="s">
        <v>2129</v>
      </c>
    </row>
    <row r="29" ht="34.35" customHeight="1" spans="1:25">
      <c r="A29" s="99">
        <v>27</v>
      </c>
      <c r="B29" s="99" t="s">
        <v>3375</v>
      </c>
      <c r="C29" s="99" t="s">
        <v>3376</v>
      </c>
      <c r="D29" s="99">
        <v>1499</v>
      </c>
      <c r="E29" s="99">
        <v>1078018</v>
      </c>
      <c r="F29" s="92" t="str">
        <f t="shared" si="0"/>
        <v>不相关</v>
      </c>
      <c r="G29" s="101" t="str">
        <f t="shared" si="1"/>
        <v>/</v>
      </c>
      <c r="H29" s="101" t="str">
        <f t="shared" si="2"/>
        <v>/</v>
      </c>
      <c r="I29" s="92"/>
      <c r="J29" s="99">
        <v>27</v>
      </c>
      <c r="K29" s="99" t="s">
        <v>3375</v>
      </c>
      <c r="L29" s="99" t="s">
        <v>3376</v>
      </c>
      <c r="M29" s="99">
        <v>1499</v>
      </c>
      <c r="N29" s="99">
        <v>1078018</v>
      </c>
      <c r="O29" s="99"/>
      <c r="P29" s="13"/>
      <c r="Q29" s="92" t="s">
        <v>2179</v>
      </c>
      <c r="R29" s="92" t="s">
        <v>2180</v>
      </c>
      <c r="S29" s="92">
        <v>0.0999</v>
      </c>
      <c r="T29" s="92" t="s">
        <v>2154</v>
      </c>
      <c r="U29" s="85">
        <v>2085</v>
      </c>
      <c r="V29" s="85" t="s">
        <v>2154</v>
      </c>
      <c r="X29" s="87">
        <v>0.0029</v>
      </c>
      <c r="Y29" s="87">
        <v>0.0474</v>
      </c>
    </row>
    <row r="30" ht="34.35" customHeight="1" spans="1:25">
      <c r="A30" s="99">
        <v>28</v>
      </c>
      <c r="B30" s="99" t="s">
        <v>2301</v>
      </c>
      <c r="C30" s="99" t="s">
        <v>2302</v>
      </c>
      <c r="D30" s="99">
        <v>1489</v>
      </c>
      <c r="E30" s="99">
        <v>1085309</v>
      </c>
      <c r="F30" s="92" t="str">
        <f t="shared" si="0"/>
        <v>低相关</v>
      </c>
      <c r="G30" s="101" t="str">
        <f t="shared" si="1"/>
        <v>/</v>
      </c>
      <c r="H30" s="101" t="str">
        <f t="shared" si="2"/>
        <v>/</v>
      </c>
      <c r="I30" s="92"/>
      <c r="J30" s="99">
        <v>28</v>
      </c>
      <c r="K30" s="99" t="s">
        <v>2301</v>
      </c>
      <c r="L30" s="99" t="s">
        <v>2302</v>
      </c>
      <c r="M30" s="99">
        <v>1489</v>
      </c>
      <c r="N30" s="99">
        <v>1085309</v>
      </c>
      <c r="O30" s="99"/>
      <c r="P30" s="13"/>
      <c r="Q30" s="92" t="s">
        <v>2181</v>
      </c>
      <c r="R30" s="92" t="s">
        <v>2182</v>
      </c>
      <c r="S30" s="92">
        <v>0.0994</v>
      </c>
      <c r="T30" s="92" t="s">
        <v>2154</v>
      </c>
      <c r="U30" s="85">
        <v>1040</v>
      </c>
      <c r="V30" s="85" t="s">
        <v>2154</v>
      </c>
      <c r="X30" s="87" t="s">
        <v>2129</v>
      </c>
      <c r="Y30" s="87" t="s">
        <v>2129</v>
      </c>
    </row>
    <row r="31" ht="34.35" customHeight="1" spans="1:25">
      <c r="A31" s="99">
        <v>29</v>
      </c>
      <c r="B31" s="99" t="s">
        <v>2507</v>
      </c>
      <c r="C31" s="99" t="s">
        <v>2508</v>
      </c>
      <c r="D31" s="99">
        <v>1454</v>
      </c>
      <c r="E31" s="99">
        <v>1111462</v>
      </c>
      <c r="F31" s="92" t="str">
        <f t="shared" si="0"/>
        <v>不相关</v>
      </c>
      <c r="G31" s="101" t="str">
        <f t="shared" si="1"/>
        <v>/</v>
      </c>
      <c r="H31" s="101" t="str">
        <f t="shared" si="2"/>
        <v>/</v>
      </c>
      <c r="I31" s="92"/>
      <c r="J31" s="99">
        <v>29</v>
      </c>
      <c r="K31" s="99" t="s">
        <v>2507</v>
      </c>
      <c r="L31" s="99" t="s">
        <v>2508</v>
      </c>
      <c r="M31" s="99">
        <v>1454</v>
      </c>
      <c r="N31" s="99">
        <v>1111462</v>
      </c>
      <c r="O31" s="99"/>
      <c r="P31" s="13"/>
      <c r="Q31" s="92" t="s">
        <v>2183</v>
      </c>
      <c r="R31" s="92" t="s">
        <v>2184</v>
      </c>
      <c r="S31" s="92">
        <v>0.0908</v>
      </c>
      <c r="T31" s="92" t="s">
        <v>2154</v>
      </c>
      <c r="U31" s="85">
        <v>2868</v>
      </c>
      <c r="V31" s="85" t="s">
        <v>2154</v>
      </c>
      <c r="X31" s="87" t="s">
        <v>2129</v>
      </c>
      <c r="Y31" s="87" t="s">
        <v>2129</v>
      </c>
    </row>
    <row r="32" ht="34.35" customHeight="1" spans="1:25">
      <c r="A32" s="99">
        <v>30</v>
      </c>
      <c r="B32" s="99" t="s">
        <v>2210</v>
      </c>
      <c r="C32" s="99" t="s">
        <v>2211</v>
      </c>
      <c r="D32" s="99">
        <v>1429</v>
      </c>
      <c r="E32" s="99">
        <v>1131177</v>
      </c>
      <c r="F32" s="92" t="str">
        <f t="shared" si="0"/>
        <v>低相关</v>
      </c>
      <c r="G32" s="101" t="str">
        <f t="shared" si="1"/>
        <v>/</v>
      </c>
      <c r="H32" s="101" t="str">
        <f t="shared" si="2"/>
        <v>/</v>
      </c>
      <c r="I32" s="92"/>
      <c r="J32" s="99">
        <v>30</v>
      </c>
      <c r="K32" s="99" t="s">
        <v>2210</v>
      </c>
      <c r="L32" s="99" t="s">
        <v>2211</v>
      </c>
      <c r="M32" s="99">
        <v>1429</v>
      </c>
      <c r="N32" s="99">
        <v>1131177</v>
      </c>
      <c r="O32" s="99"/>
      <c r="P32" s="13"/>
      <c r="Q32" s="92" t="s">
        <v>2185</v>
      </c>
      <c r="R32" s="92" t="s">
        <v>2186</v>
      </c>
      <c r="S32" s="92">
        <v>0.0851</v>
      </c>
      <c r="T32" s="92" t="s">
        <v>2127</v>
      </c>
      <c r="U32" s="85">
        <v>646</v>
      </c>
      <c r="V32" s="85" t="s">
        <v>2127</v>
      </c>
      <c r="W32" s="86" t="s">
        <v>2134</v>
      </c>
      <c r="X32" s="87">
        <v>0.002</v>
      </c>
      <c r="Y32" s="87">
        <v>0.0111</v>
      </c>
    </row>
    <row r="33" ht="34.35" customHeight="1" spans="1:25">
      <c r="A33" s="99">
        <v>31</v>
      </c>
      <c r="B33" s="99" t="s">
        <v>2516</v>
      </c>
      <c r="C33" s="99" t="s">
        <v>2517</v>
      </c>
      <c r="D33" s="99">
        <v>1393</v>
      </c>
      <c r="E33" s="99">
        <v>1159526</v>
      </c>
      <c r="F33" s="92" t="str">
        <f t="shared" si="0"/>
        <v>不相关</v>
      </c>
      <c r="G33" s="101" t="str">
        <f t="shared" si="1"/>
        <v>/</v>
      </c>
      <c r="H33" s="101" t="str">
        <f t="shared" si="2"/>
        <v>/</v>
      </c>
      <c r="I33" s="92"/>
      <c r="J33" s="99">
        <v>31</v>
      </c>
      <c r="K33" s="102" t="s">
        <v>2516</v>
      </c>
      <c r="L33" s="102" t="s">
        <v>2517</v>
      </c>
      <c r="M33" s="99">
        <v>1393</v>
      </c>
      <c r="N33" s="99">
        <v>1159526</v>
      </c>
      <c r="O33" s="99"/>
      <c r="P33" s="13"/>
      <c r="Q33" s="92" t="s">
        <v>2187</v>
      </c>
      <c r="R33" s="92" t="s">
        <v>2188</v>
      </c>
      <c r="S33" s="92">
        <v>0.083</v>
      </c>
      <c r="T33" s="92" t="s">
        <v>2154</v>
      </c>
      <c r="U33" s="85">
        <v>0</v>
      </c>
      <c r="V33" s="85" t="s">
        <v>2154</v>
      </c>
      <c r="X33" s="87" t="s">
        <v>2129</v>
      </c>
      <c r="Y33" s="87" t="s">
        <v>2129</v>
      </c>
    </row>
    <row r="34" ht="34.35" customHeight="1" spans="1:25">
      <c r="A34" s="99">
        <v>32</v>
      </c>
      <c r="B34" s="99" t="s">
        <v>4174</v>
      </c>
      <c r="C34" s="99" t="s">
        <v>4175</v>
      </c>
      <c r="D34" s="99">
        <v>1373</v>
      </c>
      <c r="E34" s="99">
        <v>1176307</v>
      </c>
      <c r="F34" s="92" t="e">
        <f t="shared" si="0"/>
        <v>#N/A</v>
      </c>
      <c r="G34" s="101" t="e">
        <f t="shared" si="1"/>
        <v>#N/A</v>
      </c>
      <c r="H34" s="101" t="e">
        <f t="shared" si="2"/>
        <v>#N/A</v>
      </c>
      <c r="I34" s="92"/>
      <c r="J34" s="99">
        <v>32</v>
      </c>
      <c r="K34" s="99" t="s">
        <v>4174</v>
      </c>
      <c r="L34" s="99" t="s">
        <v>4175</v>
      </c>
      <c r="M34" s="99">
        <v>1373</v>
      </c>
      <c r="N34" s="99">
        <v>1176307</v>
      </c>
      <c r="O34" s="99"/>
      <c r="P34" s="13"/>
      <c r="Q34" s="92" t="s">
        <v>2189</v>
      </c>
      <c r="R34" s="92" t="s">
        <v>2190</v>
      </c>
      <c r="S34" s="92">
        <v>0.0774</v>
      </c>
      <c r="T34" s="92" t="s">
        <v>2154</v>
      </c>
      <c r="U34" s="85">
        <v>328</v>
      </c>
      <c r="V34" s="85" t="s">
        <v>2154</v>
      </c>
      <c r="W34" s="86" t="s">
        <v>2139</v>
      </c>
      <c r="X34" s="87" t="s">
        <v>2129</v>
      </c>
      <c r="Y34" s="87" t="s">
        <v>2129</v>
      </c>
    </row>
    <row r="35" ht="34.35" customHeight="1" spans="1:25">
      <c r="A35" s="99">
        <v>33</v>
      </c>
      <c r="B35" s="99" t="s">
        <v>3342</v>
      </c>
      <c r="C35" s="99" t="s">
        <v>3343</v>
      </c>
      <c r="D35" s="99">
        <v>1363</v>
      </c>
      <c r="E35" s="99">
        <v>1184885</v>
      </c>
      <c r="F35" s="92" t="str">
        <f t="shared" si="0"/>
        <v>不相关</v>
      </c>
      <c r="G35" s="101" t="str">
        <f t="shared" si="1"/>
        <v>/</v>
      </c>
      <c r="H35" s="101" t="str">
        <f t="shared" si="2"/>
        <v>/</v>
      </c>
      <c r="I35" s="92"/>
      <c r="J35" s="99">
        <v>33</v>
      </c>
      <c r="K35" s="99" t="s">
        <v>3342</v>
      </c>
      <c r="L35" s="99" t="s">
        <v>3343</v>
      </c>
      <c r="M35" s="99">
        <v>1363</v>
      </c>
      <c r="N35" s="99">
        <v>1184885</v>
      </c>
      <c r="O35" s="99"/>
      <c r="P35" s="13"/>
      <c r="Q35" s="92" t="s">
        <v>2191</v>
      </c>
      <c r="R35" s="92" t="s">
        <v>2192</v>
      </c>
      <c r="S35" s="92">
        <v>0.0759</v>
      </c>
      <c r="T35" s="92" t="s">
        <v>2154</v>
      </c>
      <c r="U35" s="85">
        <v>494</v>
      </c>
      <c r="V35" s="85" t="s">
        <v>2154</v>
      </c>
      <c r="X35" s="87" t="s">
        <v>2129</v>
      </c>
      <c r="Y35" s="87" t="s">
        <v>2129</v>
      </c>
    </row>
    <row r="36" ht="34.35" customHeight="1" spans="1:25">
      <c r="A36" s="99">
        <v>34</v>
      </c>
      <c r="B36" s="99" t="s">
        <v>3495</v>
      </c>
      <c r="C36" s="99" t="s">
        <v>3496</v>
      </c>
      <c r="D36" s="99">
        <v>1313</v>
      </c>
      <c r="E36" s="99">
        <v>1230376</v>
      </c>
      <c r="F36" s="92" t="str">
        <f t="shared" si="0"/>
        <v>不相关</v>
      </c>
      <c r="G36" s="101" t="str">
        <f t="shared" si="1"/>
        <v>/</v>
      </c>
      <c r="H36" s="101" t="str">
        <f t="shared" si="2"/>
        <v>/</v>
      </c>
      <c r="I36" s="92"/>
      <c r="J36" s="99">
        <v>34</v>
      </c>
      <c r="K36" s="99" t="s">
        <v>3495</v>
      </c>
      <c r="L36" s="99" t="s">
        <v>3496</v>
      </c>
      <c r="M36" s="99">
        <v>1313</v>
      </c>
      <c r="N36" s="99">
        <v>1230376</v>
      </c>
      <c r="O36" s="99"/>
      <c r="P36" s="13"/>
      <c r="Q36" s="92" t="s">
        <v>2193</v>
      </c>
      <c r="R36" s="92" t="s">
        <v>2194</v>
      </c>
      <c r="S36" s="92">
        <v>0.0757</v>
      </c>
      <c r="T36" s="92" t="s">
        <v>2154</v>
      </c>
      <c r="U36" s="85">
        <v>186</v>
      </c>
      <c r="V36" s="85" t="s">
        <v>2154</v>
      </c>
      <c r="X36" s="87" t="s">
        <v>2129</v>
      </c>
      <c r="Y36" s="87" t="s">
        <v>2129</v>
      </c>
    </row>
    <row r="37" ht="34.35" customHeight="1" spans="1:25">
      <c r="A37" s="99">
        <v>35</v>
      </c>
      <c r="B37" s="99" t="s">
        <v>6686</v>
      </c>
      <c r="C37" s="99" t="s">
        <v>6687</v>
      </c>
      <c r="D37" s="99">
        <v>0</v>
      </c>
      <c r="E37" s="99">
        <v>0</v>
      </c>
      <c r="F37" s="92" t="e">
        <f t="shared" si="0"/>
        <v>#N/A</v>
      </c>
      <c r="G37" s="101" t="e">
        <f t="shared" si="1"/>
        <v>#N/A</v>
      </c>
      <c r="H37" s="101" t="e">
        <f t="shared" si="2"/>
        <v>#N/A</v>
      </c>
      <c r="I37" s="92"/>
      <c r="J37" s="99">
        <v>35</v>
      </c>
      <c r="K37" s="99" t="s">
        <v>6686</v>
      </c>
      <c r="L37" s="99" t="s">
        <v>6687</v>
      </c>
      <c r="M37" s="99">
        <v>0</v>
      </c>
      <c r="N37" s="99">
        <v>0</v>
      </c>
      <c r="O37" s="99"/>
      <c r="P37" s="13"/>
      <c r="Q37" s="92" t="s">
        <v>2195</v>
      </c>
      <c r="R37" s="92" t="s">
        <v>2196</v>
      </c>
      <c r="S37" s="92">
        <v>0.0741</v>
      </c>
      <c r="T37" s="92" t="s">
        <v>2154</v>
      </c>
      <c r="U37" s="85">
        <v>308</v>
      </c>
      <c r="V37" s="85" t="s">
        <v>2154</v>
      </c>
      <c r="X37" s="87" t="s">
        <v>2129</v>
      </c>
      <c r="Y37" s="87" t="s">
        <v>2129</v>
      </c>
    </row>
    <row r="38" ht="34.35" customHeight="1" spans="1:25">
      <c r="A38" s="99">
        <v>36</v>
      </c>
      <c r="B38" s="99" t="s">
        <v>6688</v>
      </c>
      <c r="C38" s="99" t="s">
        <v>6689</v>
      </c>
      <c r="D38" s="99">
        <v>0</v>
      </c>
      <c r="E38" s="99">
        <v>0</v>
      </c>
      <c r="F38" s="92" t="e">
        <f t="shared" si="0"/>
        <v>#N/A</v>
      </c>
      <c r="G38" s="101" t="e">
        <f t="shared" si="1"/>
        <v>#N/A</v>
      </c>
      <c r="H38" s="101" t="e">
        <f t="shared" si="2"/>
        <v>#N/A</v>
      </c>
      <c r="I38" s="92"/>
      <c r="J38" s="99">
        <v>36</v>
      </c>
      <c r="K38" s="99" t="s">
        <v>6688</v>
      </c>
      <c r="L38" s="99" t="s">
        <v>6689</v>
      </c>
      <c r="M38" s="99">
        <v>0</v>
      </c>
      <c r="N38" s="99">
        <v>0</v>
      </c>
      <c r="O38" s="99"/>
      <c r="P38" s="13"/>
      <c r="Q38" s="92" t="s">
        <v>2197</v>
      </c>
      <c r="R38" s="92" t="s">
        <v>2198</v>
      </c>
      <c r="S38" s="92">
        <v>0.0726</v>
      </c>
      <c r="T38" s="92" t="s">
        <v>2154</v>
      </c>
      <c r="U38" s="85">
        <v>1272</v>
      </c>
      <c r="V38" s="85" t="s">
        <v>2154</v>
      </c>
      <c r="X38" s="87">
        <v>0.0113</v>
      </c>
      <c r="Y38" s="87">
        <v>0.0222</v>
      </c>
    </row>
    <row r="39" ht="34.35" customHeight="1" spans="1:25">
      <c r="A39" s="99">
        <v>37</v>
      </c>
      <c r="B39" s="99" t="s">
        <v>6690</v>
      </c>
      <c r="C39" s="99" t="s">
        <v>6691</v>
      </c>
      <c r="D39" s="99">
        <v>0</v>
      </c>
      <c r="E39" s="99">
        <v>0</v>
      </c>
      <c r="F39" s="92" t="e">
        <f t="shared" si="0"/>
        <v>#N/A</v>
      </c>
      <c r="G39" s="101" t="e">
        <f t="shared" si="1"/>
        <v>#N/A</v>
      </c>
      <c r="H39" s="101" t="e">
        <f t="shared" si="2"/>
        <v>#N/A</v>
      </c>
      <c r="I39" s="92"/>
      <c r="J39" s="99">
        <v>37</v>
      </c>
      <c r="K39" s="99" t="s">
        <v>6690</v>
      </c>
      <c r="L39" s="99" t="s">
        <v>6691</v>
      </c>
      <c r="M39" s="99">
        <v>0</v>
      </c>
      <c r="N39" s="99">
        <v>0</v>
      </c>
      <c r="O39" s="99"/>
      <c r="P39" s="13"/>
      <c r="Q39" s="92" t="s">
        <v>2199</v>
      </c>
      <c r="R39" s="92" t="s">
        <v>2200</v>
      </c>
      <c r="S39" s="92">
        <v>0.0716</v>
      </c>
      <c r="T39" s="92" t="s">
        <v>2127</v>
      </c>
      <c r="U39" s="85">
        <v>2141</v>
      </c>
      <c r="V39" s="85" t="s">
        <v>2127</v>
      </c>
      <c r="W39" s="86" t="s">
        <v>2134</v>
      </c>
      <c r="X39" s="87">
        <v>0.0217</v>
      </c>
      <c r="Y39" s="87">
        <v>0.0469</v>
      </c>
    </row>
    <row r="40" ht="34.35" customHeight="1" spans="1:25">
      <c r="A40" s="99">
        <v>38</v>
      </c>
      <c r="B40" s="99" t="s">
        <v>6692</v>
      </c>
      <c r="C40" s="99" t="s">
        <v>6693</v>
      </c>
      <c r="D40" s="99">
        <v>0</v>
      </c>
      <c r="E40" s="99">
        <v>0</v>
      </c>
      <c r="F40" s="92" t="e">
        <f t="shared" si="0"/>
        <v>#N/A</v>
      </c>
      <c r="G40" s="101" t="e">
        <f t="shared" si="1"/>
        <v>#N/A</v>
      </c>
      <c r="H40" s="101" t="e">
        <f t="shared" si="2"/>
        <v>#N/A</v>
      </c>
      <c r="I40" s="92"/>
      <c r="J40" s="99">
        <v>38</v>
      </c>
      <c r="K40" s="99" t="s">
        <v>6692</v>
      </c>
      <c r="L40" s="99" t="s">
        <v>6693</v>
      </c>
      <c r="M40" s="99">
        <v>0</v>
      </c>
      <c r="N40" s="99">
        <v>0</v>
      </c>
      <c r="O40" s="99"/>
      <c r="P40" s="13"/>
      <c r="Q40" s="92" t="s">
        <v>2201</v>
      </c>
      <c r="R40" s="92" t="s">
        <v>2143</v>
      </c>
      <c r="S40" s="92">
        <v>0.063</v>
      </c>
      <c r="T40" s="92" t="s">
        <v>2154</v>
      </c>
      <c r="U40" s="85">
        <v>126</v>
      </c>
      <c r="V40" s="85" t="s">
        <v>2154</v>
      </c>
      <c r="X40" s="87" t="s">
        <v>2129</v>
      </c>
      <c r="Y40" s="87" t="s">
        <v>2129</v>
      </c>
    </row>
    <row r="41" ht="34.35" customHeight="1" spans="1:25">
      <c r="A41" s="99">
        <v>39</v>
      </c>
      <c r="B41" s="99" t="s">
        <v>6694</v>
      </c>
      <c r="C41" s="99" t="s">
        <v>6695</v>
      </c>
      <c r="D41" s="99">
        <v>0</v>
      </c>
      <c r="E41" s="99">
        <v>0</v>
      </c>
      <c r="F41" s="92" t="e">
        <f t="shared" si="0"/>
        <v>#N/A</v>
      </c>
      <c r="G41" s="101" t="e">
        <f t="shared" si="1"/>
        <v>#N/A</v>
      </c>
      <c r="H41" s="101" t="e">
        <f t="shared" si="2"/>
        <v>#N/A</v>
      </c>
      <c r="I41" s="92"/>
      <c r="J41" s="99">
        <v>39</v>
      </c>
      <c r="K41" s="99" t="s">
        <v>6694</v>
      </c>
      <c r="L41" s="99" t="s">
        <v>6695</v>
      </c>
      <c r="M41" s="99">
        <v>0</v>
      </c>
      <c r="N41" s="99">
        <v>0</v>
      </c>
      <c r="O41" s="99"/>
      <c r="P41" s="13"/>
      <c r="Q41" s="92" t="s">
        <v>2202</v>
      </c>
      <c r="R41" s="92" t="s">
        <v>2203</v>
      </c>
      <c r="S41" s="92">
        <v>0.0608</v>
      </c>
      <c r="T41" s="92" t="s">
        <v>2154</v>
      </c>
      <c r="U41" s="85">
        <v>702</v>
      </c>
      <c r="V41" s="85" t="s">
        <v>2154</v>
      </c>
      <c r="X41" s="87" t="s">
        <v>2129</v>
      </c>
      <c r="Y41" s="87" t="s">
        <v>2129</v>
      </c>
    </row>
    <row r="42" ht="34.35" customHeight="1" spans="1:25">
      <c r="A42" s="99">
        <v>40</v>
      </c>
      <c r="B42" s="99" t="s">
        <v>6696</v>
      </c>
      <c r="C42" s="99" t="s">
        <v>6697</v>
      </c>
      <c r="D42" s="99">
        <v>0</v>
      </c>
      <c r="E42" s="99">
        <v>0</v>
      </c>
      <c r="F42" s="92" t="e">
        <f t="shared" si="0"/>
        <v>#N/A</v>
      </c>
      <c r="G42" s="101" t="e">
        <f t="shared" si="1"/>
        <v>#N/A</v>
      </c>
      <c r="H42" s="101" t="e">
        <f t="shared" si="2"/>
        <v>#N/A</v>
      </c>
      <c r="I42" s="92"/>
      <c r="J42" s="99">
        <v>40</v>
      </c>
      <c r="K42" s="99" t="s">
        <v>6696</v>
      </c>
      <c r="L42" s="99" t="s">
        <v>6697</v>
      </c>
      <c r="M42" s="99">
        <v>0</v>
      </c>
      <c r="N42" s="99">
        <v>0</v>
      </c>
      <c r="O42" s="99"/>
      <c r="P42" s="13"/>
      <c r="Q42" s="92" t="s">
        <v>2204</v>
      </c>
      <c r="R42" s="92" t="s">
        <v>2205</v>
      </c>
      <c r="S42" s="92">
        <v>0.0604</v>
      </c>
      <c r="T42" s="92" t="s">
        <v>2127</v>
      </c>
      <c r="U42" s="85">
        <v>0</v>
      </c>
      <c r="V42" s="85" t="s">
        <v>2127</v>
      </c>
      <c r="W42" s="86" t="s">
        <v>2134</v>
      </c>
      <c r="X42" s="87" t="s">
        <v>2129</v>
      </c>
      <c r="Y42" s="87" t="s">
        <v>2129</v>
      </c>
    </row>
    <row r="43" ht="34.35" customHeight="1" spans="1:25">
      <c r="A43" s="99">
        <v>41</v>
      </c>
      <c r="B43" s="99" t="s">
        <v>6698</v>
      </c>
      <c r="C43" s="99" t="s">
        <v>6699</v>
      </c>
      <c r="D43" s="99">
        <v>0</v>
      </c>
      <c r="E43" s="99">
        <v>0</v>
      </c>
      <c r="F43" s="92" t="e">
        <f t="shared" si="0"/>
        <v>#N/A</v>
      </c>
      <c r="G43" s="101" t="e">
        <f t="shared" si="1"/>
        <v>#N/A</v>
      </c>
      <c r="H43" s="101" t="e">
        <f t="shared" si="2"/>
        <v>#N/A</v>
      </c>
      <c r="I43" s="92"/>
      <c r="J43" s="99">
        <v>41</v>
      </c>
      <c r="K43" s="99" t="s">
        <v>6698</v>
      </c>
      <c r="L43" s="99" t="s">
        <v>6699</v>
      </c>
      <c r="M43" s="99">
        <v>0</v>
      </c>
      <c r="N43" s="99">
        <v>0</v>
      </c>
      <c r="O43" s="99"/>
      <c r="P43" s="13"/>
      <c r="Q43" s="92" t="s">
        <v>2206</v>
      </c>
      <c r="R43" s="92" t="s">
        <v>2207</v>
      </c>
      <c r="S43" s="92">
        <v>0.0591</v>
      </c>
      <c r="T43" s="92" t="s">
        <v>2154</v>
      </c>
      <c r="U43" s="85">
        <v>0</v>
      </c>
      <c r="V43" s="85" t="s">
        <v>2154</v>
      </c>
      <c r="X43" s="87" t="s">
        <v>2129</v>
      </c>
      <c r="Y43" s="87" t="s">
        <v>2129</v>
      </c>
    </row>
    <row r="44" ht="34.35" customHeight="1" spans="1:25">
      <c r="A44" s="99">
        <v>42</v>
      </c>
      <c r="B44" s="99" t="s">
        <v>6700</v>
      </c>
      <c r="C44" s="99" t="s">
        <v>6701</v>
      </c>
      <c r="D44" s="99">
        <v>0</v>
      </c>
      <c r="E44" s="99">
        <v>0</v>
      </c>
      <c r="F44" s="92" t="e">
        <f t="shared" si="0"/>
        <v>#N/A</v>
      </c>
      <c r="G44" s="101" t="e">
        <f t="shared" si="1"/>
        <v>#N/A</v>
      </c>
      <c r="H44" s="101" t="e">
        <f t="shared" si="2"/>
        <v>#N/A</v>
      </c>
      <c r="I44" s="92"/>
      <c r="J44" s="99">
        <v>42</v>
      </c>
      <c r="K44" s="99" t="s">
        <v>6700</v>
      </c>
      <c r="L44" s="99" t="s">
        <v>6701</v>
      </c>
      <c r="M44" s="99">
        <v>0</v>
      </c>
      <c r="N44" s="99">
        <v>0</v>
      </c>
      <c r="O44" s="99"/>
      <c r="P44" s="13"/>
      <c r="Q44" s="92" t="s">
        <v>2208</v>
      </c>
      <c r="R44" s="92" t="s">
        <v>2209</v>
      </c>
      <c r="S44" s="92">
        <v>0.0556</v>
      </c>
      <c r="T44" s="92" t="s">
        <v>2154</v>
      </c>
      <c r="U44" s="85">
        <v>212</v>
      </c>
      <c r="V44" s="85" t="s">
        <v>2154</v>
      </c>
      <c r="X44" s="87" t="s">
        <v>2129</v>
      </c>
      <c r="Y44" s="87" t="s">
        <v>2129</v>
      </c>
    </row>
    <row r="45" ht="34.35" customHeight="1" spans="1:25">
      <c r="A45" s="99">
        <v>43</v>
      </c>
      <c r="B45" s="99" t="s">
        <v>6702</v>
      </c>
      <c r="C45" s="99" t="s">
        <v>6703</v>
      </c>
      <c r="D45" s="99">
        <v>0</v>
      </c>
      <c r="E45" s="99">
        <v>0</v>
      </c>
      <c r="F45" s="92" t="e">
        <f t="shared" si="0"/>
        <v>#N/A</v>
      </c>
      <c r="G45" s="101" t="e">
        <f t="shared" si="1"/>
        <v>#N/A</v>
      </c>
      <c r="H45" s="101" t="e">
        <f t="shared" si="2"/>
        <v>#N/A</v>
      </c>
      <c r="I45" s="92"/>
      <c r="J45" s="99">
        <v>43</v>
      </c>
      <c r="K45" s="99" t="s">
        <v>6702</v>
      </c>
      <c r="L45" s="99" t="s">
        <v>6703</v>
      </c>
      <c r="M45" s="99">
        <v>0</v>
      </c>
      <c r="N45" s="99">
        <v>0</v>
      </c>
      <c r="O45" s="99"/>
      <c r="P45" s="13"/>
      <c r="Q45" s="92" t="s">
        <v>2210</v>
      </c>
      <c r="R45" s="92" t="s">
        <v>2211</v>
      </c>
      <c r="S45" s="92">
        <v>0.0554</v>
      </c>
      <c r="T45" s="92" t="s">
        <v>2154</v>
      </c>
      <c r="U45" s="85">
        <v>343</v>
      </c>
      <c r="V45" s="85" t="s">
        <v>2154</v>
      </c>
      <c r="X45" s="87" t="s">
        <v>2129</v>
      </c>
      <c r="Y45" s="87" t="s">
        <v>2129</v>
      </c>
    </row>
    <row r="46" ht="34.35" customHeight="1" spans="1:25">
      <c r="A46" s="99">
        <v>44</v>
      </c>
      <c r="B46" s="99" t="s">
        <v>6704</v>
      </c>
      <c r="C46" s="99" t="s">
        <v>6705</v>
      </c>
      <c r="D46" s="99">
        <v>0</v>
      </c>
      <c r="E46" s="99">
        <v>0</v>
      </c>
      <c r="F46" s="92" t="e">
        <f t="shared" si="0"/>
        <v>#N/A</v>
      </c>
      <c r="G46" s="101" t="e">
        <f t="shared" si="1"/>
        <v>#N/A</v>
      </c>
      <c r="H46" s="101" t="e">
        <f t="shared" si="2"/>
        <v>#N/A</v>
      </c>
      <c r="I46" s="92"/>
      <c r="J46" s="99">
        <v>44</v>
      </c>
      <c r="K46" s="99" t="s">
        <v>6704</v>
      </c>
      <c r="L46" s="99" t="s">
        <v>6705</v>
      </c>
      <c r="M46" s="99">
        <v>0</v>
      </c>
      <c r="N46" s="99">
        <v>0</v>
      </c>
      <c r="O46" s="99"/>
      <c r="P46" s="13"/>
      <c r="Q46" s="92" t="s">
        <v>2212</v>
      </c>
      <c r="R46" s="92" t="s">
        <v>2213</v>
      </c>
      <c r="S46" s="92">
        <v>0.0546</v>
      </c>
      <c r="T46" s="92" t="s">
        <v>2154</v>
      </c>
      <c r="U46" s="85">
        <v>272</v>
      </c>
      <c r="V46" s="85" t="s">
        <v>2154</v>
      </c>
      <c r="X46" s="87" t="s">
        <v>2129</v>
      </c>
      <c r="Y46" s="87" t="s">
        <v>2129</v>
      </c>
    </row>
    <row r="47" ht="34.35" customHeight="1" spans="1:25">
      <c r="A47" s="99">
        <v>45</v>
      </c>
      <c r="B47" s="99" t="s">
        <v>3704</v>
      </c>
      <c r="C47" s="99" t="s">
        <v>3705</v>
      </c>
      <c r="D47" s="99">
        <v>0</v>
      </c>
      <c r="E47" s="99">
        <v>0</v>
      </c>
      <c r="F47" s="92" t="str">
        <f t="shared" si="0"/>
        <v>不相关</v>
      </c>
      <c r="G47" s="101" t="str">
        <f t="shared" si="1"/>
        <v>/</v>
      </c>
      <c r="H47" s="101" t="str">
        <f t="shared" si="2"/>
        <v>/</v>
      </c>
      <c r="I47" s="92"/>
      <c r="J47" s="99">
        <v>45</v>
      </c>
      <c r="K47" s="99" t="s">
        <v>3704</v>
      </c>
      <c r="L47" s="99" t="s">
        <v>3705</v>
      </c>
      <c r="M47" s="99">
        <v>0</v>
      </c>
      <c r="N47" s="99">
        <v>0</v>
      </c>
      <c r="O47" s="99"/>
      <c r="P47" s="13"/>
      <c r="Q47" s="92" t="s">
        <v>2214</v>
      </c>
      <c r="R47" s="92" t="s">
        <v>2215</v>
      </c>
      <c r="S47" s="92">
        <v>0.053</v>
      </c>
      <c r="T47" s="92" t="s">
        <v>2127</v>
      </c>
      <c r="U47" s="85">
        <v>353</v>
      </c>
      <c r="V47" s="85" t="s">
        <v>2127</v>
      </c>
      <c r="W47" s="86" t="s">
        <v>2134</v>
      </c>
      <c r="X47" s="87" t="s">
        <v>2129</v>
      </c>
      <c r="Y47" s="87" t="s">
        <v>2129</v>
      </c>
    </row>
    <row r="48" ht="34.35" customHeight="1" spans="1:25">
      <c r="A48" s="99">
        <v>46</v>
      </c>
      <c r="B48" s="99" t="s">
        <v>6706</v>
      </c>
      <c r="C48" s="99" t="s">
        <v>6707</v>
      </c>
      <c r="D48" s="99">
        <v>0</v>
      </c>
      <c r="E48" s="99">
        <v>0</v>
      </c>
      <c r="F48" s="92" t="e">
        <f t="shared" si="0"/>
        <v>#N/A</v>
      </c>
      <c r="G48" s="101" t="e">
        <f t="shared" si="1"/>
        <v>#N/A</v>
      </c>
      <c r="H48" s="101" t="e">
        <f t="shared" si="2"/>
        <v>#N/A</v>
      </c>
      <c r="I48" s="92"/>
      <c r="J48" s="99">
        <v>46</v>
      </c>
      <c r="K48" s="99" t="s">
        <v>6706</v>
      </c>
      <c r="L48" s="99" t="s">
        <v>6707</v>
      </c>
      <c r="M48" s="99">
        <v>0</v>
      </c>
      <c r="N48" s="99">
        <v>0</v>
      </c>
      <c r="O48" s="99"/>
      <c r="P48" s="13"/>
      <c r="Q48" s="92" t="s">
        <v>2216</v>
      </c>
      <c r="R48" s="92" t="s">
        <v>2217</v>
      </c>
      <c r="S48" s="92">
        <v>0.05</v>
      </c>
      <c r="T48" s="92" t="s">
        <v>2154</v>
      </c>
      <c r="U48" s="85">
        <v>6838</v>
      </c>
      <c r="V48" s="85" t="s">
        <v>2154</v>
      </c>
      <c r="X48" s="87" t="s">
        <v>2129</v>
      </c>
      <c r="Y48" s="87" t="s">
        <v>2129</v>
      </c>
    </row>
    <row r="49" ht="34.35" customHeight="1" spans="1:25">
      <c r="A49" s="99">
        <v>47</v>
      </c>
      <c r="B49" s="99" t="s">
        <v>6708</v>
      </c>
      <c r="C49" s="99" t="s">
        <v>6709</v>
      </c>
      <c r="D49" s="99">
        <v>0</v>
      </c>
      <c r="E49" s="99">
        <v>0</v>
      </c>
      <c r="F49" s="92" t="e">
        <f t="shared" si="0"/>
        <v>#N/A</v>
      </c>
      <c r="G49" s="101" t="e">
        <f t="shared" si="1"/>
        <v>#N/A</v>
      </c>
      <c r="H49" s="101" t="e">
        <f t="shared" si="2"/>
        <v>#N/A</v>
      </c>
      <c r="I49" s="92"/>
      <c r="J49" s="99">
        <v>47</v>
      </c>
      <c r="K49" s="99" t="s">
        <v>6708</v>
      </c>
      <c r="L49" s="99" t="s">
        <v>6709</v>
      </c>
      <c r="M49" s="99">
        <v>0</v>
      </c>
      <c r="N49" s="99">
        <v>0</v>
      </c>
      <c r="O49" s="99"/>
      <c r="P49" s="13"/>
      <c r="Q49" s="92" t="s">
        <v>2218</v>
      </c>
      <c r="R49" s="92" t="s">
        <v>2219</v>
      </c>
      <c r="S49" s="92">
        <v>0.0498</v>
      </c>
      <c r="T49" s="92" t="s">
        <v>2154</v>
      </c>
      <c r="U49" s="85">
        <v>232</v>
      </c>
      <c r="V49" s="85" t="s">
        <v>2154</v>
      </c>
      <c r="X49" s="87" t="s">
        <v>2129</v>
      </c>
      <c r="Y49" s="87" t="s">
        <v>2129</v>
      </c>
    </row>
    <row r="50" ht="34.35" customHeight="1" spans="1:25">
      <c r="A50" s="99">
        <v>48</v>
      </c>
      <c r="B50" s="99" t="s">
        <v>6710</v>
      </c>
      <c r="C50" s="99" t="s">
        <v>6711</v>
      </c>
      <c r="D50" s="99">
        <v>0</v>
      </c>
      <c r="E50" s="99">
        <v>0</v>
      </c>
      <c r="F50" s="92" t="e">
        <f t="shared" si="0"/>
        <v>#N/A</v>
      </c>
      <c r="G50" s="101" t="e">
        <f t="shared" si="1"/>
        <v>#N/A</v>
      </c>
      <c r="H50" s="101" t="e">
        <f t="shared" si="2"/>
        <v>#N/A</v>
      </c>
      <c r="I50" s="92"/>
      <c r="J50" s="99">
        <v>48</v>
      </c>
      <c r="K50" s="99" t="s">
        <v>6710</v>
      </c>
      <c r="L50" s="99" t="s">
        <v>6711</v>
      </c>
      <c r="M50" s="99">
        <v>0</v>
      </c>
      <c r="N50" s="99">
        <v>0</v>
      </c>
      <c r="O50" s="99"/>
      <c r="P50" s="13"/>
      <c r="Q50" s="92" t="s">
        <v>2220</v>
      </c>
      <c r="R50" s="92" t="s">
        <v>2221</v>
      </c>
      <c r="S50" s="92">
        <v>0.0498</v>
      </c>
      <c r="T50" s="92" t="s">
        <v>2154</v>
      </c>
      <c r="U50" s="85">
        <v>272</v>
      </c>
      <c r="V50" s="85" t="s">
        <v>2154</v>
      </c>
      <c r="X50" s="87" t="s">
        <v>2129</v>
      </c>
      <c r="Y50" s="87" t="s">
        <v>2129</v>
      </c>
    </row>
    <row r="51" ht="34.35" customHeight="1" spans="1:25">
      <c r="A51" s="99">
        <v>49</v>
      </c>
      <c r="B51" s="99" t="s">
        <v>6712</v>
      </c>
      <c r="C51" s="99" t="s">
        <v>6713</v>
      </c>
      <c r="D51" s="99">
        <v>0</v>
      </c>
      <c r="E51" s="99">
        <v>0</v>
      </c>
      <c r="F51" s="92" t="e">
        <f t="shared" si="0"/>
        <v>#N/A</v>
      </c>
      <c r="G51" s="101" t="e">
        <f t="shared" si="1"/>
        <v>#N/A</v>
      </c>
      <c r="H51" s="101" t="e">
        <f t="shared" si="2"/>
        <v>#N/A</v>
      </c>
      <c r="I51" s="92"/>
      <c r="J51" s="99">
        <v>49</v>
      </c>
      <c r="K51" s="99" t="s">
        <v>6712</v>
      </c>
      <c r="L51" s="99" t="s">
        <v>6713</v>
      </c>
      <c r="M51" s="99">
        <v>0</v>
      </c>
      <c r="N51" s="99">
        <v>0</v>
      </c>
      <c r="O51" s="99"/>
      <c r="P51" s="13"/>
      <c r="Q51" s="92" t="s">
        <v>2222</v>
      </c>
      <c r="R51" s="92" t="s">
        <v>2223</v>
      </c>
      <c r="S51" s="92">
        <v>0.0487</v>
      </c>
      <c r="T51" s="92" t="s">
        <v>2154</v>
      </c>
      <c r="U51" s="85">
        <v>727</v>
      </c>
      <c r="V51" s="85" t="s">
        <v>2154</v>
      </c>
      <c r="X51" s="87" t="s">
        <v>2129</v>
      </c>
      <c r="Y51" s="87" t="s">
        <v>2129</v>
      </c>
    </row>
    <row r="52" ht="34.35" customHeight="1" spans="1:25">
      <c r="A52" s="99">
        <v>50</v>
      </c>
      <c r="B52" s="99" t="s">
        <v>6714</v>
      </c>
      <c r="C52" s="99" t="s">
        <v>6715</v>
      </c>
      <c r="D52" s="99">
        <v>0</v>
      </c>
      <c r="E52" s="99">
        <v>0</v>
      </c>
      <c r="F52" s="92" t="e">
        <f t="shared" si="0"/>
        <v>#N/A</v>
      </c>
      <c r="G52" s="101" t="e">
        <f t="shared" si="1"/>
        <v>#N/A</v>
      </c>
      <c r="H52" s="101" t="e">
        <f t="shared" si="2"/>
        <v>#N/A</v>
      </c>
      <c r="I52" s="92"/>
      <c r="J52" s="99">
        <v>50</v>
      </c>
      <c r="K52" s="99" t="s">
        <v>6714</v>
      </c>
      <c r="L52" s="99" t="s">
        <v>6715</v>
      </c>
      <c r="M52" s="99">
        <v>0</v>
      </c>
      <c r="N52" s="99">
        <v>0</v>
      </c>
      <c r="O52" s="99"/>
      <c r="P52" s="13"/>
      <c r="Q52" s="92" t="s">
        <v>2224</v>
      </c>
      <c r="R52" s="92" t="s">
        <v>2225</v>
      </c>
      <c r="S52" s="92">
        <v>0.0456</v>
      </c>
      <c r="T52" s="92" t="s">
        <v>2154</v>
      </c>
      <c r="U52" s="85">
        <v>510</v>
      </c>
      <c r="V52" s="85" t="s">
        <v>2154</v>
      </c>
      <c r="X52" s="87" t="s">
        <v>2129</v>
      </c>
      <c r="Y52" s="87" t="s">
        <v>2129</v>
      </c>
    </row>
    <row r="53" ht="34.35" customHeight="1" spans="1:25">
      <c r="A53" s="99">
        <v>51</v>
      </c>
      <c r="B53" s="99" t="s">
        <v>6716</v>
      </c>
      <c r="C53" s="99" t="s">
        <v>6717</v>
      </c>
      <c r="D53" s="99">
        <v>0</v>
      </c>
      <c r="E53" s="99">
        <v>0</v>
      </c>
      <c r="F53" s="92" t="e">
        <f t="shared" si="0"/>
        <v>#N/A</v>
      </c>
      <c r="G53" s="101" t="e">
        <f t="shared" si="1"/>
        <v>#N/A</v>
      </c>
      <c r="H53" s="101" t="e">
        <f t="shared" si="2"/>
        <v>#N/A</v>
      </c>
      <c r="I53" s="92"/>
      <c r="J53" s="99">
        <v>51</v>
      </c>
      <c r="K53" s="99" t="s">
        <v>6716</v>
      </c>
      <c r="L53" s="99" t="s">
        <v>6717</v>
      </c>
      <c r="M53" s="99">
        <v>0</v>
      </c>
      <c r="N53" s="99">
        <v>0</v>
      </c>
      <c r="O53" s="99"/>
      <c r="P53" s="13"/>
      <c r="Q53" s="92" t="s">
        <v>2226</v>
      </c>
      <c r="R53" s="92" t="s">
        <v>2227</v>
      </c>
      <c r="S53" s="92">
        <v>0.0453</v>
      </c>
      <c r="T53" s="92" t="s">
        <v>2154</v>
      </c>
      <c r="U53" s="85">
        <v>1944</v>
      </c>
      <c r="V53" s="85" t="s">
        <v>2154</v>
      </c>
      <c r="X53" s="87">
        <v>0.0157</v>
      </c>
      <c r="Y53" s="87">
        <v>0.0336</v>
      </c>
    </row>
    <row r="54" ht="34.35" customHeight="1" spans="1:25">
      <c r="A54" s="99">
        <v>52</v>
      </c>
      <c r="B54" s="99" t="s">
        <v>6718</v>
      </c>
      <c r="C54" s="99" t="s">
        <v>6719</v>
      </c>
      <c r="D54" s="99">
        <v>0</v>
      </c>
      <c r="E54" s="99">
        <v>0</v>
      </c>
      <c r="F54" s="92" t="e">
        <f t="shared" si="0"/>
        <v>#N/A</v>
      </c>
      <c r="G54" s="101" t="e">
        <f t="shared" si="1"/>
        <v>#N/A</v>
      </c>
      <c r="H54" s="101" t="e">
        <f t="shared" si="2"/>
        <v>#N/A</v>
      </c>
      <c r="I54" s="92"/>
      <c r="J54" s="99">
        <v>52</v>
      </c>
      <c r="K54" s="99" t="s">
        <v>6718</v>
      </c>
      <c r="L54" s="99" t="s">
        <v>6719</v>
      </c>
      <c r="M54" s="99">
        <v>0</v>
      </c>
      <c r="N54" s="99">
        <v>0</v>
      </c>
      <c r="O54" s="99"/>
      <c r="P54" s="13"/>
      <c r="Q54" s="92" t="s">
        <v>2228</v>
      </c>
      <c r="R54" s="92" t="s">
        <v>2229</v>
      </c>
      <c r="S54" s="92">
        <v>0.0452</v>
      </c>
      <c r="T54" s="92" t="s">
        <v>2127</v>
      </c>
      <c r="U54" s="85">
        <v>0</v>
      </c>
      <c r="V54" s="85" t="s">
        <v>2127</v>
      </c>
      <c r="W54" s="86" t="s">
        <v>2134</v>
      </c>
      <c r="X54" s="87" t="s">
        <v>2129</v>
      </c>
      <c r="Y54" s="87" t="s">
        <v>2129</v>
      </c>
    </row>
    <row r="55" ht="34.35" customHeight="1" spans="1:25">
      <c r="A55" s="99">
        <v>53</v>
      </c>
      <c r="B55" s="99" t="s">
        <v>6720</v>
      </c>
      <c r="C55" s="99" t="s">
        <v>6721</v>
      </c>
      <c r="D55" s="99">
        <v>0</v>
      </c>
      <c r="E55" s="99">
        <v>0</v>
      </c>
      <c r="F55" s="92" t="e">
        <f t="shared" si="0"/>
        <v>#N/A</v>
      </c>
      <c r="G55" s="101" t="e">
        <f t="shared" si="1"/>
        <v>#N/A</v>
      </c>
      <c r="H55" s="101" t="e">
        <f t="shared" si="2"/>
        <v>#N/A</v>
      </c>
      <c r="I55" s="92"/>
      <c r="J55" s="99">
        <v>53</v>
      </c>
      <c r="K55" s="99" t="s">
        <v>6720</v>
      </c>
      <c r="L55" s="99" t="s">
        <v>6721</v>
      </c>
      <c r="M55" s="99">
        <v>0</v>
      </c>
      <c r="N55" s="99">
        <v>0</v>
      </c>
      <c r="O55" s="99"/>
      <c r="P55" s="13"/>
      <c r="Q55" s="92" t="s">
        <v>2230</v>
      </c>
      <c r="R55" s="92" t="s">
        <v>2143</v>
      </c>
      <c r="S55" s="92">
        <v>0.043</v>
      </c>
      <c r="T55" s="92" t="s">
        <v>2154</v>
      </c>
      <c r="U55" s="85">
        <v>646</v>
      </c>
      <c r="V55" s="85" t="s">
        <v>2154</v>
      </c>
      <c r="W55" s="86" t="s">
        <v>2134</v>
      </c>
      <c r="X55" s="87">
        <v>0.0194</v>
      </c>
      <c r="Y55" s="87">
        <v>0.0163</v>
      </c>
    </row>
    <row r="56" ht="34.35" customHeight="1" spans="1:25">
      <c r="A56" s="99">
        <v>54</v>
      </c>
      <c r="B56" s="99" t="s">
        <v>6722</v>
      </c>
      <c r="C56" s="99" t="s">
        <v>6723</v>
      </c>
      <c r="D56" s="99">
        <v>0</v>
      </c>
      <c r="E56" s="99">
        <v>0</v>
      </c>
      <c r="F56" s="92" t="e">
        <f t="shared" si="0"/>
        <v>#N/A</v>
      </c>
      <c r="G56" s="101" t="e">
        <f t="shared" si="1"/>
        <v>#N/A</v>
      </c>
      <c r="H56" s="101" t="e">
        <f t="shared" si="2"/>
        <v>#N/A</v>
      </c>
      <c r="I56" s="92"/>
      <c r="J56" s="99">
        <v>54</v>
      </c>
      <c r="K56" s="99" t="s">
        <v>6722</v>
      </c>
      <c r="L56" s="99" t="s">
        <v>6723</v>
      </c>
      <c r="M56" s="99">
        <v>0</v>
      </c>
      <c r="N56" s="99">
        <v>0</v>
      </c>
      <c r="O56" s="99"/>
      <c r="P56" s="13"/>
      <c r="Q56" s="92" t="s">
        <v>2231</v>
      </c>
      <c r="R56" s="92" t="s">
        <v>2232</v>
      </c>
      <c r="S56" s="92">
        <v>0.0425</v>
      </c>
      <c r="T56" s="92" t="s">
        <v>2154</v>
      </c>
      <c r="U56" s="85">
        <v>176</v>
      </c>
      <c r="V56" s="85" t="s">
        <v>2154</v>
      </c>
      <c r="X56" s="87" t="s">
        <v>2129</v>
      </c>
      <c r="Y56" s="87" t="s">
        <v>2129</v>
      </c>
    </row>
    <row r="57" ht="34.35" customHeight="1" spans="1:25">
      <c r="A57" s="99">
        <v>55</v>
      </c>
      <c r="B57" s="99" t="s">
        <v>6724</v>
      </c>
      <c r="C57" s="99" t="s">
        <v>6725</v>
      </c>
      <c r="D57" s="99">
        <v>0</v>
      </c>
      <c r="E57" s="99">
        <v>0</v>
      </c>
      <c r="F57" s="92" t="e">
        <f t="shared" si="0"/>
        <v>#N/A</v>
      </c>
      <c r="G57" s="101" t="e">
        <f t="shared" si="1"/>
        <v>#N/A</v>
      </c>
      <c r="H57" s="101" t="e">
        <f t="shared" si="2"/>
        <v>#N/A</v>
      </c>
      <c r="I57" s="92"/>
      <c r="J57" s="99">
        <v>55</v>
      </c>
      <c r="K57" s="99" t="s">
        <v>6724</v>
      </c>
      <c r="L57" s="99" t="s">
        <v>6725</v>
      </c>
      <c r="M57" s="99">
        <v>0</v>
      </c>
      <c r="N57" s="99">
        <v>0</v>
      </c>
      <c r="O57" s="99"/>
      <c r="P57" s="13"/>
      <c r="Q57" s="92" t="s">
        <v>2233</v>
      </c>
      <c r="R57" s="92" t="s">
        <v>2180</v>
      </c>
      <c r="S57" s="92">
        <v>0.0418</v>
      </c>
      <c r="T57" s="92" t="s">
        <v>2154</v>
      </c>
      <c r="U57" s="85">
        <v>303</v>
      </c>
      <c r="V57" s="85" t="s">
        <v>2154</v>
      </c>
      <c r="X57" s="87" t="s">
        <v>2129</v>
      </c>
      <c r="Y57" s="87" t="s">
        <v>2129</v>
      </c>
    </row>
    <row r="58" ht="34.35" customHeight="1" spans="1:25">
      <c r="A58" s="99">
        <v>56</v>
      </c>
      <c r="B58" s="99" t="s">
        <v>2518</v>
      </c>
      <c r="C58" s="99" t="s">
        <v>2519</v>
      </c>
      <c r="D58" s="99">
        <v>0</v>
      </c>
      <c r="E58" s="99">
        <v>0</v>
      </c>
      <c r="F58" s="92" t="str">
        <f t="shared" si="0"/>
        <v>不相关</v>
      </c>
      <c r="G58" s="101" t="str">
        <f t="shared" si="1"/>
        <v>/</v>
      </c>
      <c r="H58" s="101" t="str">
        <f t="shared" si="2"/>
        <v>/</v>
      </c>
      <c r="I58" s="92"/>
      <c r="J58" s="99">
        <v>56</v>
      </c>
      <c r="K58" s="99" t="s">
        <v>2518</v>
      </c>
      <c r="L58" s="99" t="s">
        <v>2519</v>
      </c>
      <c r="M58" s="99">
        <v>0</v>
      </c>
      <c r="N58" s="99">
        <v>0</v>
      </c>
      <c r="O58" s="99"/>
      <c r="P58" s="13"/>
      <c r="Q58" s="92" t="s">
        <v>2234</v>
      </c>
      <c r="R58" s="92" t="s">
        <v>2235</v>
      </c>
      <c r="S58" s="92">
        <v>0.0395</v>
      </c>
      <c r="T58" s="92" t="s">
        <v>2154</v>
      </c>
      <c r="U58" s="85">
        <v>944</v>
      </c>
      <c r="V58" s="85" t="s">
        <v>2154</v>
      </c>
      <c r="X58" s="87" t="s">
        <v>2129</v>
      </c>
      <c r="Y58" s="87" t="s">
        <v>2129</v>
      </c>
    </row>
    <row r="59" ht="34.35" customHeight="1" spans="1:25">
      <c r="A59" s="99">
        <v>57</v>
      </c>
      <c r="B59" s="99" t="s">
        <v>6726</v>
      </c>
      <c r="C59" s="99" t="s">
        <v>6727</v>
      </c>
      <c r="D59" s="99">
        <v>0</v>
      </c>
      <c r="E59" s="99">
        <v>0</v>
      </c>
      <c r="F59" s="92" t="e">
        <f t="shared" si="0"/>
        <v>#N/A</v>
      </c>
      <c r="G59" s="101" t="e">
        <f t="shared" si="1"/>
        <v>#N/A</v>
      </c>
      <c r="H59" s="101" t="e">
        <f t="shared" si="2"/>
        <v>#N/A</v>
      </c>
      <c r="I59" s="92"/>
      <c r="J59" s="99">
        <v>57</v>
      </c>
      <c r="K59" s="99" t="s">
        <v>6726</v>
      </c>
      <c r="L59" s="99" t="s">
        <v>6727</v>
      </c>
      <c r="M59" s="99">
        <v>0</v>
      </c>
      <c r="N59" s="99">
        <v>0</v>
      </c>
      <c r="O59" s="99"/>
      <c r="P59" s="13"/>
      <c r="Q59" s="92" t="s">
        <v>2236</v>
      </c>
      <c r="R59" s="92" t="s">
        <v>2237</v>
      </c>
      <c r="S59" s="92">
        <v>0.0391</v>
      </c>
      <c r="T59" s="92" t="s">
        <v>2154</v>
      </c>
      <c r="U59" s="85">
        <v>641</v>
      </c>
      <c r="V59" s="85" t="s">
        <v>2154</v>
      </c>
      <c r="X59" s="87">
        <v>0.003</v>
      </c>
      <c r="Y59" s="87">
        <v>0.0112</v>
      </c>
    </row>
    <row r="60" ht="34.35" customHeight="1" spans="1:25">
      <c r="A60" s="99">
        <v>58</v>
      </c>
      <c r="B60" s="99" t="s">
        <v>2810</v>
      </c>
      <c r="C60" s="99"/>
      <c r="D60" s="99">
        <v>0</v>
      </c>
      <c r="E60" s="99">
        <v>0</v>
      </c>
      <c r="F60" s="92" t="str">
        <f t="shared" si="0"/>
        <v>不相关</v>
      </c>
      <c r="G60" s="101" t="str">
        <f t="shared" si="1"/>
        <v>/</v>
      </c>
      <c r="H60" s="101" t="str">
        <f t="shared" si="2"/>
        <v>/</v>
      </c>
      <c r="I60" s="92"/>
      <c r="J60" s="99">
        <v>58</v>
      </c>
      <c r="K60" s="99" t="s">
        <v>2810</v>
      </c>
      <c r="L60" s="99"/>
      <c r="M60" s="99">
        <v>0</v>
      </c>
      <c r="N60" s="99">
        <v>0</v>
      </c>
      <c r="O60" s="99"/>
      <c r="P60" s="13"/>
      <c r="Q60" s="92" t="s">
        <v>2238</v>
      </c>
      <c r="R60" s="92" t="s">
        <v>2239</v>
      </c>
      <c r="S60" s="92">
        <v>0.038</v>
      </c>
      <c r="T60" s="92" t="s">
        <v>2154</v>
      </c>
      <c r="U60" s="85">
        <v>0</v>
      </c>
      <c r="V60" s="85" t="s">
        <v>2154</v>
      </c>
      <c r="X60" s="87" t="s">
        <v>2129</v>
      </c>
      <c r="Y60" s="87" t="s">
        <v>2129</v>
      </c>
    </row>
    <row r="61" ht="34.35" customHeight="1" spans="1:25">
      <c r="A61" s="99">
        <v>59</v>
      </c>
      <c r="B61" s="99" t="s">
        <v>6728</v>
      </c>
      <c r="C61" s="99" t="s">
        <v>6729</v>
      </c>
      <c r="D61" s="99">
        <v>0</v>
      </c>
      <c r="E61" s="99">
        <v>0</v>
      </c>
      <c r="F61" s="92" t="e">
        <f t="shared" si="0"/>
        <v>#N/A</v>
      </c>
      <c r="G61" s="101" t="e">
        <f t="shared" si="1"/>
        <v>#N/A</v>
      </c>
      <c r="H61" s="101" t="e">
        <f t="shared" si="2"/>
        <v>#N/A</v>
      </c>
      <c r="I61" s="92"/>
      <c r="J61" s="99">
        <v>59</v>
      </c>
      <c r="K61" s="99" t="s">
        <v>6728</v>
      </c>
      <c r="L61" s="99" t="s">
        <v>6729</v>
      </c>
      <c r="M61" s="99">
        <v>0</v>
      </c>
      <c r="N61" s="99">
        <v>0</v>
      </c>
      <c r="O61" s="99"/>
      <c r="P61" s="13"/>
      <c r="Q61" s="92" t="s">
        <v>2240</v>
      </c>
      <c r="R61" s="92" t="s">
        <v>2241</v>
      </c>
      <c r="S61" s="92">
        <v>0.0379</v>
      </c>
      <c r="T61" s="92" t="s">
        <v>2154</v>
      </c>
      <c r="U61" s="85">
        <v>0</v>
      </c>
      <c r="V61" s="85" t="s">
        <v>2154</v>
      </c>
      <c r="X61" s="87" t="s">
        <v>2129</v>
      </c>
      <c r="Y61" s="87" t="s">
        <v>2129</v>
      </c>
    </row>
    <row r="62" ht="34.35" customHeight="1" spans="1:25">
      <c r="A62" s="99">
        <v>60</v>
      </c>
      <c r="B62" s="99" t="s">
        <v>6730</v>
      </c>
      <c r="C62" s="99" t="s">
        <v>3823</v>
      </c>
      <c r="D62" s="99">
        <v>0</v>
      </c>
      <c r="E62" s="99">
        <v>0</v>
      </c>
      <c r="F62" s="92" t="e">
        <f t="shared" si="0"/>
        <v>#N/A</v>
      </c>
      <c r="G62" s="101" t="e">
        <f t="shared" si="1"/>
        <v>#N/A</v>
      </c>
      <c r="H62" s="101" t="e">
        <f t="shared" si="2"/>
        <v>#N/A</v>
      </c>
      <c r="I62" s="92"/>
      <c r="J62" s="99">
        <v>60</v>
      </c>
      <c r="K62" s="99" t="s">
        <v>6730</v>
      </c>
      <c r="L62" s="99" t="s">
        <v>3823</v>
      </c>
      <c r="M62" s="99">
        <v>0</v>
      </c>
      <c r="N62" s="99">
        <v>0</v>
      </c>
      <c r="O62" s="99"/>
      <c r="P62" s="13"/>
      <c r="Q62" s="92" t="s">
        <v>2242</v>
      </c>
      <c r="R62" s="92" t="s">
        <v>2243</v>
      </c>
      <c r="S62" s="92">
        <v>0.0377</v>
      </c>
      <c r="T62" s="92" t="s">
        <v>2154</v>
      </c>
      <c r="U62" s="85">
        <v>1131</v>
      </c>
      <c r="V62" s="85" t="s">
        <v>2154</v>
      </c>
      <c r="X62" s="87">
        <v>0.0154</v>
      </c>
      <c r="Y62" s="87">
        <v>0.0259</v>
      </c>
    </row>
    <row r="63" ht="34.35" customHeight="1" spans="1:25">
      <c r="A63" s="99">
        <v>61</v>
      </c>
      <c r="B63" s="99" t="s">
        <v>6731</v>
      </c>
      <c r="C63" s="99" t="s">
        <v>6732</v>
      </c>
      <c r="D63" s="99">
        <v>0</v>
      </c>
      <c r="E63" s="99">
        <v>0</v>
      </c>
      <c r="F63" s="92" t="e">
        <f t="shared" si="0"/>
        <v>#N/A</v>
      </c>
      <c r="G63" s="101" t="e">
        <f t="shared" si="1"/>
        <v>#N/A</v>
      </c>
      <c r="H63" s="101" t="e">
        <f t="shared" si="2"/>
        <v>#N/A</v>
      </c>
      <c r="I63" s="92"/>
      <c r="J63" s="99">
        <v>61</v>
      </c>
      <c r="K63" s="99" t="s">
        <v>6731</v>
      </c>
      <c r="L63" s="99" t="s">
        <v>6732</v>
      </c>
      <c r="M63" s="99">
        <v>0</v>
      </c>
      <c r="N63" s="99">
        <v>0</v>
      </c>
      <c r="O63" s="99"/>
      <c r="P63" s="13"/>
      <c r="Q63" s="92" t="s">
        <v>2244</v>
      </c>
      <c r="R63" s="92" t="s">
        <v>2245</v>
      </c>
      <c r="S63" s="92">
        <v>0.0376</v>
      </c>
      <c r="T63" s="92" t="s">
        <v>2154</v>
      </c>
      <c r="U63" s="85">
        <v>1363</v>
      </c>
      <c r="V63" s="85" t="s">
        <v>2154</v>
      </c>
      <c r="X63" s="87" t="s">
        <v>2129</v>
      </c>
      <c r="Y63" s="87" t="s">
        <v>2129</v>
      </c>
    </row>
    <row r="64" ht="34.35" customHeight="1" spans="1:25">
      <c r="A64" s="99">
        <v>62</v>
      </c>
      <c r="B64" s="99" t="s">
        <v>6733</v>
      </c>
      <c r="C64" s="99" t="s">
        <v>6733</v>
      </c>
      <c r="D64" s="99">
        <v>0</v>
      </c>
      <c r="E64" s="99">
        <v>0</v>
      </c>
      <c r="F64" s="92" t="e">
        <f t="shared" si="0"/>
        <v>#N/A</v>
      </c>
      <c r="G64" s="101" t="e">
        <f t="shared" si="1"/>
        <v>#N/A</v>
      </c>
      <c r="H64" s="101" t="e">
        <f t="shared" si="2"/>
        <v>#N/A</v>
      </c>
      <c r="I64" s="92"/>
      <c r="J64" s="99">
        <v>62</v>
      </c>
      <c r="K64" s="99" t="s">
        <v>6733</v>
      </c>
      <c r="L64" s="99" t="s">
        <v>6733</v>
      </c>
      <c r="M64" s="99">
        <v>0</v>
      </c>
      <c r="N64" s="99">
        <v>0</v>
      </c>
      <c r="O64" s="99"/>
      <c r="P64" s="13"/>
      <c r="Q64" s="92" t="s">
        <v>2246</v>
      </c>
      <c r="R64" s="92" t="s">
        <v>2217</v>
      </c>
      <c r="S64" s="92">
        <v>0.0371</v>
      </c>
      <c r="T64" s="92" t="s">
        <v>2154</v>
      </c>
      <c r="U64" s="85">
        <v>8363</v>
      </c>
      <c r="V64" s="85" t="s">
        <v>2154</v>
      </c>
      <c r="X64" s="87" t="s">
        <v>2129</v>
      </c>
      <c r="Y64" s="87" t="s">
        <v>2129</v>
      </c>
    </row>
    <row r="65" ht="34.35" customHeight="1" spans="1:25">
      <c r="A65" s="99">
        <v>63</v>
      </c>
      <c r="B65" s="99" t="s">
        <v>6734</v>
      </c>
      <c r="C65" s="99"/>
      <c r="D65" s="99">
        <v>0</v>
      </c>
      <c r="E65" s="99">
        <v>0</v>
      </c>
      <c r="F65" s="92" t="e">
        <f t="shared" si="0"/>
        <v>#N/A</v>
      </c>
      <c r="G65" s="101" t="e">
        <f t="shared" si="1"/>
        <v>#N/A</v>
      </c>
      <c r="H65" s="101" t="e">
        <f t="shared" si="2"/>
        <v>#N/A</v>
      </c>
      <c r="I65" s="92"/>
      <c r="J65" s="99">
        <v>63</v>
      </c>
      <c r="K65" s="99" t="s">
        <v>6734</v>
      </c>
      <c r="L65" s="99"/>
      <c r="M65" s="99">
        <v>0</v>
      </c>
      <c r="N65" s="99">
        <v>0</v>
      </c>
      <c r="O65" s="99"/>
      <c r="P65" s="13"/>
      <c r="Q65" s="92" t="s">
        <v>2247</v>
      </c>
      <c r="R65" s="92" t="s">
        <v>2248</v>
      </c>
      <c r="S65" s="92">
        <v>0.0365</v>
      </c>
      <c r="T65" s="92" t="s">
        <v>2154</v>
      </c>
      <c r="U65" s="85">
        <v>757</v>
      </c>
      <c r="V65" s="85" t="s">
        <v>2154</v>
      </c>
      <c r="X65" s="87" t="s">
        <v>2129</v>
      </c>
      <c r="Y65" s="87" t="s">
        <v>2129</v>
      </c>
    </row>
    <row r="66" ht="34.35" customHeight="1" spans="1:25">
      <c r="A66" s="99">
        <v>64</v>
      </c>
      <c r="B66" s="99" t="s">
        <v>6735</v>
      </c>
      <c r="C66" s="99" t="s">
        <v>6736</v>
      </c>
      <c r="D66" s="99">
        <v>0</v>
      </c>
      <c r="E66" s="99">
        <v>0</v>
      </c>
      <c r="F66" s="92" t="e">
        <f t="shared" si="0"/>
        <v>#N/A</v>
      </c>
      <c r="G66" s="101" t="e">
        <f t="shared" si="1"/>
        <v>#N/A</v>
      </c>
      <c r="H66" s="101" t="e">
        <f t="shared" si="2"/>
        <v>#N/A</v>
      </c>
      <c r="I66" s="92"/>
      <c r="J66" s="99">
        <v>64</v>
      </c>
      <c r="K66" s="99" t="s">
        <v>6735</v>
      </c>
      <c r="L66" s="99" t="s">
        <v>6736</v>
      </c>
      <c r="M66" s="99">
        <v>0</v>
      </c>
      <c r="N66" s="99">
        <v>0</v>
      </c>
      <c r="O66" s="99"/>
      <c r="P66" s="13"/>
      <c r="Q66" s="92" t="s">
        <v>2249</v>
      </c>
      <c r="R66" s="92" t="s">
        <v>2250</v>
      </c>
      <c r="S66" s="92">
        <v>0.0359</v>
      </c>
      <c r="T66" s="92" t="s">
        <v>2154</v>
      </c>
      <c r="U66" s="85">
        <v>787</v>
      </c>
      <c r="V66" s="85" t="s">
        <v>2154</v>
      </c>
      <c r="X66" s="87" t="s">
        <v>2129</v>
      </c>
      <c r="Y66" s="87" t="s">
        <v>2129</v>
      </c>
    </row>
    <row r="67" ht="34.35" customHeight="1" spans="1:25">
      <c r="A67" s="99">
        <v>65</v>
      </c>
      <c r="B67" s="99" t="s">
        <v>6737</v>
      </c>
      <c r="C67" s="99" t="s">
        <v>6738</v>
      </c>
      <c r="D67" s="99">
        <v>0</v>
      </c>
      <c r="E67" s="99">
        <v>0</v>
      </c>
      <c r="F67" s="92" t="e">
        <f t="shared" si="0"/>
        <v>#N/A</v>
      </c>
      <c r="G67" s="101" t="e">
        <f t="shared" si="1"/>
        <v>#N/A</v>
      </c>
      <c r="H67" s="101" t="e">
        <f t="shared" si="2"/>
        <v>#N/A</v>
      </c>
      <c r="I67" s="92"/>
      <c r="J67" s="99">
        <v>65</v>
      </c>
      <c r="K67" s="99" t="s">
        <v>6737</v>
      </c>
      <c r="L67" s="99" t="s">
        <v>6738</v>
      </c>
      <c r="M67" s="99">
        <v>0</v>
      </c>
      <c r="N67" s="99">
        <v>0</v>
      </c>
      <c r="O67" s="99"/>
      <c r="P67" s="13"/>
      <c r="Q67" s="92" t="s">
        <v>2251</v>
      </c>
      <c r="R67" s="92" t="s">
        <v>2252</v>
      </c>
      <c r="S67" s="92">
        <v>0.0357</v>
      </c>
      <c r="T67" s="92" t="s">
        <v>2154</v>
      </c>
      <c r="U67" s="85">
        <v>0</v>
      </c>
      <c r="V67" s="85" t="s">
        <v>2154</v>
      </c>
      <c r="X67" s="87" t="s">
        <v>2129</v>
      </c>
      <c r="Y67" s="87" t="s">
        <v>2129</v>
      </c>
    </row>
    <row r="68" ht="34.35" customHeight="1" spans="1:25">
      <c r="A68" s="99">
        <v>66</v>
      </c>
      <c r="B68" s="99" t="s">
        <v>6739</v>
      </c>
      <c r="C68" s="99" t="s">
        <v>6740</v>
      </c>
      <c r="D68" s="99">
        <v>0</v>
      </c>
      <c r="E68" s="99">
        <v>0</v>
      </c>
      <c r="F68" s="92" t="e">
        <f t="shared" ref="F68:F131" si="3">VLOOKUP(B:B,Q:T,4,0)</f>
        <v>#N/A</v>
      </c>
      <c r="G68" s="101" t="e">
        <f t="shared" ref="G68:G131" si="4">VLOOKUP(B:B,Q:X,8,0)</f>
        <v>#N/A</v>
      </c>
      <c r="H68" s="101" t="e">
        <f t="shared" ref="H68:H131" si="5">VLOOKUP(B:B,Q:Y,9,0)</f>
        <v>#N/A</v>
      </c>
      <c r="I68" s="92"/>
      <c r="J68" s="99">
        <v>66</v>
      </c>
      <c r="K68" s="99" t="s">
        <v>6739</v>
      </c>
      <c r="L68" s="99" t="s">
        <v>6740</v>
      </c>
      <c r="M68" s="99">
        <v>0</v>
      </c>
      <c r="N68" s="99">
        <v>0</v>
      </c>
      <c r="O68" s="99"/>
      <c r="P68" s="13"/>
      <c r="Q68" s="92" t="s">
        <v>2253</v>
      </c>
      <c r="R68" s="92" t="s">
        <v>2253</v>
      </c>
      <c r="S68" s="92">
        <v>0.0353</v>
      </c>
      <c r="T68" s="92" t="s">
        <v>2154</v>
      </c>
      <c r="U68" s="85">
        <v>1843</v>
      </c>
      <c r="V68" s="85" t="s">
        <v>2154</v>
      </c>
      <c r="X68" s="87" t="s">
        <v>2129</v>
      </c>
      <c r="Y68" s="87" t="s">
        <v>2129</v>
      </c>
    </row>
    <row r="69" ht="34.35" customHeight="1" spans="1:25">
      <c r="A69" s="99">
        <v>67</v>
      </c>
      <c r="B69" s="99" t="s">
        <v>6741</v>
      </c>
      <c r="C69" s="99" t="s">
        <v>6742</v>
      </c>
      <c r="D69" s="99">
        <v>0</v>
      </c>
      <c r="E69" s="99">
        <v>0</v>
      </c>
      <c r="F69" s="92" t="e">
        <f t="shared" si="3"/>
        <v>#N/A</v>
      </c>
      <c r="G69" s="101" t="e">
        <f t="shared" si="4"/>
        <v>#N/A</v>
      </c>
      <c r="H69" s="101" t="e">
        <f t="shared" si="5"/>
        <v>#N/A</v>
      </c>
      <c r="I69" s="92"/>
      <c r="J69" s="99">
        <v>67</v>
      </c>
      <c r="K69" s="99" t="s">
        <v>6741</v>
      </c>
      <c r="L69" s="99" t="s">
        <v>6742</v>
      </c>
      <c r="M69" s="99">
        <v>0</v>
      </c>
      <c r="N69" s="99">
        <v>0</v>
      </c>
      <c r="O69" s="99"/>
      <c r="P69" s="13"/>
      <c r="Q69" s="92" t="s">
        <v>2254</v>
      </c>
      <c r="R69" s="92" t="s">
        <v>2255</v>
      </c>
      <c r="S69" s="92">
        <v>0.034</v>
      </c>
      <c r="T69" s="92" t="s">
        <v>2154</v>
      </c>
      <c r="U69" s="85">
        <v>136</v>
      </c>
      <c r="V69" s="85" t="s">
        <v>2154</v>
      </c>
      <c r="X69" s="87" t="s">
        <v>2129</v>
      </c>
      <c r="Y69" s="87" t="s">
        <v>2129</v>
      </c>
    </row>
    <row r="70" ht="34.35" customHeight="1" spans="1:25">
      <c r="A70" s="99">
        <v>68</v>
      </c>
      <c r="B70" s="99" t="s">
        <v>2808</v>
      </c>
      <c r="C70" s="99" t="s">
        <v>2809</v>
      </c>
      <c r="D70" s="99">
        <v>0</v>
      </c>
      <c r="E70" s="99">
        <v>0</v>
      </c>
      <c r="F70" s="92" t="str">
        <f t="shared" si="3"/>
        <v>不相关</v>
      </c>
      <c r="G70" s="101" t="str">
        <f t="shared" si="4"/>
        <v>/</v>
      </c>
      <c r="H70" s="101" t="str">
        <f t="shared" si="5"/>
        <v>/</v>
      </c>
      <c r="I70" s="92"/>
      <c r="J70" s="99">
        <v>68</v>
      </c>
      <c r="K70" s="99" t="s">
        <v>2808</v>
      </c>
      <c r="L70" s="99" t="s">
        <v>2809</v>
      </c>
      <c r="M70" s="99">
        <v>0</v>
      </c>
      <c r="N70" s="99">
        <v>0</v>
      </c>
      <c r="O70" s="99"/>
      <c r="P70" s="13"/>
      <c r="Q70" s="92" t="s">
        <v>2256</v>
      </c>
      <c r="R70" s="92" t="s">
        <v>2257</v>
      </c>
      <c r="S70" s="92">
        <v>0.034</v>
      </c>
      <c r="T70" s="92" t="s">
        <v>2154</v>
      </c>
      <c r="U70" s="85">
        <v>797</v>
      </c>
      <c r="V70" s="85" t="s">
        <v>2154</v>
      </c>
      <c r="X70" s="87" t="s">
        <v>2129</v>
      </c>
      <c r="Y70" s="87" t="s">
        <v>2129</v>
      </c>
    </row>
    <row r="71" ht="34.35" customHeight="1" spans="1:25">
      <c r="A71" s="99">
        <v>69</v>
      </c>
      <c r="B71" s="99" t="s">
        <v>6743</v>
      </c>
      <c r="C71" s="99" t="s">
        <v>6744</v>
      </c>
      <c r="D71" s="99">
        <v>0</v>
      </c>
      <c r="E71" s="99">
        <v>0</v>
      </c>
      <c r="F71" s="92" t="e">
        <f t="shared" si="3"/>
        <v>#N/A</v>
      </c>
      <c r="G71" s="101" t="e">
        <f t="shared" si="4"/>
        <v>#N/A</v>
      </c>
      <c r="H71" s="101" t="e">
        <f t="shared" si="5"/>
        <v>#N/A</v>
      </c>
      <c r="I71" s="92"/>
      <c r="J71" s="99">
        <v>69</v>
      </c>
      <c r="K71" s="99" t="s">
        <v>6743</v>
      </c>
      <c r="L71" s="99" t="s">
        <v>6744</v>
      </c>
      <c r="M71" s="99">
        <v>0</v>
      </c>
      <c r="N71" s="99">
        <v>0</v>
      </c>
      <c r="O71" s="99"/>
      <c r="P71" s="13"/>
      <c r="Q71" s="92" t="s">
        <v>2258</v>
      </c>
      <c r="R71" s="92" t="s">
        <v>2259</v>
      </c>
      <c r="S71" s="92">
        <v>0.0328</v>
      </c>
      <c r="T71" s="92" t="s">
        <v>2154</v>
      </c>
      <c r="U71" s="85">
        <v>176</v>
      </c>
      <c r="V71" s="85" t="s">
        <v>2154</v>
      </c>
      <c r="X71" s="87" t="s">
        <v>2129</v>
      </c>
      <c r="Y71" s="87" t="s">
        <v>2129</v>
      </c>
    </row>
    <row r="72" ht="34.35" customHeight="1" spans="1:25">
      <c r="A72" s="99">
        <v>70</v>
      </c>
      <c r="B72" s="99" t="s">
        <v>6745</v>
      </c>
      <c r="C72" s="99" t="s">
        <v>6746</v>
      </c>
      <c r="D72" s="99">
        <v>0</v>
      </c>
      <c r="E72" s="99">
        <v>0</v>
      </c>
      <c r="F72" s="92" t="e">
        <f t="shared" si="3"/>
        <v>#N/A</v>
      </c>
      <c r="G72" s="101" t="e">
        <f t="shared" si="4"/>
        <v>#N/A</v>
      </c>
      <c r="H72" s="101" t="e">
        <f t="shared" si="5"/>
        <v>#N/A</v>
      </c>
      <c r="I72" s="92"/>
      <c r="J72" s="99">
        <v>70</v>
      </c>
      <c r="K72" s="99" t="s">
        <v>6745</v>
      </c>
      <c r="L72" s="99" t="s">
        <v>6746</v>
      </c>
      <c r="M72" s="99">
        <v>0</v>
      </c>
      <c r="N72" s="99">
        <v>0</v>
      </c>
      <c r="O72" s="99"/>
      <c r="P72" s="13"/>
      <c r="Q72" s="92" t="s">
        <v>2260</v>
      </c>
      <c r="R72" s="92" t="s">
        <v>2261</v>
      </c>
      <c r="S72" s="92">
        <v>0.0326</v>
      </c>
      <c r="T72" s="92" t="s">
        <v>2154</v>
      </c>
      <c r="U72" s="85">
        <v>222</v>
      </c>
      <c r="V72" s="85" t="s">
        <v>2154</v>
      </c>
      <c r="X72" s="87" t="s">
        <v>2129</v>
      </c>
      <c r="Y72" s="87" t="s">
        <v>2129</v>
      </c>
    </row>
    <row r="73" ht="34.35" customHeight="1" spans="1:25">
      <c r="A73" s="99">
        <v>71</v>
      </c>
      <c r="B73" s="99" t="s">
        <v>6747</v>
      </c>
      <c r="C73" s="99"/>
      <c r="D73" s="99">
        <v>0</v>
      </c>
      <c r="E73" s="99">
        <v>0</v>
      </c>
      <c r="F73" s="92" t="e">
        <f t="shared" si="3"/>
        <v>#N/A</v>
      </c>
      <c r="G73" s="101" t="e">
        <f t="shared" si="4"/>
        <v>#N/A</v>
      </c>
      <c r="H73" s="101" t="e">
        <f t="shared" si="5"/>
        <v>#N/A</v>
      </c>
      <c r="I73" s="92"/>
      <c r="J73" s="99">
        <v>71</v>
      </c>
      <c r="K73" s="99" t="s">
        <v>6747</v>
      </c>
      <c r="L73" s="99"/>
      <c r="M73" s="99">
        <v>0</v>
      </c>
      <c r="N73" s="99">
        <v>0</v>
      </c>
      <c r="O73" s="99"/>
      <c r="P73" s="13"/>
      <c r="Q73" s="92" t="s">
        <v>2262</v>
      </c>
      <c r="R73" s="92" t="s">
        <v>2263</v>
      </c>
      <c r="S73" s="92">
        <v>0.0315</v>
      </c>
      <c r="T73" s="92" t="s">
        <v>2154</v>
      </c>
      <c r="U73" s="85">
        <v>0</v>
      </c>
      <c r="V73" s="85" t="s">
        <v>2154</v>
      </c>
      <c r="X73" s="87" t="s">
        <v>2129</v>
      </c>
      <c r="Y73" s="87" t="s">
        <v>2129</v>
      </c>
    </row>
    <row r="74" ht="34.35" customHeight="1" spans="1:25">
      <c r="A74" s="99">
        <v>72</v>
      </c>
      <c r="B74" s="99" t="s">
        <v>6748</v>
      </c>
      <c r="C74" s="99" t="s">
        <v>6749</v>
      </c>
      <c r="D74" s="99">
        <v>0</v>
      </c>
      <c r="E74" s="99">
        <v>0</v>
      </c>
      <c r="F74" s="92" t="e">
        <f t="shared" si="3"/>
        <v>#N/A</v>
      </c>
      <c r="G74" s="101" t="e">
        <f t="shared" si="4"/>
        <v>#N/A</v>
      </c>
      <c r="H74" s="101" t="e">
        <f t="shared" si="5"/>
        <v>#N/A</v>
      </c>
      <c r="I74" s="92"/>
      <c r="J74" s="99">
        <v>72</v>
      </c>
      <c r="K74" s="99" t="s">
        <v>6748</v>
      </c>
      <c r="L74" s="99" t="s">
        <v>6749</v>
      </c>
      <c r="M74" s="99">
        <v>0</v>
      </c>
      <c r="N74" s="99">
        <v>0</v>
      </c>
      <c r="O74" s="99"/>
      <c r="P74" s="13"/>
      <c r="Q74" s="92" t="s">
        <v>2264</v>
      </c>
      <c r="R74" s="92" t="s">
        <v>2265</v>
      </c>
      <c r="S74" s="92">
        <v>0.0313</v>
      </c>
      <c r="T74" s="92" t="s">
        <v>2154</v>
      </c>
      <c r="U74" s="85">
        <v>262</v>
      </c>
      <c r="V74" s="85" t="s">
        <v>2154</v>
      </c>
      <c r="X74" s="87" t="s">
        <v>2129</v>
      </c>
      <c r="Y74" s="87" t="s">
        <v>2129</v>
      </c>
    </row>
    <row r="75" ht="34.35" customHeight="1" spans="1:25">
      <c r="A75" s="99">
        <v>73</v>
      </c>
      <c r="B75" s="99" t="s">
        <v>6036</v>
      </c>
      <c r="C75" s="99" t="s">
        <v>6037</v>
      </c>
      <c r="D75" s="99">
        <v>0</v>
      </c>
      <c r="E75" s="99">
        <v>0</v>
      </c>
      <c r="F75" s="92" t="e">
        <f t="shared" si="3"/>
        <v>#N/A</v>
      </c>
      <c r="G75" s="101" t="e">
        <f t="shared" si="4"/>
        <v>#N/A</v>
      </c>
      <c r="H75" s="101" t="e">
        <f t="shared" si="5"/>
        <v>#N/A</v>
      </c>
      <c r="I75" s="92"/>
      <c r="J75" s="99">
        <v>73</v>
      </c>
      <c r="K75" s="99" t="s">
        <v>6036</v>
      </c>
      <c r="L75" s="99" t="s">
        <v>6037</v>
      </c>
      <c r="M75" s="99">
        <v>0</v>
      </c>
      <c r="N75" s="99">
        <v>0</v>
      </c>
      <c r="O75" s="99"/>
      <c r="P75" s="13"/>
      <c r="Q75" s="92" t="s">
        <v>2266</v>
      </c>
      <c r="R75" s="92" t="s">
        <v>2267</v>
      </c>
      <c r="S75" s="92">
        <v>0.0313</v>
      </c>
      <c r="T75" s="92" t="s">
        <v>2154</v>
      </c>
      <c r="U75" s="85">
        <v>196</v>
      </c>
      <c r="V75" s="85" t="s">
        <v>2154</v>
      </c>
      <c r="X75" s="87" t="s">
        <v>2129</v>
      </c>
      <c r="Y75" s="87" t="s">
        <v>2129</v>
      </c>
    </row>
    <row r="76" ht="34.35" customHeight="1" spans="1:25">
      <c r="A76" s="99">
        <v>74</v>
      </c>
      <c r="B76" s="99" t="s">
        <v>6750</v>
      </c>
      <c r="C76" s="99" t="s">
        <v>6751</v>
      </c>
      <c r="D76" s="99">
        <v>0</v>
      </c>
      <c r="E76" s="99">
        <v>0</v>
      </c>
      <c r="F76" s="92" t="e">
        <f t="shared" si="3"/>
        <v>#N/A</v>
      </c>
      <c r="G76" s="101" t="e">
        <f t="shared" si="4"/>
        <v>#N/A</v>
      </c>
      <c r="H76" s="101" t="e">
        <f t="shared" si="5"/>
        <v>#N/A</v>
      </c>
      <c r="I76" s="92"/>
      <c r="J76" s="99">
        <v>74</v>
      </c>
      <c r="K76" s="99" t="s">
        <v>6750</v>
      </c>
      <c r="L76" s="99" t="s">
        <v>6751</v>
      </c>
      <c r="M76" s="99">
        <v>0</v>
      </c>
      <c r="N76" s="99">
        <v>0</v>
      </c>
      <c r="O76" s="99"/>
      <c r="P76" s="13"/>
      <c r="Q76" s="92" t="s">
        <v>2268</v>
      </c>
      <c r="R76" s="92" t="s">
        <v>2269</v>
      </c>
      <c r="S76" s="92">
        <v>0.0303</v>
      </c>
      <c r="T76" s="92" t="s">
        <v>2154</v>
      </c>
      <c r="U76" s="85">
        <v>191</v>
      </c>
      <c r="V76" s="85" t="s">
        <v>2154</v>
      </c>
      <c r="X76" s="87" t="s">
        <v>2129</v>
      </c>
      <c r="Y76" s="87" t="s">
        <v>2129</v>
      </c>
    </row>
    <row r="77" ht="34.35" customHeight="1" spans="1:25">
      <c r="A77" s="99">
        <v>75</v>
      </c>
      <c r="B77" s="99" t="s">
        <v>6752</v>
      </c>
      <c r="C77" s="99" t="s">
        <v>6752</v>
      </c>
      <c r="D77" s="99">
        <v>0</v>
      </c>
      <c r="E77" s="99">
        <v>0</v>
      </c>
      <c r="F77" s="92" t="e">
        <f t="shared" si="3"/>
        <v>#N/A</v>
      </c>
      <c r="G77" s="101" t="e">
        <f t="shared" si="4"/>
        <v>#N/A</v>
      </c>
      <c r="H77" s="101" t="e">
        <f t="shared" si="5"/>
        <v>#N/A</v>
      </c>
      <c r="I77" s="92"/>
      <c r="J77" s="99">
        <v>75</v>
      </c>
      <c r="K77" s="99" t="s">
        <v>6752</v>
      </c>
      <c r="L77" s="99" t="s">
        <v>6752</v>
      </c>
      <c r="M77" s="99">
        <v>0</v>
      </c>
      <c r="N77" s="99">
        <v>0</v>
      </c>
      <c r="O77" s="99"/>
      <c r="P77" s="13"/>
      <c r="Q77" s="92" t="s">
        <v>2270</v>
      </c>
      <c r="R77" s="92" t="s">
        <v>2271</v>
      </c>
      <c r="S77" s="92">
        <v>0.0303</v>
      </c>
      <c r="T77" s="92" t="s">
        <v>2154</v>
      </c>
      <c r="U77" s="85">
        <v>181</v>
      </c>
      <c r="V77" s="85" t="s">
        <v>2154</v>
      </c>
      <c r="X77" s="87" t="s">
        <v>2129</v>
      </c>
      <c r="Y77" s="87" t="s">
        <v>2129</v>
      </c>
    </row>
    <row r="78" ht="34.35" customHeight="1" spans="1:25">
      <c r="A78" s="99">
        <v>76</v>
      </c>
      <c r="B78" s="99" t="s">
        <v>6753</v>
      </c>
      <c r="C78" s="99" t="s">
        <v>6754</v>
      </c>
      <c r="D78" s="99">
        <v>0</v>
      </c>
      <c r="E78" s="99">
        <v>0</v>
      </c>
      <c r="F78" s="92" t="e">
        <f t="shared" si="3"/>
        <v>#N/A</v>
      </c>
      <c r="G78" s="101" t="e">
        <f t="shared" si="4"/>
        <v>#N/A</v>
      </c>
      <c r="H78" s="101" t="e">
        <f t="shared" si="5"/>
        <v>#N/A</v>
      </c>
      <c r="I78" s="92"/>
      <c r="J78" s="99">
        <v>76</v>
      </c>
      <c r="K78" s="99" t="s">
        <v>6753</v>
      </c>
      <c r="L78" s="99" t="s">
        <v>6754</v>
      </c>
      <c r="M78" s="99">
        <v>0</v>
      </c>
      <c r="N78" s="99">
        <v>0</v>
      </c>
      <c r="O78" s="99"/>
      <c r="P78" s="13"/>
      <c r="Q78" s="92" t="s">
        <v>2272</v>
      </c>
      <c r="R78" s="92" t="s">
        <v>2157</v>
      </c>
      <c r="S78" s="92">
        <v>0.0297</v>
      </c>
      <c r="T78" s="92" t="s">
        <v>2154</v>
      </c>
      <c r="U78" s="85">
        <v>126</v>
      </c>
      <c r="V78" s="85" t="s">
        <v>2154</v>
      </c>
      <c r="X78" s="87" t="s">
        <v>2129</v>
      </c>
      <c r="Y78" s="87" t="s">
        <v>2129</v>
      </c>
    </row>
    <row r="79" ht="34.35" customHeight="1" spans="1:25">
      <c r="A79" s="99">
        <v>77</v>
      </c>
      <c r="B79" s="99" t="s">
        <v>6755</v>
      </c>
      <c r="C79" s="99" t="s">
        <v>6755</v>
      </c>
      <c r="D79" s="99">
        <v>0</v>
      </c>
      <c r="E79" s="99">
        <v>0</v>
      </c>
      <c r="F79" s="92" t="e">
        <f t="shared" si="3"/>
        <v>#N/A</v>
      </c>
      <c r="G79" s="101" t="e">
        <f t="shared" si="4"/>
        <v>#N/A</v>
      </c>
      <c r="H79" s="101" t="e">
        <f t="shared" si="5"/>
        <v>#N/A</v>
      </c>
      <c r="I79" s="92"/>
      <c r="J79" s="99">
        <v>77</v>
      </c>
      <c r="K79" s="99" t="s">
        <v>6755</v>
      </c>
      <c r="L79" s="99" t="s">
        <v>6755</v>
      </c>
      <c r="M79" s="99">
        <v>0</v>
      </c>
      <c r="N79" s="99">
        <v>0</v>
      </c>
      <c r="O79" s="99"/>
      <c r="P79" s="13"/>
      <c r="Q79" s="92" t="s">
        <v>2273</v>
      </c>
      <c r="R79" s="92" t="s">
        <v>2274</v>
      </c>
      <c r="S79" s="92">
        <v>0.0295</v>
      </c>
      <c r="T79" s="92" t="s">
        <v>2154</v>
      </c>
      <c r="U79" s="85">
        <v>141</v>
      </c>
      <c r="V79" s="85" t="s">
        <v>2154</v>
      </c>
      <c r="X79" s="87" t="s">
        <v>2129</v>
      </c>
      <c r="Y79" s="87" t="s">
        <v>2129</v>
      </c>
    </row>
    <row r="80" ht="34.35" customHeight="1" spans="1:25">
      <c r="A80" s="99">
        <v>78</v>
      </c>
      <c r="B80" s="99" t="s">
        <v>6756</v>
      </c>
      <c r="C80" s="99"/>
      <c r="D80" s="99">
        <v>0</v>
      </c>
      <c r="E80" s="99">
        <v>0</v>
      </c>
      <c r="F80" s="92" t="e">
        <f t="shared" si="3"/>
        <v>#N/A</v>
      </c>
      <c r="G80" s="101" t="e">
        <f t="shared" si="4"/>
        <v>#N/A</v>
      </c>
      <c r="H80" s="101" t="e">
        <f t="shared" si="5"/>
        <v>#N/A</v>
      </c>
      <c r="I80" s="92"/>
      <c r="J80" s="99">
        <v>78</v>
      </c>
      <c r="K80" s="99" t="s">
        <v>6756</v>
      </c>
      <c r="L80" s="99"/>
      <c r="M80" s="99">
        <v>0</v>
      </c>
      <c r="N80" s="99">
        <v>0</v>
      </c>
      <c r="O80" s="99"/>
      <c r="P80" s="13"/>
      <c r="Q80" s="92" t="s">
        <v>2275</v>
      </c>
      <c r="R80" s="92" t="s">
        <v>2276</v>
      </c>
      <c r="S80" s="92">
        <v>0.0285</v>
      </c>
      <c r="T80" s="92" t="s">
        <v>2154</v>
      </c>
      <c r="U80" s="85">
        <v>181</v>
      </c>
      <c r="V80" s="85" t="s">
        <v>2154</v>
      </c>
      <c r="X80" s="87" t="s">
        <v>2129</v>
      </c>
      <c r="Y80" s="87" t="s">
        <v>2129</v>
      </c>
    </row>
    <row r="81" ht="34.35" customHeight="1" spans="1:25">
      <c r="A81" s="99">
        <v>79</v>
      </c>
      <c r="B81" s="99" t="s">
        <v>6757</v>
      </c>
      <c r="C81" s="99" t="s">
        <v>6758</v>
      </c>
      <c r="D81" s="99">
        <v>0</v>
      </c>
      <c r="E81" s="99">
        <v>0</v>
      </c>
      <c r="F81" s="92" t="e">
        <f t="shared" si="3"/>
        <v>#N/A</v>
      </c>
      <c r="G81" s="101" t="e">
        <f t="shared" si="4"/>
        <v>#N/A</v>
      </c>
      <c r="H81" s="101" t="e">
        <f t="shared" si="5"/>
        <v>#N/A</v>
      </c>
      <c r="I81" s="92"/>
      <c r="J81" s="99">
        <v>79</v>
      </c>
      <c r="K81" s="99" t="s">
        <v>6757</v>
      </c>
      <c r="L81" s="99" t="s">
        <v>6758</v>
      </c>
      <c r="M81" s="99">
        <v>0</v>
      </c>
      <c r="N81" s="99">
        <v>0</v>
      </c>
      <c r="O81" s="99"/>
      <c r="P81" s="13"/>
      <c r="Q81" s="92" t="s">
        <v>2277</v>
      </c>
      <c r="R81" s="92" t="s">
        <v>2278</v>
      </c>
      <c r="S81" s="92">
        <v>0.0284</v>
      </c>
      <c r="T81" s="92" t="s">
        <v>2154</v>
      </c>
      <c r="U81" s="85">
        <v>297</v>
      </c>
      <c r="V81" s="85" t="s">
        <v>2154</v>
      </c>
      <c r="X81" s="87" t="s">
        <v>2129</v>
      </c>
      <c r="Y81" s="87" t="s">
        <v>2129</v>
      </c>
    </row>
    <row r="82" ht="34.35" customHeight="1" spans="1:25">
      <c r="A82" s="99">
        <v>80</v>
      </c>
      <c r="B82" s="99" t="s">
        <v>6759</v>
      </c>
      <c r="C82" s="99"/>
      <c r="D82" s="99">
        <v>0</v>
      </c>
      <c r="E82" s="99">
        <v>0</v>
      </c>
      <c r="F82" s="92" t="e">
        <f t="shared" si="3"/>
        <v>#N/A</v>
      </c>
      <c r="G82" s="101" t="e">
        <f t="shared" si="4"/>
        <v>#N/A</v>
      </c>
      <c r="H82" s="101" t="e">
        <f t="shared" si="5"/>
        <v>#N/A</v>
      </c>
      <c r="I82" s="92"/>
      <c r="J82" s="99">
        <v>80</v>
      </c>
      <c r="K82" s="99" t="s">
        <v>6759</v>
      </c>
      <c r="L82" s="99"/>
      <c r="M82" s="99">
        <v>0</v>
      </c>
      <c r="N82" s="99">
        <v>0</v>
      </c>
      <c r="O82" s="99"/>
      <c r="P82" s="13"/>
      <c r="Q82" s="92" t="s">
        <v>2279</v>
      </c>
      <c r="R82" s="92" t="s">
        <v>2280</v>
      </c>
      <c r="S82" s="92">
        <v>0.0268</v>
      </c>
      <c r="T82" s="92" t="s">
        <v>2154</v>
      </c>
      <c r="U82" s="85">
        <v>202</v>
      </c>
      <c r="V82" s="85" t="s">
        <v>2154</v>
      </c>
      <c r="X82" s="87" t="s">
        <v>2129</v>
      </c>
      <c r="Y82" s="87" t="s">
        <v>2129</v>
      </c>
    </row>
    <row r="83" ht="34.35" customHeight="1" spans="1:25">
      <c r="A83" s="99">
        <v>81</v>
      </c>
      <c r="B83" s="99" t="s">
        <v>6760</v>
      </c>
      <c r="C83" s="99" t="s">
        <v>6761</v>
      </c>
      <c r="D83" s="99">
        <v>0</v>
      </c>
      <c r="E83" s="99">
        <v>0</v>
      </c>
      <c r="F83" s="92" t="e">
        <f t="shared" si="3"/>
        <v>#N/A</v>
      </c>
      <c r="G83" s="101" t="e">
        <f t="shared" si="4"/>
        <v>#N/A</v>
      </c>
      <c r="H83" s="101" t="e">
        <f t="shared" si="5"/>
        <v>#N/A</v>
      </c>
      <c r="I83" s="92"/>
      <c r="J83" s="99">
        <v>81</v>
      </c>
      <c r="K83" s="99" t="s">
        <v>6760</v>
      </c>
      <c r="L83" s="99" t="s">
        <v>6761</v>
      </c>
      <c r="M83" s="99">
        <v>0</v>
      </c>
      <c r="N83" s="99">
        <v>0</v>
      </c>
      <c r="O83" s="99"/>
      <c r="P83" s="13"/>
      <c r="Q83" s="92" t="s">
        <v>2281</v>
      </c>
      <c r="R83" s="92"/>
      <c r="S83" s="92">
        <v>0.0267</v>
      </c>
      <c r="T83" s="92" t="s">
        <v>2154</v>
      </c>
      <c r="U83" s="85">
        <v>328</v>
      </c>
      <c r="V83" s="85" t="s">
        <v>2154</v>
      </c>
      <c r="X83" s="87" t="s">
        <v>2129</v>
      </c>
      <c r="Y83" s="87" t="s">
        <v>2129</v>
      </c>
    </row>
    <row r="84" ht="34.35" customHeight="1" spans="1:25">
      <c r="A84" s="99">
        <v>82</v>
      </c>
      <c r="B84" s="99" t="s">
        <v>6762</v>
      </c>
      <c r="C84" s="99" t="s">
        <v>6762</v>
      </c>
      <c r="D84" s="99">
        <v>0</v>
      </c>
      <c r="E84" s="99">
        <v>0</v>
      </c>
      <c r="F84" s="92" t="e">
        <f t="shared" si="3"/>
        <v>#N/A</v>
      </c>
      <c r="G84" s="101" t="e">
        <f t="shared" si="4"/>
        <v>#N/A</v>
      </c>
      <c r="H84" s="101" t="e">
        <f t="shared" si="5"/>
        <v>#N/A</v>
      </c>
      <c r="I84" s="92"/>
      <c r="J84" s="99">
        <v>82</v>
      </c>
      <c r="K84" s="99" t="s">
        <v>6762</v>
      </c>
      <c r="L84" s="99" t="s">
        <v>6762</v>
      </c>
      <c r="M84" s="99">
        <v>0</v>
      </c>
      <c r="N84" s="99">
        <v>0</v>
      </c>
      <c r="O84" s="99"/>
      <c r="P84" s="13"/>
      <c r="Q84" s="92" t="s">
        <v>2282</v>
      </c>
      <c r="R84" s="92" t="s">
        <v>2283</v>
      </c>
      <c r="S84" s="92">
        <v>0.0249</v>
      </c>
      <c r="T84" s="92" t="s">
        <v>2154</v>
      </c>
      <c r="U84" s="85">
        <v>0</v>
      </c>
      <c r="V84" s="85" t="s">
        <v>2154</v>
      </c>
      <c r="X84" s="87" t="s">
        <v>2129</v>
      </c>
      <c r="Y84" s="87" t="s">
        <v>2129</v>
      </c>
    </row>
    <row r="85" ht="34.35" customHeight="1" spans="1:25">
      <c r="A85" s="99">
        <v>83</v>
      </c>
      <c r="B85" s="99" t="s">
        <v>6763</v>
      </c>
      <c r="C85" s="99" t="s">
        <v>6764</v>
      </c>
      <c r="D85" s="99">
        <v>0</v>
      </c>
      <c r="E85" s="99">
        <v>0</v>
      </c>
      <c r="F85" s="92" t="e">
        <f t="shared" si="3"/>
        <v>#N/A</v>
      </c>
      <c r="G85" s="101" t="e">
        <f t="shared" si="4"/>
        <v>#N/A</v>
      </c>
      <c r="H85" s="101" t="e">
        <f t="shared" si="5"/>
        <v>#N/A</v>
      </c>
      <c r="I85" s="92"/>
      <c r="J85" s="99">
        <v>83</v>
      </c>
      <c r="K85" s="99" t="s">
        <v>6763</v>
      </c>
      <c r="L85" s="99" t="s">
        <v>6764</v>
      </c>
      <c r="M85" s="99">
        <v>0</v>
      </c>
      <c r="N85" s="99">
        <v>0</v>
      </c>
      <c r="O85" s="99"/>
      <c r="P85" s="13"/>
      <c r="Q85" s="92" t="s">
        <v>2284</v>
      </c>
      <c r="R85" s="92" t="s">
        <v>2285</v>
      </c>
      <c r="S85" s="92">
        <v>0.0239</v>
      </c>
      <c r="T85" s="92" t="s">
        <v>2154</v>
      </c>
      <c r="U85" s="85">
        <v>136</v>
      </c>
      <c r="V85" s="85" t="s">
        <v>2154</v>
      </c>
      <c r="X85" s="87" t="s">
        <v>2129</v>
      </c>
      <c r="Y85" s="87" t="s">
        <v>2129</v>
      </c>
    </row>
    <row r="86" ht="34.35" customHeight="1" spans="1:25">
      <c r="A86" s="99">
        <v>84</v>
      </c>
      <c r="B86" s="99" t="s">
        <v>6765</v>
      </c>
      <c r="C86" s="99" t="s">
        <v>6766</v>
      </c>
      <c r="D86" s="99">
        <v>0</v>
      </c>
      <c r="E86" s="99">
        <v>0</v>
      </c>
      <c r="F86" s="92" t="e">
        <f t="shared" si="3"/>
        <v>#N/A</v>
      </c>
      <c r="G86" s="101" t="e">
        <f t="shared" si="4"/>
        <v>#N/A</v>
      </c>
      <c r="H86" s="101" t="e">
        <f t="shared" si="5"/>
        <v>#N/A</v>
      </c>
      <c r="I86" s="92"/>
      <c r="J86" s="99">
        <v>84</v>
      </c>
      <c r="K86" s="99" t="s">
        <v>6765</v>
      </c>
      <c r="L86" s="99" t="s">
        <v>6766</v>
      </c>
      <c r="M86" s="99">
        <v>0</v>
      </c>
      <c r="N86" s="99">
        <v>0</v>
      </c>
      <c r="O86" s="99"/>
      <c r="P86" s="13"/>
      <c r="Q86" s="92" t="s">
        <v>2286</v>
      </c>
      <c r="R86" s="92" t="s">
        <v>2287</v>
      </c>
      <c r="S86" s="92">
        <v>0.0239</v>
      </c>
      <c r="T86" s="92" t="s">
        <v>2154</v>
      </c>
      <c r="U86" s="85">
        <v>358</v>
      </c>
      <c r="V86" s="85" t="s">
        <v>2154</v>
      </c>
      <c r="X86" s="87" t="s">
        <v>2129</v>
      </c>
      <c r="Y86" s="87" t="s">
        <v>2129</v>
      </c>
    </row>
    <row r="87" ht="34.35" customHeight="1" spans="1:25">
      <c r="A87" s="99">
        <v>85</v>
      </c>
      <c r="B87" s="99" t="s">
        <v>6767</v>
      </c>
      <c r="C87" s="99"/>
      <c r="D87" s="99">
        <v>0</v>
      </c>
      <c r="E87" s="99">
        <v>0</v>
      </c>
      <c r="F87" s="92" t="e">
        <f t="shared" si="3"/>
        <v>#N/A</v>
      </c>
      <c r="G87" s="101" t="e">
        <f t="shared" si="4"/>
        <v>#N/A</v>
      </c>
      <c r="H87" s="101" t="e">
        <f t="shared" si="5"/>
        <v>#N/A</v>
      </c>
      <c r="I87" s="92"/>
      <c r="J87" s="99">
        <v>85</v>
      </c>
      <c r="K87" s="99" t="s">
        <v>6767</v>
      </c>
      <c r="L87" s="99"/>
      <c r="M87" s="99">
        <v>0</v>
      </c>
      <c r="N87" s="99">
        <v>0</v>
      </c>
      <c r="O87" s="99"/>
      <c r="P87" s="13"/>
      <c r="Q87" s="92" t="s">
        <v>2288</v>
      </c>
      <c r="R87" s="92" t="s">
        <v>2289</v>
      </c>
      <c r="S87" s="92">
        <v>0.0236</v>
      </c>
      <c r="T87" s="92" t="s">
        <v>2154</v>
      </c>
      <c r="U87" s="85">
        <v>126</v>
      </c>
      <c r="V87" s="85" t="s">
        <v>2154</v>
      </c>
      <c r="X87" s="87" t="s">
        <v>2129</v>
      </c>
      <c r="Y87" s="87" t="s">
        <v>2129</v>
      </c>
    </row>
    <row r="88" ht="34.35" customHeight="1" spans="1:25">
      <c r="A88" s="99">
        <v>86</v>
      </c>
      <c r="B88" s="99" t="s">
        <v>6768</v>
      </c>
      <c r="C88" s="99" t="s">
        <v>6769</v>
      </c>
      <c r="D88" s="99">
        <v>0</v>
      </c>
      <c r="E88" s="99">
        <v>0</v>
      </c>
      <c r="F88" s="92" t="e">
        <f t="shared" si="3"/>
        <v>#N/A</v>
      </c>
      <c r="G88" s="101" t="e">
        <f t="shared" si="4"/>
        <v>#N/A</v>
      </c>
      <c r="H88" s="101" t="e">
        <f t="shared" si="5"/>
        <v>#N/A</v>
      </c>
      <c r="I88" s="92"/>
      <c r="J88" s="99">
        <v>86</v>
      </c>
      <c r="K88" s="99" t="s">
        <v>6768</v>
      </c>
      <c r="L88" s="99" t="s">
        <v>6769</v>
      </c>
      <c r="M88" s="99">
        <v>0</v>
      </c>
      <c r="N88" s="99">
        <v>0</v>
      </c>
      <c r="O88" s="99"/>
      <c r="P88" s="13"/>
      <c r="Q88" s="92" t="s">
        <v>2290</v>
      </c>
      <c r="R88" s="92" t="s">
        <v>2225</v>
      </c>
      <c r="S88" s="92">
        <v>0.0236</v>
      </c>
      <c r="T88" s="92" t="s">
        <v>2154</v>
      </c>
      <c r="U88" s="85">
        <v>146</v>
      </c>
      <c r="V88" s="85" t="s">
        <v>2154</v>
      </c>
      <c r="X88" s="87" t="s">
        <v>2129</v>
      </c>
      <c r="Y88" s="87" t="s">
        <v>2129</v>
      </c>
    </row>
    <row r="89" ht="34.35" customHeight="1" spans="1:25">
      <c r="A89" s="99">
        <v>87</v>
      </c>
      <c r="B89" s="99" t="s">
        <v>5899</v>
      </c>
      <c r="C89" s="99" t="s">
        <v>5900</v>
      </c>
      <c r="D89" s="99">
        <v>0</v>
      </c>
      <c r="E89" s="99">
        <v>0</v>
      </c>
      <c r="F89" s="92" t="e">
        <f t="shared" si="3"/>
        <v>#N/A</v>
      </c>
      <c r="G89" s="101" t="e">
        <f t="shared" si="4"/>
        <v>#N/A</v>
      </c>
      <c r="H89" s="101" t="e">
        <f t="shared" si="5"/>
        <v>#N/A</v>
      </c>
      <c r="I89" s="92"/>
      <c r="J89" s="99">
        <v>87</v>
      </c>
      <c r="K89" s="99" t="s">
        <v>5899</v>
      </c>
      <c r="L89" s="99" t="s">
        <v>5900</v>
      </c>
      <c r="M89" s="99">
        <v>0</v>
      </c>
      <c r="N89" s="99">
        <v>0</v>
      </c>
      <c r="O89" s="99"/>
      <c r="P89" s="13"/>
      <c r="Q89" s="92" t="s">
        <v>2291</v>
      </c>
      <c r="R89" s="92" t="s">
        <v>2292</v>
      </c>
      <c r="S89" s="92">
        <v>0.0226</v>
      </c>
      <c r="T89" s="92" t="s">
        <v>2154</v>
      </c>
      <c r="U89" s="85">
        <v>161</v>
      </c>
      <c r="V89" s="85" t="s">
        <v>2154</v>
      </c>
      <c r="X89" s="87" t="s">
        <v>2129</v>
      </c>
      <c r="Y89" s="87" t="s">
        <v>2129</v>
      </c>
    </row>
    <row r="90" ht="34.35" customHeight="1" spans="1:25">
      <c r="A90" s="99">
        <v>88</v>
      </c>
      <c r="B90" s="99" t="s">
        <v>6770</v>
      </c>
      <c r="C90" s="99" t="s">
        <v>6771</v>
      </c>
      <c r="D90" s="99">
        <v>0</v>
      </c>
      <c r="E90" s="99">
        <v>0</v>
      </c>
      <c r="F90" s="92" t="e">
        <f t="shared" si="3"/>
        <v>#N/A</v>
      </c>
      <c r="G90" s="101" t="e">
        <f t="shared" si="4"/>
        <v>#N/A</v>
      </c>
      <c r="H90" s="101" t="e">
        <f t="shared" si="5"/>
        <v>#N/A</v>
      </c>
      <c r="I90" s="92"/>
      <c r="J90" s="99">
        <v>88</v>
      </c>
      <c r="K90" s="99" t="s">
        <v>6770</v>
      </c>
      <c r="L90" s="99" t="s">
        <v>6771</v>
      </c>
      <c r="M90" s="99">
        <v>0</v>
      </c>
      <c r="N90" s="99">
        <v>0</v>
      </c>
      <c r="O90" s="99"/>
      <c r="P90" s="13"/>
      <c r="Q90" s="92" t="s">
        <v>2293</v>
      </c>
      <c r="R90" s="92" t="s">
        <v>2146</v>
      </c>
      <c r="S90" s="92">
        <v>0.0221</v>
      </c>
      <c r="T90" s="92" t="s">
        <v>2154</v>
      </c>
      <c r="U90" s="85">
        <v>227</v>
      </c>
      <c r="V90" s="85" t="s">
        <v>2154</v>
      </c>
      <c r="X90" s="87" t="s">
        <v>2129</v>
      </c>
      <c r="Y90" s="87" t="s">
        <v>2129</v>
      </c>
    </row>
    <row r="91" ht="34.35" customHeight="1" spans="1:25">
      <c r="A91" s="99">
        <v>89</v>
      </c>
      <c r="B91" s="99" t="s">
        <v>6772</v>
      </c>
      <c r="C91" s="99" t="s">
        <v>6773</v>
      </c>
      <c r="D91" s="99">
        <v>0</v>
      </c>
      <c r="E91" s="99">
        <v>0</v>
      </c>
      <c r="F91" s="92" t="e">
        <f t="shared" si="3"/>
        <v>#N/A</v>
      </c>
      <c r="G91" s="101" t="e">
        <f t="shared" si="4"/>
        <v>#N/A</v>
      </c>
      <c r="H91" s="101" t="e">
        <f t="shared" si="5"/>
        <v>#N/A</v>
      </c>
      <c r="I91" s="92"/>
      <c r="J91" s="99">
        <v>89</v>
      </c>
      <c r="K91" s="99" t="s">
        <v>6772</v>
      </c>
      <c r="L91" s="99" t="s">
        <v>6773</v>
      </c>
      <c r="M91" s="99">
        <v>0</v>
      </c>
      <c r="N91" s="99">
        <v>0</v>
      </c>
      <c r="O91" s="99"/>
      <c r="P91" s="13"/>
      <c r="Q91" s="92" t="s">
        <v>2294</v>
      </c>
      <c r="R91" s="92"/>
      <c r="S91" s="92">
        <v>0.0215</v>
      </c>
      <c r="T91" s="92" t="s">
        <v>2154</v>
      </c>
      <c r="U91" s="85">
        <v>0</v>
      </c>
      <c r="V91" s="85" t="s">
        <v>2154</v>
      </c>
      <c r="X91" s="87" t="s">
        <v>2129</v>
      </c>
      <c r="Y91" s="87" t="s">
        <v>2129</v>
      </c>
    </row>
    <row r="92" ht="34.35" customHeight="1" spans="1:25">
      <c r="A92" s="99">
        <v>90</v>
      </c>
      <c r="B92" s="99" t="s">
        <v>6774</v>
      </c>
      <c r="C92" s="99" t="s">
        <v>6775</v>
      </c>
      <c r="D92" s="99">
        <v>0</v>
      </c>
      <c r="E92" s="99">
        <v>0</v>
      </c>
      <c r="F92" s="92" t="e">
        <f t="shared" si="3"/>
        <v>#N/A</v>
      </c>
      <c r="G92" s="101" t="e">
        <f t="shared" si="4"/>
        <v>#N/A</v>
      </c>
      <c r="H92" s="101" t="e">
        <f t="shared" si="5"/>
        <v>#N/A</v>
      </c>
      <c r="I92" s="92"/>
      <c r="J92" s="99">
        <v>90</v>
      </c>
      <c r="K92" s="99" t="s">
        <v>6774</v>
      </c>
      <c r="L92" s="99" t="s">
        <v>6775</v>
      </c>
      <c r="M92" s="99">
        <v>0</v>
      </c>
      <c r="N92" s="99">
        <v>0</v>
      </c>
      <c r="O92" s="99"/>
      <c r="P92" s="13"/>
      <c r="Q92" s="92" t="s">
        <v>2295</v>
      </c>
      <c r="R92" s="92" t="s">
        <v>2296</v>
      </c>
      <c r="S92" s="92">
        <v>0.0214</v>
      </c>
      <c r="T92" s="92" t="s">
        <v>2154</v>
      </c>
      <c r="U92" s="85">
        <v>222</v>
      </c>
      <c r="V92" s="85" t="s">
        <v>2154</v>
      </c>
      <c r="X92" s="87" t="s">
        <v>2129</v>
      </c>
      <c r="Y92" s="87" t="s">
        <v>2129</v>
      </c>
    </row>
    <row r="93" ht="34.35" customHeight="1" spans="1:25">
      <c r="A93" s="99">
        <v>91</v>
      </c>
      <c r="B93" s="99" t="s">
        <v>6776</v>
      </c>
      <c r="C93" s="99" t="s">
        <v>6777</v>
      </c>
      <c r="D93" s="99">
        <v>0</v>
      </c>
      <c r="E93" s="99">
        <v>0</v>
      </c>
      <c r="F93" s="92" t="e">
        <f t="shared" si="3"/>
        <v>#N/A</v>
      </c>
      <c r="G93" s="101" t="e">
        <f t="shared" si="4"/>
        <v>#N/A</v>
      </c>
      <c r="H93" s="101" t="e">
        <f t="shared" si="5"/>
        <v>#N/A</v>
      </c>
      <c r="I93" s="92"/>
      <c r="J93" s="99">
        <v>91</v>
      </c>
      <c r="K93" s="99" t="s">
        <v>6776</v>
      </c>
      <c r="L93" s="99" t="s">
        <v>6777</v>
      </c>
      <c r="M93" s="99">
        <v>0</v>
      </c>
      <c r="N93" s="99">
        <v>0</v>
      </c>
      <c r="O93" s="99"/>
      <c r="P93" s="13"/>
      <c r="Q93" s="92" t="s">
        <v>2297</v>
      </c>
      <c r="R93" s="92" t="s">
        <v>2298</v>
      </c>
      <c r="S93" s="92">
        <v>0.0214</v>
      </c>
      <c r="T93" s="92" t="s">
        <v>2154</v>
      </c>
      <c r="U93" s="85">
        <v>186</v>
      </c>
      <c r="V93" s="85" t="s">
        <v>2154</v>
      </c>
      <c r="X93" s="87" t="s">
        <v>2129</v>
      </c>
      <c r="Y93" s="87" t="s">
        <v>2129</v>
      </c>
    </row>
    <row r="94" ht="34.35" customHeight="1" spans="1:25">
      <c r="A94" s="99">
        <v>92</v>
      </c>
      <c r="B94" s="99" t="s">
        <v>6778</v>
      </c>
      <c r="C94" s="99" t="s">
        <v>6777</v>
      </c>
      <c r="D94" s="99">
        <v>0</v>
      </c>
      <c r="E94" s="99">
        <v>0</v>
      </c>
      <c r="F94" s="92" t="e">
        <f t="shared" si="3"/>
        <v>#N/A</v>
      </c>
      <c r="G94" s="101" t="e">
        <f t="shared" si="4"/>
        <v>#N/A</v>
      </c>
      <c r="H94" s="101" t="e">
        <f t="shared" si="5"/>
        <v>#N/A</v>
      </c>
      <c r="I94" s="92"/>
      <c r="J94" s="99">
        <v>92</v>
      </c>
      <c r="K94" s="99" t="s">
        <v>6778</v>
      </c>
      <c r="L94" s="99" t="s">
        <v>6777</v>
      </c>
      <c r="M94" s="99">
        <v>0</v>
      </c>
      <c r="N94" s="99">
        <v>0</v>
      </c>
      <c r="O94" s="99"/>
      <c r="P94" s="13"/>
      <c r="Q94" s="92" t="s">
        <v>2299</v>
      </c>
      <c r="R94" s="92" t="s">
        <v>2300</v>
      </c>
      <c r="S94" s="92">
        <v>0.0212</v>
      </c>
      <c r="T94" s="92" t="s">
        <v>2154</v>
      </c>
      <c r="U94" s="85">
        <v>1535</v>
      </c>
      <c r="V94" s="85" t="s">
        <v>2154</v>
      </c>
      <c r="X94" s="87" t="s">
        <v>2129</v>
      </c>
      <c r="Y94" s="87" t="s">
        <v>2129</v>
      </c>
    </row>
    <row r="95" ht="34.35" customHeight="1" spans="1:25">
      <c r="A95" s="99">
        <v>93</v>
      </c>
      <c r="B95" s="99" t="s">
        <v>6779</v>
      </c>
      <c r="C95" s="99" t="s">
        <v>6780</v>
      </c>
      <c r="D95" s="99">
        <v>0</v>
      </c>
      <c r="E95" s="99">
        <v>0</v>
      </c>
      <c r="F95" s="92" t="e">
        <f t="shared" si="3"/>
        <v>#N/A</v>
      </c>
      <c r="G95" s="101" t="e">
        <f t="shared" si="4"/>
        <v>#N/A</v>
      </c>
      <c r="H95" s="101" t="e">
        <f t="shared" si="5"/>
        <v>#N/A</v>
      </c>
      <c r="I95" s="92"/>
      <c r="J95" s="99">
        <v>93</v>
      </c>
      <c r="K95" s="99" t="s">
        <v>6779</v>
      </c>
      <c r="L95" s="99" t="s">
        <v>6780</v>
      </c>
      <c r="M95" s="99">
        <v>0</v>
      </c>
      <c r="N95" s="99">
        <v>0</v>
      </c>
      <c r="O95" s="99"/>
      <c r="P95" s="13"/>
      <c r="Q95" s="92" t="s">
        <v>2301</v>
      </c>
      <c r="R95" s="92" t="s">
        <v>2302</v>
      </c>
      <c r="S95" s="92">
        <v>0.0212</v>
      </c>
      <c r="T95" s="92" t="s">
        <v>2154</v>
      </c>
      <c r="U95" s="85">
        <v>348</v>
      </c>
      <c r="V95" s="85" t="s">
        <v>2154</v>
      </c>
      <c r="X95" s="87" t="s">
        <v>2129</v>
      </c>
      <c r="Y95" s="87" t="s">
        <v>2129</v>
      </c>
    </row>
    <row r="96" ht="34.35" customHeight="1" spans="1:25">
      <c r="A96" s="99">
        <v>94</v>
      </c>
      <c r="B96" s="99" t="s">
        <v>6781</v>
      </c>
      <c r="C96" s="99" t="s">
        <v>6782</v>
      </c>
      <c r="D96" s="99">
        <v>0</v>
      </c>
      <c r="E96" s="99">
        <v>0</v>
      </c>
      <c r="F96" s="92" t="e">
        <f t="shared" si="3"/>
        <v>#N/A</v>
      </c>
      <c r="G96" s="101" t="e">
        <f t="shared" si="4"/>
        <v>#N/A</v>
      </c>
      <c r="H96" s="101" t="e">
        <f t="shared" si="5"/>
        <v>#N/A</v>
      </c>
      <c r="I96" s="92"/>
      <c r="J96" s="99">
        <v>94</v>
      </c>
      <c r="K96" s="99" t="s">
        <v>6781</v>
      </c>
      <c r="L96" s="99" t="s">
        <v>6782</v>
      </c>
      <c r="M96" s="99">
        <v>0</v>
      </c>
      <c r="N96" s="99">
        <v>0</v>
      </c>
      <c r="O96" s="99"/>
      <c r="P96" s="13"/>
      <c r="Q96" s="92" t="s">
        <v>2303</v>
      </c>
      <c r="R96" s="92" t="s">
        <v>2304</v>
      </c>
      <c r="S96" s="92">
        <v>0.0211</v>
      </c>
      <c r="T96" s="92" t="s">
        <v>2154</v>
      </c>
      <c r="U96" s="85">
        <v>171</v>
      </c>
      <c r="V96" s="85" t="s">
        <v>2154</v>
      </c>
      <c r="X96" s="87" t="s">
        <v>2129</v>
      </c>
      <c r="Y96" s="87" t="s">
        <v>2129</v>
      </c>
    </row>
    <row r="97" ht="34.35" customHeight="1" spans="1:25">
      <c r="A97" s="99">
        <v>95</v>
      </c>
      <c r="B97" s="99" t="s">
        <v>6783</v>
      </c>
      <c r="C97" s="99" t="s">
        <v>6784</v>
      </c>
      <c r="D97" s="99">
        <v>0</v>
      </c>
      <c r="E97" s="99">
        <v>0</v>
      </c>
      <c r="F97" s="92" t="e">
        <f t="shared" si="3"/>
        <v>#N/A</v>
      </c>
      <c r="G97" s="101" t="e">
        <f t="shared" si="4"/>
        <v>#N/A</v>
      </c>
      <c r="H97" s="101" t="e">
        <f t="shared" si="5"/>
        <v>#N/A</v>
      </c>
      <c r="I97" s="92"/>
      <c r="J97" s="99">
        <v>95</v>
      </c>
      <c r="K97" s="99" t="s">
        <v>6783</v>
      </c>
      <c r="L97" s="99" t="s">
        <v>6784</v>
      </c>
      <c r="M97" s="99">
        <v>0</v>
      </c>
      <c r="N97" s="99">
        <v>0</v>
      </c>
      <c r="O97" s="99"/>
      <c r="P97" s="13"/>
      <c r="Q97" s="92" t="s">
        <v>2305</v>
      </c>
      <c r="R97" s="92" t="s">
        <v>2306</v>
      </c>
      <c r="S97" s="92">
        <v>0.0211</v>
      </c>
      <c r="T97" s="92" t="s">
        <v>2154</v>
      </c>
      <c r="U97" s="85">
        <v>0</v>
      </c>
      <c r="V97" s="85" t="s">
        <v>2154</v>
      </c>
      <c r="X97" s="87" t="s">
        <v>2129</v>
      </c>
      <c r="Y97" s="87" t="s">
        <v>2129</v>
      </c>
    </row>
    <row r="98" ht="34.35" customHeight="1" spans="1:25">
      <c r="A98" s="99">
        <v>96</v>
      </c>
      <c r="B98" s="99" t="s">
        <v>6785</v>
      </c>
      <c r="C98" s="99" t="s">
        <v>6786</v>
      </c>
      <c r="D98" s="99">
        <v>0</v>
      </c>
      <c r="E98" s="99">
        <v>0</v>
      </c>
      <c r="F98" s="92" t="e">
        <f t="shared" si="3"/>
        <v>#N/A</v>
      </c>
      <c r="G98" s="101" t="e">
        <f t="shared" si="4"/>
        <v>#N/A</v>
      </c>
      <c r="H98" s="101" t="e">
        <f t="shared" si="5"/>
        <v>#N/A</v>
      </c>
      <c r="I98" s="92"/>
      <c r="J98" s="99">
        <v>96</v>
      </c>
      <c r="K98" s="99" t="s">
        <v>6785</v>
      </c>
      <c r="L98" s="99" t="s">
        <v>6786</v>
      </c>
      <c r="M98" s="99">
        <v>0</v>
      </c>
      <c r="N98" s="99">
        <v>0</v>
      </c>
      <c r="O98" s="99"/>
      <c r="P98" s="13"/>
      <c r="Q98" s="92" t="s">
        <v>2307</v>
      </c>
      <c r="R98" s="92" t="s">
        <v>2308</v>
      </c>
      <c r="S98" s="92">
        <v>0.0211</v>
      </c>
      <c r="T98" s="92" t="s">
        <v>2154</v>
      </c>
      <c r="U98" s="85">
        <v>5828</v>
      </c>
      <c r="V98" s="85" t="s">
        <v>2154</v>
      </c>
      <c r="X98" s="87" t="s">
        <v>2129</v>
      </c>
      <c r="Y98" s="87" t="s">
        <v>2129</v>
      </c>
    </row>
    <row r="99" ht="34.35" customHeight="1" spans="1:25">
      <c r="A99" s="99">
        <v>97</v>
      </c>
      <c r="B99" s="99" t="s">
        <v>6787</v>
      </c>
      <c r="C99" s="99" t="s">
        <v>6788</v>
      </c>
      <c r="D99" s="99">
        <v>0</v>
      </c>
      <c r="E99" s="99">
        <v>0</v>
      </c>
      <c r="F99" s="92" t="e">
        <f t="shared" si="3"/>
        <v>#N/A</v>
      </c>
      <c r="G99" s="101" t="e">
        <f t="shared" si="4"/>
        <v>#N/A</v>
      </c>
      <c r="H99" s="101" t="e">
        <f t="shared" si="5"/>
        <v>#N/A</v>
      </c>
      <c r="I99" s="92"/>
      <c r="J99" s="99">
        <v>97</v>
      </c>
      <c r="K99" s="99" t="s">
        <v>6787</v>
      </c>
      <c r="L99" s="99" t="s">
        <v>6788</v>
      </c>
      <c r="M99" s="99">
        <v>0</v>
      </c>
      <c r="N99" s="99">
        <v>0</v>
      </c>
      <c r="O99" s="99"/>
      <c r="P99" s="13"/>
      <c r="Q99" s="92" t="s">
        <v>2309</v>
      </c>
      <c r="R99" s="92" t="s">
        <v>2310</v>
      </c>
      <c r="S99" s="92">
        <v>0.0182</v>
      </c>
      <c r="T99" s="92" t="s">
        <v>2311</v>
      </c>
      <c r="U99" s="85">
        <v>247</v>
      </c>
      <c r="V99" s="85" t="s">
        <v>2311</v>
      </c>
      <c r="X99" s="87" t="s">
        <v>2129</v>
      </c>
      <c r="Y99" s="87" t="s">
        <v>2129</v>
      </c>
    </row>
    <row r="100" ht="34.35" customHeight="1" spans="1:25">
      <c r="A100" s="99">
        <v>98</v>
      </c>
      <c r="B100" s="99" t="s">
        <v>6789</v>
      </c>
      <c r="C100" s="99" t="s">
        <v>6789</v>
      </c>
      <c r="D100" s="99">
        <v>0</v>
      </c>
      <c r="E100" s="99">
        <v>0</v>
      </c>
      <c r="F100" s="92" t="e">
        <f t="shared" si="3"/>
        <v>#N/A</v>
      </c>
      <c r="G100" s="101" t="e">
        <f t="shared" si="4"/>
        <v>#N/A</v>
      </c>
      <c r="H100" s="101" t="e">
        <f t="shared" si="5"/>
        <v>#N/A</v>
      </c>
      <c r="I100" s="92"/>
      <c r="J100" s="99">
        <v>98</v>
      </c>
      <c r="K100" s="99" t="s">
        <v>6789</v>
      </c>
      <c r="L100" s="99" t="s">
        <v>6789</v>
      </c>
      <c r="M100" s="99">
        <v>0</v>
      </c>
      <c r="N100" s="99">
        <v>0</v>
      </c>
      <c r="O100" s="99"/>
      <c r="P100" s="13"/>
      <c r="Q100" s="92" t="s">
        <v>2312</v>
      </c>
      <c r="R100" s="92"/>
      <c r="S100" s="92">
        <v>0.0166</v>
      </c>
      <c r="T100" s="92" t="s">
        <v>2311</v>
      </c>
      <c r="U100" s="85">
        <v>126</v>
      </c>
      <c r="V100" s="85" t="s">
        <v>2311</v>
      </c>
      <c r="X100" s="87" t="s">
        <v>2129</v>
      </c>
      <c r="Y100" s="87" t="s">
        <v>2129</v>
      </c>
    </row>
    <row r="101" ht="34.35" customHeight="1" spans="1:25">
      <c r="A101" s="99">
        <v>99</v>
      </c>
      <c r="B101" s="99" t="s">
        <v>6790</v>
      </c>
      <c r="C101" s="99" t="s">
        <v>6791</v>
      </c>
      <c r="D101" s="99">
        <v>0</v>
      </c>
      <c r="E101" s="99">
        <v>0</v>
      </c>
      <c r="F101" s="92" t="e">
        <f t="shared" si="3"/>
        <v>#N/A</v>
      </c>
      <c r="G101" s="101" t="e">
        <f t="shared" si="4"/>
        <v>#N/A</v>
      </c>
      <c r="H101" s="101" t="e">
        <f t="shared" si="5"/>
        <v>#N/A</v>
      </c>
      <c r="I101" s="92"/>
      <c r="J101" s="99">
        <v>99</v>
      </c>
      <c r="K101" s="99" t="s">
        <v>6790</v>
      </c>
      <c r="L101" s="99" t="s">
        <v>6791</v>
      </c>
      <c r="M101" s="99">
        <v>0</v>
      </c>
      <c r="N101" s="99">
        <v>0</v>
      </c>
      <c r="O101" s="99"/>
      <c r="P101" s="13"/>
      <c r="Q101" s="92" t="s">
        <v>2313</v>
      </c>
      <c r="R101" s="92" t="s">
        <v>2314</v>
      </c>
      <c r="S101" s="92">
        <v>0.0163</v>
      </c>
      <c r="T101" s="92" t="s">
        <v>2311</v>
      </c>
      <c r="U101" s="85">
        <v>186</v>
      </c>
      <c r="V101" s="85" t="s">
        <v>2311</v>
      </c>
      <c r="X101" s="87" t="s">
        <v>2129</v>
      </c>
      <c r="Y101" s="87" t="s">
        <v>2129</v>
      </c>
    </row>
    <row r="102" ht="34.35" customHeight="1" spans="1:25">
      <c r="A102" s="99">
        <v>100</v>
      </c>
      <c r="B102" s="99" t="s">
        <v>6792</v>
      </c>
      <c r="C102" s="99" t="s">
        <v>6793</v>
      </c>
      <c r="D102" s="99">
        <v>0</v>
      </c>
      <c r="E102" s="99">
        <v>0</v>
      </c>
      <c r="F102" s="92" t="e">
        <f t="shared" si="3"/>
        <v>#N/A</v>
      </c>
      <c r="G102" s="101" t="e">
        <f t="shared" si="4"/>
        <v>#N/A</v>
      </c>
      <c r="H102" s="101" t="e">
        <f t="shared" si="5"/>
        <v>#N/A</v>
      </c>
      <c r="I102" s="92"/>
      <c r="J102" s="99">
        <v>100</v>
      </c>
      <c r="K102" s="99" t="s">
        <v>6792</v>
      </c>
      <c r="L102" s="99" t="s">
        <v>6793</v>
      </c>
      <c r="M102" s="99">
        <v>0</v>
      </c>
      <c r="N102" s="99">
        <v>0</v>
      </c>
      <c r="O102" s="99"/>
      <c r="P102" s="13"/>
      <c r="Q102" s="92" t="s">
        <v>2315</v>
      </c>
      <c r="R102" s="92" t="s">
        <v>2171</v>
      </c>
      <c r="S102" s="92">
        <v>0.0161</v>
      </c>
      <c r="T102" s="92" t="s">
        <v>2311</v>
      </c>
      <c r="U102" s="85">
        <v>242</v>
      </c>
      <c r="V102" s="85" t="s">
        <v>2311</v>
      </c>
      <c r="X102" s="87" t="s">
        <v>2129</v>
      </c>
      <c r="Y102" s="87" t="s">
        <v>2129</v>
      </c>
    </row>
    <row r="103" ht="34.35" customHeight="1" spans="1:25">
      <c r="A103" s="99">
        <v>101</v>
      </c>
      <c r="B103" s="99" t="s">
        <v>6794</v>
      </c>
      <c r="C103" s="99" t="s">
        <v>6795</v>
      </c>
      <c r="D103" s="99">
        <v>0</v>
      </c>
      <c r="E103" s="99">
        <v>0</v>
      </c>
      <c r="F103" s="92" t="e">
        <f t="shared" si="3"/>
        <v>#N/A</v>
      </c>
      <c r="G103" s="101" t="e">
        <f t="shared" si="4"/>
        <v>#N/A</v>
      </c>
      <c r="H103" s="101" t="e">
        <f t="shared" si="5"/>
        <v>#N/A</v>
      </c>
      <c r="I103" s="92"/>
      <c r="J103" s="99">
        <v>101</v>
      </c>
      <c r="K103" s="99" t="s">
        <v>6794</v>
      </c>
      <c r="L103" s="99" t="s">
        <v>6795</v>
      </c>
      <c r="M103" s="99">
        <v>0</v>
      </c>
      <c r="N103" s="99">
        <v>0</v>
      </c>
      <c r="O103" s="99"/>
      <c r="P103" s="13"/>
      <c r="Q103" s="92" t="s">
        <v>2316</v>
      </c>
      <c r="R103" s="92" t="s">
        <v>2317</v>
      </c>
      <c r="S103" s="92">
        <v>0.0159</v>
      </c>
      <c r="T103" s="92" t="s">
        <v>2311</v>
      </c>
      <c r="U103" s="85">
        <v>348</v>
      </c>
      <c r="V103" s="85" t="s">
        <v>2311</v>
      </c>
      <c r="X103" s="87" t="s">
        <v>2129</v>
      </c>
      <c r="Y103" s="87" t="s">
        <v>2129</v>
      </c>
    </row>
    <row r="104" ht="34.35" customHeight="1" spans="1:25">
      <c r="A104" s="99">
        <v>102</v>
      </c>
      <c r="B104" s="99" t="s">
        <v>6796</v>
      </c>
      <c r="C104" s="99" t="s">
        <v>6797</v>
      </c>
      <c r="D104" s="99">
        <v>0</v>
      </c>
      <c r="E104" s="99">
        <v>0</v>
      </c>
      <c r="F104" s="92" t="e">
        <f t="shared" si="3"/>
        <v>#N/A</v>
      </c>
      <c r="G104" s="101" t="e">
        <f t="shared" si="4"/>
        <v>#N/A</v>
      </c>
      <c r="H104" s="101" t="e">
        <f t="shared" si="5"/>
        <v>#N/A</v>
      </c>
      <c r="I104" s="92"/>
      <c r="J104" s="99">
        <v>102</v>
      </c>
      <c r="K104" s="99" t="s">
        <v>6796</v>
      </c>
      <c r="L104" s="99" t="s">
        <v>6797</v>
      </c>
      <c r="M104" s="99">
        <v>0</v>
      </c>
      <c r="N104" s="99">
        <v>0</v>
      </c>
      <c r="O104" s="99"/>
      <c r="P104" s="13"/>
      <c r="Q104" s="92" t="s">
        <v>2318</v>
      </c>
      <c r="R104" s="92" t="s">
        <v>2319</v>
      </c>
      <c r="S104" s="92">
        <v>0.0148</v>
      </c>
      <c r="T104" s="92" t="s">
        <v>2311</v>
      </c>
      <c r="U104" s="85">
        <v>141</v>
      </c>
      <c r="V104" s="85" t="s">
        <v>2311</v>
      </c>
      <c r="X104" s="87" t="s">
        <v>2129</v>
      </c>
      <c r="Y104" s="87" t="s">
        <v>2129</v>
      </c>
    </row>
    <row r="105" ht="34.35" customHeight="1" spans="1:25">
      <c r="A105" s="99">
        <v>103</v>
      </c>
      <c r="B105" s="99" t="s">
        <v>6798</v>
      </c>
      <c r="C105" s="99" t="s">
        <v>6799</v>
      </c>
      <c r="D105" s="99">
        <v>0</v>
      </c>
      <c r="E105" s="99">
        <v>0</v>
      </c>
      <c r="F105" s="92" t="e">
        <f t="shared" si="3"/>
        <v>#N/A</v>
      </c>
      <c r="G105" s="101" t="e">
        <f t="shared" si="4"/>
        <v>#N/A</v>
      </c>
      <c r="H105" s="101" t="e">
        <f t="shared" si="5"/>
        <v>#N/A</v>
      </c>
      <c r="I105" s="92"/>
      <c r="J105" s="99">
        <v>103</v>
      </c>
      <c r="K105" s="99" t="s">
        <v>6798</v>
      </c>
      <c r="L105" s="99" t="s">
        <v>6799</v>
      </c>
      <c r="M105" s="99">
        <v>0</v>
      </c>
      <c r="N105" s="99">
        <v>0</v>
      </c>
      <c r="O105" s="99"/>
      <c r="P105" s="13"/>
      <c r="Q105" s="92" t="s">
        <v>2320</v>
      </c>
      <c r="R105" s="92" t="s">
        <v>2321</v>
      </c>
      <c r="S105" s="92">
        <v>0.0143</v>
      </c>
      <c r="T105" s="92" t="s">
        <v>2311</v>
      </c>
      <c r="U105" s="85">
        <v>14131</v>
      </c>
      <c r="V105" s="85" t="s">
        <v>2311</v>
      </c>
      <c r="X105" s="87" t="s">
        <v>2129</v>
      </c>
      <c r="Y105" s="87" t="s">
        <v>2129</v>
      </c>
    </row>
    <row r="106" ht="34.35" customHeight="1" spans="1:25">
      <c r="A106" s="99">
        <v>104</v>
      </c>
      <c r="B106" s="99" t="s">
        <v>6800</v>
      </c>
      <c r="C106" s="99" t="s">
        <v>6801</v>
      </c>
      <c r="D106" s="99">
        <v>0</v>
      </c>
      <c r="E106" s="99">
        <v>0</v>
      </c>
      <c r="F106" s="92" t="e">
        <f t="shared" si="3"/>
        <v>#N/A</v>
      </c>
      <c r="G106" s="101" t="e">
        <f t="shared" si="4"/>
        <v>#N/A</v>
      </c>
      <c r="H106" s="101" t="e">
        <f t="shared" si="5"/>
        <v>#N/A</v>
      </c>
      <c r="I106" s="92"/>
      <c r="J106" s="99">
        <v>104</v>
      </c>
      <c r="K106" s="99" t="s">
        <v>6800</v>
      </c>
      <c r="L106" s="99" t="s">
        <v>6801</v>
      </c>
      <c r="M106" s="99">
        <v>0</v>
      </c>
      <c r="N106" s="99">
        <v>0</v>
      </c>
      <c r="O106" s="99"/>
      <c r="P106" s="13"/>
      <c r="Q106" s="92" t="s">
        <v>2322</v>
      </c>
      <c r="R106" s="92" t="s">
        <v>2323</v>
      </c>
      <c r="S106" s="92">
        <v>0.0141</v>
      </c>
      <c r="T106" s="92" t="s">
        <v>2311</v>
      </c>
      <c r="U106" s="85">
        <v>292</v>
      </c>
      <c r="V106" s="85" t="s">
        <v>2311</v>
      </c>
      <c r="X106" s="87" t="s">
        <v>2129</v>
      </c>
      <c r="Y106" s="87" t="s">
        <v>2129</v>
      </c>
    </row>
    <row r="107" ht="34.35" customHeight="1" spans="1:25">
      <c r="A107" s="99">
        <v>105</v>
      </c>
      <c r="B107" s="99" t="s">
        <v>6802</v>
      </c>
      <c r="C107" s="99" t="s">
        <v>6802</v>
      </c>
      <c r="D107" s="99">
        <v>0</v>
      </c>
      <c r="E107" s="99">
        <v>0</v>
      </c>
      <c r="F107" s="92" t="e">
        <f t="shared" si="3"/>
        <v>#N/A</v>
      </c>
      <c r="G107" s="101" t="e">
        <f t="shared" si="4"/>
        <v>#N/A</v>
      </c>
      <c r="H107" s="101" t="e">
        <f t="shared" si="5"/>
        <v>#N/A</v>
      </c>
      <c r="I107" s="92"/>
      <c r="J107" s="99">
        <v>105</v>
      </c>
      <c r="K107" s="99" t="s">
        <v>6802</v>
      </c>
      <c r="L107" s="99" t="s">
        <v>6802</v>
      </c>
      <c r="M107" s="99">
        <v>0</v>
      </c>
      <c r="N107" s="99">
        <v>0</v>
      </c>
      <c r="O107" s="99"/>
      <c r="P107" s="13"/>
      <c r="Q107" s="92" t="s">
        <v>2324</v>
      </c>
      <c r="R107" s="92" t="s">
        <v>2325</v>
      </c>
      <c r="S107" s="92">
        <v>0.0139</v>
      </c>
      <c r="T107" s="92" t="s">
        <v>2311</v>
      </c>
      <c r="U107" s="85">
        <v>237</v>
      </c>
      <c r="V107" s="85" t="s">
        <v>2311</v>
      </c>
      <c r="X107" s="87" t="s">
        <v>2129</v>
      </c>
      <c r="Y107" s="87" t="s">
        <v>2129</v>
      </c>
    </row>
    <row r="108" ht="34.35" customHeight="1" spans="1:25">
      <c r="A108" s="99">
        <v>106</v>
      </c>
      <c r="B108" s="99" t="s">
        <v>5668</v>
      </c>
      <c r="C108" s="99" t="s">
        <v>5669</v>
      </c>
      <c r="D108" s="99">
        <v>0</v>
      </c>
      <c r="E108" s="99">
        <v>0</v>
      </c>
      <c r="F108" s="92" t="e">
        <f t="shared" si="3"/>
        <v>#N/A</v>
      </c>
      <c r="G108" s="101" t="e">
        <f t="shared" si="4"/>
        <v>#N/A</v>
      </c>
      <c r="H108" s="101" t="e">
        <f t="shared" si="5"/>
        <v>#N/A</v>
      </c>
      <c r="I108" s="92"/>
      <c r="J108" s="99">
        <v>106</v>
      </c>
      <c r="K108" s="99" t="s">
        <v>5668</v>
      </c>
      <c r="L108" s="99" t="s">
        <v>5669</v>
      </c>
      <c r="M108" s="99">
        <v>0</v>
      </c>
      <c r="N108" s="99">
        <v>0</v>
      </c>
      <c r="O108" s="99"/>
      <c r="P108" s="13"/>
      <c r="Q108" s="92" t="s">
        <v>2326</v>
      </c>
      <c r="R108" s="92" t="s">
        <v>2180</v>
      </c>
      <c r="S108" s="92">
        <v>0.0132</v>
      </c>
      <c r="T108" s="92" t="s">
        <v>2311</v>
      </c>
      <c r="U108" s="85">
        <v>0</v>
      </c>
      <c r="V108" s="85" t="s">
        <v>2311</v>
      </c>
      <c r="X108" s="87" t="s">
        <v>2129</v>
      </c>
      <c r="Y108" s="87" t="s">
        <v>2129</v>
      </c>
    </row>
    <row r="109" ht="34.35" customHeight="1" spans="1:25">
      <c r="A109" s="99">
        <v>107</v>
      </c>
      <c r="B109" s="99" t="s">
        <v>6803</v>
      </c>
      <c r="C109" s="99" t="s">
        <v>6804</v>
      </c>
      <c r="D109" s="99">
        <v>0</v>
      </c>
      <c r="E109" s="99">
        <v>0</v>
      </c>
      <c r="F109" s="92" t="e">
        <f t="shared" si="3"/>
        <v>#N/A</v>
      </c>
      <c r="G109" s="101" t="e">
        <f t="shared" si="4"/>
        <v>#N/A</v>
      </c>
      <c r="H109" s="101" t="e">
        <f t="shared" si="5"/>
        <v>#N/A</v>
      </c>
      <c r="I109" s="92"/>
      <c r="J109" s="99">
        <v>107</v>
      </c>
      <c r="K109" s="99" t="s">
        <v>6803</v>
      </c>
      <c r="L109" s="99" t="s">
        <v>6804</v>
      </c>
      <c r="M109" s="99">
        <v>0</v>
      </c>
      <c r="N109" s="99">
        <v>0</v>
      </c>
      <c r="O109" s="99"/>
      <c r="P109" s="13"/>
      <c r="Q109" s="92" t="s">
        <v>2327</v>
      </c>
      <c r="R109" s="92" t="s">
        <v>2184</v>
      </c>
      <c r="S109" s="92">
        <v>0.0124</v>
      </c>
      <c r="T109" s="92" t="s">
        <v>2311</v>
      </c>
      <c r="U109" s="85">
        <v>257</v>
      </c>
      <c r="V109" s="85" t="s">
        <v>2311</v>
      </c>
      <c r="X109" s="87" t="s">
        <v>2129</v>
      </c>
      <c r="Y109" s="87" t="s">
        <v>2129</v>
      </c>
    </row>
    <row r="110" ht="34.35" customHeight="1" spans="1:25">
      <c r="A110" s="99">
        <v>108</v>
      </c>
      <c r="B110" s="99" t="s">
        <v>6805</v>
      </c>
      <c r="C110" s="99" t="s">
        <v>6806</v>
      </c>
      <c r="D110" s="99">
        <v>0</v>
      </c>
      <c r="E110" s="99">
        <v>0</v>
      </c>
      <c r="F110" s="92" t="e">
        <f t="shared" si="3"/>
        <v>#N/A</v>
      </c>
      <c r="G110" s="101" t="e">
        <f t="shared" si="4"/>
        <v>#N/A</v>
      </c>
      <c r="H110" s="101" t="e">
        <f t="shared" si="5"/>
        <v>#N/A</v>
      </c>
      <c r="I110" s="92"/>
      <c r="J110" s="99">
        <v>108</v>
      </c>
      <c r="K110" s="99" t="s">
        <v>6805</v>
      </c>
      <c r="L110" s="99" t="s">
        <v>6806</v>
      </c>
      <c r="M110" s="99">
        <v>0</v>
      </c>
      <c r="N110" s="99">
        <v>0</v>
      </c>
      <c r="O110" s="99"/>
      <c r="P110" s="13"/>
      <c r="Q110" s="92" t="s">
        <v>2328</v>
      </c>
      <c r="R110" s="92" t="s">
        <v>2329</v>
      </c>
      <c r="S110" s="92">
        <v>0.0122</v>
      </c>
      <c r="T110" s="92" t="s">
        <v>2311</v>
      </c>
      <c r="U110" s="85">
        <v>7141</v>
      </c>
      <c r="V110" s="85" t="s">
        <v>2311</v>
      </c>
      <c r="X110" s="87" t="s">
        <v>2129</v>
      </c>
      <c r="Y110" s="87" t="s">
        <v>2129</v>
      </c>
    </row>
    <row r="111" ht="34.35" customHeight="1" spans="1:25">
      <c r="A111" s="99">
        <v>109</v>
      </c>
      <c r="B111" s="99" t="s">
        <v>6807</v>
      </c>
      <c r="C111" s="99" t="s">
        <v>6808</v>
      </c>
      <c r="D111" s="99">
        <v>0</v>
      </c>
      <c r="E111" s="99">
        <v>0</v>
      </c>
      <c r="F111" s="92" t="e">
        <f t="shared" si="3"/>
        <v>#N/A</v>
      </c>
      <c r="G111" s="101" t="e">
        <f t="shared" si="4"/>
        <v>#N/A</v>
      </c>
      <c r="H111" s="101" t="e">
        <f t="shared" si="5"/>
        <v>#N/A</v>
      </c>
      <c r="I111" s="92"/>
      <c r="J111" s="99">
        <v>109</v>
      </c>
      <c r="K111" s="99" t="s">
        <v>6807</v>
      </c>
      <c r="L111" s="99" t="s">
        <v>6808</v>
      </c>
      <c r="M111" s="99">
        <v>0</v>
      </c>
      <c r="N111" s="99">
        <v>0</v>
      </c>
      <c r="O111" s="99"/>
      <c r="P111" s="13"/>
      <c r="Q111" s="92" t="s">
        <v>2330</v>
      </c>
      <c r="R111" s="92" t="s">
        <v>2171</v>
      </c>
      <c r="S111" s="92">
        <v>0.0116</v>
      </c>
      <c r="T111" s="92" t="s">
        <v>2311</v>
      </c>
      <c r="U111" s="85">
        <v>0</v>
      </c>
      <c r="V111" s="85" t="s">
        <v>2311</v>
      </c>
      <c r="X111" s="87" t="s">
        <v>2129</v>
      </c>
      <c r="Y111" s="87" t="s">
        <v>2129</v>
      </c>
    </row>
    <row r="112" ht="34.35" customHeight="1" spans="1:25">
      <c r="A112" s="99">
        <v>110</v>
      </c>
      <c r="B112" s="99" t="s">
        <v>6809</v>
      </c>
      <c r="C112" s="99" t="s">
        <v>6810</v>
      </c>
      <c r="D112" s="99">
        <v>0</v>
      </c>
      <c r="E112" s="99">
        <v>0</v>
      </c>
      <c r="F112" s="92" t="e">
        <f t="shared" si="3"/>
        <v>#N/A</v>
      </c>
      <c r="G112" s="101" t="e">
        <f t="shared" si="4"/>
        <v>#N/A</v>
      </c>
      <c r="H112" s="101" t="e">
        <f t="shared" si="5"/>
        <v>#N/A</v>
      </c>
      <c r="I112" s="92"/>
      <c r="J112" s="99">
        <v>110</v>
      </c>
      <c r="K112" s="99" t="s">
        <v>6809</v>
      </c>
      <c r="L112" s="99" t="s">
        <v>6810</v>
      </c>
      <c r="M112" s="99">
        <v>0</v>
      </c>
      <c r="N112" s="99">
        <v>0</v>
      </c>
      <c r="O112" s="99"/>
      <c r="P112" s="13"/>
      <c r="Q112" s="92" t="s">
        <v>2331</v>
      </c>
      <c r="R112" s="92" t="s">
        <v>2332</v>
      </c>
      <c r="S112" s="92">
        <v>0.0116</v>
      </c>
      <c r="T112" s="92" t="s">
        <v>2311</v>
      </c>
      <c r="U112" s="85">
        <v>383</v>
      </c>
      <c r="V112" s="85" t="s">
        <v>2311</v>
      </c>
      <c r="X112" s="87" t="s">
        <v>2129</v>
      </c>
      <c r="Y112" s="87" t="s">
        <v>2129</v>
      </c>
    </row>
    <row r="113" ht="34.35" customHeight="1" spans="1:25">
      <c r="A113" s="99">
        <v>111</v>
      </c>
      <c r="B113" s="99" t="s">
        <v>6811</v>
      </c>
      <c r="C113" s="99" t="s">
        <v>6811</v>
      </c>
      <c r="D113" s="99">
        <v>0</v>
      </c>
      <c r="E113" s="99">
        <v>0</v>
      </c>
      <c r="F113" s="92" t="e">
        <f t="shared" si="3"/>
        <v>#N/A</v>
      </c>
      <c r="G113" s="101" t="e">
        <f t="shared" si="4"/>
        <v>#N/A</v>
      </c>
      <c r="H113" s="101" t="e">
        <f t="shared" si="5"/>
        <v>#N/A</v>
      </c>
      <c r="I113" s="92"/>
      <c r="J113" s="99">
        <v>111</v>
      </c>
      <c r="K113" s="99" t="s">
        <v>6811</v>
      </c>
      <c r="L113" s="99" t="s">
        <v>6811</v>
      </c>
      <c r="M113" s="99">
        <v>0</v>
      </c>
      <c r="N113" s="99">
        <v>0</v>
      </c>
      <c r="O113" s="99"/>
      <c r="P113" s="13"/>
      <c r="Q113" s="92" t="s">
        <v>2333</v>
      </c>
      <c r="R113" s="92" t="s">
        <v>2334</v>
      </c>
      <c r="S113" s="92">
        <v>0.0113</v>
      </c>
      <c r="T113" s="92" t="s">
        <v>2311</v>
      </c>
      <c r="U113" s="85">
        <v>0</v>
      </c>
      <c r="V113" s="85" t="s">
        <v>2311</v>
      </c>
      <c r="X113" s="87" t="s">
        <v>2129</v>
      </c>
      <c r="Y113" s="87" t="s">
        <v>2129</v>
      </c>
    </row>
    <row r="114" ht="34.35" customHeight="1" spans="1:25">
      <c r="A114" s="99">
        <v>112</v>
      </c>
      <c r="B114" s="99" t="s">
        <v>6812</v>
      </c>
      <c r="C114" s="99" t="s">
        <v>6813</v>
      </c>
      <c r="D114" s="99">
        <v>0</v>
      </c>
      <c r="E114" s="99">
        <v>0</v>
      </c>
      <c r="F114" s="92" t="e">
        <f t="shared" si="3"/>
        <v>#N/A</v>
      </c>
      <c r="G114" s="101" t="e">
        <f t="shared" si="4"/>
        <v>#N/A</v>
      </c>
      <c r="H114" s="101" t="e">
        <f t="shared" si="5"/>
        <v>#N/A</v>
      </c>
      <c r="I114" s="92"/>
      <c r="J114" s="99">
        <v>112</v>
      </c>
      <c r="K114" s="99" t="s">
        <v>6812</v>
      </c>
      <c r="L114" s="99" t="s">
        <v>6813</v>
      </c>
      <c r="M114" s="99">
        <v>0</v>
      </c>
      <c r="N114" s="99">
        <v>0</v>
      </c>
      <c r="O114" s="99"/>
      <c r="P114" s="13"/>
      <c r="Q114" s="92" t="s">
        <v>2335</v>
      </c>
      <c r="R114" s="92" t="s">
        <v>2336</v>
      </c>
      <c r="S114" s="92">
        <v>0.0111</v>
      </c>
      <c r="T114" s="92" t="s">
        <v>2311</v>
      </c>
      <c r="U114" s="85">
        <v>1439</v>
      </c>
      <c r="V114" s="85" t="s">
        <v>2311</v>
      </c>
      <c r="X114" s="87" t="s">
        <v>2129</v>
      </c>
      <c r="Y114" s="87" t="s">
        <v>2129</v>
      </c>
    </row>
    <row r="115" ht="34.35" customHeight="1" spans="1:25">
      <c r="A115" s="99">
        <v>113</v>
      </c>
      <c r="B115" s="99" t="s">
        <v>6814</v>
      </c>
      <c r="C115" s="99"/>
      <c r="D115" s="99">
        <v>0</v>
      </c>
      <c r="E115" s="99">
        <v>0</v>
      </c>
      <c r="F115" s="92" t="e">
        <f t="shared" si="3"/>
        <v>#N/A</v>
      </c>
      <c r="G115" s="101" t="e">
        <f t="shared" si="4"/>
        <v>#N/A</v>
      </c>
      <c r="H115" s="101" t="e">
        <f t="shared" si="5"/>
        <v>#N/A</v>
      </c>
      <c r="I115" s="92"/>
      <c r="J115" s="99">
        <v>113</v>
      </c>
      <c r="K115" s="99" t="s">
        <v>6814</v>
      </c>
      <c r="L115" s="99"/>
      <c r="M115" s="99">
        <v>0</v>
      </c>
      <c r="N115" s="99">
        <v>0</v>
      </c>
      <c r="O115" s="99"/>
      <c r="P115" s="13"/>
      <c r="Q115" s="92" t="s">
        <v>2337</v>
      </c>
      <c r="R115" s="92" t="s">
        <v>2338</v>
      </c>
      <c r="S115" s="92">
        <v>0.011</v>
      </c>
      <c r="T115" s="92" t="s">
        <v>2311</v>
      </c>
      <c r="U115" s="85">
        <v>1166</v>
      </c>
      <c r="V115" s="85" t="s">
        <v>2311</v>
      </c>
      <c r="X115" s="87" t="s">
        <v>2129</v>
      </c>
      <c r="Y115" s="87" t="s">
        <v>2129</v>
      </c>
    </row>
    <row r="116" ht="34.35" customHeight="1" spans="1:25">
      <c r="A116" s="99">
        <v>114</v>
      </c>
      <c r="B116" s="99" t="s">
        <v>6815</v>
      </c>
      <c r="C116" s="99" t="s">
        <v>6816</v>
      </c>
      <c r="D116" s="99">
        <v>0</v>
      </c>
      <c r="E116" s="99">
        <v>0</v>
      </c>
      <c r="F116" s="92" t="e">
        <f t="shared" si="3"/>
        <v>#N/A</v>
      </c>
      <c r="G116" s="101" t="e">
        <f t="shared" si="4"/>
        <v>#N/A</v>
      </c>
      <c r="H116" s="101" t="e">
        <f t="shared" si="5"/>
        <v>#N/A</v>
      </c>
      <c r="I116" s="92"/>
      <c r="J116" s="99">
        <v>114</v>
      </c>
      <c r="K116" s="99" t="s">
        <v>6815</v>
      </c>
      <c r="L116" s="99" t="s">
        <v>6816</v>
      </c>
      <c r="M116" s="99">
        <v>0</v>
      </c>
      <c r="N116" s="99">
        <v>0</v>
      </c>
      <c r="O116" s="99"/>
      <c r="P116" s="13"/>
      <c r="Q116" s="92" t="s">
        <v>2339</v>
      </c>
      <c r="R116" s="92"/>
      <c r="S116" s="92">
        <v>0.0104</v>
      </c>
      <c r="T116" s="92" t="s">
        <v>2311</v>
      </c>
      <c r="U116" s="85">
        <v>0</v>
      </c>
      <c r="V116" s="85" t="s">
        <v>2311</v>
      </c>
      <c r="X116" s="87" t="s">
        <v>2129</v>
      </c>
      <c r="Y116" s="87" t="s">
        <v>2129</v>
      </c>
    </row>
    <row r="117" ht="34.35" customHeight="1" spans="1:25">
      <c r="A117" s="99">
        <v>115</v>
      </c>
      <c r="B117" s="99" t="s">
        <v>6817</v>
      </c>
      <c r="C117" s="99" t="s">
        <v>6818</v>
      </c>
      <c r="D117" s="99">
        <v>0</v>
      </c>
      <c r="E117" s="99">
        <v>0</v>
      </c>
      <c r="F117" s="92" t="e">
        <f t="shared" si="3"/>
        <v>#N/A</v>
      </c>
      <c r="G117" s="101" t="e">
        <f t="shared" si="4"/>
        <v>#N/A</v>
      </c>
      <c r="H117" s="101" t="e">
        <f t="shared" si="5"/>
        <v>#N/A</v>
      </c>
      <c r="I117" s="92"/>
      <c r="J117" s="99">
        <v>115</v>
      </c>
      <c r="K117" s="99" t="s">
        <v>6817</v>
      </c>
      <c r="L117" s="99" t="s">
        <v>6818</v>
      </c>
      <c r="M117" s="99">
        <v>0</v>
      </c>
      <c r="N117" s="99">
        <v>0</v>
      </c>
      <c r="O117" s="99"/>
      <c r="P117" s="13"/>
      <c r="Q117" s="92" t="s">
        <v>2340</v>
      </c>
      <c r="R117" s="92" t="s">
        <v>2341</v>
      </c>
      <c r="S117" s="92">
        <v>0.0092</v>
      </c>
      <c r="T117" s="92" t="s">
        <v>2311</v>
      </c>
      <c r="U117" s="85">
        <v>202</v>
      </c>
      <c r="V117" s="85" t="s">
        <v>2311</v>
      </c>
      <c r="X117" s="87" t="s">
        <v>2129</v>
      </c>
      <c r="Y117" s="87" t="s">
        <v>2129</v>
      </c>
    </row>
    <row r="118" ht="34.35" customHeight="1" spans="1:25">
      <c r="A118" s="99">
        <v>116</v>
      </c>
      <c r="B118" s="99" t="s">
        <v>6819</v>
      </c>
      <c r="C118" s="99"/>
      <c r="D118" s="99">
        <v>0</v>
      </c>
      <c r="E118" s="99">
        <v>0</v>
      </c>
      <c r="F118" s="92" t="e">
        <f t="shared" si="3"/>
        <v>#N/A</v>
      </c>
      <c r="G118" s="101" t="e">
        <f t="shared" si="4"/>
        <v>#N/A</v>
      </c>
      <c r="H118" s="101" t="e">
        <f t="shared" si="5"/>
        <v>#N/A</v>
      </c>
      <c r="I118" s="92"/>
      <c r="J118" s="99">
        <v>116</v>
      </c>
      <c r="K118" s="99" t="s">
        <v>6819</v>
      </c>
      <c r="L118" s="99"/>
      <c r="M118" s="99">
        <v>0</v>
      </c>
      <c r="N118" s="99">
        <v>0</v>
      </c>
      <c r="O118" s="99"/>
      <c r="P118" s="13"/>
      <c r="Q118" s="92" t="s">
        <v>2342</v>
      </c>
      <c r="R118" s="92"/>
      <c r="S118" s="92">
        <v>0.0092</v>
      </c>
      <c r="T118" s="92" t="s">
        <v>2311</v>
      </c>
      <c r="U118" s="85">
        <v>0</v>
      </c>
      <c r="V118" s="85" t="s">
        <v>2311</v>
      </c>
      <c r="X118" s="87" t="s">
        <v>2129</v>
      </c>
      <c r="Y118" s="87" t="s">
        <v>2129</v>
      </c>
    </row>
    <row r="119" ht="34.35" customHeight="1" spans="1:25">
      <c r="A119" s="99">
        <v>117</v>
      </c>
      <c r="B119" s="99" t="s">
        <v>6820</v>
      </c>
      <c r="C119" s="99" t="s">
        <v>6821</v>
      </c>
      <c r="D119" s="99">
        <v>0</v>
      </c>
      <c r="E119" s="99">
        <v>0</v>
      </c>
      <c r="F119" s="92" t="e">
        <f t="shared" si="3"/>
        <v>#N/A</v>
      </c>
      <c r="G119" s="101" t="e">
        <f t="shared" si="4"/>
        <v>#N/A</v>
      </c>
      <c r="H119" s="101" t="e">
        <f t="shared" si="5"/>
        <v>#N/A</v>
      </c>
      <c r="I119" s="92"/>
      <c r="J119" s="99">
        <v>117</v>
      </c>
      <c r="K119" s="99" t="s">
        <v>6820</v>
      </c>
      <c r="L119" s="99" t="s">
        <v>6821</v>
      </c>
      <c r="M119" s="99">
        <v>0</v>
      </c>
      <c r="N119" s="99">
        <v>0</v>
      </c>
      <c r="O119" s="99"/>
      <c r="P119" s="13"/>
      <c r="Q119" s="92" t="s">
        <v>2343</v>
      </c>
      <c r="R119" s="92" t="s">
        <v>2344</v>
      </c>
      <c r="S119" s="92">
        <v>0.0092</v>
      </c>
      <c r="T119" s="92" t="s">
        <v>2311</v>
      </c>
      <c r="U119" s="85">
        <v>0</v>
      </c>
      <c r="V119" s="85" t="s">
        <v>2311</v>
      </c>
      <c r="X119" s="87" t="s">
        <v>2129</v>
      </c>
      <c r="Y119" s="87" t="s">
        <v>2129</v>
      </c>
    </row>
    <row r="120" ht="34.35" customHeight="1" spans="1:25">
      <c r="A120" s="99">
        <v>118</v>
      </c>
      <c r="B120" s="99" t="s">
        <v>6822</v>
      </c>
      <c r="C120" s="99" t="s">
        <v>6823</v>
      </c>
      <c r="D120" s="99">
        <v>0</v>
      </c>
      <c r="E120" s="99">
        <v>0</v>
      </c>
      <c r="F120" s="92" t="e">
        <f t="shared" si="3"/>
        <v>#N/A</v>
      </c>
      <c r="G120" s="101" t="e">
        <f t="shared" si="4"/>
        <v>#N/A</v>
      </c>
      <c r="H120" s="101" t="e">
        <f t="shared" si="5"/>
        <v>#N/A</v>
      </c>
      <c r="I120" s="92"/>
      <c r="J120" s="99">
        <v>118</v>
      </c>
      <c r="K120" s="99" t="s">
        <v>6822</v>
      </c>
      <c r="L120" s="99" t="s">
        <v>6823</v>
      </c>
      <c r="M120" s="99">
        <v>0</v>
      </c>
      <c r="N120" s="99">
        <v>0</v>
      </c>
      <c r="O120" s="99"/>
      <c r="P120" s="13"/>
      <c r="Q120" s="92" t="s">
        <v>2345</v>
      </c>
      <c r="R120" s="92" t="s">
        <v>2161</v>
      </c>
      <c r="S120" s="92">
        <v>0.0091</v>
      </c>
      <c r="T120" s="92" t="s">
        <v>2311</v>
      </c>
      <c r="U120" s="85">
        <v>186</v>
      </c>
      <c r="V120" s="85" t="s">
        <v>2311</v>
      </c>
      <c r="X120" s="87" t="s">
        <v>2129</v>
      </c>
      <c r="Y120" s="87" t="s">
        <v>2129</v>
      </c>
    </row>
    <row r="121" ht="34.35" customHeight="1" spans="1:25">
      <c r="A121" s="99">
        <v>119</v>
      </c>
      <c r="B121" s="99" t="s">
        <v>6824</v>
      </c>
      <c r="C121" s="99" t="s">
        <v>6825</v>
      </c>
      <c r="D121" s="99">
        <v>0</v>
      </c>
      <c r="E121" s="99">
        <v>0</v>
      </c>
      <c r="F121" s="92" t="e">
        <f t="shared" si="3"/>
        <v>#N/A</v>
      </c>
      <c r="G121" s="101" t="e">
        <f t="shared" si="4"/>
        <v>#N/A</v>
      </c>
      <c r="H121" s="101" t="e">
        <f t="shared" si="5"/>
        <v>#N/A</v>
      </c>
      <c r="I121" s="92"/>
      <c r="J121" s="99">
        <v>119</v>
      </c>
      <c r="K121" s="99" t="s">
        <v>6824</v>
      </c>
      <c r="L121" s="99" t="s">
        <v>6825</v>
      </c>
      <c r="M121" s="99">
        <v>0</v>
      </c>
      <c r="N121" s="99">
        <v>0</v>
      </c>
      <c r="O121" s="99"/>
      <c r="P121" s="13"/>
      <c r="Q121" s="92" t="s">
        <v>2346</v>
      </c>
      <c r="R121" s="92" t="s">
        <v>2347</v>
      </c>
      <c r="S121" s="92">
        <v>0.0088</v>
      </c>
      <c r="T121" s="92" t="s">
        <v>2311</v>
      </c>
      <c r="U121" s="85">
        <v>378</v>
      </c>
      <c r="V121" s="85" t="s">
        <v>2311</v>
      </c>
      <c r="X121" s="87" t="s">
        <v>2129</v>
      </c>
      <c r="Y121" s="87" t="s">
        <v>2129</v>
      </c>
    </row>
    <row r="122" ht="34.35" customHeight="1" spans="1:25">
      <c r="A122" s="99">
        <v>120</v>
      </c>
      <c r="B122" s="99" t="s">
        <v>6826</v>
      </c>
      <c r="C122" s="99" t="s">
        <v>6826</v>
      </c>
      <c r="D122" s="99">
        <v>0</v>
      </c>
      <c r="E122" s="99">
        <v>0</v>
      </c>
      <c r="F122" s="92" t="e">
        <f t="shared" si="3"/>
        <v>#N/A</v>
      </c>
      <c r="G122" s="101" t="e">
        <f t="shared" si="4"/>
        <v>#N/A</v>
      </c>
      <c r="H122" s="101" t="e">
        <f t="shared" si="5"/>
        <v>#N/A</v>
      </c>
      <c r="I122" s="92"/>
      <c r="J122" s="99">
        <v>120</v>
      </c>
      <c r="K122" s="99" t="s">
        <v>6826</v>
      </c>
      <c r="L122" s="99" t="s">
        <v>6826</v>
      </c>
      <c r="M122" s="99">
        <v>0</v>
      </c>
      <c r="N122" s="99">
        <v>0</v>
      </c>
      <c r="O122" s="99"/>
      <c r="P122" s="13"/>
      <c r="Q122" s="92" t="s">
        <v>2348</v>
      </c>
      <c r="R122" s="92" t="s">
        <v>2349</v>
      </c>
      <c r="S122" s="92">
        <v>0.0086</v>
      </c>
      <c r="T122" s="92" t="s">
        <v>2311</v>
      </c>
      <c r="U122" s="85">
        <v>308</v>
      </c>
      <c r="V122" s="85" t="s">
        <v>2311</v>
      </c>
      <c r="X122" s="87" t="s">
        <v>2129</v>
      </c>
      <c r="Y122" s="87" t="s">
        <v>2129</v>
      </c>
    </row>
    <row r="123" ht="34.35" customHeight="1" spans="1:25">
      <c r="A123" s="99">
        <v>121</v>
      </c>
      <c r="B123" s="99" t="s">
        <v>6827</v>
      </c>
      <c r="C123" s="99" t="s">
        <v>6828</v>
      </c>
      <c r="D123" s="99">
        <v>0</v>
      </c>
      <c r="E123" s="99">
        <v>0</v>
      </c>
      <c r="F123" s="92" t="e">
        <f t="shared" si="3"/>
        <v>#N/A</v>
      </c>
      <c r="G123" s="101" t="e">
        <f t="shared" si="4"/>
        <v>#N/A</v>
      </c>
      <c r="H123" s="101" t="e">
        <f t="shared" si="5"/>
        <v>#N/A</v>
      </c>
      <c r="I123" s="92"/>
      <c r="J123" s="99">
        <v>121</v>
      </c>
      <c r="K123" s="99" t="s">
        <v>6827</v>
      </c>
      <c r="L123" s="99" t="s">
        <v>6828</v>
      </c>
      <c r="M123" s="99">
        <v>0</v>
      </c>
      <c r="N123" s="99">
        <v>0</v>
      </c>
      <c r="O123" s="99"/>
      <c r="P123" s="13"/>
      <c r="Q123" s="92" t="s">
        <v>2350</v>
      </c>
      <c r="R123" s="92" t="s">
        <v>2351</v>
      </c>
      <c r="S123" s="92">
        <v>0.0085</v>
      </c>
      <c r="T123" s="92" t="s">
        <v>2311</v>
      </c>
      <c r="U123" s="85">
        <v>262</v>
      </c>
      <c r="V123" s="85" t="s">
        <v>2311</v>
      </c>
      <c r="X123" s="87" t="s">
        <v>2129</v>
      </c>
      <c r="Y123" s="87" t="s">
        <v>2129</v>
      </c>
    </row>
    <row r="124" ht="34.35" customHeight="1" spans="1:25">
      <c r="A124" s="99">
        <v>122</v>
      </c>
      <c r="B124" s="99" t="s">
        <v>6829</v>
      </c>
      <c r="C124" s="99" t="s">
        <v>6828</v>
      </c>
      <c r="D124" s="99">
        <v>0</v>
      </c>
      <c r="E124" s="99">
        <v>0</v>
      </c>
      <c r="F124" s="92" t="e">
        <f t="shared" si="3"/>
        <v>#N/A</v>
      </c>
      <c r="G124" s="101" t="e">
        <f t="shared" si="4"/>
        <v>#N/A</v>
      </c>
      <c r="H124" s="101" t="e">
        <f t="shared" si="5"/>
        <v>#N/A</v>
      </c>
      <c r="I124" s="92"/>
      <c r="J124" s="99">
        <v>122</v>
      </c>
      <c r="K124" s="99" t="s">
        <v>6829</v>
      </c>
      <c r="L124" s="99" t="s">
        <v>6828</v>
      </c>
      <c r="M124" s="99">
        <v>0</v>
      </c>
      <c r="N124" s="99">
        <v>0</v>
      </c>
      <c r="O124" s="99"/>
      <c r="P124" s="13"/>
      <c r="Q124" s="92" t="s">
        <v>2352</v>
      </c>
      <c r="R124" s="92" t="s">
        <v>2353</v>
      </c>
      <c r="S124" s="92">
        <v>0.0084</v>
      </c>
      <c r="T124" s="92" t="s">
        <v>2311</v>
      </c>
      <c r="U124" s="85">
        <v>388</v>
      </c>
      <c r="V124" s="85" t="s">
        <v>2311</v>
      </c>
      <c r="X124" s="87" t="s">
        <v>2129</v>
      </c>
      <c r="Y124" s="87" t="s">
        <v>2129</v>
      </c>
    </row>
    <row r="125" ht="34.35" customHeight="1" spans="1:25">
      <c r="A125" s="99">
        <v>123</v>
      </c>
      <c r="B125" s="99" t="s">
        <v>6830</v>
      </c>
      <c r="C125" s="99" t="s">
        <v>6831</v>
      </c>
      <c r="D125" s="99">
        <v>0</v>
      </c>
      <c r="E125" s="99">
        <v>0</v>
      </c>
      <c r="F125" s="92" t="e">
        <f t="shared" si="3"/>
        <v>#N/A</v>
      </c>
      <c r="G125" s="101" t="e">
        <f t="shared" si="4"/>
        <v>#N/A</v>
      </c>
      <c r="H125" s="101" t="e">
        <f t="shared" si="5"/>
        <v>#N/A</v>
      </c>
      <c r="I125" s="92"/>
      <c r="J125" s="99">
        <v>123</v>
      </c>
      <c r="K125" s="99" t="s">
        <v>6830</v>
      </c>
      <c r="L125" s="99" t="s">
        <v>6831</v>
      </c>
      <c r="M125" s="99">
        <v>0</v>
      </c>
      <c r="N125" s="99">
        <v>0</v>
      </c>
      <c r="O125" s="99"/>
      <c r="P125" s="13"/>
      <c r="Q125" s="92" t="s">
        <v>2354</v>
      </c>
      <c r="R125" s="92" t="s">
        <v>2355</v>
      </c>
      <c r="S125" s="92">
        <v>0.0084</v>
      </c>
      <c r="T125" s="92" t="s">
        <v>2311</v>
      </c>
      <c r="U125" s="85">
        <v>232</v>
      </c>
      <c r="V125" s="85" t="s">
        <v>2311</v>
      </c>
      <c r="X125" s="87" t="s">
        <v>2129</v>
      </c>
      <c r="Y125" s="87" t="s">
        <v>2129</v>
      </c>
    </row>
    <row r="126" ht="34.35" customHeight="1" spans="1:25">
      <c r="A126" s="99">
        <v>124</v>
      </c>
      <c r="B126" s="99" t="s">
        <v>6832</v>
      </c>
      <c r="C126" s="99" t="s">
        <v>3647</v>
      </c>
      <c r="D126" s="99">
        <v>0</v>
      </c>
      <c r="E126" s="99">
        <v>0</v>
      </c>
      <c r="F126" s="92" t="e">
        <f t="shared" si="3"/>
        <v>#N/A</v>
      </c>
      <c r="G126" s="101" t="e">
        <f t="shared" si="4"/>
        <v>#N/A</v>
      </c>
      <c r="H126" s="101" t="e">
        <f t="shared" si="5"/>
        <v>#N/A</v>
      </c>
      <c r="I126" s="92"/>
      <c r="J126" s="99">
        <v>124</v>
      </c>
      <c r="K126" s="99" t="s">
        <v>6832</v>
      </c>
      <c r="L126" s="99" t="s">
        <v>3647</v>
      </c>
      <c r="M126" s="99">
        <v>0</v>
      </c>
      <c r="N126" s="99">
        <v>0</v>
      </c>
      <c r="O126" s="99"/>
      <c r="P126" s="13"/>
      <c r="Q126" s="92" t="s">
        <v>2356</v>
      </c>
      <c r="R126" s="92" t="s">
        <v>2357</v>
      </c>
      <c r="S126" s="92">
        <v>0.0077</v>
      </c>
      <c r="T126" s="92" t="s">
        <v>2311</v>
      </c>
      <c r="U126" s="85">
        <v>146</v>
      </c>
      <c r="V126" s="85" t="s">
        <v>2311</v>
      </c>
      <c r="X126" s="87" t="s">
        <v>2129</v>
      </c>
      <c r="Y126" s="87" t="s">
        <v>2129</v>
      </c>
    </row>
    <row r="127" ht="34.35" customHeight="1" spans="1:25">
      <c r="A127" s="99">
        <v>125</v>
      </c>
      <c r="B127" s="99" t="s">
        <v>6833</v>
      </c>
      <c r="C127" s="99" t="s">
        <v>6834</v>
      </c>
      <c r="D127" s="99">
        <v>0</v>
      </c>
      <c r="E127" s="99">
        <v>0</v>
      </c>
      <c r="F127" s="92" t="e">
        <f t="shared" si="3"/>
        <v>#N/A</v>
      </c>
      <c r="G127" s="101" t="e">
        <f t="shared" si="4"/>
        <v>#N/A</v>
      </c>
      <c r="H127" s="101" t="e">
        <f t="shared" si="5"/>
        <v>#N/A</v>
      </c>
      <c r="I127" s="92"/>
      <c r="J127" s="99">
        <v>125</v>
      </c>
      <c r="K127" s="99" t="s">
        <v>6833</v>
      </c>
      <c r="L127" s="99" t="s">
        <v>6834</v>
      </c>
      <c r="M127" s="99">
        <v>0</v>
      </c>
      <c r="N127" s="99">
        <v>0</v>
      </c>
      <c r="O127" s="99"/>
      <c r="P127" s="13"/>
      <c r="Q127" s="92" t="s">
        <v>2358</v>
      </c>
      <c r="R127" s="92" t="s">
        <v>2359</v>
      </c>
      <c r="S127" s="92">
        <v>0.0072</v>
      </c>
      <c r="T127" s="92" t="s">
        <v>2311</v>
      </c>
      <c r="U127" s="85">
        <v>308</v>
      </c>
      <c r="V127" s="85" t="s">
        <v>2311</v>
      </c>
      <c r="X127" s="87" t="s">
        <v>2129</v>
      </c>
      <c r="Y127" s="87" t="s">
        <v>2129</v>
      </c>
    </row>
    <row r="128" ht="34.35" customHeight="1" spans="1:25">
      <c r="A128" s="99">
        <v>126</v>
      </c>
      <c r="B128" s="99" t="s">
        <v>6835</v>
      </c>
      <c r="C128" s="99" t="s">
        <v>6836</v>
      </c>
      <c r="D128" s="99">
        <v>0</v>
      </c>
      <c r="E128" s="99">
        <v>0</v>
      </c>
      <c r="F128" s="92" t="e">
        <f t="shared" si="3"/>
        <v>#N/A</v>
      </c>
      <c r="G128" s="101" t="e">
        <f t="shared" si="4"/>
        <v>#N/A</v>
      </c>
      <c r="H128" s="101" t="e">
        <f t="shared" si="5"/>
        <v>#N/A</v>
      </c>
      <c r="I128" s="92"/>
      <c r="J128" s="99">
        <v>126</v>
      </c>
      <c r="K128" s="99" t="s">
        <v>6835</v>
      </c>
      <c r="L128" s="99" t="s">
        <v>6836</v>
      </c>
      <c r="M128" s="99">
        <v>0</v>
      </c>
      <c r="N128" s="99">
        <v>0</v>
      </c>
      <c r="O128" s="99"/>
      <c r="P128" s="13"/>
      <c r="Q128" s="92" t="s">
        <v>2360</v>
      </c>
      <c r="R128" s="92" t="s">
        <v>2361</v>
      </c>
      <c r="S128" s="92">
        <v>0.0071</v>
      </c>
      <c r="T128" s="92" t="s">
        <v>2311</v>
      </c>
      <c r="U128" s="85">
        <v>227</v>
      </c>
      <c r="V128" s="85" t="s">
        <v>2311</v>
      </c>
      <c r="X128" s="87" t="s">
        <v>2129</v>
      </c>
      <c r="Y128" s="87" t="s">
        <v>2129</v>
      </c>
    </row>
    <row r="129" ht="34.35" customHeight="1" spans="1:25">
      <c r="A129" s="99">
        <v>127</v>
      </c>
      <c r="B129" s="99" t="s">
        <v>6837</v>
      </c>
      <c r="C129" s="99" t="s">
        <v>6838</v>
      </c>
      <c r="D129" s="99">
        <v>0</v>
      </c>
      <c r="E129" s="99">
        <v>0</v>
      </c>
      <c r="F129" s="92" t="e">
        <f t="shared" si="3"/>
        <v>#N/A</v>
      </c>
      <c r="G129" s="101" t="e">
        <f t="shared" si="4"/>
        <v>#N/A</v>
      </c>
      <c r="H129" s="101" t="e">
        <f t="shared" si="5"/>
        <v>#N/A</v>
      </c>
      <c r="I129" s="92"/>
      <c r="J129" s="99">
        <v>127</v>
      </c>
      <c r="K129" s="99" t="s">
        <v>6837</v>
      </c>
      <c r="L129" s="99" t="s">
        <v>6838</v>
      </c>
      <c r="M129" s="99">
        <v>0</v>
      </c>
      <c r="N129" s="99">
        <v>0</v>
      </c>
      <c r="O129" s="99"/>
      <c r="P129" s="13"/>
      <c r="Q129" s="92" t="s">
        <v>2362</v>
      </c>
      <c r="R129" s="92" t="s">
        <v>2143</v>
      </c>
      <c r="S129" s="92">
        <v>0.0071</v>
      </c>
      <c r="T129" s="92" t="s">
        <v>2311</v>
      </c>
      <c r="U129" s="85">
        <v>1176</v>
      </c>
      <c r="V129" s="85" t="s">
        <v>2311</v>
      </c>
      <c r="W129" s="86" t="s">
        <v>2134</v>
      </c>
      <c r="X129" s="87">
        <v>0.0314</v>
      </c>
      <c r="Y129" s="87">
        <v>0.0216</v>
      </c>
    </row>
    <row r="130" ht="34.35" customHeight="1" spans="1:25">
      <c r="A130" s="99">
        <v>128</v>
      </c>
      <c r="B130" s="99" t="s">
        <v>6839</v>
      </c>
      <c r="C130" s="99" t="s">
        <v>6840</v>
      </c>
      <c r="D130" s="99">
        <v>0</v>
      </c>
      <c r="E130" s="99">
        <v>0</v>
      </c>
      <c r="F130" s="92" t="e">
        <f t="shared" si="3"/>
        <v>#N/A</v>
      </c>
      <c r="G130" s="101" t="e">
        <f t="shared" si="4"/>
        <v>#N/A</v>
      </c>
      <c r="H130" s="101" t="e">
        <f t="shared" si="5"/>
        <v>#N/A</v>
      </c>
      <c r="I130" s="92"/>
      <c r="J130" s="99">
        <v>128</v>
      </c>
      <c r="K130" s="99" t="s">
        <v>6839</v>
      </c>
      <c r="L130" s="99" t="s">
        <v>6840</v>
      </c>
      <c r="M130" s="99">
        <v>0</v>
      </c>
      <c r="N130" s="99">
        <v>0</v>
      </c>
      <c r="O130" s="99"/>
      <c r="P130" s="13"/>
      <c r="Q130" s="92" t="s">
        <v>2363</v>
      </c>
      <c r="R130" s="92" t="s">
        <v>2364</v>
      </c>
      <c r="S130" s="92">
        <v>0.0071</v>
      </c>
      <c r="T130" s="92" t="s">
        <v>2311</v>
      </c>
      <c r="U130" s="85">
        <v>363</v>
      </c>
      <c r="V130" s="85" t="s">
        <v>2311</v>
      </c>
      <c r="X130" s="87" t="s">
        <v>2129</v>
      </c>
      <c r="Y130" s="87" t="s">
        <v>2129</v>
      </c>
    </row>
    <row r="131" ht="34.35" customHeight="1" spans="1:25">
      <c r="A131" s="99">
        <v>129</v>
      </c>
      <c r="B131" s="99" t="s">
        <v>6841</v>
      </c>
      <c r="C131" s="99" t="s">
        <v>6842</v>
      </c>
      <c r="D131" s="99">
        <v>0</v>
      </c>
      <c r="E131" s="99">
        <v>0</v>
      </c>
      <c r="F131" s="92" t="e">
        <f t="shared" si="3"/>
        <v>#N/A</v>
      </c>
      <c r="G131" s="101" t="e">
        <f t="shared" si="4"/>
        <v>#N/A</v>
      </c>
      <c r="H131" s="101" t="e">
        <f t="shared" si="5"/>
        <v>#N/A</v>
      </c>
      <c r="I131" s="92"/>
      <c r="J131" s="99">
        <v>129</v>
      </c>
      <c r="K131" s="99" t="s">
        <v>6841</v>
      </c>
      <c r="L131" s="99" t="s">
        <v>6842</v>
      </c>
      <c r="M131" s="99">
        <v>0</v>
      </c>
      <c r="N131" s="99">
        <v>0</v>
      </c>
      <c r="O131" s="99"/>
      <c r="P131" s="13"/>
      <c r="Q131" s="92" t="s">
        <v>2365</v>
      </c>
      <c r="R131" s="92" t="s">
        <v>2366</v>
      </c>
      <c r="S131" s="92">
        <v>0.0071</v>
      </c>
      <c r="T131" s="92" t="s">
        <v>2311</v>
      </c>
      <c r="U131" s="85">
        <v>217</v>
      </c>
      <c r="V131" s="85" t="s">
        <v>2311</v>
      </c>
      <c r="X131" s="87" t="s">
        <v>2129</v>
      </c>
      <c r="Y131" s="87" t="s">
        <v>2129</v>
      </c>
    </row>
    <row r="132" ht="34.35" customHeight="1" spans="1:25">
      <c r="A132" s="99">
        <v>130</v>
      </c>
      <c r="B132" s="99" t="s">
        <v>6843</v>
      </c>
      <c r="C132" s="99" t="s">
        <v>6844</v>
      </c>
      <c r="D132" s="99">
        <v>0</v>
      </c>
      <c r="E132" s="99">
        <v>0</v>
      </c>
      <c r="F132" s="92" t="e">
        <f t="shared" ref="F132:F195" si="6">VLOOKUP(B:B,Q:T,4,0)</f>
        <v>#N/A</v>
      </c>
      <c r="G132" s="101" t="e">
        <f t="shared" ref="G132:G195" si="7">VLOOKUP(B:B,Q:X,8,0)</f>
        <v>#N/A</v>
      </c>
      <c r="H132" s="101" t="e">
        <f t="shared" ref="H132:H195" si="8">VLOOKUP(B:B,Q:Y,9,0)</f>
        <v>#N/A</v>
      </c>
      <c r="I132" s="92"/>
      <c r="J132" s="99">
        <v>130</v>
      </c>
      <c r="K132" s="99" t="s">
        <v>6843</v>
      </c>
      <c r="L132" s="99" t="s">
        <v>6844</v>
      </c>
      <c r="M132" s="99">
        <v>0</v>
      </c>
      <c r="N132" s="99">
        <v>0</v>
      </c>
      <c r="O132" s="99"/>
      <c r="P132" s="13"/>
      <c r="Q132" s="92" t="s">
        <v>2367</v>
      </c>
      <c r="R132" s="92"/>
      <c r="S132" s="92">
        <v>0.007</v>
      </c>
      <c r="T132" s="92" t="s">
        <v>2311</v>
      </c>
      <c r="U132" s="85">
        <v>0</v>
      </c>
      <c r="V132" s="85" t="s">
        <v>2311</v>
      </c>
      <c r="X132" s="87" t="s">
        <v>2129</v>
      </c>
      <c r="Y132" s="87" t="s">
        <v>2129</v>
      </c>
    </row>
    <row r="133" ht="34.35" customHeight="1" spans="1:25">
      <c r="A133" s="99">
        <v>131</v>
      </c>
      <c r="B133" s="99" t="s">
        <v>6845</v>
      </c>
      <c r="C133" s="99" t="s">
        <v>6846</v>
      </c>
      <c r="D133" s="99">
        <v>0</v>
      </c>
      <c r="E133" s="99">
        <v>0</v>
      </c>
      <c r="F133" s="92" t="e">
        <f t="shared" si="6"/>
        <v>#N/A</v>
      </c>
      <c r="G133" s="101" t="e">
        <f t="shared" si="7"/>
        <v>#N/A</v>
      </c>
      <c r="H133" s="101" t="e">
        <f t="shared" si="8"/>
        <v>#N/A</v>
      </c>
      <c r="I133" s="92"/>
      <c r="J133" s="99">
        <v>131</v>
      </c>
      <c r="K133" s="99" t="s">
        <v>6845</v>
      </c>
      <c r="L133" s="99" t="s">
        <v>6846</v>
      </c>
      <c r="M133" s="99">
        <v>0</v>
      </c>
      <c r="N133" s="99">
        <v>0</v>
      </c>
      <c r="O133" s="99"/>
      <c r="P133" s="13"/>
      <c r="Q133" s="92" t="s">
        <v>2368</v>
      </c>
      <c r="R133" s="92" t="s">
        <v>2369</v>
      </c>
      <c r="S133" s="92">
        <v>0.007</v>
      </c>
      <c r="T133" s="92" t="s">
        <v>2311</v>
      </c>
      <c r="U133" s="85">
        <v>141</v>
      </c>
      <c r="V133" s="85" t="s">
        <v>2311</v>
      </c>
      <c r="X133" s="87" t="s">
        <v>2129</v>
      </c>
      <c r="Y133" s="87" t="s">
        <v>2129</v>
      </c>
    </row>
    <row r="134" ht="34.35" customHeight="1" spans="1:25">
      <c r="A134" s="99">
        <v>132</v>
      </c>
      <c r="B134" s="99" t="s">
        <v>6847</v>
      </c>
      <c r="C134" s="99" t="s">
        <v>6848</v>
      </c>
      <c r="D134" s="99">
        <v>0</v>
      </c>
      <c r="E134" s="99">
        <v>0</v>
      </c>
      <c r="F134" s="92" t="e">
        <f t="shared" si="6"/>
        <v>#N/A</v>
      </c>
      <c r="G134" s="101" t="e">
        <f t="shared" si="7"/>
        <v>#N/A</v>
      </c>
      <c r="H134" s="101" t="e">
        <f t="shared" si="8"/>
        <v>#N/A</v>
      </c>
      <c r="I134" s="92"/>
      <c r="J134" s="99">
        <v>132</v>
      </c>
      <c r="K134" s="99" t="s">
        <v>6847</v>
      </c>
      <c r="L134" s="99" t="s">
        <v>6848</v>
      </c>
      <c r="M134" s="99">
        <v>0</v>
      </c>
      <c r="N134" s="99">
        <v>0</v>
      </c>
      <c r="O134" s="99"/>
      <c r="P134" s="13"/>
      <c r="Q134" s="92" t="s">
        <v>2370</v>
      </c>
      <c r="R134" s="92"/>
      <c r="S134" s="92">
        <v>0.007</v>
      </c>
      <c r="T134" s="92" t="s">
        <v>2311</v>
      </c>
      <c r="U134" s="85">
        <v>161</v>
      </c>
      <c r="V134" s="85" t="s">
        <v>2311</v>
      </c>
      <c r="X134" s="87" t="s">
        <v>2129</v>
      </c>
      <c r="Y134" s="87" t="s">
        <v>2129</v>
      </c>
    </row>
    <row r="135" ht="34.35" customHeight="1" spans="1:25">
      <c r="A135" s="99">
        <v>133</v>
      </c>
      <c r="B135" s="99" t="s">
        <v>6849</v>
      </c>
      <c r="C135" s="99" t="s">
        <v>4202</v>
      </c>
      <c r="D135" s="99">
        <v>0</v>
      </c>
      <c r="E135" s="99">
        <v>0</v>
      </c>
      <c r="F135" s="92" t="e">
        <f t="shared" si="6"/>
        <v>#N/A</v>
      </c>
      <c r="G135" s="101" t="e">
        <f t="shared" si="7"/>
        <v>#N/A</v>
      </c>
      <c r="H135" s="101" t="e">
        <f t="shared" si="8"/>
        <v>#N/A</v>
      </c>
      <c r="I135" s="92"/>
      <c r="J135" s="99">
        <v>133</v>
      </c>
      <c r="K135" s="99" t="s">
        <v>6849</v>
      </c>
      <c r="L135" s="99" t="s">
        <v>4202</v>
      </c>
      <c r="M135" s="99">
        <v>0</v>
      </c>
      <c r="N135" s="99">
        <v>0</v>
      </c>
      <c r="O135" s="99"/>
      <c r="P135" s="13"/>
      <c r="Q135" s="92" t="s">
        <v>2371</v>
      </c>
      <c r="R135" s="92"/>
      <c r="S135" s="92">
        <v>0.007</v>
      </c>
      <c r="T135" s="92" t="s">
        <v>2311</v>
      </c>
      <c r="U135" s="85">
        <v>161</v>
      </c>
      <c r="V135" s="85" t="s">
        <v>2311</v>
      </c>
      <c r="X135" s="87" t="s">
        <v>2129</v>
      </c>
      <c r="Y135" s="87" t="s">
        <v>2129</v>
      </c>
    </row>
    <row r="136" ht="34.35" customHeight="1" spans="1:25">
      <c r="A136" s="99">
        <v>134</v>
      </c>
      <c r="B136" s="99" t="s">
        <v>6850</v>
      </c>
      <c r="C136" s="99" t="s">
        <v>6851</v>
      </c>
      <c r="D136" s="99">
        <v>0</v>
      </c>
      <c r="E136" s="99">
        <v>0</v>
      </c>
      <c r="F136" s="92" t="e">
        <f t="shared" si="6"/>
        <v>#N/A</v>
      </c>
      <c r="G136" s="101" t="e">
        <f t="shared" si="7"/>
        <v>#N/A</v>
      </c>
      <c r="H136" s="101" t="e">
        <f t="shared" si="8"/>
        <v>#N/A</v>
      </c>
      <c r="I136" s="92"/>
      <c r="J136" s="99">
        <v>134</v>
      </c>
      <c r="K136" s="99" t="s">
        <v>6850</v>
      </c>
      <c r="L136" s="99" t="s">
        <v>6851</v>
      </c>
      <c r="M136" s="99">
        <v>0</v>
      </c>
      <c r="N136" s="99">
        <v>0</v>
      </c>
      <c r="O136" s="99"/>
      <c r="P136" s="13"/>
      <c r="Q136" s="92" t="s">
        <v>2372</v>
      </c>
      <c r="R136" s="92" t="s">
        <v>2143</v>
      </c>
      <c r="S136" s="92">
        <v>0.0064</v>
      </c>
      <c r="T136" s="92" t="s">
        <v>2311</v>
      </c>
      <c r="U136" s="85">
        <v>227</v>
      </c>
      <c r="V136" s="85" t="s">
        <v>2311</v>
      </c>
      <c r="X136" s="87" t="s">
        <v>2129</v>
      </c>
      <c r="Y136" s="87" t="s">
        <v>2129</v>
      </c>
    </row>
    <row r="137" ht="34.35" customHeight="1" spans="1:25">
      <c r="A137" s="99">
        <v>135</v>
      </c>
      <c r="B137" s="99" t="s">
        <v>6852</v>
      </c>
      <c r="C137" s="99" t="s">
        <v>6853</v>
      </c>
      <c r="D137" s="99">
        <v>0</v>
      </c>
      <c r="E137" s="99">
        <v>0</v>
      </c>
      <c r="F137" s="92" t="e">
        <f t="shared" si="6"/>
        <v>#N/A</v>
      </c>
      <c r="G137" s="101" t="e">
        <f t="shared" si="7"/>
        <v>#N/A</v>
      </c>
      <c r="H137" s="101" t="e">
        <f t="shared" si="8"/>
        <v>#N/A</v>
      </c>
      <c r="I137" s="92"/>
      <c r="J137" s="99">
        <v>135</v>
      </c>
      <c r="K137" s="99" t="s">
        <v>6852</v>
      </c>
      <c r="L137" s="99" t="s">
        <v>6853</v>
      </c>
      <c r="M137" s="99">
        <v>0</v>
      </c>
      <c r="N137" s="99">
        <v>0</v>
      </c>
      <c r="O137" s="99"/>
      <c r="P137" s="13"/>
      <c r="Q137" s="92" t="s">
        <v>2373</v>
      </c>
      <c r="R137" s="92" t="s">
        <v>2374</v>
      </c>
      <c r="S137" s="92">
        <v>0.0064</v>
      </c>
      <c r="T137" s="92" t="s">
        <v>2311</v>
      </c>
      <c r="U137" s="85">
        <v>313</v>
      </c>
      <c r="V137" s="85" t="s">
        <v>2311</v>
      </c>
      <c r="X137" s="87" t="s">
        <v>2129</v>
      </c>
      <c r="Y137" s="87" t="s">
        <v>2129</v>
      </c>
    </row>
    <row r="138" ht="34.35" customHeight="1" spans="1:25">
      <c r="A138" s="99">
        <v>136</v>
      </c>
      <c r="B138" s="99" t="s">
        <v>6854</v>
      </c>
      <c r="C138" s="99" t="s">
        <v>6855</v>
      </c>
      <c r="D138" s="99">
        <v>0</v>
      </c>
      <c r="E138" s="99">
        <v>0</v>
      </c>
      <c r="F138" s="92" t="e">
        <f t="shared" si="6"/>
        <v>#N/A</v>
      </c>
      <c r="G138" s="101" t="e">
        <f t="shared" si="7"/>
        <v>#N/A</v>
      </c>
      <c r="H138" s="101" t="e">
        <f t="shared" si="8"/>
        <v>#N/A</v>
      </c>
      <c r="I138" s="92"/>
      <c r="J138" s="99">
        <v>136</v>
      </c>
      <c r="K138" s="99" t="s">
        <v>6854</v>
      </c>
      <c r="L138" s="99" t="s">
        <v>6855</v>
      </c>
      <c r="M138" s="99">
        <v>0</v>
      </c>
      <c r="N138" s="99">
        <v>0</v>
      </c>
      <c r="O138" s="99"/>
      <c r="P138" s="13"/>
      <c r="Q138" s="92" t="s">
        <v>2375</v>
      </c>
      <c r="R138" s="92" t="s">
        <v>2376</v>
      </c>
      <c r="S138" s="92">
        <v>0.0064</v>
      </c>
      <c r="T138" s="92" t="s">
        <v>2311</v>
      </c>
      <c r="U138" s="85">
        <v>358</v>
      </c>
      <c r="V138" s="85" t="s">
        <v>2311</v>
      </c>
      <c r="X138" s="87" t="s">
        <v>2129</v>
      </c>
      <c r="Y138" s="87" t="s">
        <v>2129</v>
      </c>
    </row>
    <row r="139" ht="34.35" customHeight="1" spans="1:25">
      <c r="A139" s="99">
        <v>137</v>
      </c>
      <c r="B139" s="99" t="s">
        <v>6856</v>
      </c>
      <c r="C139" s="99" t="s">
        <v>6857</v>
      </c>
      <c r="D139" s="99">
        <v>0</v>
      </c>
      <c r="E139" s="99">
        <v>0</v>
      </c>
      <c r="F139" s="92" t="e">
        <f t="shared" si="6"/>
        <v>#N/A</v>
      </c>
      <c r="G139" s="101" t="e">
        <f t="shared" si="7"/>
        <v>#N/A</v>
      </c>
      <c r="H139" s="101" t="e">
        <f t="shared" si="8"/>
        <v>#N/A</v>
      </c>
      <c r="I139" s="92"/>
      <c r="J139" s="99">
        <v>137</v>
      </c>
      <c r="K139" s="99" t="s">
        <v>6856</v>
      </c>
      <c r="L139" s="99" t="s">
        <v>6857</v>
      </c>
      <c r="M139" s="99">
        <v>0</v>
      </c>
      <c r="N139" s="99">
        <v>0</v>
      </c>
      <c r="O139" s="99"/>
      <c r="P139" s="13"/>
      <c r="Q139" s="92" t="s">
        <v>2377</v>
      </c>
      <c r="R139" s="92" t="s">
        <v>2378</v>
      </c>
      <c r="S139" s="92">
        <v>0.0062</v>
      </c>
      <c r="T139" s="92" t="s">
        <v>2311</v>
      </c>
      <c r="U139" s="85">
        <v>722</v>
      </c>
      <c r="V139" s="85" t="s">
        <v>2311</v>
      </c>
      <c r="X139" s="87" t="s">
        <v>2129</v>
      </c>
      <c r="Y139" s="87" t="s">
        <v>2129</v>
      </c>
    </row>
    <row r="140" ht="34.35" customHeight="1" spans="1:25">
      <c r="A140" s="99">
        <v>138</v>
      </c>
      <c r="B140" s="99" t="s">
        <v>6858</v>
      </c>
      <c r="C140" s="99" t="s">
        <v>6859</v>
      </c>
      <c r="D140" s="99">
        <v>0</v>
      </c>
      <c r="E140" s="99">
        <v>0</v>
      </c>
      <c r="F140" s="92" t="e">
        <f t="shared" si="6"/>
        <v>#N/A</v>
      </c>
      <c r="G140" s="101" t="e">
        <f t="shared" si="7"/>
        <v>#N/A</v>
      </c>
      <c r="H140" s="101" t="e">
        <f t="shared" si="8"/>
        <v>#N/A</v>
      </c>
      <c r="I140" s="92"/>
      <c r="J140" s="99">
        <v>138</v>
      </c>
      <c r="K140" s="99" t="s">
        <v>6858</v>
      </c>
      <c r="L140" s="99" t="s">
        <v>6859</v>
      </c>
      <c r="M140" s="99">
        <v>0</v>
      </c>
      <c r="N140" s="99">
        <v>0</v>
      </c>
      <c r="O140" s="99"/>
      <c r="P140" s="13"/>
      <c r="Q140" s="92" t="s">
        <v>2379</v>
      </c>
      <c r="R140" s="92" t="s">
        <v>2379</v>
      </c>
      <c r="S140" s="92">
        <v>0.0061</v>
      </c>
      <c r="T140" s="92" t="s">
        <v>2311</v>
      </c>
      <c r="U140" s="85">
        <v>0</v>
      </c>
      <c r="V140" s="85" t="s">
        <v>2311</v>
      </c>
      <c r="X140" s="87" t="s">
        <v>2129</v>
      </c>
      <c r="Y140" s="87" t="s">
        <v>2129</v>
      </c>
    </row>
    <row r="141" ht="34.35" customHeight="1" spans="1:25">
      <c r="A141" s="99">
        <v>139</v>
      </c>
      <c r="B141" s="99" t="s">
        <v>6860</v>
      </c>
      <c r="C141" s="99" t="s">
        <v>6861</v>
      </c>
      <c r="D141" s="99">
        <v>0</v>
      </c>
      <c r="E141" s="99">
        <v>0</v>
      </c>
      <c r="F141" s="92" t="e">
        <f t="shared" si="6"/>
        <v>#N/A</v>
      </c>
      <c r="G141" s="101" t="e">
        <f t="shared" si="7"/>
        <v>#N/A</v>
      </c>
      <c r="H141" s="101" t="e">
        <f t="shared" si="8"/>
        <v>#N/A</v>
      </c>
      <c r="I141" s="92"/>
      <c r="J141" s="99">
        <v>139</v>
      </c>
      <c r="K141" s="99" t="s">
        <v>6860</v>
      </c>
      <c r="L141" s="99" t="s">
        <v>6861</v>
      </c>
      <c r="M141" s="99">
        <v>0</v>
      </c>
      <c r="N141" s="99">
        <v>0</v>
      </c>
      <c r="O141" s="99"/>
      <c r="P141" s="13"/>
      <c r="Q141" s="92" t="s">
        <v>2380</v>
      </c>
      <c r="R141" s="92" t="s">
        <v>2381</v>
      </c>
      <c r="S141" s="92">
        <v>0.006</v>
      </c>
      <c r="T141" s="92" t="s">
        <v>2311</v>
      </c>
      <c r="U141" s="85">
        <v>2090</v>
      </c>
      <c r="V141" s="85" t="s">
        <v>2311</v>
      </c>
      <c r="X141" s="87" t="s">
        <v>2129</v>
      </c>
      <c r="Y141" s="87" t="s">
        <v>2129</v>
      </c>
    </row>
    <row r="142" ht="34.35" customHeight="1" spans="1:25">
      <c r="A142" s="99">
        <v>140</v>
      </c>
      <c r="B142" s="99" t="s">
        <v>6862</v>
      </c>
      <c r="C142" s="99" t="s">
        <v>6863</v>
      </c>
      <c r="D142" s="99">
        <v>0</v>
      </c>
      <c r="E142" s="99">
        <v>0</v>
      </c>
      <c r="F142" s="92" t="e">
        <f t="shared" si="6"/>
        <v>#N/A</v>
      </c>
      <c r="G142" s="101" t="e">
        <f t="shared" si="7"/>
        <v>#N/A</v>
      </c>
      <c r="H142" s="101" t="e">
        <f t="shared" si="8"/>
        <v>#N/A</v>
      </c>
      <c r="I142" s="92"/>
      <c r="J142" s="99">
        <v>140</v>
      </c>
      <c r="K142" s="99" t="s">
        <v>6862</v>
      </c>
      <c r="L142" s="99" t="s">
        <v>6863</v>
      </c>
      <c r="M142" s="99">
        <v>0</v>
      </c>
      <c r="N142" s="99">
        <v>0</v>
      </c>
      <c r="O142" s="99"/>
      <c r="P142" s="13"/>
      <c r="Q142" s="92" t="s">
        <v>2382</v>
      </c>
      <c r="R142" s="92" t="s">
        <v>2150</v>
      </c>
      <c r="S142" s="92">
        <v>0.0058</v>
      </c>
      <c r="T142" s="92" t="s">
        <v>2311</v>
      </c>
      <c r="U142" s="85">
        <v>0</v>
      </c>
      <c r="V142" s="85" t="s">
        <v>2311</v>
      </c>
      <c r="X142" s="87" t="s">
        <v>2129</v>
      </c>
      <c r="Y142" s="87" t="s">
        <v>2129</v>
      </c>
    </row>
    <row r="143" ht="34.35" customHeight="1" spans="1:25">
      <c r="A143" s="99">
        <v>141</v>
      </c>
      <c r="B143" s="99" t="s">
        <v>6864</v>
      </c>
      <c r="C143" s="99" t="s">
        <v>6865</v>
      </c>
      <c r="D143" s="99">
        <v>0</v>
      </c>
      <c r="E143" s="99">
        <v>0</v>
      </c>
      <c r="F143" s="92" t="e">
        <f t="shared" si="6"/>
        <v>#N/A</v>
      </c>
      <c r="G143" s="101" t="e">
        <f t="shared" si="7"/>
        <v>#N/A</v>
      </c>
      <c r="H143" s="101" t="e">
        <f t="shared" si="8"/>
        <v>#N/A</v>
      </c>
      <c r="I143" s="92"/>
      <c r="J143" s="99">
        <v>141</v>
      </c>
      <c r="K143" s="99" t="s">
        <v>6864</v>
      </c>
      <c r="L143" s="99" t="s">
        <v>6865</v>
      </c>
      <c r="M143" s="99">
        <v>0</v>
      </c>
      <c r="N143" s="99">
        <v>0</v>
      </c>
      <c r="O143" s="99"/>
      <c r="P143" s="13"/>
      <c r="Q143" s="92" t="s">
        <v>2383</v>
      </c>
      <c r="R143" s="92" t="s">
        <v>2384</v>
      </c>
      <c r="S143" s="92">
        <v>0.0056</v>
      </c>
      <c r="T143" s="92" t="s">
        <v>2311</v>
      </c>
      <c r="U143" s="85">
        <v>308</v>
      </c>
      <c r="V143" s="85" t="s">
        <v>2311</v>
      </c>
      <c r="X143" s="87" t="s">
        <v>2129</v>
      </c>
      <c r="Y143" s="87" t="s">
        <v>2129</v>
      </c>
    </row>
    <row r="144" ht="34.35" customHeight="1" spans="1:25">
      <c r="A144" s="99">
        <v>142</v>
      </c>
      <c r="B144" s="99" t="s">
        <v>6866</v>
      </c>
      <c r="C144" s="99" t="s">
        <v>6867</v>
      </c>
      <c r="D144" s="99">
        <v>0</v>
      </c>
      <c r="E144" s="99">
        <v>0</v>
      </c>
      <c r="F144" s="92" t="e">
        <f t="shared" si="6"/>
        <v>#N/A</v>
      </c>
      <c r="G144" s="101" t="e">
        <f t="shared" si="7"/>
        <v>#N/A</v>
      </c>
      <c r="H144" s="101" t="e">
        <f t="shared" si="8"/>
        <v>#N/A</v>
      </c>
      <c r="I144" s="92"/>
      <c r="J144" s="99">
        <v>142</v>
      </c>
      <c r="K144" s="99" t="s">
        <v>6866</v>
      </c>
      <c r="L144" s="99" t="s">
        <v>6867</v>
      </c>
      <c r="M144" s="99">
        <v>0</v>
      </c>
      <c r="N144" s="99">
        <v>0</v>
      </c>
      <c r="O144" s="99"/>
      <c r="P144" s="13"/>
      <c r="Q144" s="92" t="s">
        <v>2385</v>
      </c>
      <c r="R144" s="92" t="s">
        <v>2386</v>
      </c>
      <c r="S144" s="92">
        <v>0.0054</v>
      </c>
      <c r="T144" s="92" t="s">
        <v>2311</v>
      </c>
      <c r="U144" s="85">
        <v>0</v>
      </c>
      <c r="V144" s="85" t="s">
        <v>2311</v>
      </c>
      <c r="X144" s="87" t="s">
        <v>2129</v>
      </c>
      <c r="Y144" s="87" t="s">
        <v>2129</v>
      </c>
    </row>
    <row r="145" ht="34.35" customHeight="1" spans="1:25">
      <c r="A145" s="99">
        <v>143</v>
      </c>
      <c r="B145" s="99" t="s">
        <v>6868</v>
      </c>
      <c r="C145" s="99" t="s">
        <v>6869</v>
      </c>
      <c r="D145" s="99">
        <v>0</v>
      </c>
      <c r="E145" s="99">
        <v>0</v>
      </c>
      <c r="F145" s="92" t="e">
        <f t="shared" si="6"/>
        <v>#N/A</v>
      </c>
      <c r="G145" s="101" t="e">
        <f t="shared" si="7"/>
        <v>#N/A</v>
      </c>
      <c r="H145" s="101" t="e">
        <f t="shared" si="8"/>
        <v>#N/A</v>
      </c>
      <c r="I145" s="92"/>
      <c r="J145" s="99">
        <v>143</v>
      </c>
      <c r="K145" s="99" t="s">
        <v>6868</v>
      </c>
      <c r="L145" s="99" t="s">
        <v>6869</v>
      </c>
      <c r="M145" s="99">
        <v>0</v>
      </c>
      <c r="N145" s="99">
        <v>0</v>
      </c>
      <c r="O145" s="99"/>
      <c r="P145" s="13"/>
      <c r="Q145" s="92" t="s">
        <v>2387</v>
      </c>
      <c r="R145" s="92" t="s">
        <v>2388</v>
      </c>
      <c r="S145" s="92">
        <v>0.0053</v>
      </c>
      <c r="T145" s="92" t="s">
        <v>2311</v>
      </c>
      <c r="U145" s="85">
        <v>843</v>
      </c>
      <c r="V145" s="85" t="s">
        <v>2311</v>
      </c>
      <c r="X145" s="87" t="s">
        <v>2129</v>
      </c>
      <c r="Y145" s="87" t="s">
        <v>2129</v>
      </c>
    </row>
    <row r="146" ht="34.35" customHeight="1" spans="1:25">
      <c r="A146" s="99">
        <v>144</v>
      </c>
      <c r="B146" s="99" t="s">
        <v>6870</v>
      </c>
      <c r="C146" s="99" t="s">
        <v>6871</v>
      </c>
      <c r="D146" s="99">
        <v>0</v>
      </c>
      <c r="E146" s="99">
        <v>0</v>
      </c>
      <c r="F146" s="92" t="e">
        <f t="shared" si="6"/>
        <v>#N/A</v>
      </c>
      <c r="G146" s="101" t="e">
        <f t="shared" si="7"/>
        <v>#N/A</v>
      </c>
      <c r="H146" s="101" t="e">
        <f t="shared" si="8"/>
        <v>#N/A</v>
      </c>
      <c r="I146" s="92"/>
      <c r="J146" s="99">
        <v>144</v>
      </c>
      <c r="K146" s="99" t="s">
        <v>6870</v>
      </c>
      <c r="L146" s="99" t="s">
        <v>6871</v>
      </c>
      <c r="M146" s="99">
        <v>0</v>
      </c>
      <c r="N146" s="99">
        <v>0</v>
      </c>
      <c r="O146" s="99"/>
      <c r="P146" s="13"/>
      <c r="Q146" s="92" t="s">
        <v>2389</v>
      </c>
      <c r="R146" s="92" t="s">
        <v>2357</v>
      </c>
      <c r="S146" s="92">
        <v>0.005</v>
      </c>
      <c r="T146" s="92" t="s">
        <v>2311</v>
      </c>
      <c r="U146" s="85">
        <v>191</v>
      </c>
      <c r="V146" s="85" t="s">
        <v>2311</v>
      </c>
      <c r="X146" s="87" t="s">
        <v>2129</v>
      </c>
      <c r="Y146" s="87" t="s">
        <v>2129</v>
      </c>
    </row>
    <row r="147" ht="34.35" customHeight="1" spans="1:25">
      <c r="A147" s="99">
        <v>145</v>
      </c>
      <c r="B147" s="99" t="s">
        <v>6872</v>
      </c>
      <c r="C147" s="99" t="s">
        <v>3562</v>
      </c>
      <c r="D147" s="99">
        <v>0</v>
      </c>
      <c r="E147" s="99">
        <v>0</v>
      </c>
      <c r="F147" s="92" t="e">
        <f t="shared" si="6"/>
        <v>#N/A</v>
      </c>
      <c r="G147" s="101" t="e">
        <f t="shared" si="7"/>
        <v>#N/A</v>
      </c>
      <c r="H147" s="101" t="e">
        <f t="shared" si="8"/>
        <v>#N/A</v>
      </c>
      <c r="I147" s="92"/>
      <c r="J147" s="99">
        <v>145</v>
      </c>
      <c r="K147" s="99" t="s">
        <v>6872</v>
      </c>
      <c r="L147" s="99" t="s">
        <v>3562</v>
      </c>
      <c r="M147" s="99">
        <v>0</v>
      </c>
      <c r="N147" s="99">
        <v>0</v>
      </c>
      <c r="O147" s="99"/>
      <c r="P147" s="13"/>
      <c r="Q147" s="92" t="s">
        <v>2390</v>
      </c>
      <c r="R147" s="92" t="s">
        <v>2391</v>
      </c>
      <c r="S147" s="92">
        <v>0.0049</v>
      </c>
      <c r="T147" s="92" t="s">
        <v>2311</v>
      </c>
      <c r="U147" s="85">
        <v>353</v>
      </c>
      <c r="V147" s="85" t="s">
        <v>2311</v>
      </c>
      <c r="X147" s="87" t="s">
        <v>2129</v>
      </c>
      <c r="Y147" s="87" t="s">
        <v>2129</v>
      </c>
    </row>
    <row r="148" ht="34.35" customHeight="1" spans="1:25">
      <c r="A148" s="99">
        <v>146</v>
      </c>
      <c r="B148" s="99" t="s">
        <v>6873</v>
      </c>
      <c r="C148" s="99" t="s">
        <v>6874</v>
      </c>
      <c r="D148" s="99">
        <v>0</v>
      </c>
      <c r="E148" s="99">
        <v>0</v>
      </c>
      <c r="F148" s="92" t="e">
        <f t="shared" si="6"/>
        <v>#N/A</v>
      </c>
      <c r="G148" s="101" t="e">
        <f t="shared" si="7"/>
        <v>#N/A</v>
      </c>
      <c r="H148" s="101" t="e">
        <f t="shared" si="8"/>
        <v>#N/A</v>
      </c>
      <c r="I148" s="92"/>
      <c r="J148" s="99">
        <v>146</v>
      </c>
      <c r="K148" s="99" t="s">
        <v>6873</v>
      </c>
      <c r="L148" s="99" t="s">
        <v>6874</v>
      </c>
      <c r="M148" s="99">
        <v>0</v>
      </c>
      <c r="N148" s="99">
        <v>0</v>
      </c>
      <c r="O148" s="99"/>
      <c r="P148" s="13"/>
      <c r="Q148" s="92" t="s">
        <v>2392</v>
      </c>
      <c r="R148" s="92" t="s">
        <v>2393</v>
      </c>
      <c r="S148" s="92">
        <v>0.0048</v>
      </c>
      <c r="T148" s="92" t="s">
        <v>2311</v>
      </c>
      <c r="U148" s="85">
        <v>217</v>
      </c>
      <c r="V148" s="85" t="s">
        <v>2311</v>
      </c>
      <c r="X148" s="87" t="s">
        <v>2129</v>
      </c>
      <c r="Y148" s="87" t="s">
        <v>2129</v>
      </c>
    </row>
    <row r="149" ht="34.35" customHeight="1" spans="1:25">
      <c r="A149" s="99">
        <v>147</v>
      </c>
      <c r="B149" s="99" t="s">
        <v>6875</v>
      </c>
      <c r="C149" s="99" t="s">
        <v>6871</v>
      </c>
      <c r="D149" s="99">
        <v>0</v>
      </c>
      <c r="E149" s="99">
        <v>0</v>
      </c>
      <c r="F149" s="92" t="e">
        <f t="shared" si="6"/>
        <v>#N/A</v>
      </c>
      <c r="G149" s="101" t="e">
        <f t="shared" si="7"/>
        <v>#N/A</v>
      </c>
      <c r="H149" s="101" t="e">
        <f t="shared" si="8"/>
        <v>#N/A</v>
      </c>
      <c r="I149" s="92"/>
      <c r="J149" s="99">
        <v>147</v>
      </c>
      <c r="K149" s="99" t="s">
        <v>6875</v>
      </c>
      <c r="L149" s="99" t="s">
        <v>6871</v>
      </c>
      <c r="M149" s="99">
        <v>0</v>
      </c>
      <c r="N149" s="99">
        <v>0</v>
      </c>
      <c r="O149" s="99"/>
      <c r="P149" s="13"/>
      <c r="Q149" s="92" t="s">
        <v>2394</v>
      </c>
      <c r="R149" s="92" t="s">
        <v>2395</v>
      </c>
      <c r="S149" s="92">
        <v>0.0046</v>
      </c>
      <c r="T149" s="92" t="s">
        <v>2311</v>
      </c>
      <c r="U149" s="85">
        <v>272</v>
      </c>
      <c r="V149" s="85" t="s">
        <v>2311</v>
      </c>
      <c r="X149" s="87" t="s">
        <v>2129</v>
      </c>
      <c r="Y149" s="87" t="s">
        <v>2129</v>
      </c>
    </row>
    <row r="150" ht="34.35" customHeight="1" spans="1:25">
      <c r="A150" s="99">
        <v>148</v>
      </c>
      <c r="B150" s="99" t="s">
        <v>6876</v>
      </c>
      <c r="C150" s="99" t="s">
        <v>6877</v>
      </c>
      <c r="D150" s="99">
        <v>0</v>
      </c>
      <c r="E150" s="99">
        <v>0</v>
      </c>
      <c r="F150" s="92" t="e">
        <f t="shared" si="6"/>
        <v>#N/A</v>
      </c>
      <c r="G150" s="101" t="e">
        <f t="shared" si="7"/>
        <v>#N/A</v>
      </c>
      <c r="H150" s="101" t="e">
        <f t="shared" si="8"/>
        <v>#N/A</v>
      </c>
      <c r="I150" s="92"/>
      <c r="J150" s="99">
        <v>148</v>
      </c>
      <c r="K150" s="99" t="s">
        <v>6876</v>
      </c>
      <c r="L150" s="99" t="s">
        <v>6877</v>
      </c>
      <c r="M150" s="99">
        <v>0</v>
      </c>
      <c r="N150" s="99">
        <v>0</v>
      </c>
      <c r="O150" s="99"/>
      <c r="P150" s="13"/>
      <c r="Q150" s="92" t="s">
        <v>2396</v>
      </c>
      <c r="R150" s="92" t="s">
        <v>2397</v>
      </c>
      <c r="S150" s="92">
        <v>0.0045</v>
      </c>
      <c r="T150" s="92" t="s">
        <v>2311</v>
      </c>
      <c r="U150" s="85">
        <v>848</v>
      </c>
      <c r="V150" s="85" t="s">
        <v>2311</v>
      </c>
      <c r="X150" s="87" t="s">
        <v>2129</v>
      </c>
      <c r="Y150" s="87" t="s">
        <v>2129</v>
      </c>
    </row>
    <row r="151" ht="34.35" customHeight="1" spans="1:25">
      <c r="A151" s="99">
        <v>149</v>
      </c>
      <c r="B151" s="99" t="s">
        <v>6878</v>
      </c>
      <c r="C151" s="99" t="s">
        <v>6879</v>
      </c>
      <c r="D151" s="99">
        <v>0</v>
      </c>
      <c r="E151" s="99">
        <v>0</v>
      </c>
      <c r="F151" s="92" t="e">
        <f t="shared" si="6"/>
        <v>#N/A</v>
      </c>
      <c r="G151" s="101" t="e">
        <f t="shared" si="7"/>
        <v>#N/A</v>
      </c>
      <c r="H151" s="101" t="e">
        <f t="shared" si="8"/>
        <v>#N/A</v>
      </c>
      <c r="I151" s="92"/>
      <c r="J151" s="99">
        <v>149</v>
      </c>
      <c r="K151" s="99" t="s">
        <v>6878</v>
      </c>
      <c r="L151" s="99" t="s">
        <v>6879</v>
      </c>
      <c r="M151" s="99">
        <v>0</v>
      </c>
      <c r="N151" s="99">
        <v>0</v>
      </c>
      <c r="O151" s="99"/>
      <c r="P151" s="13"/>
      <c r="Q151" s="92" t="s">
        <v>2398</v>
      </c>
      <c r="R151" s="92" t="s">
        <v>2399</v>
      </c>
      <c r="S151" s="92">
        <v>0.0045</v>
      </c>
      <c r="T151" s="92" t="s">
        <v>2311</v>
      </c>
      <c r="U151" s="85">
        <v>414</v>
      </c>
      <c r="V151" s="85" t="s">
        <v>2311</v>
      </c>
      <c r="X151" s="87" t="s">
        <v>2129</v>
      </c>
      <c r="Y151" s="87" t="s">
        <v>2129</v>
      </c>
    </row>
    <row r="152" ht="34.35" customHeight="1" spans="1:25">
      <c r="A152" s="99">
        <v>150</v>
      </c>
      <c r="B152" s="99" t="s">
        <v>6880</v>
      </c>
      <c r="C152" s="99" t="s">
        <v>6881</v>
      </c>
      <c r="D152" s="99">
        <v>0</v>
      </c>
      <c r="E152" s="99">
        <v>0</v>
      </c>
      <c r="F152" s="92" t="e">
        <f t="shared" si="6"/>
        <v>#N/A</v>
      </c>
      <c r="G152" s="101" t="e">
        <f t="shared" si="7"/>
        <v>#N/A</v>
      </c>
      <c r="H152" s="101" t="e">
        <f t="shared" si="8"/>
        <v>#N/A</v>
      </c>
      <c r="I152" s="92"/>
      <c r="J152" s="99">
        <v>150</v>
      </c>
      <c r="K152" s="99" t="s">
        <v>6880</v>
      </c>
      <c r="L152" s="99" t="s">
        <v>6881</v>
      </c>
      <c r="M152" s="99">
        <v>0</v>
      </c>
      <c r="N152" s="99">
        <v>0</v>
      </c>
      <c r="O152" s="99"/>
      <c r="P152" s="13"/>
      <c r="Q152" s="92" t="s">
        <v>2400</v>
      </c>
      <c r="R152" s="92" t="s">
        <v>2401</v>
      </c>
      <c r="S152" s="92">
        <v>0.0043</v>
      </c>
      <c r="T152" s="92" t="s">
        <v>2311</v>
      </c>
      <c r="U152" s="85">
        <v>2242</v>
      </c>
      <c r="V152" s="85" t="s">
        <v>2311</v>
      </c>
      <c r="X152" s="87" t="s">
        <v>2129</v>
      </c>
      <c r="Y152" s="87" t="s">
        <v>2129</v>
      </c>
    </row>
    <row r="153" ht="34.35" customHeight="1" spans="1:25">
      <c r="A153" s="99">
        <v>151</v>
      </c>
      <c r="B153" s="99" t="s">
        <v>6882</v>
      </c>
      <c r="C153" s="99" t="s">
        <v>6883</v>
      </c>
      <c r="D153" s="99">
        <v>0</v>
      </c>
      <c r="E153" s="99">
        <v>0</v>
      </c>
      <c r="F153" s="92" t="e">
        <f t="shared" si="6"/>
        <v>#N/A</v>
      </c>
      <c r="G153" s="101" t="e">
        <f t="shared" si="7"/>
        <v>#N/A</v>
      </c>
      <c r="H153" s="101" t="e">
        <f t="shared" si="8"/>
        <v>#N/A</v>
      </c>
      <c r="I153" s="92"/>
      <c r="J153" s="99">
        <v>151</v>
      </c>
      <c r="K153" s="99" t="s">
        <v>6882</v>
      </c>
      <c r="L153" s="99" t="s">
        <v>6883</v>
      </c>
      <c r="M153" s="99">
        <v>0</v>
      </c>
      <c r="N153" s="99">
        <v>0</v>
      </c>
      <c r="O153" s="99"/>
      <c r="P153" s="13"/>
      <c r="Q153" s="92" t="s">
        <v>2402</v>
      </c>
      <c r="R153" s="92" t="s">
        <v>2403</v>
      </c>
      <c r="S153" s="92">
        <v>0.0043</v>
      </c>
      <c r="T153" s="92" t="s">
        <v>2311</v>
      </c>
      <c r="U153" s="85">
        <v>0</v>
      </c>
      <c r="V153" s="85" t="s">
        <v>2311</v>
      </c>
      <c r="X153" s="87" t="s">
        <v>2129</v>
      </c>
      <c r="Y153" s="87" t="s">
        <v>2129</v>
      </c>
    </row>
    <row r="154" ht="34.35" customHeight="1" spans="1:25">
      <c r="A154" s="99">
        <v>152</v>
      </c>
      <c r="B154" s="99" t="s">
        <v>6884</v>
      </c>
      <c r="C154" s="99" t="s">
        <v>6885</v>
      </c>
      <c r="D154" s="99">
        <v>0</v>
      </c>
      <c r="E154" s="99">
        <v>0</v>
      </c>
      <c r="F154" s="92" t="e">
        <f t="shared" si="6"/>
        <v>#N/A</v>
      </c>
      <c r="G154" s="101" t="e">
        <f t="shared" si="7"/>
        <v>#N/A</v>
      </c>
      <c r="H154" s="101" t="e">
        <f t="shared" si="8"/>
        <v>#N/A</v>
      </c>
      <c r="I154" s="92"/>
      <c r="J154" s="99">
        <v>152</v>
      </c>
      <c r="K154" s="99" t="s">
        <v>6884</v>
      </c>
      <c r="L154" s="99" t="s">
        <v>6885</v>
      </c>
      <c r="M154" s="99">
        <v>0</v>
      </c>
      <c r="N154" s="99">
        <v>0</v>
      </c>
      <c r="O154" s="99"/>
      <c r="P154" s="13"/>
      <c r="Q154" s="92" t="s">
        <v>2404</v>
      </c>
      <c r="R154" s="92" t="s">
        <v>2405</v>
      </c>
      <c r="S154" s="92">
        <v>0.0041</v>
      </c>
      <c r="T154" s="92" t="s">
        <v>2311</v>
      </c>
      <c r="U154" s="85">
        <v>0</v>
      </c>
      <c r="V154" s="85" t="s">
        <v>2311</v>
      </c>
      <c r="X154" s="87" t="s">
        <v>2129</v>
      </c>
      <c r="Y154" s="87" t="s">
        <v>2129</v>
      </c>
    </row>
    <row r="155" ht="34.35" customHeight="1" spans="1:25">
      <c r="A155" s="99">
        <v>153</v>
      </c>
      <c r="B155" s="99" t="s">
        <v>6886</v>
      </c>
      <c r="C155" s="99" t="s">
        <v>4901</v>
      </c>
      <c r="D155" s="99">
        <v>0</v>
      </c>
      <c r="E155" s="99">
        <v>0</v>
      </c>
      <c r="F155" s="92" t="e">
        <f t="shared" si="6"/>
        <v>#N/A</v>
      </c>
      <c r="G155" s="101" t="e">
        <f t="shared" si="7"/>
        <v>#N/A</v>
      </c>
      <c r="H155" s="101" t="e">
        <f t="shared" si="8"/>
        <v>#N/A</v>
      </c>
      <c r="I155" s="92"/>
      <c r="J155" s="99">
        <v>153</v>
      </c>
      <c r="K155" s="99" t="s">
        <v>6886</v>
      </c>
      <c r="L155" s="99" t="s">
        <v>4901</v>
      </c>
      <c r="M155" s="99">
        <v>0</v>
      </c>
      <c r="N155" s="99">
        <v>0</v>
      </c>
      <c r="O155" s="99"/>
      <c r="P155" s="13"/>
      <c r="Q155" s="92" t="s">
        <v>2406</v>
      </c>
      <c r="R155" s="92" t="s">
        <v>2407</v>
      </c>
      <c r="S155" s="92">
        <v>0.004</v>
      </c>
      <c r="T155" s="92" t="s">
        <v>2311</v>
      </c>
      <c r="U155" s="85">
        <v>1499</v>
      </c>
      <c r="V155" s="85" t="s">
        <v>2311</v>
      </c>
      <c r="X155" s="87" t="s">
        <v>2129</v>
      </c>
      <c r="Y155" s="87" t="s">
        <v>2129</v>
      </c>
    </row>
    <row r="156" ht="34.35" customHeight="1" spans="1:25">
      <c r="A156" s="99">
        <v>154</v>
      </c>
      <c r="B156" s="99" t="s">
        <v>6887</v>
      </c>
      <c r="C156" s="99" t="s">
        <v>6888</v>
      </c>
      <c r="D156" s="99">
        <v>0</v>
      </c>
      <c r="E156" s="99">
        <v>0</v>
      </c>
      <c r="F156" s="92" t="e">
        <f t="shared" si="6"/>
        <v>#N/A</v>
      </c>
      <c r="G156" s="101" t="e">
        <f t="shared" si="7"/>
        <v>#N/A</v>
      </c>
      <c r="H156" s="101" t="e">
        <f t="shared" si="8"/>
        <v>#N/A</v>
      </c>
      <c r="I156" s="92"/>
      <c r="J156" s="99">
        <v>154</v>
      </c>
      <c r="K156" s="99" t="s">
        <v>6887</v>
      </c>
      <c r="L156" s="99" t="s">
        <v>6888</v>
      </c>
      <c r="M156" s="99">
        <v>0</v>
      </c>
      <c r="N156" s="99">
        <v>0</v>
      </c>
      <c r="O156" s="99"/>
      <c r="P156" s="13"/>
      <c r="Q156" s="92" t="s">
        <v>2408</v>
      </c>
      <c r="R156" s="92" t="s">
        <v>2409</v>
      </c>
      <c r="S156" s="92">
        <v>0.0039</v>
      </c>
      <c r="T156" s="92" t="s">
        <v>2311</v>
      </c>
      <c r="U156" s="85">
        <v>823</v>
      </c>
      <c r="V156" s="85" t="s">
        <v>2311</v>
      </c>
      <c r="X156" s="87" t="s">
        <v>2129</v>
      </c>
      <c r="Y156" s="87" t="s">
        <v>2129</v>
      </c>
    </row>
    <row r="157" ht="34.35" customHeight="1" spans="1:25">
      <c r="A157" s="99">
        <v>155</v>
      </c>
      <c r="B157" s="99" t="s">
        <v>6889</v>
      </c>
      <c r="C157" s="99" t="s">
        <v>6890</v>
      </c>
      <c r="D157" s="99">
        <v>0</v>
      </c>
      <c r="E157" s="99">
        <v>0</v>
      </c>
      <c r="F157" s="92" t="e">
        <f t="shared" si="6"/>
        <v>#N/A</v>
      </c>
      <c r="G157" s="101" t="e">
        <f t="shared" si="7"/>
        <v>#N/A</v>
      </c>
      <c r="H157" s="101" t="e">
        <f t="shared" si="8"/>
        <v>#N/A</v>
      </c>
      <c r="I157" s="92"/>
      <c r="J157" s="99">
        <v>155</v>
      </c>
      <c r="K157" s="99" t="s">
        <v>6889</v>
      </c>
      <c r="L157" s="99" t="s">
        <v>6890</v>
      </c>
      <c r="M157" s="99">
        <v>0</v>
      </c>
      <c r="N157" s="99">
        <v>0</v>
      </c>
      <c r="O157" s="99"/>
      <c r="P157" s="13"/>
      <c r="Q157" s="92" t="s">
        <v>2410</v>
      </c>
      <c r="R157" s="92" t="s">
        <v>2411</v>
      </c>
      <c r="S157" s="92">
        <v>0.0038</v>
      </c>
      <c r="T157" s="92" t="s">
        <v>2311</v>
      </c>
      <c r="U157" s="85">
        <v>282</v>
      </c>
      <c r="V157" s="85" t="s">
        <v>2311</v>
      </c>
      <c r="X157" s="87" t="s">
        <v>2129</v>
      </c>
      <c r="Y157" s="87" t="s">
        <v>2129</v>
      </c>
    </row>
    <row r="158" ht="34.35" customHeight="1" spans="1:25">
      <c r="A158" s="99">
        <v>156</v>
      </c>
      <c r="B158" s="99" t="s">
        <v>6891</v>
      </c>
      <c r="C158" s="99" t="s">
        <v>6892</v>
      </c>
      <c r="D158" s="99">
        <v>0</v>
      </c>
      <c r="E158" s="99">
        <v>0</v>
      </c>
      <c r="F158" s="92" t="e">
        <f t="shared" si="6"/>
        <v>#N/A</v>
      </c>
      <c r="G158" s="101" t="e">
        <f t="shared" si="7"/>
        <v>#N/A</v>
      </c>
      <c r="H158" s="101" t="e">
        <f t="shared" si="8"/>
        <v>#N/A</v>
      </c>
      <c r="I158" s="92"/>
      <c r="J158" s="99">
        <v>156</v>
      </c>
      <c r="K158" s="99" t="s">
        <v>6891</v>
      </c>
      <c r="L158" s="99" t="s">
        <v>6892</v>
      </c>
      <c r="M158" s="99">
        <v>0</v>
      </c>
      <c r="N158" s="99">
        <v>0</v>
      </c>
      <c r="O158" s="99"/>
      <c r="P158" s="13"/>
      <c r="Q158" s="92" t="s">
        <v>2412</v>
      </c>
      <c r="R158" s="92" t="s">
        <v>2413</v>
      </c>
      <c r="S158" s="92">
        <v>0.0038</v>
      </c>
      <c r="T158" s="92" t="s">
        <v>2311</v>
      </c>
      <c r="U158" s="85">
        <v>207</v>
      </c>
      <c r="V158" s="85" t="s">
        <v>2311</v>
      </c>
      <c r="X158" s="87" t="s">
        <v>2129</v>
      </c>
      <c r="Y158" s="87" t="s">
        <v>2129</v>
      </c>
    </row>
    <row r="159" ht="34.35" customHeight="1" spans="1:25">
      <c r="A159" s="99">
        <v>157</v>
      </c>
      <c r="B159" s="99" t="s">
        <v>2254</v>
      </c>
      <c r="C159" s="99" t="s">
        <v>2255</v>
      </c>
      <c r="D159" s="99">
        <v>0</v>
      </c>
      <c r="E159" s="99">
        <v>0</v>
      </c>
      <c r="F159" s="92" t="str">
        <f t="shared" si="6"/>
        <v>低相关</v>
      </c>
      <c r="G159" s="101" t="str">
        <f t="shared" si="7"/>
        <v>/</v>
      </c>
      <c r="H159" s="101" t="str">
        <f t="shared" si="8"/>
        <v>/</v>
      </c>
      <c r="I159" s="92"/>
      <c r="J159" s="99">
        <v>157</v>
      </c>
      <c r="K159" s="99" t="s">
        <v>2254</v>
      </c>
      <c r="L159" s="99" t="s">
        <v>2255</v>
      </c>
      <c r="M159" s="99">
        <v>0</v>
      </c>
      <c r="N159" s="99">
        <v>0</v>
      </c>
      <c r="O159" s="99"/>
      <c r="P159" s="13"/>
      <c r="Q159" s="92" t="s">
        <v>2414</v>
      </c>
      <c r="R159" s="92" t="s">
        <v>2415</v>
      </c>
      <c r="S159" s="92">
        <v>0.0038</v>
      </c>
      <c r="T159" s="92" t="s">
        <v>2311</v>
      </c>
      <c r="U159" s="85">
        <v>484</v>
      </c>
      <c r="V159" s="85" t="s">
        <v>2311</v>
      </c>
      <c r="X159" s="87" t="s">
        <v>2129</v>
      </c>
      <c r="Y159" s="87" t="s">
        <v>2129</v>
      </c>
    </row>
    <row r="160" ht="34.35" customHeight="1" spans="1:25">
      <c r="A160" s="99">
        <v>158</v>
      </c>
      <c r="B160" s="99" t="s">
        <v>6893</v>
      </c>
      <c r="C160" s="99" t="s">
        <v>6894</v>
      </c>
      <c r="D160" s="99">
        <v>0</v>
      </c>
      <c r="E160" s="99">
        <v>0</v>
      </c>
      <c r="F160" s="92" t="e">
        <f t="shared" si="6"/>
        <v>#N/A</v>
      </c>
      <c r="G160" s="101" t="e">
        <f t="shared" si="7"/>
        <v>#N/A</v>
      </c>
      <c r="H160" s="101" t="e">
        <f t="shared" si="8"/>
        <v>#N/A</v>
      </c>
      <c r="I160" s="92"/>
      <c r="J160" s="99">
        <v>158</v>
      </c>
      <c r="K160" s="99" t="s">
        <v>6893</v>
      </c>
      <c r="L160" s="99" t="s">
        <v>6894</v>
      </c>
      <c r="M160" s="99">
        <v>0</v>
      </c>
      <c r="N160" s="99">
        <v>0</v>
      </c>
      <c r="O160" s="99"/>
      <c r="P160" s="13"/>
      <c r="Q160" s="92" t="s">
        <v>2416</v>
      </c>
      <c r="R160" s="92"/>
      <c r="S160" s="92">
        <v>0.0038</v>
      </c>
      <c r="T160" s="92" t="s">
        <v>2311</v>
      </c>
      <c r="U160" s="85">
        <v>126</v>
      </c>
      <c r="V160" s="85" t="s">
        <v>2311</v>
      </c>
      <c r="X160" s="87" t="s">
        <v>2129</v>
      </c>
      <c r="Y160" s="87" t="s">
        <v>2129</v>
      </c>
    </row>
    <row r="161" ht="34.35" customHeight="1" spans="1:25">
      <c r="A161" s="99">
        <v>159</v>
      </c>
      <c r="B161" s="99" t="s">
        <v>6895</v>
      </c>
      <c r="C161" s="99" t="s">
        <v>6896</v>
      </c>
      <c r="D161" s="99">
        <v>0</v>
      </c>
      <c r="E161" s="99">
        <v>0</v>
      </c>
      <c r="F161" s="92" t="e">
        <f t="shared" si="6"/>
        <v>#N/A</v>
      </c>
      <c r="G161" s="101" t="e">
        <f t="shared" si="7"/>
        <v>#N/A</v>
      </c>
      <c r="H161" s="101" t="e">
        <f t="shared" si="8"/>
        <v>#N/A</v>
      </c>
      <c r="I161" s="92"/>
      <c r="J161" s="99">
        <v>159</v>
      </c>
      <c r="K161" s="99" t="s">
        <v>6895</v>
      </c>
      <c r="L161" s="99" t="s">
        <v>6896</v>
      </c>
      <c r="M161" s="99">
        <v>0</v>
      </c>
      <c r="N161" s="99">
        <v>0</v>
      </c>
      <c r="O161" s="99"/>
      <c r="P161" s="13"/>
      <c r="Q161" s="92" t="s">
        <v>2417</v>
      </c>
      <c r="R161" s="92" t="s">
        <v>2243</v>
      </c>
      <c r="S161" s="92">
        <v>0.0038</v>
      </c>
      <c r="T161" s="92" t="s">
        <v>2311</v>
      </c>
      <c r="U161" s="85">
        <v>166</v>
      </c>
      <c r="V161" s="85" t="s">
        <v>2311</v>
      </c>
      <c r="X161" s="87" t="s">
        <v>2129</v>
      </c>
      <c r="Y161" s="87" t="s">
        <v>2129</v>
      </c>
    </row>
    <row r="162" ht="34.35" customHeight="1" spans="1:25">
      <c r="A162" s="99">
        <v>160</v>
      </c>
      <c r="B162" s="99" t="s">
        <v>6897</v>
      </c>
      <c r="C162" s="99" t="s">
        <v>6898</v>
      </c>
      <c r="D162" s="99">
        <v>0</v>
      </c>
      <c r="E162" s="99">
        <v>0</v>
      </c>
      <c r="F162" s="92" t="e">
        <f t="shared" si="6"/>
        <v>#N/A</v>
      </c>
      <c r="G162" s="101" t="e">
        <f t="shared" si="7"/>
        <v>#N/A</v>
      </c>
      <c r="H162" s="101" t="e">
        <f t="shared" si="8"/>
        <v>#N/A</v>
      </c>
      <c r="I162" s="92"/>
      <c r="J162" s="99">
        <v>160</v>
      </c>
      <c r="K162" s="99" t="s">
        <v>6897</v>
      </c>
      <c r="L162" s="99" t="s">
        <v>6898</v>
      </c>
      <c r="M162" s="99">
        <v>0</v>
      </c>
      <c r="N162" s="99">
        <v>0</v>
      </c>
      <c r="O162" s="99"/>
      <c r="P162" s="13"/>
      <c r="Q162" s="92" t="s">
        <v>2418</v>
      </c>
      <c r="R162" s="92" t="s">
        <v>2419</v>
      </c>
      <c r="S162" s="92">
        <v>0.0037</v>
      </c>
      <c r="T162" s="92" t="s">
        <v>2311</v>
      </c>
      <c r="U162" s="85">
        <v>595</v>
      </c>
      <c r="V162" s="85" t="s">
        <v>2311</v>
      </c>
      <c r="X162" s="87" t="s">
        <v>2129</v>
      </c>
      <c r="Y162" s="87" t="s">
        <v>2129</v>
      </c>
    </row>
    <row r="163" ht="34.35" customHeight="1" spans="1:25">
      <c r="A163" s="99">
        <v>161</v>
      </c>
      <c r="B163" s="99" t="s">
        <v>6899</v>
      </c>
      <c r="C163" s="99" t="s">
        <v>6900</v>
      </c>
      <c r="D163" s="99">
        <v>0</v>
      </c>
      <c r="E163" s="99">
        <v>0</v>
      </c>
      <c r="F163" s="92" t="e">
        <f t="shared" si="6"/>
        <v>#N/A</v>
      </c>
      <c r="G163" s="101" t="e">
        <f t="shared" si="7"/>
        <v>#N/A</v>
      </c>
      <c r="H163" s="101" t="e">
        <f t="shared" si="8"/>
        <v>#N/A</v>
      </c>
      <c r="I163" s="92"/>
      <c r="J163" s="99">
        <v>161</v>
      </c>
      <c r="K163" s="99" t="s">
        <v>6899</v>
      </c>
      <c r="L163" s="99" t="s">
        <v>6900</v>
      </c>
      <c r="M163" s="99">
        <v>0</v>
      </c>
      <c r="N163" s="99">
        <v>0</v>
      </c>
      <c r="O163" s="99"/>
      <c r="P163" s="13"/>
      <c r="Q163" s="92" t="s">
        <v>2420</v>
      </c>
      <c r="R163" s="92" t="s">
        <v>2421</v>
      </c>
      <c r="S163" s="92">
        <v>0.0035</v>
      </c>
      <c r="T163" s="92" t="s">
        <v>2311</v>
      </c>
      <c r="U163" s="85">
        <v>2888</v>
      </c>
      <c r="V163" s="85" t="s">
        <v>2311</v>
      </c>
      <c r="X163" s="87" t="s">
        <v>2129</v>
      </c>
      <c r="Y163" s="87" t="s">
        <v>2129</v>
      </c>
    </row>
    <row r="164" ht="34.35" customHeight="1" spans="1:25">
      <c r="A164" s="99">
        <v>162</v>
      </c>
      <c r="B164" s="99" t="s">
        <v>6901</v>
      </c>
      <c r="C164" s="99"/>
      <c r="D164" s="99">
        <v>0</v>
      </c>
      <c r="E164" s="99">
        <v>0</v>
      </c>
      <c r="F164" s="92" t="e">
        <f t="shared" si="6"/>
        <v>#N/A</v>
      </c>
      <c r="G164" s="101" t="e">
        <f t="shared" si="7"/>
        <v>#N/A</v>
      </c>
      <c r="H164" s="101" t="e">
        <f t="shared" si="8"/>
        <v>#N/A</v>
      </c>
      <c r="I164" s="92"/>
      <c r="J164" s="99">
        <v>162</v>
      </c>
      <c r="K164" s="99" t="s">
        <v>6901</v>
      </c>
      <c r="L164" s="99"/>
      <c r="M164" s="99">
        <v>0</v>
      </c>
      <c r="N164" s="99">
        <v>0</v>
      </c>
      <c r="O164" s="99"/>
      <c r="P164" s="13"/>
      <c r="Q164" s="92" t="s">
        <v>2422</v>
      </c>
      <c r="R164" s="92" t="s">
        <v>2423</v>
      </c>
      <c r="S164" s="92">
        <v>0.0035</v>
      </c>
      <c r="T164" s="92" t="s">
        <v>2311</v>
      </c>
      <c r="U164" s="85">
        <v>636</v>
      </c>
      <c r="V164" s="85" t="s">
        <v>2311</v>
      </c>
      <c r="X164" s="87" t="s">
        <v>2129</v>
      </c>
      <c r="Y164" s="87" t="s">
        <v>2129</v>
      </c>
    </row>
    <row r="165" ht="34.35" customHeight="1" spans="1:25">
      <c r="A165" s="99">
        <v>163</v>
      </c>
      <c r="B165" s="99" t="s">
        <v>6902</v>
      </c>
      <c r="C165" s="99"/>
      <c r="D165" s="99">
        <v>0</v>
      </c>
      <c r="E165" s="99">
        <v>0</v>
      </c>
      <c r="F165" s="92" t="e">
        <f t="shared" si="6"/>
        <v>#N/A</v>
      </c>
      <c r="G165" s="101" t="e">
        <f t="shared" si="7"/>
        <v>#N/A</v>
      </c>
      <c r="H165" s="101" t="e">
        <f t="shared" si="8"/>
        <v>#N/A</v>
      </c>
      <c r="I165" s="92"/>
      <c r="J165" s="99">
        <v>163</v>
      </c>
      <c r="K165" s="99" t="s">
        <v>6902</v>
      </c>
      <c r="L165" s="99"/>
      <c r="M165" s="99">
        <v>0</v>
      </c>
      <c r="N165" s="99">
        <v>0</v>
      </c>
      <c r="O165" s="99"/>
      <c r="P165" s="13"/>
      <c r="Q165" s="92" t="s">
        <v>2424</v>
      </c>
      <c r="R165" s="92" t="s">
        <v>2425</v>
      </c>
      <c r="S165" s="92">
        <v>0.0035</v>
      </c>
      <c r="T165" s="92" t="s">
        <v>2311</v>
      </c>
      <c r="U165" s="85">
        <v>207</v>
      </c>
      <c r="V165" s="85" t="s">
        <v>2311</v>
      </c>
      <c r="X165" s="87" t="s">
        <v>2129</v>
      </c>
      <c r="Y165" s="87" t="s">
        <v>2129</v>
      </c>
    </row>
    <row r="166" ht="34.35" customHeight="1" spans="1:25">
      <c r="A166" s="99">
        <v>164</v>
      </c>
      <c r="B166" s="99" t="s">
        <v>6903</v>
      </c>
      <c r="C166" s="99" t="s">
        <v>6904</v>
      </c>
      <c r="D166" s="99">
        <v>0</v>
      </c>
      <c r="E166" s="99">
        <v>0</v>
      </c>
      <c r="F166" s="92" t="e">
        <f t="shared" si="6"/>
        <v>#N/A</v>
      </c>
      <c r="G166" s="101" t="e">
        <f t="shared" si="7"/>
        <v>#N/A</v>
      </c>
      <c r="H166" s="101" t="e">
        <f t="shared" si="8"/>
        <v>#N/A</v>
      </c>
      <c r="I166" s="92"/>
      <c r="J166" s="99">
        <v>164</v>
      </c>
      <c r="K166" s="99" t="s">
        <v>6903</v>
      </c>
      <c r="L166" s="99" t="s">
        <v>6904</v>
      </c>
      <c r="M166" s="99">
        <v>0</v>
      </c>
      <c r="N166" s="99">
        <v>0</v>
      </c>
      <c r="O166" s="99"/>
      <c r="P166" s="13"/>
      <c r="Q166" s="92" t="s">
        <v>2426</v>
      </c>
      <c r="R166" s="92" t="s">
        <v>2427</v>
      </c>
      <c r="S166" s="92">
        <v>0.0035</v>
      </c>
      <c r="T166" s="92" t="s">
        <v>2311</v>
      </c>
      <c r="U166" s="85">
        <v>222</v>
      </c>
      <c r="V166" s="85" t="s">
        <v>2311</v>
      </c>
      <c r="X166" s="87" t="s">
        <v>2129</v>
      </c>
      <c r="Y166" s="87" t="s">
        <v>2129</v>
      </c>
    </row>
    <row r="167" ht="34.35" customHeight="1" spans="1:25">
      <c r="A167" s="99">
        <v>165</v>
      </c>
      <c r="B167" s="99" t="s">
        <v>6905</v>
      </c>
      <c r="C167" s="99" t="s">
        <v>6906</v>
      </c>
      <c r="D167" s="99">
        <v>0</v>
      </c>
      <c r="E167" s="99">
        <v>0</v>
      </c>
      <c r="F167" s="92" t="e">
        <f t="shared" si="6"/>
        <v>#N/A</v>
      </c>
      <c r="G167" s="101" t="e">
        <f t="shared" si="7"/>
        <v>#N/A</v>
      </c>
      <c r="H167" s="101" t="e">
        <f t="shared" si="8"/>
        <v>#N/A</v>
      </c>
      <c r="I167" s="92"/>
      <c r="J167" s="99">
        <v>165</v>
      </c>
      <c r="K167" s="99" t="s">
        <v>6905</v>
      </c>
      <c r="L167" s="99" t="s">
        <v>6906</v>
      </c>
      <c r="M167" s="99">
        <v>0</v>
      </c>
      <c r="N167" s="99">
        <v>0</v>
      </c>
      <c r="O167" s="99"/>
      <c r="P167" s="13"/>
      <c r="Q167" s="92" t="s">
        <v>2428</v>
      </c>
      <c r="R167" s="92" t="s">
        <v>2429</v>
      </c>
      <c r="S167" s="92">
        <v>0.0033</v>
      </c>
      <c r="T167" s="92" t="s">
        <v>2311</v>
      </c>
      <c r="U167" s="85">
        <v>368</v>
      </c>
      <c r="V167" s="85" t="s">
        <v>2311</v>
      </c>
      <c r="X167" s="87" t="s">
        <v>2129</v>
      </c>
      <c r="Y167" s="87" t="s">
        <v>2129</v>
      </c>
    </row>
    <row r="168" ht="34.35" customHeight="1" spans="1:25">
      <c r="A168" s="99">
        <v>166</v>
      </c>
      <c r="B168" s="99" t="s">
        <v>6907</v>
      </c>
      <c r="C168" s="99" t="s">
        <v>6908</v>
      </c>
      <c r="D168" s="99">
        <v>0</v>
      </c>
      <c r="E168" s="99">
        <v>0</v>
      </c>
      <c r="F168" s="92" t="e">
        <f t="shared" si="6"/>
        <v>#N/A</v>
      </c>
      <c r="G168" s="101" t="e">
        <f t="shared" si="7"/>
        <v>#N/A</v>
      </c>
      <c r="H168" s="101" t="e">
        <f t="shared" si="8"/>
        <v>#N/A</v>
      </c>
      <c r="I168" s="92"/>
      <c r="J168" s="99">
        <v>166</v>
      </c>
      <c r="K168" s="99" t="s">
        <v>6907</v>
      </c>
      <c r="L168" s="99" t="s">
        <v>6908</v>
      </c>
      <c r="M168" s="99">
        <v>0</v>
      </c>
      <c r="N168" s="99">
        <v>0</v>
      </c>
      <c r="O168" s="99"/>
      <c r="P168" s="13"/>
      <c r="Q168" s="92" t="s">
        <v>2430</v>
      </c>
      <c r="R168" s="92" t="s">
        <v>2431</v>
      </c>
      <c r="S168" s="92">
        <v>0.0032</v>
      </c>
      <c r="T168" s="92" t="s">
        <v>2311</v>
      </c>
      <c r="U168" s="85">
        <v>777</v>
      </c>
      <c r="V168" s="85" t="s">
        <v>2311</v>
      </c>
      <c r="X168" s="87" t="s">
        <v>2129</v>
      </c>
      <c r="Y168" s="87" t="s">
        <v>2129</v>
      </c>
    </row>
    <row r="169" ht="34.35" customHeight="1" spans="1:25">
      <c r="A169" s="99">
        <v>167</v>
      </c>
      <c r="B169" s="99" t="s">
        <v>6909</v>
      </c>
      <c r="C169" s="99" t="s">
        <v>6910</v>
      </c>
      <c r="D169" s="99">
        <v>0</v>
      </c>
      <c r="E169" s="99">
        <v>0</v>
      </c>
      <c r="F169" s="92" t="e">
        <f t="shared" si="6"/>
        <v>#N/A</v>
      </c>
      <c r="G169" s="101" t="e">
        <f t="shared" si="7"/>
        <v>#N/A</v>
      </c>
      <c r="H169" s="101" t="e">
        <f t="shared" si="8"/>
        <v>#N/A</v>
      </c>
      <c r="I169" s="92"/>
      <c r="J169" s="99">
        <v>167</v>
      </c>
      <c r="K169" s="99" t="s">
        <v>6909</v>
      </c>
      <c r="L169" s="99" t="s">
        <v>6910</v>
      </c>
      <c r="M169" s="99">
        <v>0</v>
      </c>
      <c r="N169" s="99">
        <v>0</v>
      </c>
      <c r="O169" s="99"/>
      <c r="P169" s="13"/>
      <c r="Q169" s="92" t="s">
        <v>2432</v>
      </c>
      <c r="R169" s="92" t="s">
        <v>2141</v>
      </c>
      <c r="S169" s="92">
        <v>0.0032</v>
      </c>
      <c r="T169" s="92" t="s">
        <v>2311</v>
      </c>
      <c r="U169" s="85">
        <v>156</v>
      </c>
      <c r="V169" s="85" t="s">
        <v>2311</v>
      </c>
      <c r="X169" s="87" t="s">
        <v>2129</v>
      </c>
      <c r="Y169" s="87" t="s">
        <v>2129</v>
      </c>
    </row>
    <row r="170" ht="34.35" customHeight="1" spans="1:25">
      <c r="A170" s="99">
        <v>168</v>
      </c>
      <c r="B170" s="99" t="s">
        <v>6911</v>
      </c>
      <c r="C170" s="99" t="s">
        <v>3114</v>
      </c>
      <c r="D170" s="99">
        <v>0</v>
      </c>
      <c r="E170" s="99">
        <v>0</v>
      </c>
      <c r="F170" s="92" t="e">
        <f t="shared" si="6"/>
        <v>#N/A</v>
      </c>
      <c r="G170" s="101" t="e">
        <f t="shared" si="7"/>
        <v>#N/A</v>
      </c>
      <c r="H170" s="101" t="e">
        <f t="shared" si="8"/>
        <v>#N/A</v>
      </c>
      <c r="I170" s="92"/>
      <c r="J170" s="99">
        <v>168</v>
      </c>
      <c r="K170" s="99" t="s">
        <v>6911</v>
      </c>
      <c r="L170" s="99" t="s">
        <v>3114</v>
      </c>
      <c r="M170" s="99">
        <v>0</v>
      </c>
      <c r="N170" s="99">
        <v>0</v>
      </c>
      <c r="O170" s="99"/>
      <c r="P170" s="13"/>
      <c r="Q170" s="92" t="s">
        <v>2433</v>
      </c>
      <c r="R170" s="92" t="s">
        <v>2434</v>
      </c>
      <c r="S170" s="92">
        <v>0.003</v>
      </c>
      <c r="T170" s="92" t="s">
        <v>2311</v>
      </c>
      <c r="U170" s="85">
        <v>222</v>
      </c>
      <c r="V170" s="85" t="s">
        <v>2311</v>
      </c>
      <c r="X170" s="87" t="s">
        <v>2129</v>
      </c>
      <c r="Y170" s="87" t="s">
        <v>2129</v>
      </c>
    </row>
    <row r="171" ht="34.35" customHeight="1" spans="1:25">
      <c r="A171" s="99">
        <v>169</v>
      </c>
      <c r="B171" s="99" t="s">
        <v>6912</v>
      </c>
      <c r="C171" s="99"/>
      <c r="D171" s="99">
        <v>0</v>
      </c>
      <c r="E171" s="99">
        <v>0</v>
      </c>
      <c r="F171" s="92" t="e">
        <f t="shared" si="6"/>
        <v>#N/A</v>
      </c>
      <c r="G171" s="101" t="e">
        <f t="shared" si="7"/>
        <v>#N/A</v>
      </c>
      <c r="H171" s="101" t="e">
        <f t="shared" si="8"/>
        <v>#N/A</v>
      </c>
      <c r="I171" s="92"/>
      <c r="J171" s="99">
        <v>169</v>
      </c>
      <c r="K171" s="99" t="s">
        <v>6912</v>
      </c>
      <c r="L171" s="99"/>
      <c r="M171" s="99">
        <v>0</v>
      </c>
      <c r="N171" s="99">
        <v>0</v>
      </c>
      <c r="O171" s="99"/>
      <c r="P171" s="13"/>
      <c r="Q171" s="92" t="s">
        <v>2435</v>
      </c>
      <c r="R171" s="92" t="s">
        <v>2436</v>
      </c>
      <c r="S171" s="92">
        <v>0.003</v>
      </c>
      <c r="T171" s="92" t="s">
        <v>2311</v>
      </c>
      <c r="U171" s="85">
        <v>3611</v>
      </c>
      <c r="V171" s="85" t="s">
        <v>2311</v>
      </c>
      <c r="X171" s="87" t="s">
        <v>2129</v>
      </c>
      <c r="Y171" s="87" t="s">
        <v>2129</v>
      </c>
    </row>
    <row r="172" ht="34.35" customHeight="1" spans="1:25">
      <c r="A172" s="99">
        <v>170</v>
      </c>
      <c r="B172" s="99" t="s">
        <v>6913</v>
      </c>
      <c r="C172" s="99" t="s">
        <v>6914</v>
      </c>
      <c r="D172" s="99">
        <v>0</v>
      </c>
      <c r="E172" s="99">
        <v>0</v>
      </c>
      <c r="F172" s="92" t="e">
        <f t="shared" si="6"/>
        <v>#N/A</v>
      </c>
      <c r="G172" s="101" t="e">
        <f t="shared" si="7"/>
        <v>#N/A</v>
      </c>
      <c r="H172" s="101" t="e">
        <f t="shared" si="8"/>
        <v>#N/A</v>
      </c>
      <c r="I172" s="92"/>
      <c r="J172" s="99">
        <v>170</v>
      </c>
      <c r="K172" s="99" t="s">
        <v>6913</v>
      </c>
      <c r="L172" s="99" t="s">
        <v>6914</v>
      </c>
      <c r="M172" s="99">
        <v>0</v>
      </c>
      <c r="N172" s="99">
        <v>0</v>
      </c>
      <c r="O172" s="99"/>
      <c r="P172" s="13"/>
      <c r="Q172" s="92" t="s">
        <v>2437</v>
      </c>
      <c r="R172" s="92" t="s">
        <v>2438</v>
      </c>
      <c r="S172" s="92">
        <v>0.003</v>
      </c>
      <c r="T172" s="92" t="s">
        <v>2311</v>
      </c>
      <c r="U172" s="85">
        <v>0</v>
      </c>
      <c r="V172" s="85" t="s">
        <v>2311</v>
      </c>
      <c r="X172" s="87" t="s">
        <v>2129</v>
      </c>
      <c r="Y172" s="87" t="s">
        <v>2129</v>
      </c>
    </row>
    <row r="173" ht="34.35" customHeight="1" spans="1:25">
      <c r="A173" s="99">
        <v>171</v>
      </c>
      <c r="B173" s="99" t="s">
        <v>6915</v>
      </c>
      <c r="C173" s="99" t="s">
        <v>6916</v>
      </c>
      <c r="D173" s="99">
        <v>0</v>
      </c>
      <c r="E173" s="99">
        <v>0</v>
      </c>
      <c r="F173" s="92" t="e">
        <f t="shared" si="6"/>
        <v>#N/A</v>
      </c>
      <c r="G173" s="101" t="e">
        <f t="shared" si="7"/>
        <v>#N/A</v>
      </c>
      <c r="H173" s="101" t="e">
        <f t="shared" si="8"/>
        <v>#N/A</v>
      </c>
      <c r="I173" s="92"/>
      <c r="J173" s="99">
        <v>171</v>
      </c>
      <c r="K173" s="99" t="s">
        <v>6915</v>
      </c>
      <c r="L173" s="99" t="s">
        <v>6916</v>
      </c>
      <c r="M173" s="99">
        <v>0</v>
      </c>
      <c r="N173" s="99">
        <v>0</v>
      </c>
      <c r="O173" s="99"/>
      <c r="P173" s="13"/>
      <c r="Q173" s="92" t="s">
        <v>2439</v>
      </c>
      <c r="R173" s="92" t="s">
        <v>2440</v>
      </c>
      <c r="S173" s="92">
        <v>0.003</v>
      </c>
      <c r="T173" s="92" t="s">
        <v>2311</v>
      </c>
      <c r="U173" s="85">
        <v>151</v>
      </c>
      <c r="V173" s="85" t="s">
        <v>2311</v>
      </c>
      <c r="X173" s="87" t="s">
        <v>2129</v>
      </c>
      <c r="Y173" s="87" t="s">
        <v>2129</v>
      </c>
    </row>
    <row r="174" ht="34.35" customHeight="1" spans="1:25">
      <c r="A174" s="99">
        <v>172</v>
      </c>
      <c r="B174" s="99" t="s">
        <v>6917</v>
      </c>
      <c r="C174" s="99" t="s">
        <v>6917</v>
      </c>
      <c r="D174" s="99">
        <v>0</v>
      </c>
      <c r="E174" s="99">
        <v>0</v>
      </c>
      <c r="F174" s="92" t="e">
        <f t="shared" si="6"/>
        <v>#N/A</v>
      </c>
      <c r="G174" s="101" t="e">
        <f t="shared" si="7"/>
        <v>#N/A</v>
      </c>
      <c r="H174" s="101" t="e">
        <f t="shared" si="8"/>
        <v>#N/A</v>
      </c>
      <c r="I174" s="92"/>
      <c r="J174" s="99">
        <v>172</v>
      </c>
      <c r="K174" s="99" t="s">
        <v>6917</v>
      </c>
      <c r="L174" s="99" t="s">
        <v>6917</v>
      </c>
      <c r="M174" s="99">
        <v>0</v>
      </c>
      <c r="N174" s="99">
        <v>0</v>
      </c>
      <c r="O174" s="99"/>
      <c r="P174" s="13"/>
      <c r="Q174" s="92" t="s">
        <v>2441</v>
      </c>
      <c r="R174" s="92"/>
      <c r="S174" s="92">
        <v>0.003</v>
      </c>
      <c r="T174" s="92" t="s">
        <v>2311</v>
      </c>
      <c r="U174" s="85">
        <v>202</v>
      </c>
      <c r="V174" s="85" t="s">
        <v>2311</v>
      </c>
      <c r="X174" s="87" t="s">
        <v>2129</v>
      </c>
      <c r="Y174" s="87" t="s">
        <v>2129</v>
      </c>
    </row>
    <row r="175" ht="34.35" customHeight="1" spans="1:25">
      <c r="A175" s="99">
        <v>173</v>
      </c>
      <c r="B175" s="99" t="s">
        <v>6918</v>
      </c>
      <c r="C175" s="99" t="s">
        <v>6919</v>
      </c>
      <c r="D175" s="99">
        <v>0</v>
      </c>
      <c r="E175" s="99">
        <v>0</v>
      </c>
      <c r="F175" s="92" t="e">
        <f t="shared" si="6"/>
        <v>#N/A</v>
      </c>
      <c r="G175" s="101" t="e">
        <f t="shared" si="7"/>
        <v>#N/A</v>
      </c>
      <c r="H175" s="101" t="e">
        <f t="shared" si="8"/>
        <v>#N/A</v>
      </c>
      <c r="I175" s="92"/>
      <c r="J175" s="99">
        <v>173</v>
      </c>
      <c r="K175" s="99" t="s">
        <v>6918</v>
      </c>
      <c r="L175" s="99" t="s">
        <v>6919</v>
      </c>
      <c r="M175" s="99">
        <v>0</v>
      </c>
      <c r="N175" s="99">
        <v>0</v>
      </c>
      <c r="O175" s="99"/>
      <c r="P175" s="13"/>
      <c r="Q175" s="92" t="s">
        <v>2442</v>
      </c>
      <c r="R175" s="92" t="s">
        <v>2443</v>
      </c>
      <c r="S175" s="92">
        <v>0.003</v>
      </c>
      <c r="T175" s="92" t="s">
        <v>2311</v>
      </c>
      <c r="U175" s="85">
        <v>287</v>
      </c>
      <c r="V175" s="85" t="s">
        <v>2311</v>
      </c>
      <c r="X175" s="87" t="s">
        <v>2129</v>
      </c>
      <c r="Y175" s="87" t="s">
        <v>2129</v>
      </c>
    </row>
    <row r="176" ht="34.35" customHeight="1" spans="1:25">
      <c r="A176" s="99">
        <v>174</v>
      </c>
      <c r="B176" s="99" t="s">
        <v>6920</v>
      </c>
      <c r="C176" s="99"/>
      <c r="D176" s="99">
        <v>0</v>
      </c>
      <c r="E176" s="99">
        <v>0</v>
      </c>
      <c r="F176" s="92" t="e">
        <f t="shared" si="6"/>
        <v>#N/A</v>
      </c>
      <c r="G176" s="101" t="e">
        <f t="shared" si="7"/>
        <v>#N/A</v>
      </c>
      <c r="H176" s="101" t="e">
        <f t="shared" si="8"/>
        <v>#N/A</v>
      </c>
      <c r="I176" s="92"/>
      <c r="J176" s="99">
        <v>174</v>
      </c>
      <c r="K176" s="99" t="s">
        <v>6920</v>
      </c>
      <c r="L176" s="99"/>
      <c r="M176" s="99">
        <v>0</v>
      </c>
      <c r="N176" s="99">
        <v>0</v>
      </c>
      <c r="O176" s="99"/>
      <c r="P176" s="13"/>
      <c r="Q176" s="92" t="s">
        <v>2444</v>
      </c>
      <c r="R176" s="92" t="s">
        <v>2445</v>
      </c>
      <c r="S176" s="92">
        <v>0.0029</v>
      </c>
      <c r="T176" s="92" t="s">
        <v>2311</v>
      </c>
      <c r="U176" s="85">
        <v>0</v>
      </c>
      <c r="V176" s="85" t="s">
        <v>2311</v>
      </c>
      <c r="X176" s="87" t="s">
        <v>2129</v>
      </c>
      <c r="Y176" s="87" t="s">
        <v>2129</v>
      </c>
    </row>
    <row r="177" ht="34.35" customHeight="1" spans="1:25">
      <c r="A177" s="99">
        <v>175</v>
      </c>
      <c r="B177" s="99" t="s">
        <v>6921</v>
      </c>
      <c r="C177" s="99" t="s">
        <v>6921</v>
      </c>
      <c r="D177" s="99">
        <v>0</v>
      </c>
      <c r="E177" s="99">
        <v>0</v>
      </c>
      <c r="F177" s="92" t="e">
        <f t="shared" si="6"/>
        <v>#N/A</v>
      </c>
      <c r="G177" s="101" t="e">
        <f t="shared" si="7"/>
        <v>#N/A</v>
      </c>
      <c r="H177" s="101" t="e">
        <f t="shared" si="8"/>
        <v>#N/A</v>
      </c>
      <c r="I177" s="92"/>
      <c r="J177" s="99">
        <v>175</v>
      </c>
      <c r="K177" s="99" t="s">
        <v>6921</v>
      </c>
      <c r="L177" s="99" t="s">
        <v>6921</v>
      </c>
      <c r="M177" s="99">
        <v>0</v>
      </c>
      <c r="N177" s="99">
        <v>0</v>
      </c>
      <c r="O177" s="99"/>
      <c r="P177" s="13"/>
      <c r="Q177" s="92" t="s">
        <v>2446</v>
      </c>
      <c r="R177" s="92" t="s">
        <v>2447</v>
      </c>
      <c r="S177" s="92">
        <v>0.0028</v>
      </c>
      <c r="T177" s="92" t="s">
        <v>2311</v>
      </c>
      <c r="U177" s="85">
        <v>0</v>
      </c>
      <c r="V177" s="85" t="s">
        <v>2311</v>
      </c>
      <c r="X177" s="87" t="s">
        <v>2129</v>
      </c>
      <c r="Y177" s="87" t="s">
        <v>2129</v>
      </c>
    </row>
    <row r="178" ht="34.35" customHeight="1" spans="1:25">
      <c r="A178" s="99">
        <v>176</v>
      </c>
      <c r="B178" s="99" t="s">
        <v>6922</v>
      </c>
      <c r="C178" s="99" t="s">
        <v>6923</v>
      </c>
      <c r="D178" s="99">
        <v>0</v>
      </c>
      <c r="E178" s="99">
        <v>0</v>
      </c>
      <c r="F178" s="92" t="e">
        <f t="shared" si="6"/>
        <v>#N/A</v>
      </c>
      <c r="G178" s="101" t="e">
        <f t="shared" si="7"/>
        <v>#N/A</v>
      </c>
      <c r="H178" s="101" t="e">
        <f t="shared" si="8"/>
        <v>#N/A</v>
      </c>
      <c r="I178" s="92"/>
      <c r="J178" s="99">
        <v>176</v>
      </c>
      <c r="K178" s="99" t="s">
        <v>6922</v>
      </c>
      <c r="L178" s="99" t="s">
        <v>6923</v>
      </c>
      <c r="M178" s="99">
        <v>0</v>
      </c>
      <c r="N178" s="99">
        <v>0</v>
      </c>
      <c r="O178" s="99"/>
      <c r="P178" s="13"/>
      <c r="Q178" s="92" t="s">
        <v>2448</v>
      </c>
      <c r="R178" s="92" t="s">
        <v>2449</v>
      </c>
      <c r="S178" s="92">
        <v>0.0028</v>
      </c>
      <c r="T178" s="92" t="s">
        <v>2311</v>
      </c>
      <c r="U178" s="85">
        <v>631</v>
      </c>
      <c r="V178" s="85" t="s">
        <v>2311</v>
      </c>
      <c r="X178" s="87" t="s">
        <v>2129</v>
      </c>
      <c r="Y178" s="87" t="s">
        <v>2129</v>
      </c>
    </row>
    <row r="179" ht="34.35" customHeight="1" spans="1:25">
      <c r="A179" s="99">
        <v>177</v>
      </c>
      <c r="B179" s="99" t="s">
        <v>6924</v>
      </c>
      <c r="C179" s="99" t="s">
        <v>6925</v>
      </c>
      <c r="D179" s="99">
        <v>0</v>
      </c>
      <c r="E179" s="99">
        <v>0</v>
      </c>
      <c r="F179" s="92" t="e">
        <f t="shared" si="6"/>
        <v>#N/A</v>
      </c>
      <c r="G179" s="101" t="e">
        <f t="shared" si="7"/>
        <v>#N/A</v>
      </c>
      <c r="H179" s="101" t="e">
        <f t="shared" si="8"/>
        <v>#N/A</v>
      </c>
      <c r="I179" s="92"/>
      <c r="J179" s="99">
        <v>177</v>
      </c>
      <c r="K179" s="99" t="s">
        <v>6924</v>
      </c>
      <c r="L179" s="99" t="s">
        <v>6925</v>
      </c>
      <c r="M179" s="99">
        <v>0</v>
      </c>
      <c r="N179" s="99">
        <v>0</v>
      </c>
      <c r="O179" s="99"/>
      <c r="P179" s="13"/>
      <c r="Q179" s="92" t="s">
        <v>2450</v>
      </c>
      <c r="R179" s="92" t="s">
        <v>2451</v>
      </c>
      <c r="S179" s="92">
        <v>0.0028</v>
      </c>
      <c r="T179" s="92" t="s">
        <v>2311</v>
      </c>
      <c r="U179" s="85">
        <v>636</v>
      </c>
      <c r="V179" s="85" t="s">
        <v>2311</v>
      </c>
      <c r="X179" s="87" t="s">
        <v>2129</v>
      </c>
      <c r="Y179" s="87" t="s">
        <v>2129</v>
      </c>
    </row>
    <row r="180" ht="34.35" customHeight="1" spans="1:25">
      <c r="A180" s="99">
        <v>178</v>
      </c>
      <c r="B180" s="99" t="s">
        <v>6926</v>
      </c>
      <c r="C180" s="99" t="s">
        <v>6927</v>
      </c>
      <c r="D180" s="99">
        <v>0</v>
      </c>
      <c r="E180" s="99">
        <v>0</v>
      </c>
      <c r="F180" s="92" t="e">
        <f t="shared" si="6"/>
        <v>#N/A</v>
      </c>
      <c r="G180" s="101" t="e">
        <f t="shared" si="7"/>
        <v>#N/A</v>
      </c>
      <c r="H180" s="101" t="e">
        <f t="shared" si="8"/>
        <v>#N/A</v>
      </c>
      <c r="I180" s="92"/>
      <c r="J180" s="99">
        <v>178</v>
      </c>
      <c r="K180" s="99" t="s">
        <v>6926</v>
      </c>
      <c r="L180" s="99" t="s">
        <v>6927</v>
      </c>
      <c r="M180" s="99">
        <v>0</v>
      </c>
      <c r="N180" s="99">
        <v>0</v>
      </c>
      <c r="O180" s="99"/>
      <c r="P180" s="13"/>
      <c r="Q180" s="92" t="s">
        <v>2452</v>
      </c>
      <c r="R180" s="92" t="s">
        <v>2453</v>
      </c>
      <c r="S180" s="92">
        <v>0.0028</v>
      </c>
      <c r="T180" s="92" t="s">
        <v>2311</v>
      </c>
      <c r="U180" s="85">
        <v>181</v>
      </c>
      <c r="V180" s="85" t="s">
        <v>2311</v>
      </c>
      <c r="X180" s="87" t="s">
        <v>2129</v>
      </c>
      <c r="Y180" s="87" t="s">
        <v>2129</v>
      </c>
    </row>
    <row r="181" ht="34.35" customHeight="1" spans="1:25">
      <c r="A181" s="99">
        <v>179</v>
      </c>
      <c r="B181" s="99" t="s">
        <v>6928</v>
      </c>
      <c r="C181" s="99" t="s">
        <v>6929</v>
      </c>
      <c r="D181" s="99">
        <v>0</v>
      </c>
      <c r="E181" s="99">
        <v>0</v>
      </c>
      <c r="F181" s="92" t="e">
        <f t="shared" si="6"/>
        <v>#N/A</v>
      </c>
      <c r="G181" s="101" t="e">
        <f t="shared" si="7"/>
        <v>#N/A</v>
      </c>
      <c r="H181" s="101" t="e">
        <f t="shared" si="8"/>
        <v>#N/A</v>
      </c>
      <c r="I181" s="92"/>
      <c r="J181" s="99">
        <v>179</v>
      </c>
      <c r="K181" s="99" t="s">
        <v>6928</v>
      </c>
      <c r="L181" s="99" t="s">
        <v>6929</v>
      </c>
      <c r="M181" s="99">
        <v>0</v>
      </c>
      <c r="N181" s="99">
        <v>0</v>
      </c>
      <c r="O181" s="99"/>
      <c r="P181" s="13"/>
      <c r="Q181" s="92" t="s">
        <v>2454</v>
      </c>
      <c r="R181" s="92"/>
      <c r="S181" s="92">
        <v>0.0026</v>
      </c>
      <c r="T181" s="92" t="s">
        <v>2311</v>
      </c>
      <c r="U181" s="85">
        <v>131</v>
      </c>
      <c r="V181" s="85" t="s">
        <v>2311</v>
      </c>
      <c r="X181" s="87" t="s">
        <v>2129</v>
      </c>
      <c r="Y181" s="87" t="s">
        <v>2129</v>
      </c>
    </row>
    <row r="182" ht="34.35" customHeight="1" spans="1:25">
      <c r="A182" s="99">
        <v>180</v>
      </c>
      <c r="B182" s="99" t="s">
        <v>6930</v>
      </c>
      <c r="C182" s="99" t="s">
        <v>6931</v>
      </c>
      <c r="D182" s="99">
        <v>0</v>
      </c>
      <c r="E182" s="99">
        <v>0</v>
      </c>
      <c r="F182" s="92" t="e">
        <f t="shared" si="6"/>
        <v>#N/A</v>
      </c>
      <c r="G182" s="101" t="e">
        <f t="shared" si="7"/>
        <v>#N/A</v>
      </c>
      <c r="H182" s="101" t="e">
        <f t="shared" si="8"/>
        <v>#N/A</v>
      </c>
      <c r="I182" s="92"/>
      <c r="J182" s="99">
        <v>180</v>
      </c>
      <c r="K182" s="99" t="s">
        <v>6930</v>
      </c>
      <c r="L182" s="99" t="s">
        <v>6931</v>
      </c>
      <c r="M182" s="99">
        <v>0</v>
      </c>
      <c r="N182" s="99">
        <v>0</v>
      </c>
      <c r="O182" s="99"/>
      <c r="P182" s="13"/>
      <c r="Q182" s="92" t="s">
        <v>2455</v>
      </c>
      <c r="R182" s="92" t="s">
        <v>2456</v>
      </c>
      <c r="S182" s="92">
        <v>0.0025</v>
      </c>
      <c r="T182" s="92" t="s">
        <v>2311</v>
      </c>
      <c r="U182" s="85">
        <v>171</v>
      </c>
      <c r="V182" s="85" t="s">
        <v>2311</v>
      </c>
      <c r="X182" s="87" t="s">
        <v>2129</v>
      </c>
      <c r="Y182" s="87" t="s">
        <v>2129</v>
      </c>
    </row>
    <row r="183" ht="34.35" customHeight="1" spans="1:25">
      <c r="A183" s="99">
        <v>181</v>
      </c>
      <c r="B183" s="99" t="s">
        <v>6932</v>
      </c>
      <c r="C183" s="99" t="s">
        <v>6933</v>
      </c>
      <c r="D183" s="99">
        <v>0</v>
      </c>
      <c r="E183" s="99">
        <v>0</v>
      </c>
      <c r="F183" s="92" t="e">
        <f t="shared" si="6"/>
        <v>#N/A</v>
      </c>
      <c r="G183" s="101" t="e">
        <f t="shared" si="7"/>
        <v>#N/A</v>
      </c>
      <c r="H183" s="101" t="e">
        <f t="shared" si="8"/>
        <v>#N/A</v>
      </c>
      <c r="I183" s="92"/>
      <c r="J183" s="99">
        <v>181</v>
      </c>
      <c r="K183" s="99" t="s">
        <v>6932</v>
      </c>
      <c r="L183" s="99" t="s">
        <v>6933</v>
      </c>
      <c r="M183" s="99">
        <v>0</v>
      </c>
      <c r="N183" s="99">
        <v>0</v>
      </c>
      <c r="O183" s="99"/>
      <c r="P183" s="13"/>
      <c r="Q183" s="92" t="s">
        <v>2457</v>
      </c>
      <c r="R183" s="92" t="s">
        <v>2458</v>
      </c>
      <c r="S183" s="92">
        <v>0.0025</v>
      </c>
      <c r="T183" s="92" t="s">
        <v>2311</v>
      </c>
      <c r="U183" s="85">
        <v>166</v>
      </c>
      <c r="V183" s="85" t="s">
        <v>2311</v>
      </c>
      <c r="X183" s="87" t="s">
        <v>2129</v>
      </c>
      <c r="Y183" s="87" t="s">
        <v>2129</v>
      </c>
    </row>
    <row r="184" ht="34.35" customHeight="1" spans="1:25">
      <c r="A184" s="99">
        <v>182</v>
      </c>
      <c r="B184" s="99" t="s">
        <v>6934</v>
      </c>
      <c r="C184" s="99" t="s">
        <v>6935</v>
      </c>
      <c r="D184" s="99">
        <v>0</v>
      </c>
      <c r="E184" s="99">
        <v>0</v>
      </c>
      <c r="F184" s="92" t="e">
        <f t="shared" si="6"/>
        <v>#N/A</v>
      </c>
      <c r="G184" s="101" t="e">
        <f t="shared" si="7"/>
        <v>#N/A</v>
      </c>
      <c r="H184" s="101" t="e">
        <f t="shared" si="8"/>
        <v>#N/A</v>
      </c>
      <c r="I184" s="92"/>
      <c r="J184" s="99">
        <v>182</v>
      </c>
      <c r="K184" s="99" t="s">
        <v>6934</v>
      </c>
      <c r="L184" s="99" t="s">
        <v>6935</v>
      </c>
      <c r="M184" s="99">
        <v>0</v>
      </c>
      <c r="N184" s="99">
        <v>0</v>
      </c>
      <c r="O184" s="99"/>
      <c r="P184" s="13"/>
      <c r="Q184" s="92" t="s">
        <v>2459</v>
      </c>
      <c r="R184" s="92" t="s">
        <v>2460</v>
      </c>
      <c r="S184" s="92">
        <v>0.0024</v>
      </c>
      <c r="T184" s="92" t="s">
        <v>2311</v>
      </c>
      <c r="U184" s="85">
        <v>0</v>
      </c>
      <c r="V184" s="85" t="s">
        <v>2311</v>
      </c>
      <c r="X184" s="87" t="s">
        <v>2129</v>
      </c>
      <c r="Y184" s="87" t="s">
        <v>2129</v>
      </c>
    </row>
    <row r="185" ht="34.35" customHeight="1" spans="1:25">
      <c r="A185" s="99">
        <v>183</v>
      </c>
      <c r="B185" s="99" t="s">
        <v>6936</v>
      </c>
      <c r="C185" s="99" t="s">
        <v>6937</v>
      </c>
      <c r="D185" s="99">
        <v>0</v>
      </c>
      <c r="E185" s="99">
        <v>0</v>
      </c>
      <c r="F185" s="92" t="e">
        <f t="shared" si="6"/>
        <v>#N/A</v>
      </c>
      <c r="G185" s="101" t="e">
        <f t="shared" si="7"/>
        <v>#N/A</v>
      </c>
      <c r="H185" s="101" t="e">
        <f t="shared" si="8"/>
        <v>#N/A</v>
      </c>
      <c r="I185" s="92"/>
      <c r="J185" s="99">
        <v>183</v>
      </c>
      <c r="K185" s="99" t="s">
        <v>6936</v>
      </c>
      <c r="L185" s="99" t="s">
        <v>6937</v>
      </c>
      <c r="M185" s="99">
        <v>0</v>
      </c>
      <c r="N185" s="99">
        <v>0</v>
      </c>
      <c r="O185" s="99"/>
      <c r="P185" s="13"/>
      <c r="Q185" s="92" t="s">
        <v>2461</v>
      </c>
      <c r="R185" s="92" t="s">
        <v>2462</v>
      </c>
      <c r="S185" s="92">
        <v>0.0023</v>
      </c>
      <c r="T185" s="92" t="s">
        <v>2311</v>
      </c>
      <c r="U185" s="85">
        <v>186</v>
      </c>
      <c r="V185" s="85" t="s">
        <v>2311</v>
      </c>
      <c r="X185" s="87" t="s">
        <v>2129</v>
      </c>
      <c r="Y185" s="87" t="s">
        <v>2129</v>
      </c>
    </row>
    <row r="186" ht="34.35" customHeight="1" spans="1:25">
      <c r="A186" s="99">
        <v>184</v>
      </c>
      <c r="B186" s="99" t="s">
        <v>6938</v>
      </c>
      <c r="C186" s="99"/>
      <c r="D186" s="99">
        <v>0</v>
      </c>
      <c r="E186" s="99">
        <v>0</v>
      </c>
      <c r="F186" s="92" t="e">
        <f t="shared" si="6"/>
        <v>#N/A</v>
      </c>
      <c r="G186" s="101" t="e">
        <f t="shared" si="7"/>
        <v>#N/A</v>
      </c>
      <c r="H186" s="101" t="e">
        <f t="shared" si="8"/>
        <v>#N/A</v>
      </c>
      <c r="I186" s="92"/>
      <c r="J186" s="99">
        <v>184</v>
      </c>
      <c r="K186" s="99" t="s">
        <v>6938</v>
      </c>
      <c r="L186" s="99"/>
      <c r="M186" s="99">
        <v>0</v>
      </c>
      <c r="N186" s="99">
        <v>0</v>
      </c>
      <c r="O186" s="99"/>
      <c r="P186" s="13"/>
      <c r="Q186" s="92" t="s">
        <v>2463</v>
      </c>
      <c r="R186" s="92" t="s">
        <v>2464</v>
      </c>
      <c r="S186" s="92">
        <v>0.0023</v>
      </c>
      <c r="T186" s="92" t="s">
        <v>2311</v>
      </c>
      <c r="U186" s="85">
        <v>383</v>
      </c>
      <c r="V186" s="85" t="s">
        <v>2311</v>
      </c>
      <c r="X186" s="87" t="s">
        <v>2129</v>
      </c>
      <c r="Y186" s="87" t="s">
        <v>2129</v>
      </c>
    </row>
    <row r="187" ht="34.35" customHeight="1" spans="1:25">
      <c r="A187" s="99">
        <v>185</v>
      </c>
      <c r="B187" s="99" t="s">
        <v>6939</v>
      </c>
      <c r="C187" s="99" t="s">
        <v>6940</v>
      </c>
      <c r="D187" s="99">
        <v>0</v>
      </c>
      <c r="E187" s="99">
        <v>0</v>
      </c>
      <c r="F187" s="92" t="e">
        <f t="shared" si="6"/>
        <v>#N/A</v>
      </c>
      <c r="G187" s="101" t="e">
        <f t="shared" si="7"/>
        <v>#N/A</v>
      </c>
      <c r="H187" s="101" t="e">
        <f t="shared" si="8"/>
        <v>#N/A</v>
      </c>
      <c r="I187" s="92"/>
      <c r="J187" s="99">
        <v>185</v>
      </c>
      <c r="K187" s="99" t="s">
        <v>6939</v>
      </c>
      <c r="L187" s="99" t="s">
        <v>6940</v>
      </c>
      <c r="M187" s="99">
        <v>0</v>
      </c>
      <c r="N187" s="99">
        <v>0</v>
      </c>
      <c r="O187" s="99"/>
      <c r="P187" s="13"/>
      <c r="Q187" s="92" t="s">
        <v>2465</v>
      </c>
      <c r="R187" s="92" t="s">
        <v>2217</v>
      </c>
      <c r="S187" s="92">
        <v>0.0022</v>
      </c>
      <c r="T187" s="92" t="s">
        <v>2311</v>
      </c>
      <c r="U187" s="85">
        <v>166</v>
      </c>
      <c r="V187" s="85" t="s">
        <v>2311</v>
      </c>
      <c r="X187" s="87" t="s">
        <v>2129</v>
      </c>
      <c r="Y187" s="87" t="s">
        <v>2129</v>
      </c>
    </row>
    <row r="188" ht="34.35" customHeight="1" spans="1:25">
      <c r="A188" s="99">
        <v>186</v>
      </c>
      <c r="B188" s="99" t="s">
        <v>6941</v>
      </c>
      <c r="C188" s="99" t="s">
        <v>6942</v>
      </c>
      <c r="D188" s="99">
        <v>0</v>
      </c>
      <c r="E188" s="99">
        <v>0</v>
      </c>
      <c r="F188" s="92" t="e">
        <f t="shared" si="6"/>
        <v>#N/A</v>
      </c>
      <c r="G188" s="101" t="e">
        <f t="shared" si="7"/>
        <v>#N/A</v>
      </c>
      <c r="H188" s="101" t="e">
        <f t="shared" si="8"/>
        <v>#N/A</v>
      </c>
      <c r="I188" s="92"/>
      <c r="J188" s="99">
        <v>186</v>
      </c>
      <c r="K188" s="99" t="s">
        <v>6941</v>
      </c>
      <c r="L188" s="99" t="s">
        <v>6942</v>
      </c>
      <c r="M188" s="99">
        <v>0</v>
      </c>
      <c r="N188" s="99">
        <v>0</v>
      </c>
      <c r="O188" s="99"/>
      <c r="P188" s="13"/>
      <c r="Q188" s="92" t="s">
        <v>2466</v>
      </c>
      <c r="R188" s="92" t="s">
        <v>2467</v>
      </c>
      <c r="S188" s="92">
        <v>0.0022</v>
      </c>
      <c r="T188" s="92" t="s">
        <v>2311</v>
      </c>
      <c r="U188" s="85">
        <v>0</v>
      </c>
      <c r="V188" s="85" t="s">
        <v>2311</v>
      </c>
      <c r="X188" s="87" t="s">
        <v>2129</v>
      </c>
      <c r="Y188" s="87" t="s">
        <v>2129</v>
      </c>
    </row>
    <row r="189" ht="34.35" customHeight="1" spans="1:25">
      <c r="A189" s="99">
        <v>187</v>
      </c>
      <c r="B189" s="99" t="s">
        <v>6943</v>
      </c>
      <c r="C189" s="99" t="s">
        <v>6944</v>
      </c>
      <c r="D189" s="99">
        <v>0</v>
      </c>
      <c r="E189" s="99">
        <v>0</v>
      </c>
      <c r="F189" s="92" t="e">
        <f t="shared" si="6"/>
        <v>#N/A</v>
      </c>
      <c r="G189" s="101" t="e">
        <f t="shared" si="7"/>
        <v>#N/A</v>
      </c>
      <c r="H189" s="101" t="e">
        <f t="shared" si="8"/>
        <v>#N/A</v>
      </c>
      <c r="I189" s="92"/>
      <c r="J189" s="99">
        <v>187</v>
      </c>
      <c r="K189" s="99" t="s">
        <v>6943</v>
      </c>
      <c r="L189" s="99" t="s">
        <v>6944</v>
      </c>
      <c r="M189" s="99">
        <v>0</v>
      </c>
      <c r="N189" s="99">
        <v>0</v>
      </c>
      <c r="O189" s="99"/>
      <c r="P189" s="13"/>
      <c r="Q189" s="92" t="s">
        <v>2468</v>
      </c>
      <c r="R189" s="92" t="s">
        <v>2469</v>
      </c>
      <c r="S189" s="92">
        <v>0.0021</v>
      </c>
      <c r="T189" s="92" t="s">
        <v>2311</v>
      </c>
      <c r="U189" s="85">
        <v>621</v>
      </c>
      <c r="V189" s="85" t="s">
        <v>2311</v>
      </c>
      <c r="X189" s="87" t="s">
        <v>2129</v>
      </c>
      <c r="Y189" s="87" t="s">
        <v>2129</v>
      </c>
    </row>
    <row r="190" ht="34.35" customHeight="1" spans="1:25">
      <c r="A190" s="99">
        <v>188</v>
      </c>
      <c r="B190" s="99" t="s">
        <v>6945</v>
      </c>
      <c r="C190" s="99" t="s">
        <v>6946</v>
      </c>
      <c r="D190" s="99">
        <v>0</v>
      </c>
      <c r="E190" s="99">
        <v>0</v>
      </c>
      <c r="F190" s="92" t="e">
        <f t="shared" si="6"/>
        <v>#N/A</v>
      </c>
      <c r="G190" s="101" t="e">
        <f t="shared" si="7"/>
        <v>#N/A</v>
      </c>
      <c r="H190" s="101" t="e">
        <f t="shared" si="8"/>
        <v>#N/A</v>
      </c>
      <c r="I190" s="92"/>
      <c r="J190" s="99">
        <v>188</v>
      </c>
      <c r="K190" s="99" t="s">
        <v>6945</v>
      </c>
      <c r="L190" s="99" t="s">
        <v>6946</v>
      </c>
      <c r="M190" s="99">
        <v>0</v>
      </c>
      <c r="N190" s="99">
        <v>0</v>
      </c>
      <c r="O190" s="99"/>
      <c r="P190" s="13"/>
      <c r="Q190" s="92" t="s">
        <v>2470</v>
      </c>
      <c r="R190" s="92" t="s">
        <v>2471</v>
      </c>
      <c r="S190" s="92">
        <v>0.0021</v>
      </c>
      <c r="T190" s="92" t="s">
        <v>2311</v>
      </c>
      <c r="U190" s="85">
        <v>1146</v>
      </c>
      <c r="V190" s="85" t="s">
        <v>2311</v>
      </c>
      <c r="X190" s="87" t="s">
        <v>2129</v>
      </c>
      <c r="Y190" s="87" t="s">
        <v>2129</v>
      </c>
    </row>
    <row r="191" ht="34.35" customHeight="1" spans="1:25">
      <c r="A191" s="99">
        <v>189</v>
      </c>
      <c r="B191" s="99" t="s">
        <v>6947</v>
      </c>
      <c r="C191" s="99" t="s">
        <v>6948</v>
      </c>
      <c r="D191" s="99">
        <v>0</v>
      </c>
      <c r="E191" s="99">
        <v>0</v>
      </c>
      <c r="F191" s="92" t="e">
        <f t="shared" si="6"/>
        <v>#N/A</v>
      </c>
      <c r="G191" s="101" t="e">
        <f t="shared" si="7"/>
        <v>#N/A</v>
      </c>
      <c r="H191" s="101" t="e">
        <f t="shared" si="8"/>
        <v>#N/A</v>
      </c>
      <c r="I191" s="92"/>
      <c r="J191" s="99">
        <v>189</v>
      </c>
      <c r="K191" s="99" t="s">
        <v>6947</v>
      </c>
      <c r="L191" s="99" t="s">
        <v>6948</v>
      </c>
      <c r="M191" s="99">
        <v>0</v>
      </c>
      <c r="N191" s="99">
        <v>0</v>
      </c>
      <c r="O191" s="99"/>
      <c r="P191" s="13"/>
      <c r="Q191" s="92" t="s">
        <v>2472</v>
      </c>
      <c r="R191" s="92" t="s">
        <v>2473</v>
      </c>
      <c r="S191" s="92">
        <v>0.002</v>
      </c>
      <c r="T191" s="92" t="s">
        <v>2311</v>
      </c>
      <c r="U191" s="85">
        <v>464</v>
      </c>
      <c r="V191" s="85" t="s">
        <v>2311</v>
      </c>
      <c r="X191" s="87" t="s">
        <v>2129</v>
      </c>
      <c r="Y191" s="87" t="s">
        <v>2129</v>
      </c>
    </row>
    <row r="192" ht="34.35" customHeight="1" spans="1:25">
      <c r="A192" s="99">
        <v>190</v>
      </c>
      <c r="B192" s="99" t="s">
        <v>6949</v>
      </c>
      <c r="C192" s="99" t="s">
        <v>4202</v>
      </c>
      <c r="D192" s="99">
        <v>0</v>
      </c>
      <c r="E192" s="99">
        <v>0</v>
      </c>
      <c r="F192" s="92" t="e">
        <f t="shared" si="6"/>
        <v>#N/A</v>
      </c>
      <c r="G192" s="101" t="e">
        <f t="shared" si="7"/>
        <v>#N/A</v>
      </c>
      <c r="H192" s="101" t="e">
        <f t="shared" si="8"/>
        <v>#N/A</v>
      </c>
      <c r="I192" s="92"/>
      <c r="J192" s="99">
        <v>190</v>
      </c>
      <c r="K192" s="99" t="s">
        <v>6949</v>
      </c>
      <c r="L192" s="99" t="s">
        <v>4202</v>
      </c>
      <c r="M192" s="99">
        <v>0</v>
      </c>
      <c r="N192" s="99">
        <v>0</v>
      </c>
      <c r="O192" s="99"/>
      <c r="P192" s="13"/>
      <c r="Q192" s="92" t="s">
        <v>2474</v>
      </c>
      <c r="R192" s="92" t="s">
        <v>2475</v>
      </c>
      <c r="S192" s="92">
        <v>0.002</v>
      </c>
      <c r="T192" s="92" t="s">
        <v>2311</v>
      </c>
      <c r="U192" s="85">
        <v>590</v>
      </c>
      <c r="V192" s="85" t="s">
        <v>2311</v>
      </c>
      <c r="X192" s="87" t="s">
        <v>2129</v>
      </c>
      <c r="Y192" s="87" t="s">
        <v>2129</v>
      </c>
    </row>
    <row r="193" ht="34.35" customHeight="1" spans="1:25">
      <c r="A193" s="99">
        <v>191</v>
      </c>
      <c r="B193" s="99" t="s">
        <v>6950</v>
      </c>
      <c r="C193" s="99" t="s">
        <v>6951</v>
      </c>
      <c r="D193" s="99">
        <v>0</v>
      </c>
      <c r="E193" s="99">
        <v>0</v>
      </c>
      <c r="F193" s="92" t="e">
        <f t="shared" si="6"/>
        <v>#N/A</v>
      </c>
      <c r="G193" s="101" t="e">
        <f t="shared" si="7"/>
        <v>#N/A</v>
      </c>
      <c r="H193" s="101" t="e">
        <f t="shared" si="8"/>
        <v>#N/A</v>
      </c>
      <c r="I193" s="92"/>
      <c r="J193" s="99">
        <v>191</v>
      </c>
      <c r="K193" s="99" t="s">
        <v>6950</v>
      </c>
      <c r="L193" s="99" t="s">
        <v>6951</v>
      </c>
      <c r="M193" s="99">
        <v>0</v>
      </c>
      <c r="N193" s="99">
        <v>0</v>
      </c>
      <c r="O193" s="99"/>
      <c r="P193" s="13"/>
      <c r="Q193" s="92" t="s">
        <v>2476</v>
      </c>
      <c r="R193" s="92" t="s">
        <v>2477</v>
      </c>
      <c r="S193" s="92">
        <v>0.002</v>
      </c>
      <c r="T193" s="92" t="s">
        <v>2311</v>
      </c>
      <c r="U193" s="85">
        <v>489</v>
      </c>
      <c r="V193" s="85" t="s">
        <v>2311</v>
      </c>
      <c r="X193" s="87" t="s">
        <v>2129</v>
      </c>
      <c r="Y193" s="87" t="s">
        <v>2129</v>
      </c>
    </row>
    <row r="194" ht="34.35" customHeight="1" spans="1:25">
      <c r="A194" s="99">
        <v>192</v>
      </c>
      <c r="B194" s="99" t="s">
        <v>2313</v>
      </c>
      <c r="C194" s="99" t="s">
        <v>2314</v>
      </c>
      <c r="D194" s="99">
        <v>0</v>
      </c>
      <c r="E194" s="99">
        <v>0</v>
      </c>
      <c r="F194" s="92" t="str">
        <f t="shared" si="6"/>
        <v>不相关</v>
      </c>
      <c r="G194" s="101" t="str">
        <f t="shared" si="7"/>
        <v>/</v>
      </c>
      <c r="H194" s="101" t="str">
        <f t="shared" si="8"/>
        <v>/</v>
      </c>
      <c r="I194" s="92"/>
      <c r="J194" s="99">
        <v>192</v>
      </c>
      <c r="K194" s="99" t="s">
        <v>2313</v>
      </c>
      <c r="L194" s="99" t="s">
        <v>2314</v>
      </c>
      <c r="M194" s="99">
        <v>0</v>
      </c>
      <c r="N194" s="99">
        <v>0</v>
      </c>
      <c r="O194" s="99"/>
      <c r="P194" s="13"/>
      <c r="Q194" s="92" t="s">
        <v>2478</v>
      </c>
      <c r="R194" s="92" t="s">
        <v>2479</v>
      </c>
      <c r="S194" s="92">
        <v>0.002</v>
      </c>
      <c r="T194" s="92" t="s">
        <v>2311</v>
      </c>
      <c r="U194" s="85">
        <v>0</v>
      </c>
      <c r="V194" s="85" t="s">
        <v>2311</v>
      </c>
      <c r="X194" s="87" t="s">
        <v>2129</v>
      </c>
      <c r="Y194" s="87" t="s">
        <v>2129</v>
      </c>
    </row>
    <row r="195" ht="34.35" customHeight="1" spans="1:25">
      <c r="A195" s="99">
        <v>193</v>
      </c>
      <c r="B195" s="99" t="s">
        <v>6952</v>
      </c>
      <c r="C195" s="99" t="s">
        <v>6953</v>
      </c>
      <c r="D195" s="99">
        <v>0</v>
      </c>
      <c r="E195" s="99">
        <v>0</v>
      </c>
      <c r="F195" s="92" t="e">
        <f t="shared" si="6"/>
        <v>#N/A</v>
      </c>
      <c r="G195" s="101" t="e">
        <f t="shared" si="7"/>
        <v>#N/A</v>
      </c>
      <c r="H195" s="101" t="e">
        <f t="shared" si="8"/>
        <v>#N/A</v>
      </c>
      <c r="I195" s="92"/>
      <c r="J195" s="99">
        <v>193</v>
      </c>
      <c r="K195" s="99" t="s">
        <v>6952</v>
      </c>
      <c r="L195" s="99" t="s">
        <v>6953</v>
      </c>
      <c r="M195" s="99">
        <v>0</v>
      </c>
      <c r="N195" s="99">
        <v>0</v>
      </c>
      <c r="O195" s="99"/>
      <c r="P195" s="13"/>
      <c r="Q195" s="92" t="s">
        <v>2480</v>
      </c>
      <c r="R195" s="92"/>
      <c r="S195" s="92">
        <v>0.0019</v>
      </c>
      <c r="T195" s="92" t="s">
        <v>2311</v>
      </c>
      <c r="U195" s="85">
        <v>217</v>
      </c>
      <c r="V195" s="85" t="s">
        <v>2311</v>
      </c>
      <c r="X195" s="87" t="s">
        <v>2129</v>
      </c>
      <c r="Y195" s="87" t="s">
        <v>2129</v>
      </c>
    </row>
    <row r="196" ht="34.35" customHeight="1" spans="1:25">
      <c r="A196" s="99">
        <v>194</v>
      </c>
      <c r="B196" s="99" t="s">
        <v>6954</v>
      </c>
      <c r="C196" s="99" t="s">
        <v>6955</v>
      </c>
      <c r="D196" s="99">
        <v>0</v>
      </c>
      <c r="E196" s="99">
        <v>0</v>
      </c>
      <c r="F196" s="92" t="e">
        <f t="shared" ref="F196:F259" si="9">VLOOKUP(B:B,Q:T,4,0)</f>
        <v>#N/A</v>
      </c>
      <c r="G196" s="101" t="e">
        <f t="shared" ref="G196:G259" si="10">VLOOKUP(B:B,Q:X,8,0)</f>
        <v>#N/A</v>
      </c>
      <c r="H196" s="101" t="e">
        <f t="shared" ref="H196:H259" si="11">VLOOKUP(B:B,Q:Y,9,0)</f>
        <v>#N/A</v>
      </c>
      <c r="I196" s="92"/>
      <c r="J196" s="99">
        <v>194</v>
      </c>
      <c r="K196" s="99" t="s">
        <v>6954</v>
      </c>
      <c r="L196" s="99" t="s">
        <v>6955</v>
      </c>
      <c r="M196" s="99">
        <v>0</v>
      </c>
      <c r="N196" s="99">
        <v>0</v>
      </c>
      <c r="O196" s="99"/>
      <c r="P196" s="13"/>
      <c r="Q196" s="92" t="s">
        <v>2481</v>
      </c>
      <c r="R196" s="92"/>
      <c r="S196" s="92">
        <v>0.0019</v>
      </c>
      <c r="T196" s="92" t="s">
        <v>2311</v>
      </c>
      <c r="U196" s="85">
        <v>348</v>
      </c>
      <c r="V196" s="85" t="s">
        <v>2311</v>
      </c>
      <c r="X196" s="87" t="s">
        <v>2129</v>
      </c>
      <c r="Y196" s="87" t="s">
        <v>2129</v>
      </c>
    </row>
    <row r="197" ht="34.35" customHeight="1" spans="1:25">
      <c r="A197" s="99">
        <v>195</v>
      </c>
      <c r="B197" s="99" t="s">
        <v>6956</v>
      </c>
      <c r="C197" s="99" t="s">
        <v>6957</v>
      </c>
      <c r="D197" s="99">
        <v>0</v>
      </c>
      <c r="E197" s="99">
        <v>0</v>
      </c>
      <c r="F197" s="92" t="e">
        <f t="shared" si="9"/>
        <v>#N/A</v>
      </c>
      <c r="G197" s="101" t="e">
        <f t="shared" si="10"/>
        <v>#N/A</v>
      </c>
      <c r="H197" s="101" t="e">
        <f t="shared" si="11"/>
        <v>#N/A</v>
      </c>
      <c r="I197" s="92"/>
      <c r="J197" s="99">
        <v>195</v>
      </c>
      <c r="K197" s="99" t="s">
        <v>6956</v>
      </c>
      <c r="L197" s="99" t="s">
        <v>6957</v>
      </c>
      <c r="M197" s="99">
        <v>0</v>
      </c>
      <c r="N197" s="99">
        <v>0</v>
      </c>
      <c r="O197" s="99"/>
      <c r="P197" s="13"/>
      <c r="Q197" s="92" t="s">
        <v>2482</v>
      </c>
      <c r="R197" s="92" t="s">
        <v>2483</v>
      </c>
      <c r="S197" s="92">
        <v>0.0019</v>
      </c>
      <c r="T197" s="92" t="s">
        <v>2311</v>
      </c>
      <c r="U197" s="85">
        <v>318</v>
      </c>
      <c r="V197" s="85" t="s">
        <v>2311</v>
      </c>
      <c r="X197" s="87" t="s">
        <v>2129</v>
      </c>
      <c r="Y197" s="87" t="s">
        <v>2129</v>
      </c>
    </row>
    <row r="198" ht="34.35" customHeight="1" spans="1:25">
      <c r="A198" s="99">
        <v>196</v>
      </c>
      <c r="B198" s="99" t="s">
        <v>3925</v>
      </c>
      <c r="C198" s="99" t="s">
        <v>3926</v>
      </c>
      <c r="D198" s="99">
        <v>0</v>
      </c>
      <c r="E198" s="99">
        <v>0</v>
      </c>
      <c r="F198" s="92" t="str">
        <f t="shared" si="9"/>
        <v>不相关</v>
      </c>
      <c r="G198" s="101" t="str">
        <f t="shared" si="10"/>
        <v>/</v>
      </c>
      <c r="H198" s="101" t="str">
        <f t="shared" si="11"/>
        <v>/</v>
      </c>
      <c r="I198" s="92"/>
      <c r="J198" s="99">
        <v>196</v>
      </c>
      <c r="K198" s="99" t="s">
        <v>3925</v>
      </c>
      <c r="L198" s="99" t="s">
        <v>3926</v>
      </c>
      <c r="M198" s="99">
        <v>0</v>
      </c>
      <c r="N198" s="99">
        <v>0</v>
      </c>
      <c r="O198" s="99"/>
      <c r="P198" s="13"/>
      <c r="Q198" s="92" t="s">
        <v>2484</v>
      </c>
      <c r="R198" s="92" t="s">
        <v>2485</v>
      </c>
      <c r="S198" s="92">
        <v>0.0019</v>
      </c>
      <c r="T198" s="92" t="s">
        <v>2311</v>
      </c>
      <c r="U198" s="85">
        <v>292</v>
      </c>
      <c r="V198" s="85" t="s">
        <v>2311</v>
      </c>
      <c r="X198" s="87" t="s">
        <v>2129</v>
      </c>
      <c r="Y198" s="87" t="s">
        <v>2129</v>
      </c>
    </row>
    <row r="199" ht="34.35" customHeight="1" spans="1:25">
      <c r="A199" s="99">
        <v>197</v>
      </c>
      <c r="B199" s="99" t="s">
        <v>6958</v>
      </c>
      <c r="C199" s="99" t="s">
        <v>6959</v>
      </c>
      <c r="D199" s="99">
        <v>0</v>
      </c>
      <c r="E199" s="99">
        <v>0</v>
      </c>
      <c r="F199" s="92" t="e">
        <f t="shared" si="9"/>
        <v>#N/A</v>
      </c>
      <c r="G199" s="101" t="e">
        <f t="shared" si="10"/>
        <v>#N/A</v>
      </c>
      <c r="H199" s="101" t="e">
        <f t="shared" si="11"/>
        <v>#N/A</v>
      </c>
      <c r="I199" s="92"/>
      <c r="J199" s="99">
        <v>197</v>
      </c>
      <c r="K199" s="99" t="s">
        <v>6958</v>
      </c>
      <c r="L199" s="99" t="s">
        <v>6959</v>
      </c>
      <c r="M199" s="99">
        <v>0</v>
      </c>
      <c r="N199" s="99">
        <v>0</v>
      </c>
      <c r="O199" s="99"/>
      <c r="P199" s="13"/>
      <c r="Q199" s="92" t="s">
        <v>2486</v>
      </c>
      <c r="R199" s="92" t="s">
        <v>2487</v>
      </c>
      <c r="S199" s="92">
        <v>0.0018</v>
      </c>
      <c r="T199" s="92" t="s">
        <v>2311</v>
      </c>
      <c r="U199" s="85">
        <v>303</v>
      </c>
      <c r="V199" s="85" t="s">
        <v>2311</v>
      </c>
      <c r="X199" s="87" t="s">
        <v>2129</v>
      </c>
      <c r="Y199" s="87" t="s">
        <v>2129</v>
      </c>
    </row>
    <row r="200" ht="34.35" customHeight="1" spans="1:25">
      <c r="A200" s="99">
        <v>198</v>
      </c>
      <c r="B200" s="99" t="s">
        <v>6960</v>
      </c>
      <c r="C200" s="99" t="s">
        <v>6961</v>
      </c>
      <c r="D200" s="99">
        <v>0</v>
      </c>
      <c r="E200" s="99">
        <v>0</v>
      </c>
      <c r="F200" s="92" t="e">
        <f t="shared" si="9"/>
        <v>#N/A</v>
      </c>
      <c r="G200" s="101" t="e">
        <f t="shared" si="10"/>
        <v>#N/A</v>
      </c>
      <c r="H200" s="101" t="e">
        <f t="shared" si="11"/>
        <v>#N/A</v>
      </c>
      <c r="I200" s="92"/>
      <c r="J200" s="99">
        <v>198</v>
      </c>
      <c r="K200" s="99" t="s">
        <v>6960</v>
      </c>
      <c r="L200" s="99" t="s">
        <v>6961</v>
      </c>
      <c r="M200" s="99">
        <v>0</v>
      </c>
      <c r="N200" s="99">
        <v>0</v>
      </c>
      <c r="O200" s="99"/>
      <c r="P200" s="13"/>
      <c r="Q200" s="92" t="s">
        <v>2488</v>
      </c>
      <c r="R200" s="92" t="s">
        <v>2489</v>
      </c>
      <c r="S200" s="92">
        <v>0.0017</v>
      </c>
      <c r="T200" s="92" t="s">
        <v>2311</v>
      </c>
      <c r="U200" s="85">
        <v>2358</v>
      </c>
      <c r="V200" s="85" t="s">
        <v>2311</v>
      </c>
      <c r="X200" s="87" t="s">
        <v>2129</v>
      </c>
      <c r="Y200" s="87" t="s">
        <v>2129</v>
      </c>
    </row>
    <row r="201" ht="34.35" customHeight="1" spans="1:25">
      <c r="A201" s="99">
        <v>199</v>
      </c>
      <c r="B201" s="99" t="s">
        <v>6962</v>
      </c>
      <c r="C201" s="99" t="s">
        <v>6963</v>
      </c>
      <c r="D201" s="99">
        <v>0</v>
      </c>
      <c r="E201" s="99">
        <v>0</v>
      </c>
      <c r="F201" s="92" t="e">
        <f t="shared" si="9"/>
        <v>#N/A</v>
      </c>
      <c r="G201" s="101" t="e">
        <f t="shared" si="10"/>
        <v>#N/A</v>
      </c>
      <c r="H201" s="101" t="e">
        <f t="shared" si="11"/>
        <v>#N/A</v>
      </c>
      <c r="I201" s="92"/>
      <c r="J201" s="99">
        <v>199</v>
      </c>
      <c r="K201" s="99" t="s">
        <v>6962</v>
      </c>
      <c r="L201" s="99" t="s">
        <v>6963</v>
      </c>
      <c r="M201" s="99">
        <v>0</v>
      </c>
      <c r="N201" s="99">
        <v>0</v>
      </c>
      <c r="O201" s="99"/>
      <c r="P201" s="13"/>
      <c r="Q201" s="92" t="s">
        <v>2490</v>
      </c>
      <c r="R201" s="92" t="s">
        <v>2491</v>
      </c>
      <c r="S201" s="92">
        <v>0.0017</v>
      </c>
      <c r="T201" s="92" t="s">
        <v>2311</v>
      </c>
      <c r="U201" s="85">
        <v>0</v>
      </c>
      <c r="V201" s="85" t="s">
        <v>2311</v>
      </c>
      <c r="X201" s="87" t="s">
        <v>2129</v>
      </c>
      <c r="Y201" s="87" t="s">
        <v>2129</v>
      </c>
    </row>
    <row r="202" ht="34.35" customHeight="1" spans="1:25">
      <c r="A202" s="99">
        <v>200</v>
      </c>
      <c r="B202" s="99" t="s">
        <v>6964</v>
      </c>
      <c r="C202" s="99" t="s">
        <v>6965</v>
      </c>
      <c r="D202" s="99">
        <v>0</v>
      </c>
      <c r="E202" s="99">
        <v>0</v>
      </c>
      <c r="F202" s="92" t="e">
        <f t="shared" si="9"/>
        <v>#N/A</v>
      </c>
      <c r="G202" s="101" t="e">
        <f t="shared" si="10"/>
        <v>#N/A</v>
      </c>
      <c r="H202" s="101" t="e">
        <f t="shared" si="11"/>
        <v>#N/A</v>
      </c>
      <c r="I202" s="92"/>
      <c r="J202" s="99">
        <v>200</v>
      </c>
      <c r="K202" s="99" t="s">
        <v>6964</v>
      </c>
      <c r="L202" s="99" t="s">
        <v>6965</v>
      </c>
      <c r="M202" s="99">
        <v>0</v>
      </c>
      <c r="N202" s="99">
        <v>0</v>
      </c>
      <c r="O202" s="99"/>
      <c r="P202" s="13"/>
      <c r="Q202" s="92" t="s">
        <v>2492</v>
      </c>
      <c r="R202" s="92" t="s">
        <v>2493</v>
      </c>
      <c r="S202" s="92">
        <v>0.0017</v>
      </c>
      <c r="T202" s="92" t="s">
        <v>2311</v>
      </c>
      <c r="U202" s="85">
        <v>1151</v>
      </c>
      <c r="V202" s="85" t="s">
        <v>2311</v>
      </c>
      <c r="X202" s="87" t="s">
        <v>2129</v>
      </c>
      <c r="Y202" s="87" t="s">
        <v>2129</v>
      </c>
    </row>
    <row r="203" ht="34.35" customHeight="1" spans="1:25">
      <c r="A203" s="99">
        <v>201</v>
      </c>
      <c r="B203" s="99" t="s">
        <v>6966</v>
      </c>
      <c r="C203" s="99" t="s">
        <v>6967</v>
      </c>
      <c r="D203" s="99">
        <v>0</v>
      </c>
      <c r="E203" s="99">
        <v>0</v>
      </c>
      <c r="F203" s="92" t="e">
        <f t="shared" si="9"/>
        <v>#N/A</v>
      </c>
      <c r="G203" s="101" t="e">
        <f t="shared" si="10"/>
        <v>#N/A</v>
      </c>
      <c r="H203" s="101" t="e">
        <f t="shared" si="11"/>
        <v>#N/A</v>
      </c>
      <c r="I203" s="92"/>
      <c r="J203" s="99">
        <v>201</v>
      </c>
      <c r="K203" s="99" t="s">
        <v>6966</v>
      </c>
      <c r="L203" s="99" t="s">
        <v>6967</v>
      </c>
      <c r="M203" s="99">
        <v>0</v>
      </c>
      <c r="N203" s="99">
        <v>0</v>
      </c>
      <c r="O203" s="99"/>
      <c r="P203" s="13"/>
      <c r="Q203" s="92" t="s">
        <v>2494</v>
      </c>
      <c r="R203" s="92" t="s">
        <v>2495</v>
      </c>
      <c r="S203" s="92">
        <v>0.0016</v>
      </c>
      <c r="T203" s="92" t="s">
        <v>2311</v>
      </c>
      <c r="U203" s="85">
        <v>126</v>
      </c>
      <c r="V203" s="85" t="s">
        <v>2311</v>
      </c>
      <c r="X203" s="87" t="s">
        <v>2129</v>
      </c>
      <c r="Y203" s="87" t="s">
        <v>2129</v>
      </c>
    </row>
    <row r="204" ht="34.35" customHeight="1" spans="1:25">
      <c r="A204" s="99">
        <v>202</v>
      </c>
      <c r="B204" s="99" t="s">
        <v>6968</v>
      </c>
      <c r="C204" s="99" t="s">
        <v>6969</v>
      </c>
      <c r="D204" s="99">
        <v>0</v>
      </c>
      <c r="E204" s="99">
        <v>0</v>
      </c>
      <c r="F204" s="92" t="e">
        <f t="shared" si="9"/>
        <v>#N/A</v>
      </c>
      <c r="G204" s="101" t="e">
        <f t="shared" si="10"/>
        <v>#N/A</v>
      </c>
      <c r="H204" s="101" t="e">
        <f t="shared" si="11"/>
        <v>#N/A</v>
      </c>
      <c r="I204" s="92"/>
      <c r="J204" s="99">
        <v>202</v>
      </c>
      <c r="K204" s="99" t="s">
        <v>6968</v>
      </c>
      <c r="L204" s="99" t="s">
        <v>6969</v>
      </c>
      <c r="M204" s="99">
        <v>0</v>
      </c>
      <c r="N204" s="99">
        <v>0</v>
      </c>
      <c r="O204" s="99"/>
      <c r="P204" s="13"/>
      <c r="Q204" s="92" t="s">
        <v>2496</v>
      </c>
      <c r="R204" s="92" t="s">
        <v>2381</v>
      </c>
      <c r="S204" s="92">
        <v>0.0016</v>
      </c>
      <c r="T204" s="92" t="s">
        <v>2311</v>
      </c>
      <c r="U204" s="85">
        <v>217</v>
      </c>
      <c r="V204" s="85" t="s">
        <v>2311</v>
      </c>
      <c r="X204" s="87" t="s">
        <v>2129</v>
      </c>
      <c r="Y204" s="87" t="s">
        <v>2129</v>
      </c>
    </row>
    <row r="205" ht="34.35" customHeight="1" spans="1:25">
      <c r="A205" s="99">
        <v>203</v>
      </c>
      <c r="B205" s="99" t="s">
        <v>6970</v>
      </c>
      <c r="C205" s="99"/>
      <c r="D205" s="99">
        <v>0</v>
      </c>
      <c r="E205" s="99">
        <v>0</v>
      </c>
      <c r="F205" s="92" t="e">
        <f t="shared" si="9"/>
        <v>#N/A</v>
      </c>
      <c r="G205" s="101" t="e">
        <f t="shared" si="10"/>
        <v>#N/A</v>
      </c>
      <c r="H205" s="101" t="e">
        <f t="shared" si="11"/>
        <v>#N/A</v>
      </c>
      <c r="I205" s="92"/>
      <c r="J205" s="99">
        <v>203</v>
      </c>
      <c r="K205" s="99" t="s">
        <v>6970</v>
      </c>
      <c r="L205" s="99"/>
      <c r="M205" s="99">
        <v>0</v>
      </c>
      <c r="N205" s="99">
        <v>0</v>
      </c>
      <c r="O205" s="99"/>
      <c r="P205" s="13"/>
      <c r="Q205" s="92" t="s">
        <v>2497</v>
      </c>
      <c r="R205" s="92" t="s">
        <v>2498</v>
      </c>
      <c r="S205" s="92">
        <v>0.0015</v>
      </c>
      <c r="T205" s="92" t="s">
        <v>2311</v>
      </c>
      <c r="U205" s="85">
        <v>176</v>
      </c>
      <c r="V205" s="85" t="s">
        <v>2311</v>
      </c>
      <c r="X205" s="87" t="s">
        <v>2129</v>
      </c>
      <c r="Y205" s="87" t="s">
        <v>2129</v>
      </c>
    </row>
    <row r="206" ht="34.35" customHeight="1" spans="1:25">
      <c r="A206" s="99">
        <v>204</v>
      </c>
      <c r="B206" s="99" t="s">
        <v>6971</v>
      </c>
      <c r="C206" s="99" t="s">
        <v>6972</v>
      </c>
      <c r="D206" s="99">
        <v>0</v>
      </c>
      <c r="E206" s="99">
        <v>0</v>
      </c>
      <c r="F206" s="92" t="e">
        <f t="shared" si="9"/>
        <v>#N/A</v>
      </c>
      <c r="G206" s="101" t="e">
        <f t="shared" si="10"/>
        <v>#N/A</v>
      </c>
      <c r="H206" s="101" t="e">
        <f t="shared" si="11"/>
        <v>#N/A</v>
      </c>
      <c r="I206" s="92"/>
      <c r="J206" s="99">
        <v>204</v>
      </c>
      <c r="K206" s="99" t="s">
        <v>6971</v>
      </c>
      <c r="L206" s="99" t="s">
        <v>6972</v>
      </c>
      <c r="M206" s="99">
        <v>0</v>
      </c>
      <c r="N206" s="99">
        <v>0</v>
      </c>
      <c r="O206" s="99"/>
      <c r="P206" s="13"/>
      <c r="Q206" s="92" t="s">
        <v>2499</v>
      </c>
      <c r="R206" s="92" t="s">
        <v>2500</v>
      </c>
      <c r="S206" s="92">
        <v>0.0015</v>
      </c>
      <c r="T206" s="92" t="s">
        <v>2311</v>
      </c>
      <c r="U206" s="85">
        <v>0</v>
      </c>
      <c r="V206" s="85" t="s">
        <v>2311</v>
      </c>
      <c r="X206" s="87" t="s">
        <v>2129</v>
      </c>
      <c r="Y206" s="87" t="s">
        <v>2129</v>
      </c>
    </row>
    <row r="207" ht="34.35" customHeight="1" spans="1:25">
      <c r="A207" s="99">
        <v>205</v>
      </c>
      <c r="B207" s="99" t="s">
        <v>6973</v>
      </c>
      <c r="C207" s="99" t="s">
        <v>6974</v>
      </c>
      <c r="D207" s="99">
        <v>0</v>
      </c>
      <c r="E207" s="99">
        <v>0</v>
      </c>
      <c r="F207" s="92" t="e">
        <f t="shared" si="9"/>
        <v>#N/A</v>
      </c>
      <c r="G207" s="101" t="e">
        <f t="shared" si="10"/>
        <v>#N/A</v>
      </c>
      <c r="H207" s="101" t="e">
        <f t="shared" si="11"/>
        <v>#N/A</v>
      </c>
      <c r="I207" s="92"/>
      <c r="J207" s="99">
        <v>205</v>
      </c>
      <c r="K207" s="99" t="s">
        <v>6973</v>
      </c>
      <c r="L207" s="99" t="s">
        <v>6974</v>
      </c>
      <c r="M207" s="99">
        <v>0</v>
      </c>
      <c r="N207" s="99">
        <v>0</v>
      </c>
      <c r="O207" s="99"/>
      <c r="P207" s="13"/>
      <c r="Q207" s="92" t="s">
        <v>2501</v>
      </c>
      <c r="R207" s="92" t="s">
        <v>2502</v>
      </c>
      <c r="S207" s="92">
        <v>0.0015</v>
      </c>
      <c r="T207" s="92" t="s">
        <v>2311</v>
      </c>
      <c r="U207" s="85">
        <v>131</v>
      </c>
      <c r="V207" s="85" t="s">
        <v>2311</v>
      </c>
      <c r="X207" s="87" t="s">
        <v>2129</v>
      </c>
      <c r="Y207" s="87" t="s">
        <v>2129</v>
      </c>
    </row>
    <row r="208" ht="34.35" customHeight="1" spans="1:25">
      <c r="A208" s="99">
        <v>206</v>
      </c>
      <c r="B208" s="99" t="s">
        <v>6975</v>
      </c>
      <c r="C208" s="99" t="s">
        <v>6976</v>
      </c>
      <c r="D208" s="99">
        <v>0</v>
      </c>
      <c r="E208" s="99">
        <v>0</v>
      </c>
      <c r="F208" s="92" t="e">
        <f t="shared" si="9"/>
        <v>#N/A</v>
      </c>
      <c r="G208" s="101" t="e">
        <f t="shared" si="10"/>
        <v>#N/A</v>
      </c>
      <c r="H208" s="101" t="e">
        <f t="shared" si="11"/>
        <v>#N/A</v>
      </c>
      <c r="I208" s="92"/>
      <c r="J208" s="99">
        <v>206</v>
      </c>
      <c r="K208" s="99" t="s">
        <v>6975</v>
      </c>
      <c r="L208" s="99" t="s">
        <v>6976</v>
      </c>
      <c r="M208" s="99">
        <v>0</v>
      </c>
      <c r="N208" s="99">
        <v>0</v>
      </c>
      <c r="O208" s="99"/>
      <c r="P208" s="13"/>
      <c r="Q208" s="92" t="s">
        <v>2503</v>
      </c>
      <c r="R208" s="92" t="s">
        <v>2504</v>
      </c>
      <c r="S208" s="92">
        <v>0.0015</v>
      </c>
      <c r="T208" s="92" t="s">
        <v>2311</v>
      </c>
      <c r="U208" s="85">
        <v>151</v>
      </c>
      <c r="V208" s="85" t="s">
        <v>2311</v>
      </c>
      <c r="X208" s="87" t="s">
        <v>2129</v>
      </c>
      <c r="Y208" s="87" t="s">
        <v>2129</v>
      </c>
    </row>
    <row r="209" ht="34.35" customHeight="1" spans="1:25">
      <c r="A209" s="99">
        <v>207</v>
      </c>
      <c r="B209" s="99" t="s">
        <v>6977</v>
      </c>
      <c r="C209" s="99" t="s">
        <v>6978</v>
      </c>
      <c r="D209" s="99">
        <v>0</v>
      </c>
      <c r="E209" s="99">
        <v>0</v>
      </c>
      <c r="F209" s="92" t="e">
        <f t="shared" si="9"/>
        <v>#N/A</v>
      </c>
      <c r="G209" s="101" t="e">
        <f t="shared" si="10"/>
        <v>#N/A</v>
      </c>
      <c r="H209" s="101" t="e">
        <f t="shared" si="11"/>
        <v>#N/A</v>
      </c>
      <c r="I209" s="92"/>
      <c r="J209" s="99">
        <v>207</v>
      </c>
      <c r="K209" s="99" t="s">
        <v>6977</v>
      </c>
      <c r="L209" s="99" t="s">
        <v>6978</v>
      </c>
      <c r="M209" s="99">
        <v>0</v>
      </c>
      <c r="N209" s="99">
        <v>0</v>
      </c>
      <c r="O209" s="99"/>
      <c r="P209" s="13"/>
      <c r="Q209" s="92" t="s">
        <v>2505</v>
      </c>
      <c r="R209" s="92" t="s">
        <v>2506</v>
      </c>
      <c r="S209" s="92">
        <v>0.0015</v>
      </c>
      <c r="T209" s="92" t="s">
        <v>2311</v>
      </c>
      <c r="U209" s="85">
        <v>0</v>
      </c>
      <c r="V209" s="85" t="s">
        <v>2311</v>
      </c>
      <c r="X209" s="87" t="s">
        <v>2129</v>
      </c>
      <c r="Y209" s="87" t="s">
        <v>2129</v>
      </c>
    </row>
    <row r="210" ht="34.35" customHeight="1" spans="1:25">
      <c r="A210" s="99">
        <v>208</v>
      </c>
      <c r="B210" s="99" t="s">
        <v>6979</v>
      </c>
      <c r="C210" s="99"/>
      <c r="D210" s="99">
        <v>0</v>
      </c>
      <c r="E210" s="99">
        <v>0</v>
      </c>
      <c r="F210" s="92" t="e">
        <f t="shared" si="9"/>
        <v>#N/A</v>
      </c>
      <c r="G210" s="101" t="e">
        <f t="shared" si="10"/>
        <v>#N/A</v>
      </c>
      <c r="H210" s="101" t="e">
        <f t="shared" si="11"/>
        <v>#N/A</v>
      </c>
      <c r="I210" s="92"/>
      <c r="J210" s="99">
        <v>208</v>
      </c>
      <c r="K210" s="99" t="s">
        <v>6979</v>
      </c>
      <c r="L210" s="99"/>
      <c r="M210" s="99">
        <v>0</v>
      </c>
      <c r="N210" s="99">
        <v>0</v>
      </c>
      <c r="O210" s="99"/>
      <c r="P210" s="13"/>
      <c r="Q210" s="92" t="s">
        <v>2507</v>
      </c>
      <c r="R210" s="92" t="s">
        <v>2508</v>
      </c>
      <c r="S210" s="92">
        <v>0.0014</v>
      </c>
      <c r="T210" s="92" t="s">
        <v>2311</v>
      </c>
      <c r="U210" s="85">
        <v>297</v>
      </c>
      <c r="V210" s="85" t="s">
        <v>2311</v>
      </c>
      <c r="X210" s="87" t="s">
        <v>2129</v>
      </c>
      <c r="Y210" s="87" t="s">
        <v>2129</v>
      </c>
    </row>
    <row r="211" ht="34.35" customHeight="1" spans="1:25">
      <c r="A211" s="99">
        <v>209</v>
      </c>
      <c r="B211" s="99" t="s">
        <v>6980</v>
      </c>
      <c r="C211" s="99"/>
      <c r="D211" s="99">
        <v>0</v>
      </c>
      <c r="E211" s="99">
        <v>0</v>
      </c>
      <c r="F211" s="92" t="e">
        <f t="shared" si="9"/>
        <v>#N/A</v>
      </c>
      <c r="G211" s="101" t="e">
        <f t="shared" si="10"/>
        <v>#N/A</v>
      </c>
      <c r="H211" s="101" t="e">
        <f t="shared" si="11"/>
        <v>#N/A</v>
      </c>
      <c r="I211" s="92"/>
      <c r="J211" s="99">
        <v>209</v>
      </c>
      <c r="K211" s="99" t="s">
        <v>6980</v>
      </c>
      <c r="L211" s="99"/>
      <c r="M211" s="99">
        <v>0</v>
      </c>
      <c r="N211" s="99">
        <v>0</v>
      </c>
      <c r="O211" s="99"/>
      <c r="P211" s="13"/>
      <c r="Q211" s="92" t="s">
        <v>2509</v>
      </c>
      <c r="R211" s="92" t="s">
        <v>2510</v>
      </c>
      <c r="S211" s="92">
        <v>0.0014</v>
      </c>
      <c r="T211" s="92" t="s">
        <v>2311</v>
      </c>
      <c r="U211" s="85">
        <v>0</v>
      </c>
      <c r="V211" s="85" t="s">
        <v>2311</v>
      </c>
      <c r="X211" s="87" t="s">
        <v>2129</v>
      </c>
      <c r="Y211" s="87" t="s">
        <v>2129</v>
      </c>
    </row>
    <row r="212" ht="34.35" customHeight="1" spans="1:25">
      <c r="A212" s="99">
        <v>210</v>
      </c>
      <c r="B212" s="99" t="s">
        <v>6981</v>
      </c>
      <c r="C212" s="99" t="s">
        <v>6982</v>
      </c>
      <c r="D212" s="99">
        <v>0</v>
      </c>
      <c r="E212" s="99">
        <v>0</v>
      </c>
      <c r="F212" s="92" t="e">
        <f t="shared" si="9"/>
        <v>#N/A</v>
      </c>
      <c r="G212" s="101" t="e">
        <f t="shared" si="10"/>
        <v>#N/A</v>
      </c>
      <c r="H212" s="101" t="e">
        <f t="shared" si="11"/>
        <v>#N/A</v>
      </c>
      <c r="I212" s="92"/>
      <c r="J212" s="99">
        <v>210</v>
      </c>
      <c r="K212" s="99" t="s">
        <v>6981</v>
      </c>
      <c r="L212" s="99" t="s">
        <v>6982</v>
      </c>
      <c r="M212" s="99">
        <v>0</v>
      </c>
      <c r="N212" s="99">
        <v>0</v>
      </c>
      <c r="O212" s="99"/>
      <c r="P212" s="13"/>
      <c r="Q212" s="92" t="s">
        <v>2511</v>
      </c>
      <c r="R212" s="92" t="s">
        <v>2512</v>
      </c>
      <c r="S212" s="92">
        <v>0.0013</v>
      </c>
      <c r="T212" s="92" t="s">
        <v>2311</v>
      </c>
      <c r="U212" s="85">
        <v>3510</v>
      </c>
      <c r="V212" s="85" t="s">
        <v>2311</v>
      </c>
      <c r="X212" s="87" t="s">
        <v>2129</v>
      </c>
      <c r="Y212" s="87" t="s">
        <v>2129</v>
      </c>
    </row>
    <row r="213" ht="34.35" customHeight="1" spans="1:25">
      <c r="A213" s="99">
        <v>211</v>
      </c>
      <c r="B213" s="99" t="s">
        <v>6983</v>
      </c>
      <c r="C213" s="99" t="s">
        <v>6685</v>
      </c>
      <c r="D213" s="99">
        <v>0</v>
      </c>
      <c r="E213" s="99">
        <v>0</v>
      </c>
      <c r="F213" s="92" t="e">
        <f t="shared" si="9"/>
        <v>#N/A</v>
      </c>
      <c r="G213" s="101" t="e">
        <f t="shared" si="10"/>
        <v>#N/A</v>
      </c>
      <c r="H213" s="101" t="e">
        <f t="shared" si="11"/>
        <v>#N/A</v>
      </c>
      <c r="I213" s="92"/>
      <c r="J213" s="99">
        <v>211</v>
      </c>
      <c r="K213" s="99" t="s">
        <v>6983</v>
      </c>
      <c r="L213" s="99" t="s">
        <v>6685</v>
      </c>
      <c r="M213" s="99">
        <v>0</v>
      </c>
      <c r="N213" s="99">
        <v>0</v>
      </c>
      <c r="O213" s="99"/>
      <c r="P213" s="13"/>
      <c r="Q213" s="92" t="s">
        <v>2513</v>
      </c>
      <c r="R213" s="92" t="s">
        <v>2514</v>
      </c>
      <c r="S213" s="92">
        <v>0.0012</v>
      </c>
      <c r="T213" s="92" t="s">
        <v>2311</v>
      </c>
      <c r="U213" s="85">
        <v>858</v>
      </c>
      <c r="V213" s="85" t="s">
        <v>2311</v>
      </c>
      <c r="X213" s="87">
        <v>0.013</v>
      </c>
      <c r="Y213" s="87">
        <v>0.0096</v>
      </c>
    </row>
    <row r="214" ht="34.35" customHeight="1" spans="1:25">
      <c r="A214" s="99">
        <v>212</v>
      </c>
      <c r="B214" s="99" t="s">
        <v>6984</v>
      </c>
      <c r="C214" s="99" t="s">
        <v>6985</v>
      </c>
      <c r="D214" s="99">
        <v>0</v>
      </c>
      <c r="E214" s="99">
        <v>0</v>
      </c>
      <c r="F214" s="92" t="e">
        <f t="shared" si="9"/>
        <v>#N/A</v>
      </c>
      <c r="G214" s="101" t="e">
        <f t="shared" si="10"/>
        <v>#N/A</v>
      </c>
      <c r="H214" s="101" t="e">
        <f t="shared" si="11"/>
        <v>#N/A</v>
      </c>
      <c r="I214" s="92"/>
      <c r="J214" s="99">
        <v>212</v>
      </c>
      <c r="K214" s="99" t="s">
        <v>6984</v>
      </c>
      <c r="L214" s="99" t="s">
        <v>6985</v>
      </c>
      <c r="M214" s="99">
        <v>0</v>
      </c>
      <c r="N214" s="99">
        <v>0</v>
      </c>
      <c r="O214" s="99"/>
      <c r="P214" s="13"/>
      <c r="Q214" s="92" t="s">
        <v>2515</v>
      </c>
      <c r="R214" s="92" t="s">
        <v>2200</v>
      </c>
      <c r="S214" s="92">
        <v>0.0011</v>
      </c>
      <c r="T214" s="92" t="s">
        <v>2311</v>
      </c>
      <c r="U214" s="85">
        <v>0</v>
      </c>
      <c r="V214" s="85" t="s">
        <v>2311</v>
      </c>
      <c r="X214" s="87" t="s">
        <v>2129</v>
      </c>
      <c r="Y214" s="87" t="s">
        <v>2129</v>
      </c>
    </row>
    <row r="215" ht="34.35" customHeight="1" spans="1:25">
      <c r="A215" s="99">
        <v>213</v>
      </c>
      <c r="B215" s="99" t="s">
        <v>6148</v>
      </c>
      <c r="C215" s="99" t="s">
        <v>6149</v>
      </c>
      <c r="D215" s="99">
        <v>0</v>
      </c>
      <c r="E215" s="99">
        <v>0</v>
      </c>
      <c r="F215" s="92" t="e">
        <f t="shared" si="9"/>
        <v>#N/A</v>
      </c>
      <c r="G215" s="101" t="e">
        <f t="shared" si="10"/>
        <v>#N/A</v>
      </c>
      <c r="H215" s="101" t="e">
        <f t="shared" si="11"/>
        <v>#N/A</v>
      </c>
      <c r="I215" s="92"/>
      <c r="J215" s="99">
        <v>213</v>
      </c>
      <c r="K215" s="99" t="s">
        <v>6148</v>
      </c>
      <c r="L215" s="99" t="s">
        <v>6149</v>
      </c>
      <c r="M215" s="99">
        <v>0</v>
      </c>
      <c r="N215" s="99">
        <v>0</v>
      </c>
      <c r="O215" s="99"/>
      <c r="P215" s="13"/>
      <c r="Q215" s="92" t="s">
        <v>2516</v>
      </c>
      <c r="R215" s="92" t="s">
        <v>2517</v>
      </c>
      <c r="S215" s="92">
        <v>0.0011</v>
      </c>
      <c r="T215" s="92" t="s">
        <v>2311</v>
      </c>
      <c r="U215" s="85">
        <v>297</v>
      </c>
      <c r="V215" s="85" t="s">
        <v>2311</v>
      </c>
      <c r="X215" s="87" t="s">
        <v>2129</v>
      </c>
      <c r="Y215" s="87" t="s">
        <v>2129</v>
      </c>
    </row>
    <row r="216" ht="34.35" customHeight="1" spans="1:25">
      <c r="A216" s="99">
        <v>214</v>
      </c>
      <c r="B216" s="99" t="s">
        <v>6986</v>
      </c>
      <c r="C216" s="99" t="s">
        <v>6987</v>
      </c>
      <c r="D216" s="99">
        <v>0</v>
      </c>
      <c r="E216" s="99">
        <v>0</v>
      </c>
      <c r="F216" s="92" t="e">
        <f t="shared" si="9"/>
        <v>#N/A</v>
      </c>
      <c r="G216" s="101" t="e">
        <f t="shared" si="10"/>
        <v>#N/A</v>
      </c>
      <c r="H216" s="101" t="e">
        <f t="shared" si="11"/>
        <v>#N/A</v>
      </c>
      <c r="I216" s="92"/>
      <c r="J216" s="99">
        <v>214</v>
      </c>
      <c r="K216" s="99" t="s">
        <v>6986</v>
      </c>
      <c r="L216" s="99" t="s">
        <v>6987</v>
      </c>
      <c r="M216" s="99">
        <v>0</v>
      </c>
      <c r="N216" s="99">
        <v>0</v>
      </c>
      <c r="O216" s="99"/>
      <c r="P216" s="13"/>
      <c r="Q216" s="92" t="s">
        <v>2518</v>
      </c>
      <c r="R216" s="92" t="s">
        <v>2519</v>
      </c>
      <c r="S216" s="92">
        <v>0.0011</v>
      </c>
      <c r="T216" s="92" t="s">
        <v>2311</v>
      </c>
      <c r="U216" s="85">
        <v>318</v>
      </c>
      <c r="V216" s="85" t="s">
        <v>2311</v>
      </c>
      <c r="X216" s="87" t="s">
        <v>2129</v>
      </c>
      <c r="Y216" s="87" t="s">
        <v>2129</v>
      </c>
    </row>
    <row r="217" ht="34.35" customHeight="1" spans="1:25">
      <c r="A217" s="99">
        <v>215</v>
      </c>
      <c r="B217" s="99" t="s">
        <v>6988</v>
      </c>
      <c r="C217" s="99" t="s">
        <v>6989</v>
      </c>
      <c r="D217" s="99">
        <v>0</v>
      </c>
      <c r="E217" s="99">
        <v>0</v>
      </c>
      <c r="F217" s="92" t="e">
        <f t="shared" si="9"/>
        <v>#N/A</v>
      </c>
      <c r="G217" s="101" t="e">
        <f t="shared" si="10"/>
        <v>#N/A</v>
      </c>
      <c r="H217" s="101" t="e">
        <f t="shared" si="11"/>
        <v>#N/A</v>
      </c>
      <c r="I217" s="92"/>
      <c r="J217" s="99">
        <v>215</v>
      </c>
      <c r="K217" s="99" t="s">
        <v>6988</v>
      </c>
      <c r="L217" s="99" t="s">
        <v>6989</v>
      </c>
      <c r="M217" s="99">
        <v>0</v>
      </c>
      <c r="N217" s="99">
        <v>0</v>
      </c>
      <c r="O217" s="99"/>
      <c r="P217" s="13"/>
      <c r="Q217" s="92" t="s">
        <v>2520</v>
      </c>
      <c r="R217" s="92" t="s">
        <v>2521</v>
      </c>
      <c r="S217" s="92">
        <v>0.0009</v>
      </c>
      <c r="T217" s="92" t="s">
        <v>2311</v>
      </c>
      <c r="U217" s="85">
        <v>186</v>
      </c>
      <c r="V217" s="85" t="s">
        <v>2311</v>
      </c>
      <c r="X217" s="87" t="s">
        <v>2129</v>
      </c>
      <c r="Y217" s="87" t="s">
        <v>2129</v>
      </c>
    </row>
    <row r="218" ht="34.35" customHeight="1" spans="1:25">
      <c r="A218" s="99">
        <v>216</v>
      </c>
      <c r="B218" s="99" t="s">
        <v>6990</v>
      </c>
      <c r="C218" s="99" t="s">
        <v>6989</v>
      </c>
      <c r="D218" s="99">
        <v>0</v>
      </c>
      <c r="E218" s="99">
        <v>0</v>
      </c>
      <c r="F218" s="92" t="e">
        <f t="shared" si="9"/>
        <v>#N/A</v>
      </c>
      <c r="G218" s="101" t="e">
        <f t="shared" si="10"/>
        <v>#N/A</v>
      </c>
      <c r="H218" s="101" t="e">
        <f t="shared" si="11"/>
        <v>#N/A</v>
      </c>
      <c r="I218" s="92"/>
      <c r="J218" s="99">
        <v>216</v>
      </c>
      <c r="K218" s="99" t="s">
        <v>6990</v>
      </c>
      <c r="L218" s="99" t="s">
        <v>6989</v>
      </c>
      <c r="M218" s="99">
        <v>0</v>
      </c>
      <c r="N218" s="99">
        <v>0</v>
      </c>
      <c r="O218" s="99"/>
      <c r="P218" s="13"/>
      <c r="Q218" s="92" t="s">
        <v>2522</v>
      </c>
      <c r="R218" s="92" t="s">
        <v>2523</v>
      </c>
      <c r="S218" s="92">
        <v>0.0009</v>
      </c>
      <c r="T218" s="92" t="s">
        <v>2311</v>
      </c>
      <c r="U218" s="85">
        <v>681</v>
      </c>
      <c r="V218" s="85" t="s">
        <v>2311</v>
      </c>
      <c r="X218" s="87" t="s">
        <v>2129</v>
      </c>
      <c r="Y218" s="87" t="s">
        <v>2129</v>
      </c>
    </row>
    <row r="219" ht="34.35" customHeight="1" spans="1:25">
      <c r="A219" s="99">
        <v>217</v>
      </c>
      <c r="B219" s="99" t="s">
        <v>6991</v>
      </c>
      <c r="C219" s="99" t="s">
        <v>6992</v>
      </c>
      <c r="D219" s="99">
        <v>0</v>
      </c>
      <c r="E219" s="99">
        <v>0</v>
      </c>
      <c r="F219" s="92" t="e">
        <f t="shared" si="9"/>
        <v>#N/A</v>
      </c>
      <c r="G219" s="101" t="e">
        <f t="shared" si="10"/>
        <v>#N/A</v>
      </c>
      <c r="H219" s="101" t="e">
        <f t="shared" si="11"/>
        <v>#N/A</v>
      </c>
      <c r="I219" s="92"/>
      <c r="J219" s="99">
        <v>217</v>
      </c>
      <c r="K219" s="99" t="s">
        <v>6991</v>
      </c>
      <c r="L219" s="99" t="s">
        <v>6992</v>
      </c>
      <c r="M219" s="99">
        <v>0</v>
      </c>
      <c r="N219" s="99">
        <v>0</v>
      </c>
      <c r="O219" s="99"/>
      <c r="P219" s="13"/>
      <c r="Q219" s="92" t="s">
        <v>2524</v>
      </c>
      <c r="R219" s="92" t="s">
        <v>2525</v>
      </c>
      <c r="S219" s="92">
        <v>0.0009</v>
      </c>
      <c r="T219" s="92" t="s">
        <v>2311</v>
      </c>
      <c r="U219" s="85">
        <v>202</v>
      </c>
      <c r="V219" s="85" t="s">
        <v>2311</v>
      </c>
      <c r="X219" s="87" t="s">
        <v>2129</v>
      </c>
      <c r="Y219" s="87" t="s">
        <v>2129</v>
      </c>
    </row>
    <row r="220" ht="34.35" customHeight="1" spans="1:25">
      <c r="A220" s="99">
        <v>218</v>
      </c>
      <c r="B220" s="99" t="s">
        <v>6993</v>
      </c>
      <c r="C220" s="99" t="s">
        <v>6994</v>
      </c>
      <c r="D220" s="99">
        <v>0</v>
      </c>
      <c r="E220" s="99">
        <v>0</v>
      </c>
      <c r="F220" s="92" t="e">
        <f t="shared" si="9"/>
        <v>#N/A</v>
      </c>
      <c r="G220" s="101" t="e">
        <f t="shared" si="10"/>
        <v>#N/A</v>
      </c>
      <c r="H220" s="101" t="e">
        <f t="shared" si="11"/>
        <v>#N/A</v>
      </c>
      <c r="I220" s="92"/>
      <c r="J220" s="99">
        <v>218</v>
      </c>
      <c r="K220" s="99" t="s">
        <v>6993</v>
      </c>
      <c r="L220" s="99" t="s">
        <v>6994</v>
      </c>
      <c r="M220" s="99">
        <v>0</v>
      </c>
      <c r="N220" s="99">
        <v>0</v>
      </c>
      <c r="O220" s="99"/>
      <c r="P220" s="13"/>
      <c r="Q220" s="92" t="s">
        <v>2526</v>
      </c>
      <c r="R220" s="92" t="s">
        <v>2527</v>
      </c>
      <c r="S220" s="92">
        <v>0.0009</v>
      </c>
      <c r="T220" s="92" t="s">
        <v>2311</v>
      </c>
      <c r="U220" s="85">
        <v>787</v>
      </c>
      <c r="V220" s="85" t="s">
        <v>2311</v>
      </c>
      <c r="X220" s="87" t="s">
        <v>2129</v>
      </c>
      <c r="Y220" s="87" t="s">
        <v>2129</v>
      </c>
    </row>
    <row r="221" ht="34.35" customHeight="1" spans="1:25">
      <c r="A221" s="99">
        <v>219</v>
      </c>
      <c r="B221" s="99" t="s">
        <v>6995</v>
      </c>
      <c r="C221" s="99" t="s">
        <v>6996</v>
      </c>
      <c r="D221" s="99">
        <v>0</v>
      </c>
      <c r="E221" s="99">
        <v>0</v>
      </c>
      <c r="F221" s="92" t="e">
        <f t="shared" si="9"/>
        <v>#N/A</v>
      </c>
      <c r="G221" s="101" t="e">
        <f t="shared" si="10"/>
        <v>#N/A</v>
      </c>
      <c r="H221" s="101" t="e">
        <f t="shared" si="11"/>
        <v>#N/A</v>
      </c>
      <c r="I221" s="92"/>
      <c r="J221" s="99">
        <v>219</v>
      </c>
      <c r="K221" s="99" t="s">
        <v>6995</v>
      </c>
      <c r="L221" s="99" t="s">
        <v>6996</v>
      </c>
      <c r="M221" s="99">
        <v>0</v>
      </c>
      <c r="N221" s="99">
        <v>0</v>
      </c>
      <c r="O221" s="99"/>
      <c r="P221" s="13"/>
      <c r="Q221" s="92" t="s">
        <v>2528</v>
      </c>
      <c r="R221" s="92" t="s">
        <v>2445</v>
      </c>
      <c r="S221" s="92">
        <v>0.0009</v>
      </c>
      <c r="T221" s="92" t="s">
        <v>2311</v>
      </c>
      <c r="U221" s="85">
        <v>1601</v>
      </c>
      <c r="V221" s="85" t="s">
        <v>2311</v>
      </c>
      <c r="X221" s="87" t="s">
        <v>2129</v>
      </c>
      <c r="Y221" s="87" t="s">
        <v>2129</v>
      </c>
    </row>
    <row r="222" ht="34.35" customHeight="1" spans="1:25">
      <c r="A222" s="99">
        <v>220</v>
      </c>
      <c r="B222" s="99" t="s">
        <v>6997</v>
      </c>
      <c r="C222" s="99" t="s">
        <v>6998</v>
      </c>
      <c r="D222" s="99">
        <v>0</v>
      </c>
      <c r="E222" s="99">
        <v>0</v>
      </c>
      <c r="F222" s="92" t="e">
        <f t="shared" si="9"/>
        <v>#N/A</v>
      </c>
      <c r="G222" s="101" t="e">
        <f t="shared" si="10"/>
        <v>#N/A</v>
      </c>
      <c r="H222" s="101" t="e">
        <f t="shared" si="11"/>
        <v>#N/A</v>
      </c>
      <c r="I222" s="92"/>
      <c r="J222" s="99">
        <v>220</v>
      </c>
      <c r="K222" s="99" t="s">
        <v>6997</v>
      </c>
      <c r="L222" s="99" t="s">
        <v>6998</v>
      </c>
      <c r="M222" s="99">
        <v>0</v>
      </c>
      <c r="N222" s="99">
        <v>0</v>
      </c>
      <c r="O222" s="99"/>
      <c r="P222" s="13"/>
      <c r="Q222" s="92" t="s">
        <v>2529</v>
      </c>
      <c r="R222" s="92" t="s">
        <v>2217</v>
      </c>
      <c r="S222" s="92">
        <v>0.0009</v>
      </c>
      <c r="T222" s="92" t="s">
        <v>2311</v>
      </c>
      <c r="U222" s="85">
        <v>136</v>
      </c>
      <c r="V222" s="85" t="s">
        <v>2311</v>
      </c>
      <c r="X222" s="87" t="s">
        <v>2129</v>
      </c>
      <c r="Y222" s="87" t="s">
        <v>2129</v>
      </c>
    </row>
    <row r="223" ht="34.35" customHeight="1" spans="1:25">
      <c r="A223" s="99">
        <v>221</v>
      </c>
      <c r="B223" s="99" t="s">
        <v>6999</v>
      </c>
      <c r="C223" s="99" t="s">
        <v>7000</v>
      </c>
      <c r="D223" s="99">
        <v>0</v>
      </c>
      <c r="E223" s="99">
        <v>0</v>
      </c>
      <c r="F223" s="92" t="e">
        <f t="shared" si="9"/>
        <v>#N/A</v>
      </c>
      <c r="G223" s="101" t="e">
        <f t="shared" si="10"/>
        <v>#N/A</v>
      </c>
      <c r="H223" s="101" t="e">
        <f t="shared" si="11"/>
        <v>#N/A</v>
      </c>
      <c r="I223" s="92"/>
      <c r="J223" s="99">
        <v>221</v>
      </c>
      <c r="K223" s="99" t="s">
        <v>6999</v>
      </c>
      <c r="L223" s="99" t="s">
        <v>7000</v>
      </c>
      <c r="M223" s="99">
        <v>0</v>
      </c>
      <c r="N223" s="99">
        <v>0</v>
      </c>
      <c r="O223" s="99"/>
      <c r="P223" s="13"/>
      <c r="Q223" s="92" t="s">
        <v>2530</v>
      </c>
      <c r="R223" s="92" t="s">
        <v>2436</v>
      </c>
      <c r="S223" s="92">
        <v>0.0008</v>
      </c>
      <c r="T223" s="92" t="s">
        <v>2311</v>
      </c>
      <c r="U223" s="85">
        <v>595</v>
      </c>
      <c r="V223" s="85" t="s">
        <v>2311</v>
      </c>
      <c r="X223" s="87" t="s">
        <v>2129</v>
      </c>
      <c r="Y223" s="87" t="s">
        <v>2129</v>
      </c>
    </row>
    <row r="224" ht="34.35" customHeight="1" spans="1:25">
      <c r="A224" s="99">
        <v>222</v>
      </c>
      <c r="B224" s="99" t="s">
        <v>7001</v>
      </c>
      <c r="C224" s="99" t="s">
        <v>7002</v>
      </c>
      <c r="D224" s="99">
        <v>0</v>
      </c>
      <c r="E224" s="99">
        <v>0</v>
      </c>
      <c r="F224" s="92" t="e">
        <f t="shared" si="9"/>
        <v>#N/A</v>
      </c>
      <c r="G224" s="101" t="e">
        <f t="shared" si="10"/>
        <v>#N/A</v>
      </c>
      <c r="H224" s="101" t="e">
        <f t="shared" si="11"/>
        <v>#N/A</v>
      </c>
      <c r="I224" s="92"/>
      <c r="J224" s="99">
        <v>222</v>
      </c>
      <c r="K224" s="99" t="s">
        <v>7001</v>
      </c>
      <c r="L224" s="99" t="s">
        <v>7002</v>
      </c>
      <c r="M224" s="99">
        <v>0</v>
      </c>
      <c r="N224" s="99">
        <v>0</v>
      </c>
      <c r="O224" s="99"/>
      <c r="P224" s="13"/>
      <c r="Q224" s="92" t="s">
        <v>2531</v>
      </c>
      <c r="R224" s="92"/>
      <c r="S224" s="92">
        <v>0.0008</v>
      </c>
      <c r="T224" s="92" t="s">
        <v>2311</v>
      </c>
      <c r="U224" s="85">
        <v>429</v>
      </c>
      <c r="V224" s="85" t="s">
        <v>2311</v>
      </c>
      <c r="X224" s="87" t="s">
        <v>2129</v>
      </c>
      <c r="Y224" s="87" t="s">
        <v>2129</v>
      </c>
    </row>
    <row r="225" ht="34.35" customHeight="1" spans="1:25">
      <c r="A225" s="99">
        <v>223</v>
      </c>
      <c r="B225" s="99" t="s">
        <v>7003</v>
      </c>
      <c r="C225" s="99" t="s">
        <v>7004</v>
      </c>
      <c r="D225" s="99">
        <v>0</v>
      </c>
      <c r="E225" s="99">
        <v>0</v>
      </c>
      <c r="F225" s="92" t="e">
        <f t="shared" si="9"/>
        <v>#N/A</v>
      </c>
      <c r="G225" s="101" t="e">
        <f t="shared" si="10"/>
        <v>#N/A</v>
      </c>
      <c r="H225" s="101" t="e">
        <f t="shared" si="11"/>
        <v>#N/A</v>
      </c>
      <c r="I225" s="92"/>
      <c r="J225" s="99">
        <v>223</v>
      </c>
      <c r="K225" s="99" t="s">
        <v>7003</v>
      </c>
      <c r="L225" s="99" t="s">
        <v>7004</v>
      </c>
      <c r="M225" s="99">
        <v>0</v>
      </c>
      <c r="N225" s="99">
        <v>0</v>
      </c>
      <c r="O225" s="99"/>
      <c r="P225" s="13"/>
      <c r="Q225" s="92" t="s">
        <v>2532</v>
      </c>
      <c r="R225" s="92" t="s">
        <v>2378</v>
      </c>
      <c r="S225" s="92">
        <v>0.0008</v>
      </c>
      <c r="T225" s="92" t="s">
        <v>2311</v>
      </c>
      <c r="U225" s="85">
        <v>0</v>
      </c>
      <c r="V225" s="85" t="s">
        <v>2311</v>
      </c>
      <c r="X225" s="87" t="s">
        <v>2129</v>
      </c>
      <c r="Y225" s="87" t="s">
        <v>2129</v>
      </c>
    </row>
    <row r="226" ht="34.35" customHeight="1" spans="1:25">
      <c r="A226" s="99">
        <v>224</v>
      </c>
      <c r="B226" s="99" t="s">
        <v>7005</v>
      </c>
      <c r="C226" s="99" t="s">
        <v>7006</v>
      </c>
      <c r="D226" s="99">
        <v>0</v>
      </c>
      <c r="E226" s="99">
        <v>0</v>
      </c>
      <c r="F226" s="92" t="e">
        <f t="shared" si="9"/>
        <v>#N/A</v>
      </c>
      <c r="G226" s="101" t="e">
        <f t="shared" si="10"/>
        <v>#N/A</v>
      </c>
      <c r="H226" s="101" t="e">
        <f t="shared" si="11"/>
        <v>#N/A</v>
      </c>
      <c r="I226" s="92"/>
      <c r="J226" s="99">
        <v>224</v>
      </c>
      <c r="K226" s="99" t="s">
        <v>7005</v>
      </c>
      <c r="L226" s="99" t="s">
        <v>7006</v>
      </c>
      <c r="M226" s="99">
        <v>0</v>
      </c>
      <c r="N226" s="99">
        <v>0</v>
      </c>
      <c r="O226" s="99"/>
      <c r="P226" s="13"/>
      <c r="Q226" s="92" t="s">
        <v>2533</v>
      </c>
      <c r="R226" s="92" t="s">
        <v>2401</v>
      </c>
      <c r="S226" s="92">
        <v>0.0008</v>
      </c>
      <c r="T226" s="92" t="s">
        <v>2311</v>
      </c>
      <c r="U226" s="85">
        <v>242</v>
      </c>
      <c r="V226" s="85" t="s">
        <v>2311</v>
      </c>
      <c r="X226" s="87" t="s">
        <v>2129</v>
      </c>
      <c r="Y226" s="87" t="s">
        <v>2129</v>
      </c>
    </row>
    <row r="227" ht="34.35" customHeight="1" spans="1:25">
      <c r="A227" s="99">
        <v>225</v>
      </c>
      <c r="B227" s="99" t="s">
        <v>7007</v>
      </c>
      <c r="C227" s="99" t="s">
        <v>7008</v>
      </c>
      <c r="D227" s="99">
        <v>0</v>
      </c>
      <c r="E227" s="99">
        <v>0</v>
      </c>
      <c r="F227" s="92" t="e">
        <f t="shared" si="9"/>
        <v>#N/A</v>
      </c>
      <c r="G227" s="101" t="e">
        <f t="shared" si="10"/>
        <v>#N/A</v>
      </c>
      <c r="H227" s="101" t="e">
        <f t="shared" si="11"/>
        <v>#N/A</v>
      </c>
      <c r="I227" s="92"/>
      <c r="J227" s="99">
        <v>225</v>
      </c>
      <c r="K227" s="99" t="s">
        <v>7007</v>
      </c>
      <c r="L227" s="99" t="s">
        <v>7008</v>
      </c>
      <c r="M227" s="99">
        <v>0</v>
      </c>
      <c r="N227" s="99">
        <v>0</v>
      </c>
      <c r="O227" s="99"/>
      <c r="P227" s="13"/>
      <c r="Q227" s="92" t="s">
        <v>2534</v>
      </c>
      <c r="R227" s="92" t="s">
        <v>2535</v>
      </c>
      <c r="S227" s="92">
        <v>0.0007</v>
      </c>
      <c r="T227" s="92" t="s">
        <v>2311</v>
      </c>
      <c r="U227" s="85">
        <v>1757</v>
      </c>
      <c r="V227" s="85" t="s">
        <v>2311</v>
      </c>
      <c r="X227" s="87" t="s">
        <v>2129</v>
      </c>
      <c r="Y227" s="87" t="s">
        <v>2129</v>
      </c>
    </row>
    <row r="228" ht="34.35" customHeight="1" spans="1:25">
      <c r="A228" s="99">
        <v>226</v>
      </c>
      <c r="B228" s="99" t="s">
        <v>6059</v>
      </c>
      <c r="C228" s="99" t="s">
        <v>6060</v>
      </c>
      <c r="D228" s="99">
        <v>0</v>
      </c>
      <c r="E228" s="99">
        <v>0</v>
      </c>
      <c r="F228" s="92" t="e">
        <f t="shared" si="9"/>
        <v>#N/A</v>
      </c>
      <c r="G228" s="101" t="e">
        <f t="shared" si="10"/>
        <v>#N/A</v>
      </c>
      <c r="H228" s="101" t="e">
        <f t="shared" si="11"/>
        <v>#N/A</v>
      </c>
      <c r="I228" s="92"/>
      <c r="J228" s="99">
        <v>226</v>
      </c>
      <c r="K228" s="99" t="s">
        <v>6059</v>
      </c>
      <c r="L228" s="99" t="s">
        <v>6060</v>
      </c>
      <c r="M228" s="99">
        <v>0</v>
      </c>
      <c r="N228" s="99">
        <v>0</v>
      </c>
      <c r="O228" s="99"/>
      <c r="P228" s="13"/>
      <c r="Q228" s="92" t="s">
        <v>2536</v>
      </c>
      <c r="R228" s="92" t="s">
        <v>2536</v>
      </c>
      <c r="S228" s="92">
        <v>0.0007</v>
      </c>
      <c r="T228" s="92" t="s">
        <v>2311</v>
      </c>
      <c r="U228" s="85">
        <v>318</v>
      </c>
      <c r="V228" s="85" t="s">
        <v>2311</v>
      </c>
      <c r="X228" s="87" t="s">
        <v>2129</v>
      </c>
      <c r="Y228" s="87" t="s">
        <v>2129</v>
      </c>
    </row>
    <row r="229" ht="34.35" customHeight="1" spans="1:25">
      <c r="A229" s="99">
        <v>227</v>
      </c>
      <c r="B229" s="99" t="s">
        <v>7009</v>
      </c>
      <c r="C229" s="99" t="s">
        <v>7010</v>
      </c>
      <c r="D229" s="99">
        <v>0</v>
      </c>
      <c r="E229" s="99">
        <v>0</v>
      </c>
      <c r="F229" s="92" t="e">
        <f t="shared" si="9"/>
        <v>#N/A</v>
      </c>
      <c r="G229" s="101" t="e">
        <f t="shared" si="10"/>
        <v>#N/A</v>
      </c>
      <c r="H229" s="101" t="e">
        <f t="shared" si="11"/>
        <v>#N/A</v>
      </c>
      <c r="I229" s="92"/>
      <c r="J229" s="99">
        <v>227</v>
      </c>
      <c r="K229" s="99" t="s">
        <v>7009</v>
      </c>
      <c r="L229" s="99" t="s">
        <v>7010</v>
      </c>
      <c r="M229" s="99">
        <v>0</v>
      </c>
      <c r="N229" s="99">
        <v>0</v>
      </c>
      <c r="O229" s="99"/>
      <c r="P229" s="13"/>
      <c r="Q229" s="92" t="s">
        <v>2537</v>
      </c>
      <c r="R229" s="92"/>
      <c r="S229" s="92">
        <v>0.0007</v>
      </c>
      <c r="T229" s="92" t="s">
        <v>2311</v>
      </c>
      <c r="U229" s="85">
        <v>0</v>
      </c>
      <c r="V229" s="85" t="s">
        <v>2311</v>
      </c>
      <c r="X229" s="87" t="s">
        <v>2129</v>
      </c>
      <c r="Y229" s="87" t="s">
        <v>2129</v>
      </c>
    </row>
    <row r="230" ht="34.35" customHeight="1" spans="1:25">
      <c r="A230" s="99">
        <v>228</v>
      </c>
      <c r="B230" s="99" t="s">
        <v>7011</v>
      </c>
      <c r="C230" s="99" t="s">
        <v>3950</v>
      </c>
      <c r="D230" s="99">
        <v>0</v>
      </c>
      <c r="E230" s="99">
        <v>0</v>
      </c>
      <c r="F230" s="92" t="e">
        <f t="shared" si="9"/>
        <v>#N/A</v>
      </c>
      <c r="G230" s="101" t="e">
        <f t="shared" si="10"/>
        <v>#N/A</v>
      </c>
      <c r="H230" s="101" t="e">
        <f t="shared" si="11"/>
        <v>#N/A</v>
      </c>
      <c r="I230" s="92"/>
      <c r="J230" s="99">
        <v>228</v>
      </c>
      <c r="K230" s="99" t="s">
        <v>7011</v>
      </c>
      <c r="L230" s="99" t="s">
        <v>3950</v>
      </c>
      <c r="M230" s="99">
        <v>0</v>
      </c>
      <c r="N230" s="99">
        <v>0</v>
      </c>
      <c r="O230" s="99"/>
      <c r="P230" s="13"/>
      <c r="Q230" s="92" t="s">
        <v>2538</v>
      </c>
      <c r="R230" s="92" t="s">
        <v>2539</v>
      </c>
      <c r="S230" s="92">
        <v>0.0007</v>
      </c>
      <c r="T230" s="92" t="s">
        <v>2311</v>
      </c>
      <c r="U230" s="85">
        <v>0</v>
      </c>
      <c r="V230" s="85" t="s">
        <v>2311</v>
      </c>
      <c r="X230" s="87" t="s">
        <v>2129</v>
      </c>
      <c r="Y230" s="87" t="s">
        <v>2129</v>
      </c>
    </row>
    <row r="231" ht="34.35" customHeight="1" spans="1:25">
      <c r="A231" s="99">
        <v>229</v>
      </c>
      <c r="B231" s="99" t="s">
        <v>7012</v>
      </c>
      <c r="C231" s="99" t="s">
        <v>7013</v>
      </c>
      <c r="D231" s="99">
        <v>0</v>
      </c>
      <c r="E231" s="99">
        <v>0</v>
      </c>
      <c r="F231" s="92" t="e">
        <f t="shared" si="9"/>
        <v>#N/A</v>
      </c>
      <c r="G231" s="101" t="e">
        <f t="shared" si="10"/>
        <v>#N/A</v>
      </c>
      <c r="H231" s="101" t="e">
        <f t="shared" si="11"/>
        <v>#N/A</v>
      </c>
      <c r="I231" s="92"/>
      <c r="J231" s="99">
        <v>229</v>
      </c>
      <c r="K231" s="99" t="s">
        <v>7012</v>
      </c>
      <c r="L231" s="99" t="s">
        <v>7013</v>
      </c>
      <c r="M231" s="99">
        <v>0</v>
      </c>
      <c r="N231" s="99">
        <v>0</v>
      </c>
      <c r="O231" s="99"/>
      <c r="P231" s="13"/>
      <c r="Q231" s="92" t="s">
        <v>2540</v>
      </c>
      <c r="R231" s="92" t="s">
        <v>2541</v>
      </c>
      <c r="S231" s="92">
        <v>0.0007</v>
      </c>
      <c r="T231" s="92" t="s">
        <v>2311</v>
      </c>
      <c r="U231" s="85">
        <v>0</v>
      </c>
      <c r="V231" s="85" t="s">
        <v>2311</v>
      </c>
      <c r="X231" s="87" t="s">
        <v>2129</v>
      </c>
      <c r="Y231" s="87" t="s">
        <v>2129</v>
      </c>
    </row>
    <row r="232" ht="34.35" customHeight="1" spans="1:25">
      <c r="A232" s="99">
        <v>230</v>
      </c>
      <c r="B232" s="99" t="s">
        <v>7014</v>
      </c>
      <c r="C232" s="99" t="s">
        <v>7015</v>
      </c>
      <c r="D232" s="99">
        <v>0</v>
      </c>
      <c r="E232" s="99">
        <v>0</v>
      </c>
      <c r="F232" s="92" t="e">
        <f t="shared" si="9"/>
        <v>#N/A</v>
      </c>
      <c r="G232" s="101" t="e">
        <f t="shared" si="10"/>
        <v>#N/A</v>
      </c>
      <c r="H232" s="101" t="e">
        <f t="shared" si="11"/>
        <v>#N/A</v>
      </c>
      <c r="I232" s="92"/>
      <c r="J232" s="99">
        <v>230</v>
      </c>
      <c r="K232" s="99" t="s">
        <v>7014</v>
      </c>
      <c r="L232" s="99" t="s">
        <v>7015</v>
      </c>
      <c r="M232" s="99">
        <v>0</v>
      </c>
      <c r="N232" s="99">
        <v>0</v>
      </c>
      <c r="O232" s="99"/>
      <c r="P232" s="13"/>
      <c r="Q232" s="92" t="s">
        <v>2542</v>
      </c>
      <c r="R232" s="92" t="s">
        <v>2543</v>
      </c>
      <c r="S232" s="92">
        <v>0.0007</v>
      </c>
      <c r="T232" s="92" t="s">
        <v>2311</v>
      </c>
      <c r="U232" s="85">
        <v>166</v>
      </c>
      <c r="V232" s="85" t="s">
        <v>2311</v>
      </c>
      <c r="X232" s="87" t="s">
        <v>2129</v>
      </c>
      <c r="Y232" s="87" t="s">
        <v>2129</v>
      </c>
    </row>
    <row r="233" ht="34.35" customHeight="1" spans="1:25">
      <c r="A233" s="99">
        <v>231</v>
      </c>
      <c r="B233" s="99" t="s">
        <v>7016</v>
      </c>
      <c r="C233" s="99" t="s">
        <v>7017</v>
      </c>
      <c r="D233" s="99">
        <v>0</v>
      </c>
      <c r="E233" s="99">
        <v>0</v>
      </c>
      <c r="F233" s="92" t="e">
        <f t="shared" si="9"/>
        <v>#N/A</v>
      </c>
      <c r="G233" s="101" t="e">
        <f t="shared" si="10"/>
        <v>#N/A</v>
      </c>
      <c r="H233" s="101" t="e">
        <f t="shared" si="11"/>
        <v>#N/A</v>
      </c>
      <c r="I233" s="92"/>
      <c r="J233" s="99">
        <v>231</v>
      </c>
      <c r="K233" s="99" t="s">
        <v>7016</v>
      </c>
      <c r="L233" s="99" t="s">
        <v>7017</v>
      </c>
      <c r="M233" s="99">
        <v>0</v>
      </c>
      <c r="N233" s="99">
        <v>0</v>
      </c>
      <c r="O233" s="99"/>
      <c r="P233" s="13"/>
      <c r="Q233" s="92" t="s">
        <v>2544</v>
      </c>
      <c r="R233" s="92" t="s">
        <v>2545</v>
      </c>
      <c r="S233" s="92">
        <v>0.0007</v>
      </c>
      <c r="T233" s="92" t="s">
        <v>2311</v>
      </c>
      <c r="U233" s="85">
        <v>181</v>
      </c>
      <c r="V233" s="85" t="s">
        <v>2311</v>
      </c>
      <c r="X233" s="87" t="s">
        <v>2129</v>
      </c>
      <c r="Y233" s="87" t="s">
        <v>2129</v>
      </c>
    </row>
    <row r="234" ht="34.35" customHeight="1" spans="1:25">
      <c r="A234" s="99">
        <v>232</v>
      </c>
      <c r="B234" s="99" t="s">
        <v>7018</v>
      </c>
      <c r="C234" s="99"/>
      <c r="D234" s="99">
        <v>0</v>
      </c>
      <c r="E234" s="99">
        <v>0</v>
      </c>
      <c r="F234" s="92" t="e">
        <f t="shared" si="9"/>
        <v>#N/A</v>
      </c>
      <c r="G234" s="101" t="e">
        <f t="shared" si="10"/>
        <v>#N/A</v>
      </c>
      <c r="H234" s="101" t="e">
        <f t="shared" si="11"/>
        <v>#N/A</v>
      </c>
      <c r="I234" s="92"/>
      <c r="J234" s="99">
        <v>232</v>
      </c>
      <c r="K234" s="99" t="s">
        <v>7018</v>
      </c>
      <c r="L234" s="99"/>
      <c r="M234" s="99">
        <v>0</v>
      </c>
      <c r="N234" s="99">
        <v>0</v>
      </c>
      <c r="O234" s="99"/>
      <c r="P234" s="13"/>
      <c r="Q234" s="92" t="s">
        <v>2546</v>
      </c>
      <c r="R234" s="92" t="s">
        <v>2547</v>
      </c>
      <c r="S234" s="92">
        <v>0.0007</v>
      </c>
      <c r="T234" s="92" t="s">
        <v>2311</v>
      </c>
      <c r="U234" s="85">
        <v>202</v>
      </c>
      <c r="V234" s="85" t="s">
        <v>2311</v>
      </c>
      <c r="X234" s="87" t="s">
        <v>2129</v>
      </c>
      <c r="Y234" s="87" t="s">
        <v>2129</v>
      </c>
    </row>
    <row r="235" ht="34.35" customHeight="1" spans="1:25">
      <c r="A235" s="99">
        <v>233</v>
      </c>
      <c r="B235" s="99" t="s">
        <v>7019</v>
      </c>
      <c r="C235" s="99" t="s">
        <v>7019</v>
      </c>
      <c r="D235" s="99">
        <v>0</v>
      </c>
      <c r="E235" s="99">
        <v>0</v>
      </c>
      <c r="F235" s="92" t="e">
        <f t="shared" si="9"/>
        <v>#N/A</v>
      </c>
      <c r="G235" s="101" t="e">
        <f t="shared" si="10"/>
        <v>#N/A</v>
      </c>
      <c r="H235" s="101" t="e">
        <f t="shared" si="11"/>
        <v>#N/A</v>
      </c>
      <c r="I235" s="92"/>
      <c r="J235" s="99">
        <v>233</v>
      </c>
      <c r="K235" s="99" t="s">
        <v>7019</v>
      </c>
      <c r="L235" s="99" t="s">
        <v>7019</v>
      </c>
      <c r="M235" s="99">
        <v>0</v>
      </c>
      <c r="N235" s="99">
        <v>0</v>
      </c>
      <c r="O235" s="99"/>
      <c r="P235" s="13"/>
      <c r="Q235" s="92" t="s">
        <v>2548</v>
      </c>
      <c r="R235" s="92" t="s">
        <v>2549</v>
      </c>
      <c r="S235" s="92">
        <v>0.0007</v>
      </c>
      <c r="T235" s="92" t="s">
        <v>2311</v>
      </c>
      <c r="U235" s="85">
        <v>232</v>
      </c>
      <c r="V235" s="85" t="s">
        <v>2311</v>
      </c>
      <c r="X235" s="87" t="s">
        <v>2129</v>
      </c>
      <c r="Y235" s="87" t="s">
        <v>2129</v>
      </c>
    </row>
    <row r="236" ht="34.35" customHeight="1" spans="1:25">
      <c r="A236" s="99">
        <v>234</v>
      </c>
      <c r="B236" s="99" t="s">
        <v>7020</v>
      </c>
      <c r="C236" s="99" t="s">
        <v>7021</v>
      </c>
      <c r="D236" s="99">
        <v>0</v>
      </c>
      <c r="E236" s="99">
        <v>0</v>
      </c>
      <c r="F236" s="92" t="e">
        <f t="shared" si="9"/>
        <v>#N/A</v>
      </c>
      <c r="G236" s="101" t="e">
        <f t="shared" si="10"/>
        <v>#N/A</v>
      </c>
      <c r="H236" s="101" t="e">
        <f t="shared" si="11"/>
        <v>#N/A</v>
      </c>
      <c r="I236" s="92"/>
      <c r="J236" s="99">
        <v>234</v>
      </c>
      <c r="K236" s="99" t="s">
        <v>7020</v>
      </c>
      <c r="L236" s="99" t="s">
        <v>7021</v>
      </c>
      <c r="M236" s="99">
        <v>0</v>
      </c>
      <c r="N236" s="99">
        <v>0</v>
      </c>
      <c r="O236" s="99"/>
      <c r="P236" s="13"/>
      <c r="Q236" s="92" t="s">
        <v>2550</v>
      </c>
      <c r="R236" s="92" t="s">
        <v>2551</v>
      </c>
      <c r="S236" s="92">
        <v>0.0006</v>
      </c>
      <c r="T236" s="92" t="s">
        <v>2311</v>
      </c>
      <c r="U236" s="85">
        <v>232</v>
      </c>
      <c r="V236" s="85" t="s">
        <v>2311</v>
      </c>
      <c r="X236" s="87" t="s">
        <v>2129</v>
      </c>
      <c r="Y236" s="87" t="s">
        <v>2129</v>
      </c>
    </row>
    <row r="237" ht="34.35" customHeight="1" spans="1:25">
      <c r="A237" s="99">
        <v>235</v>
      </c>
      <c r="B237" s="99" t="s">
        <v>7022</v>
      </c>
      <c r="C237" s="99" t="s">
        <v>7023</v>
      </c>
      <c r="D237" s="99">
        <v>0</v>
      </c>
      <c r="E237" s="99">
        <v>0</v>
      </c>
      <c r="F237" s="92" t="e">
        <f t="shared" si="9"/>
        <v>#N/A</v>
      </c>
      <c r="G237" s="101" t="e">
        <f t="shared" si="10"/>
        <v>#N/A</v>
      </c>
      <c r="H237" s="101" t="e">
        <f t="shared" si="11"/>
        <v>#N/A</v>
      </c>
      <c r="I237" s="92"/>
      <c r="J237" s="99">
        <v>235</v>
      </c>
      <c r="K237" s="99" t="s">
        <v>7022</v>
      </c>
      <c r="L237" s="99" t="s">
        <v>7023</v>
      </c>
      <c r="M237" s="99">
        <v>0</v>
      </c>
      <c r="N237" s="99">
        <v>0</v>
      </c>
      <c r="O237" s="99"/>
      <c r="P237" s="13"/>
      <c r="Q237" s="92" t="s">
        <v>2552</v>
      </c>
      <c r="R237" s="92" t="s">
        <v>2553</v>
      </c>
      <c r="S237" s="92">
        <v>0.0006</v>
      </c>
      <c r="T237" s="92" t="s">
        <v>2311</v>
      </c>
      <c r="U237" s="85">
        <v>227</v>
      </c>
      <c r="V237" s="85" t="s">
        <v>2311</v>
      </c>
      <c r="X237" s="87" t="s">
        <v>2129</v>
      </c>
      <c r="Y237" s="87" t="s">
        <v>2129</v>
      </c>
    </row>
    <row r="238" ht="34.35" customHeight="1" spans="1:25">
      <c r="A238" s="99">
        <v>236</v>
      </c>
      <c r="B238" s="99" t="s">
        <v>5644</v>
      </c>
      <c r="C238" s="99"/>
      <c r="D238" s="99">
        <v>0</v>
      </c>
      <c r="E238" s="99">
        <v>0</v>
      </c>
      <c r="F238" s="92" t="e">
        <f t="shared" si="9"/>
        <v>#N/A</v>
      </c>
      <c r="G238" s="101" t="e">
        <f t="shared" si="10"/>
        <v>#N/A</v>
      </c>
      <c r="H238" s="101" t="e">
        <f t="shared" si="11"/>
        <v>#N/A</v>
      </c>
      <c r="I238" s="92"/>
      <c r="J238" s="99">
        <v>236</v>
      </c>
      <c r="K238" s="99" t="s">
        <v>5644</v>
      </c>
      <c r="L238" s="99"/>
      <c r="M238" s="99">
        <v>0</v>
      </c>
      <c r="N238" s="99">
        <v>0</v>
      </c>
      <c r="O238" s="99"/>
      <c r="P238" s="13"/>
      <c r="Q238" s="92" t="s">
        <v>2554</v>
      </c>
      <c r="R238" s="92" t="s">
        <v>2555</v>
      </c>
      <c r="S238" s="92">
        <v>0.0006</v>
      </c>
      <c r="T238" s="92" t="s">
        <v>2311</v>
      </c>
      <c r="U238" s="85">
        <v>176</v>
      </c>
      <c r="V238" s="85" t="s">
        <v>2311</v>
      </c>
      <c r="X238" s="87" t="s">
        <v>2129</v>
      </c>
      <c r="Y238" s="87" t="s">
        <v>2129</v>
      </c>
    </row>
    <row r="239" ht="34.35" customHeight="1" spans="1:25">
      <c r="A239" s="99">
        <v>237</v>
      </c>
      <c r="B239" s="99" t="s">
        <v>7024</v>
      </c>
      <c r="C239" s="99" t="s">
        <v>7025</v>
      </c>
      <c r="D239" s="99">
        <v>0</v>
      </c>
      <c r="E239" s="99">
        <v>0</v>
      </c>
      <c r="F239" s="92" t="e">
        <f t="shared" si="9"/>
        <v>#N/A</v>
      </c>
      <c r="G239" s="101" t="e">
        <f t="shared" si="10"/>
        <v>#N/A</v>
      </c>
      <c r="H239" s="101" t="e">
        <f t="shared" si="11"/>
        <v>#N/A</v>
      </c>
      <c r="I239" s="92"/>
      <c r="J239" s="99">
        <v>237</v>
      </c>
      <c r="K239" s="99" t="s">
        <v>7024</v>
      </c>
      <c r="L239" s="99" t="s">
        <v>7025</v>
      </c>
      <c r="M239" s="99">
        <v>0</v>
      </c>
      <c r="N239" s="99">
        <v>0</v>
      </c>
      <c r="O239" s="99"/>
      <c r="P239" s="13"/>
      <c r="Q239" s="92" t="s">
        <v>2556</v>
      </c>
      <c r="R239" s="92" t="s">
        <v>2557</v>
      </c>
      <c r="S239" s="92">
        <v>0.0005</v>
      </c>
      <c r="T239" s="92" t="s">
        <v>2311</v>
      </c>
      <c r="U239" s="85">
        <v>363</v>
      </c>
      <c r="V239" s="85" t="s">
        <v>2311</v>
      </c>
      <c r="X239" s="87" t="s">
        <v>2129</v>
      </c>
      <c r="Y239" s="87" t="s">
        <v>2129</v>
      </c>
    </row>
    <row r="240" ht="34.35" customHeight="1" spans="1:25">
      <c r="A240" s="99">
        <v>238</v>
      </c>
      <c r="B240" s="99" t="s">
        <v>7026</v>
      </c>
      <c r="C240" s="99" t="s">
        <v>7027</v>
      </c>
      <c r="D240" s="99">
        <v>0</v>
      </c>
      <c r="E240" s="99">
        <v>0</v>
      </c>
      <c r="F240" s="92" t="e">
        <f t="shared" si="9"/>
        <v>#N/A</v>
      </c>
      <c r="G240" s="101" t="e">
        <f t="shared" si="10"/>
        <v>#N/A</v>
      </c>
      <c r="H240" s="101" t="e">
        <f t="shared" si="11"/>
        <v>#N/A</v>
      </c>
      <c r="I240" s="92"/>
      <c r="J240" s="99">
        <v>238</v>
      </c>
      <c r="K240" s="99" t="s">
        <v>7026</v>
      </c>
      <c r="L240" s="99" t="s">
        <v>7027</v>
      </c>
      <c r="M240" s="99">
        <v>0</v>
      </c>
      <c r="N240" s="99">
        <v>0</v>
      </c>
      <c r="O240" s="99"/>
      <c r="P240" s="13"/>
      <c r="Q240" s="92" t="s">
        <v>2558</v>
      </c>
      <c r="R240" s="92" t="s">
        <v>2559</v>
      </c>
      <c r="S240" s="92">
        <v>0.0005</v>
      </c>
      <c r="T240" s="92" t="s">
        <v>2311</v>
      </c>
      <c r="U240" s="85">
        <v>1712</v>
      </c>
      <c r="V240" s="85" t="s">
        <v>2311</v>
      </c>
      <c r="X240" s="87" t="s">
        <v>2129</v>
      </c>
      <c r="Y240" s="87" t="s">
        <v>2129</v>
      </c>
    </row>
    <row r="241" ht="34.35" customHeight="1" spans="1:25">
      <c r="A241" s="99">
        <v>239</v>
      </c>
      <c r="B241" s="99" t="s">
        <v>7028</v>
      </c>
      <c r="C241" s="99"/>
      <c r="D241" s="99">
        <v>0</v>
      </c>
      <c r="E241" s="99">
        <v>0</v>
      </c>
      <c r="F241" s="92" t="e">
        <f t="shared" si="9"/>
        <v>#N/A</v>
      </c>
      <c r="G241" s="101" t="e">
        <f t="shared" si="10"/>
        <v>#N/A</v>
      </c>
      <c r="H241" s="101" t="e">
        <f t="shared" si="11"/>
        <v>#N/A</v>
      </c>
      <c r="I241" s="92"/>
      <c r="J241" s="99">
        <v>239</v>
      </c>
      <c r="K241" s="99" t="s">
        <v>7028</v>
      </c>
      <c r="L241" s="99"/>
      <c r="M241" s="99">
        <v>0</v>
      </c>
      <c r="N241" s="99">
        <v>0</v>
      </c>
      <c r="O241" s="99"/>
      <c r="P241" s="13"/>
      <c r="Q241" s="92" t="s">
        <v>2560</v>
      </c>
      <c r="R241" s="92" t="s">
        <v>2561</v>
      </c>
      <c r="S241" s="92">
        <v>0.0005</v>
      </c>
      <c r="T241" s="92" t="s">
        <v>2311</v>
      </c>
      <c r="U241" s="85">
        <v>202</v>
      </c>
      <c r="V241" s="85" t="s">
        <v>2311</v>
      </c>
      <c r="X241" s="87" t="s">
        <v>2129</v>
      </c>
      <c r="Y241" s="87" t="s">
        <v>2129</v>
      </c>
    </row>
    <row r="242" ht="34.35" customHeight="1" spans="1:25">
      <c r="A242" s="99">
        <v>240</v>
      </c>
      <c r="B242" s="99" t="s">
        <v>7029</v>
      </c>
      <c r="C242" s="99" t="s">
        <v>7030</v>
      </c>
      <c r="D242" s="99">
        <v>0</v>
      </c>
      <c r="E242" s="99">
        <v>0</v>
      </c>
      <c r="F242" s="92" t="e">
        <f t="shared" si="9"/>
        <v>#N/A</v>
      </c>
      <c r="G242" s="101" t="e">
        <f t="shared" si="10"/>
        <v>#N/A</v>
      </c>
      <c r="H242" s="101" t="e">
        <f t="shared" si="11"/>
        <v>#N/A</v>
      </c>
      <c r="I242" s="92"/>
      <c r="J242" s="99">
        <v>240</v>
      </c>
      <c r="K242" s="99" t="s">
        <v>7029</v>
      </c>
      <c r="L242" s="99" t="s">
        <v>7030</v>
      </c>
      <c r="M242" s="99">
        <v>0</v>
      </c>
      <c r="N242" s="99">
        <v>0</v>
      </c>
      <c r="O242" s="99"/>
      <c r="P242" s="13"/>
      <c r="Q242" s="92" t="s">
        <v>2562</v>
      </c>
      <c r="R242" s="92" t="s">
        <v>2563</v>
      </c>
      <c r="S242" s="92">
        <v>0.0005</v>
      </c>
      <c r="T242" s="92" t="s">
        <v>2311</v>
      </c>
      <c r="U242" s="85">
        <v>156</v>
      </c>
      <c r="V242" s="85" t="s">
        <v>2311</v>
      </c>
      <c r="X242" s="87" t="s">
        <v>2129</v>
      </c>
      <c r="Y242" s="87" t="s">
        <v>2129</v>
      </c>
    </row>
    <row r="243" ht="34.35" customHeight="1" spans="1:25">
      <c r="A243" s="99">
        <v>241</v>
      </c>
      <c r="B243" s="99" t="s">
        <v>7031</v>
      </c>
      <c r="C243" s="99" t="s">
        <v>7032</v>
      </c>
      <c r="D243" s="99">
        <v>0</v>
      </c>
      <c r="E243" s="99">
        <v>0</v>
      </c>
      <c r="F243" s="92" t="e">
        <f t="shared" si="9"/>
        <v>#N/A</v>
      </c>
      <c r="G243" s="101" t="e">
        <f t="shared" si="10"/>
        <v>#N/A</v>
      </c>
      <c r="H243" s="101" t="e">
        <f t="shared" si="11"/>
        <v>#N/A</v>
      </c>
      <c r="I243" s="92"/>
      <c r="J243" s="99">
        <v>241</v>
      </c>
      <c r="K243" s="99" t="s">
        <v>7031</v>
      </c>
      <c r="L243" s="99" t="s">
        <v>7032</v>
      </c>
      <c r="M243" s="99">
        <v>0</v>
      </c>
      <c r="N243" s="99">
        <v>0</v>
      </c>
      <c r="O243" s="99"/>
      <c r="P243" s="13"/>
      <c r="Q243" s="92" t="s">
        <v>2564</v>
      </c>
      <c r="R243" s="92"/>
      <c r="S243" s="92">
        <v>0.0005</v>
      </c>
      <c r="T243" s="92" t="s">
        <v>2311</v>
      </c>
      <c r="U243" s="85">
        <v>126</v>
      </c>
      <c r="V243" s="85" t="s">
        <v>2311</v>
      </c>
      <c r="X243" s="87" t="s">
        <v>2129</v>
      </c>
      <c r="Y243" s="87" t="s">
        <v>2129</v>
      </c>
    </row>
    <row r="244" ht="34.35" customHeight="1" spans="1:25">
      <c r="A244" s="99">
        <v>242</v>
      </c>
      <c r="B244" s="99" t="s">
        <v>7033</v>
      </c>
      <c r="C244" s="99"/>
      <c r="D244" s="99">
        <v>0</v>
      </c>
      <c r="E244" s="99">
        <v>0</v>
      </c>
      <c r="F244" s="92" t="e">
        <f t="shared" si="9"/>
        <v>#N/A</v>
      </c>
      <c r="G244" s="101" t="e">
        <f t="shared" si="10"/>
        <v>#N/A</v>
      </c>
      <c r="H244" s="101" t="e">
        <f t="shared" si="11"/>
        <v>#N/A</v>
      </c>
      <c r="I244" s="92"/>
      <c r="J244" s="99">
        <v>242</v>
      </c>
      <c r="K244" s="99" t="s">
        <v>7033</v>
      </c>
      <c r="L244" s="99"/>
      <c r="M244" s="99">
        <v>0</v>
      </c>
      <c r="N244" s="99">
        <v>0</v>
      </c>
      <c r="O244" s="99"/>
      <c r="P244" s="13"/>
      <c r="Q244" s="92" t="s">
        <v>2565</v>
      </c>
      <c r="R244" s="92" t="s">
        <v>2566</v>
      </c>
      <c r="S244" s="92">
        <v>0.0005</v>
      </c>
      <c r="T244" s="92" t="s">
        <v>2311</v>
      </c>
      <c r="U244" s="85">
        <v>696</v>
      </c>
      <c r="V244" s="85" t="s">
        <v>2311</v>
      </c>
      <c r="X244" s="87" t="s">
        <v>2129</v>
      </c>
      <c r="Y244" s="87" t="s">
        <v>2129</v>
      </c>
    </row>
    <row r="245" ht="34.35" customHeight="1" spans="1:25">
      <c r="A245" s="99">
        <v>243</v>
      </c>
      <c r="B245" s="99" t="s">
        <v>7034</v>
      </c>
      <c r="C245" s="99" t="s">
        <v>2861</v>
      </c>
      <c r="D245" s="99">
        <v>0</v>
      </c>
      <c r="E245" s="99">
        <v>0</v>
      </c>
      <c r="F245" s="92" t="e">
        <f t="shared" si="9"/>
        <v>#N/A</v>
      </c>
      <c r="G245" s="101" t="e">
        <f t="shared" si="10"/>
        <v>#N/A</v>
      </c>
      <c r="H245" s="101" t="e">
        <f t="shared" si="11"/>
        <v>#N/A</v>
      </c>
      <c r="I245" s="92"/>
      <c r="J245" s="99">
        <v>243</v>
      </c>
      <c r="K245" s="99" t="s">
        <v>7034</v>
      </c>
      <c r="L245" s="99" t="s">
        <v>2861</v>
      </c>
      <c r="M245" s="99">
        <v>0</v>
      </c>
      <c r="N245" s="99">
        <v>0</v>
      </c>
      <c r="O245" s="99"/>
      <c r="P245" s="13"/>
      <c r="Q245" s="92" t="s">
        <v>2567</v>
      </c>
      <c r="R245" s="92" t="s">
        <v>2568</v>
      </c>
      <c r="S245" s="92">
        <v>0.0005</v>
      </c>
      <c r="T245" s="92" t="s">
        <v>2311</v>
      </c>
      <c r="U245" s="85">
        <v>863</v>
      </c>
      <c r="V245" s="85" t="s">
        <v>2311</v>
      </c>
      <c r="X245" s="87" t="s">
        <v>2129</v>
      </c>
      <c r="Y245" s="87" t="s">
        <v>2129</v>
      </c>
    </row>
    <row r="246" ht="34.35" customHeight="1" spans="1:25">
      <c r="A246" s="99">
        <v>244</v>
      </c>
      <c r="B246" s="99" t="s">
        <v>7035</v>
      </c>
      <c r="C246" s="99" t="s">
        <v>7036</v>
      </c>
      <c r="D246" s="99">
        <v>0</v>
      </c>
      <c r="E246" s="99">
        <v>0</v>
      </c>
      <c r="F246" s="92" t="e">
        <f t="shared" si="9"/>
        <v>#N/A</v>
      </c>
      <c r="G246" s="101" t="e">
        <f t="shared" si="10"/>
        <v>#N/A</v>
      </c>
      <c r="H246" s="101" t="e">
        <f t="shared" si="11"/>
        <v>#N/A</v>
      </c>
      <c r="I246" s="92"/>
      <c r="J246" s="99">
        <v>244</v>
      </c>
      <c r="K246" s="99" t="s">
        <v>7035</v>
      </c>
      <c r="L246" s="99" t="s">
        <v>7036</v>
      </c>
      <c r="M246" s="99">
        <v>0</v>
      </c>
      <c r="N246" s="99">
        <v>0</v>
      </c>
      <c r="O246" s="99"/>
      <c r="P246" s="13"/>
      <c r="Q246" s="92" t="s">
        <v>2569</v>
      </c>
      <c r="R246" s="92" t="s">
        <v>2570</v>
      </c>
      <c r="S246" s="92">
        <v>0.0005</v>
      </c>
      <c r="T246" s="92" t="s">
        <v>2311</v>
      </c>
      <c r="U246" s="85">
        <v>212</v>
      </c>
      <c r="V246" s="85" t="s">
        <v>2311</v>
      </c>
      <c r="X246" s="87" t="s">
        <v>2129</v>
      </c>
      <c r="Y246" s="87" t="s">
        <v>2129</v>
      </c>
    </row>
    <row r="247" ht="34.35" customHeight="1" spans="1:25">
      <c r="A247" s="99">
        <v>245</v>
      </c>
      <c r="B247" s="99" t="s">
        <v>7037</v>
      </c>
      <c r="C247" s="99" t="s">
        <v>2196</v>
      </c>
      <c r="D247" s="99">
        <v>0</v>
      </c>
      <c r="E247" s="99">
        <v>0</v>
      </c>
      <c r="F247" s="92" t="e">
        <f t="shared" si="9"/>
        <v>#N/A</v>
      </c>
      <c r="G247" s="101" t="e">
        <f t="shared" si="10"/>
        <v>#N/A</v>
      </c>
      <c r="H247" s="101" t="e">
        <f t="shared" si="11"/>
        <v>#N/A</v>
      </c>
      <c r="I247" s="92"/>
      <c r="J247" s="99">
        <v>245</v>
      </c>
      <c r="K247" s="99" t="s">
        <v>7037</v>
      </c>
      <c r="L247" s="99" t="s">
        <v>2196</v>
      </c>
      <c r="M247" s="99">
        <v>0</v>
      </c>
      <c r="N247" s="99">
        <v>0</v>
      </c>
      <c r="O247" s="99"/>
      <c r="P247" s="13"/>
      <c r="Q247" s="92" t="s">
        <v>2571</v>
      </c>
      <c r="R247" s="92" t="s">
        <v>2572</v>
      </c>
      <c r="S247" s="92">
        <v>0.0005</v>
      </c>
      <c r="T247" s="92" t="s">
        <v>2311</v>
      </c>
      <c r="U247" s="85">
        <v>474</v>
      </c>
      <c r="V247" s="85" t="s">
        <v>2311</v>
      </c>
      <c r="X247" s="87" t="s">
        <v>2129</v>
      </c>
      <c r="Y247" s="87" t="s">
        <v>2129</v>
      </c>
    </row>
    <row r="248" ht="34.35" customHeight="1" spans="1:25">
      <c r="A248" s="99">
        <v>246</v>
      </c>
      <c r="B248" s="99" t="s">
        <v>7038</v>
      </c>
      <c r="C248" s="99" t="s">
        <v>7039</v>
      </c>
      <c r="D248" s="99">
        <v>0</v>
      </c>
      <c r="E248" s="99">
        <v>0</v>
      </c>
      <c r="F248" s="92" t="e">
        <f t="shared" si="9"/>
        <v>#N/A</v>
      </c>
      <c r="G248" s="101" t="e">
        <f t="shared" si="10"/>
        <v>#N/A</v>
      </c>
      <c r="H248" s="101" t="e">
        <f t="shared" si="11"/>
        <v>#N/A</v>
      </c>
      <c r="I248" s="92"/>
      <c r="J248" s="99">
        <v>246</v>
      </c>
      <c r="K248" s="99" t="s">
        <v>7038</v>
      </c>
      <c r="L248" s="99" t="s">
        <v>7039</v>
      </c>
      <c r="M248" s="99">
        <v>0</v>
      </c>
      <c r="N248" s="99">
        <v>0</v>
      </c>
      <c r="O248" s="99"/>
      <c r="P248" s="13"/>
      <c r="Q248" s="92" t="s">
        <v>2573</v>
      </c>
      <c r="R248" s="92" t="s">
        <v>2574</v>
      </c>
      <c r="S248" s="92">
        <v>0.0005</v>
      </c>
      <c r="T248" s="92" t="s">
        <v>2311</v>
      </c>
      <c r="U248" s="85">
        <v>545</v>
      </c>
      <c r="V248" s="85" t="s">
        <v>2311</v>
      </c>
      <c r="X248" s="87" t="s">
        <v>2129</v>
      </c>
      <c r="Y248" s="87" t="s">
        <v>2129</v>
      </c>
    </row>
    <row r="249" ht="34.35" customHeight="1" spans="1:25">
      <c r="A249" s="99">
        <v>247</v>
      </c>
      <c r="B249" s="99" t="s">
        <v>7040</v>
      </c>
      <c r="C249" s="99"/>
      <c r="D249" s="99">
        <v>0</v>
      </c>
      <c r="E249" s="99">
        <v>0</v>
      </c>
      <c r="F249" s="92" t="e">
        <f t="shared" si="9"/>
        <v>#N/A</v>
      </c>
      <c r="G249" s="101" t="e">
        <f t="shared" si="10"/>
        <v>#N/A</v>
      </c>
      <c r="H249" s="101" t="e">
        <f t="shared" si="11"/>
        <v>#N/A</v>
      </c>
      <c r="I249" s="92"/>
      <c r="J249" s="99">
        <v>247</v>
      </c>
      <c r="K249" s="99" t="s">
        <v>7040</v>
      </c>
      <c r="L249" s="99"/>
      <c r="M249" s="99">
        <v>0</v>
      </c>
      <c r="N249" s="99">
        <v>0</v>
      </c>
      <c r="O249" s="99"/>
      <c r="P249" s="13"/>
      <c r="Q249" s="92" t="s">
        <v>2575</v>
      </c>
      <c r="R249" s="92" t="s">
        <v>2576</v>
      </c>
      <c r="S249" s="92">
        <v>0.0005</v>
      </c>
      <c r="T249" s="92" t="s">
        <v>2311</v>
      </c>
      <c r="U249" s="85">
        <v>0</v>
      </c>
      <c r="V249" s="85" t="s">
        <v>2311</v>
      </c>
      <c r="X249" s="87" t="s">
        <v>2129</v>
      </c>
      <c r="Y249" s="87" t="s">
        <v>2129</v>
      </c>
    </row>
    <row r="250" ht="34.35" customHeight="1" spans="1:25">
      <c r="A250" s="99">
        <v>248</v>
      </c>
      <c r="B250" s="99" t="s">
        <v>7041</v>
      </c>
      <c r="C250" s="99" t="s">
        <v>3578</v>
      </c>
      <c r="D250" s="99">
        <v>0</v>
      </c>
      <c r="E250" s="99">
        <v>0</v>
      </c>
      <c r="F250" s="92" t="e">
        <f t="shared" si="9"/>
        <v>#N/A</v>
      </c>
      <c r="G250" s="101" t="e">
        <f t="shared" si="10"/>
        <v>#N/A</v>
      </c>
      <c r="H250" s="101" t="e">
        <f t="shared" si="11"/>
        <v>#N/A</v>
      </c>
      <c r="I250" s="92"/>
      <c r="J250" s="99">
        <v>248</v>
      </c>
      <c r="K250" s="99" t="s">
        <v>7041</v>
      </c>
      <c r="L250" s="99" t="s">
        <v>3578</v>
      </c>
      <c r="M250" s="99">
        <v>0</v>
      </c>
      <c r="N250" s="99">
        <v>0</v>
      </c>
      <c r="O250" s="99"/>
      <c r="P250" s="13"/>
      <c r="Q250" s="92" t="s">
        <v>2577</v>
      </c>
      <c r="R250" s="92" t="s">
        <v>2578</v>
      </c>
      <c r="S250" s="92">
        <v>0.0004</v>
      </c>
      <c r="T250" s="92" t="s">
        <v>2311</v>
      </c>
      <c r="U250" s="85">
        <v>0</v>
      </c>
      <c r="V250" s="85" t="s">
        <v>2311</v>
      </c>
      <c r="X250" s="87" t="s">
        <v>2129</v>
      </c>
      <c r="Y250" s="87" t="s">
        <v>2129</v>
      </c>
    </row>
    <row r="251" ht="34.35" customHeight="1" spans="1:25">
      <c r="A251" s="99">
        <v>249</v>
      </c>
      <c r="B251" s="99" t="s">
        <v>7042</v>
      </c>
      <c r="C251" s="99" t="s">
        <v>7043</v>
      </c>
      <c r="D251" s="99">
        <v>0</v>
      </c>
      <c r="E251" s="99">
        <v>0</v>
      </c>
      <c r="F251" s="92" t="e">
        <f t="shared" si="9"/>
        <v>#N/A</v>
      </c>
      <c r="G251" s="101" t="e">
        <f t="shared" si="10"/>
        <v>#N/A</v>
      </c>
      <c r="H251" s="101" t="e">
        <f t="shared" si="11"/>
        <v>#N/A</v>
      </c>
      <c r="I251" s="92"/>
      <c r="J251" s="99">
        <v>249</v>
      </c>
      <c r="K251" s="99" t="s">
        <v>7042</v>
      </c>
      <c r="L251" s="99" t="s">
        <v>7043</v>
      </c>
      <c r="M251" s="99">
        <v>0</v>
      </c>
      <c r="N251" s="99">
        <v>0</v>
      </c>
      <c r="O251" s="99"/>
      <c r="P251" s="13"/>
      <c r="Q251" s="92" t="s">
        <v>2579</v>
      </c>
      <c r="R251" s="92" t="s">
        <v>2579</v>
      </c>
      <c r="S251" s="92">
        <v>0.0004</v>
      </c>
      <c r="T251" s="92" t="s">
        <v>2311</v>
      </c>
      <c r="U251" s="85">
        <v>0</v>
      </c>
      <c r="V251" s="85" t="s">
        <v>2311</v>
      </c>
      <c r="X251" s="87" t="s">
        <v>2129</v>
      </c>
      <c r="Y251" s="87" t="s">
        <v>2129</v>
      </c>
    </row>
    <row r="252" ht="34.35" customHeight="1" spans="1:25">
      <c r="A252" s="99">
        <v>250</v>
      </c>
      <c r="B252" s="99" t="s">
        <v>7044</v>
      </c>
      <c r="C252" s="99" t="s">
        <v>2205</v>
      </c>
      <c r="D252" s="99">
        <v>0</v>
      </c>
      <c r="E252" s="99">
        <v>0</v>
      </c>
      <c r="F252" s="92" t="e">
        <f t="shared" si="9"/>
        <v>#N/A</v>
      </c>
      <c r="G252" s="101" t="e">
        <f t="shared" si="10"/>
        <v>#N/A</v>
      </c>
      <c r="H252" s="101" t="e">
        <f t="shared" si="11"/>
        <v>#N/A</v>
      </c>
      <c r="I252" s="92"/>
      <c r="J252" s="99">
        <v>250</v>
      </c>
      <c r="K252" s="99" t="s">
        <v>7044</v>
      </c>
      <c r="L252" s="99" t="s">
        <v>2205</v>
      </c>
      <c r="M252" s="99">
        <v>0</v>
      </c>
      <c r="N252" s="99">
        <v>0</v>
      </c>
      <c r="O252" s="99"/>
      <c r="P252" s="13"/>
      <c r="Q252" s="92" t="s">
        <v>2580</v>
      </c>
      <c r="R252" s="92" t="s">
        <v>2581</v>
      </c>
      <c r="S252" s="92">
        <v>0.0004</v>
      </c>
      <c r="T252" s="92" t="s">
        <v>2311</v>
      </c>
      <c r="U252" s="85">
        <v>166</v>
      </c>
      <c r="V252" s="85" t="s">
        <v>2311</v>
      </c>
      <c r="X252" s="87" t="s">
        <v>2129</v>
      </c>
      <c r="Y252" s="87" t="s">
        <v>2129</v>
      </c>
    </row>
    <row r="253" ht="34.35" customHeight="1" spans="1:25">
      <c r="A253" s="99">
        <v>251</v>
      </c>
      <c r="B253" s="99" t="s">
        <v>7045</v>
      </c>
      <c r="C253" s="99" t="s">
        <v>3371</v>
      </c>
      <c r="D253" s="99">
        <v>0</v>
      </c>
      <c r="E253" s="99">
        <v>0</v>
      </c>
      <c r="F253" s="92" t="e">
        <f t="shared" si="9"/>
        <v>#N/A</v>
      </c>
      <c r="G253" s="101" t="e">
        <f t="shared" si="10"/>
        <v>#N/A</v>
      </c>
      <c r="H253" s="101" t="e">
        <f t="shared" si="11"/>
        <v>#N/A</v>
      </c>
      <c r="I253" s="92"/>
      <c r="J253" s="99">
        <v>251</v>
      </c>
      <c r="K253" s="99" t="s">
        <v>7045</v>
      </c>
      <c r="L253" s="99" t="s">
        <v>3371</v>
      </c>
      <c r="M253" s="99">
        <v>0</v>
      </c>
      <c r="N253" s="99">
        <v>0</v>
      </c>
      <c r="O253" s="99"/>
      <c r="P253" s="13"/>
      <c r="Q253" s="92" t="s">
        <v>2582</v>
      </c>
      <c r="R253" s="92" t="s">
        <v>2583</v>
      </c>
      <c r="S253" s="92">
        <v>0.0004</v>
      </c>
      <c r="T253" s="92" t="s">
        <v>2311</v>
      </c>
      <c r="U253" s="85">
        <v>0</v>
      </c>
      <c r="V253" s="85" t="s">
        <v>2311</v>
      </c>
      <c r="X253" s="87" t="s">
        <v>2129</v>
      </c>
      <c r="Y253" s="87" t="s">
        <v>2129</v>
      </c>
    </row>
    <row r="254" ht="34.35" customHeight="1" spans="1:25">
      <c r="A254" s="99">
        <v>252</v>
      </c>
      <c r="B254" s="99" t="s">
        <v>7046</v>
      </c>
      <c r="C254" s="99" t="s">
        <v>3431</v>
      </c>
      <c r="D254" s="99">
        <v>0</v>
      </c>
      <c r="E254" s="99">
        <v>0</v>
      </c>
      <c r="F254" s="92" t="e">
        <f t="shared" si="9"/>
        <v>#N/A</v>
      </c>
      <c r="G254" s="101" t="e">
        <f t="shared" si="10"/>
        <v>#N/A</v>
      </c>
      <c r="H254" s="101" t="e">
        <f t="shared" si="11"/>
        <v>#N/A</v>
      </c>
      <c r="I254" s="92"/>
      <c r="J254" s="99">
        <v>252</v>
      </c>
      <c r="K254" s="99" t="s">
        <v>7046</v>
      </c>
      <c r="L254" s="99" t="s">
        <v>3431</v>
      </c>
      <c r="M254" s="99">
        <v>0</v>
      </c>
      <c r="N254" s="99">
        <v>0</v>
      </c>
      <c r="O254" s="99"/>
      <c r="P254" s="13"/>
      <c r="Q254" s="92" t="s">
        <v>2584</v>
      </c>
      <c r="R254" s="92" t="s">
        <v>2302</v>
      </c>
      <c r="S254" s="92">
        <v>0.0004</v>
      </c>
      <c r="T254" s="92" t="s">
        <v>2311</v>
      </c>
      <c r="U254" s="85">
        <v>171</v>
      </c>
      <c r="V254" s="85" t="s">
        <v>2311</v>
      </c>
      <c r="X254" s="87" t="s">
        <v>2129</v>
      </c>
      <c r="Y254" s="87" t="s">
        <v>2129</v>
      </c>
    </row>
    <row r="255" ht="34.35" customHeight="1" spans="1:25">
      <c r="A255" s="99">
        <v>253</v>
      </c>
      <c r="B255" s="99" t="s">
        <v>7047</v>
      </c>
      <c r="C255" s="99" t="s">
        <v>2790</v>
      </c>
      <c r="D255" s="99">
        <v>0</v>
      </c>
      <c r="E255" s="99">
        <v>0</v>
      </c>
      <c r="F255" s="92" t="e">
        <f t="shared" si="9"/>
        <v>#N/A</v>
      </c>
      <c r="G255" s="101" t="e">
        <f t="shared" si="10"/>
        <v>#N/A</v>
      </c>
      <c r="H255" s="101" t="e">
        <f t="shared" si="11"/>
        <v>#N/A</v>
      </c>
      <c r="I255" s="92"/>
      <c r="J255" s="99">
        <v>253</v>
      </c>
      <c r="K255" s="99" t="s">
        <v>7047</v>
      </c>
      <c r="L255" s="99" t="s">
        <v>2790</v>
      </c>
      <c r="M255" s="99">
        <v>0</v>
      </c>
      <c r="N255" s="99">
        <v>0</v>
      </c>
      <c r="O255" s="99"/>
      <c r="P255" s="13"/>
      <c r="Q255" s="92" t="s">
        <v>2585</v>
      </c>
      <c r="R255" s="92" t="s">
        <v>2586</v>
      </c>
      <c r="S255" s="92">
        <v>0.0004</v>
      </c>
      <c r="T255" s="92" t="s">
        <v>2311</v>
      </c>
      <c r="U255" s="85">
        <v>166</v>
      </c>
      <c r="V255" s="85" t="s">
        <v>2311</v>
      </c>
      <c r="X255" s="87" t="s">
        <v>2129</v>
      </c>
      <c r="Y255" s="87" t="s">
        <v>2129</v>
      </c>
    </row>
    <row r="256" ht="34.35" customHeight="1" spans="1:25">
      <c r="A256" s="99">
        <v>254</v>
      </c>
      <c r="B256" s="99" t="s">
        <v>7048</v>
      </c>
      <c r="C256" s="99"/>
      <c r="D256" s="99">
        <v>0</v>
      </c>
      <c r="E256" s="99">
        <v>0</v>
      </c>
      <c r="F256" s="92" t="e">
        <f t="shared" si="9"/>
        <v>#N/A</v>
      </c>
      <c r="G256" s="101" t="e">
        <f t="shared" si="10"/>
        <v>#N/A</v>
      </c>
      <c r="H256" s="101" t="e">
        <f t="shared" si="11"/>
        <v>#N/A</v>
      </c>
      <c r="I256" s="92"/>
      <c r="J256" s="99">
        <v>254</v>
      </c>
      <c r="K256" s="99" t="s">
        <v>7048</v>
      </c>
      <c r="L256" s="99"/>
      <c r="M256" s="99">
        <v>0</v>
      </c>
      <c r="N256" s="99">
        <v>0</v>
      </c>
      <c r="O256" s="99"/>
      <c r="P256" s="13"/>
      <c r="Q256" s="92" t="s">
        <v>2587</v>
      </c>
      <c r="R256" s="92"/>
      <c r="S256" s="92">
        <v>0.0004</v>
      </c>
      <c r="T256" s="92" t="s">
        <v>2311</v>
      </c>
      <c r="U256" s="85">
        <v>0</v>
      </c>
      <c r="V256" s="85" t="s">
        <v>2311</v>
      </c>
      <c r="X256" s="87" t="s">
        <v>2129</v>
      </c>
      <c r="Y256" s="87" t="s">
        <v>2129</v>
      </c>
    </row>
    <row r="257" ht="34.35" customHeight="1" spans="1:25">
      <c r="A257" s="99">
        <v>255</v>
      </c>
      <c r="B257" s="99" t="s">
        <v>7049</v>
      </c>
      <c r="C257" s="99"/>
      <c r="D257" s="99">
        <v>0</v>
      </c>
      <c r="E257" s="99">
        <v>0</v>
      </c>
      <c r="F257" s="92" t="e">
        <f t="shared" si="9"/>
        <v>#N/A</v>
      </c>
      <c r="G257" s="101" t="e">
        <f t="shared" si="10"/>
        <v>#N/A</v>
      </c>
      <c r="H257" s="101" t="e">
        <f t="shared" si="11"/>
        <v>#N/A</v>
      </c>
      <c r="I257" s="92"/>
      <c r="J257" s="99">
        <v>255</v>
      </c>
      <c r="K257" s="99" t="s">
        <v>7049</v>
      </c>
      <c r="L257" s="99"/>
      <c r="M257" s="99">
        <v>0</v>
      </c>
      <c r="N257" s="99">
        <v>0</v>
      </c>
      <c r="O257" s="99"/>
      <c r="P257" s="13"/>
      <c r="Q257" s="92" t="s">
        <v>2588</v>
      </c>
      <c r="R257" s="92" t="s">
        <v>2589</v>
      </c>
      <c r="S257" s="92">
        <v>0.0004</v>
      </c>
      <c r="T257" s="92" t="s">
        <v>2311</v>
      </c>
      <c r="U257" s="85">
        <v>954</v>
      </c>
      <c r="V257" s="85" t="s">
        <v>2311</v>
      </c>
      <c r="X257" s="87" t="s">
        <v>2129</v>
      </c>
      <c r="Y257" s="87" t="s">
        <v>2129</v>
      </c>
    </row>
    <row r="258" ht="34.35" customHeight="1" spans="1:25">
      <c r="A258" s="99">
        <v>256</v>
      </c>
      <c r="B258" s="99" t="s">
        <v>7050</v>
      </c>
      <c r="C258" s="99" t="s">
        <v>3552</v>
      </c>
      <c r="D258" s="99">
        <v>0</v>
      </c>
      <c r="E258" s="99">
        <v>0</v>
      </c>
      <c r="F258" s="92" t="e">
        <f t="shared" si="9"/>
        <v>#N/A</v>
      </c>
      <c r="G258" s="101" t="e">
        <f t="shared" si="10"/>
        <v>#N/A</v>
      </c>
      <c r="H258" s="101" t="e">
        <f t="shared" si="11"/>
        <v>#N/A</v>
      </c>
      <c r="I258" s="92"/>
      <c r="J258" s="99">
        <v>256</v>
      </c>
      <c r="K258" s="99" t="s">
        <v>7050</v>
      </c>
      <c r="L258" s="99" t="s">
        <v>3552</v>
      </c>
      <c r="M258" s="99">
        <v>0</v>
      </c>
      <c r="N258" s="99">
        <v>0</v>
      </c>
      <c r="O258" s="99"/>
      <c r="P258" s="13"/>
      <c r="Q258" s="92" t="s">
        <v>2590</v>
      </c>
      <c r="R258" s="92" t="s">
        <v>2591</v>
      </c>
      <c r="S258" s="92">
        <v>0.0004</v>
      </c>
      <c r="T258" s="92" t="s">
        <v>2311</v>
      </c>
      <c r="U258" s="85">
        <v>595</v>
      </c>
      <c r="V258" s="85" t="s">
        <v>2311</v>
      </c>
      <c r="X258" s="87" t="s">
        <v>2129</v>
      </c>
      <c r="Y258" s="87" t="s">
        <v>2129</v>
      </c>
    </row>
    <row r="259" ht="34.35" customHeight="1" spans="1:25">
      <c r="A259" s="99">
        <v>257</v>
      </c>
      <c r="B259" s="99" t="s">
        <v>7051</v>
      </c>
      <c r="C259" s="99" t="s">
        <v>7052</v>
      </c>
      <c r="D259" s="99">
        <v>0</v>
      </c>
      <c r="E259" s="99">
        <v>0</v>
      </c>
      <c r="F259" s="92" t="e">
        <f t="shared" si="9"/>
        <v>#N/A</v>
      </c>
      <c r="G259" s="101" t="e">
        <f t="shared" si="10"/>
        <v>#N/A</v>
      </c>
      <c r="H259" s="101" t="e">
        <f t="shared" si="11"/>
        <v>#N/A</v>
      </c>
      <c r="I259" s="92"/>
      <c r="J259" s="99">
        <v>257</v>
      </c>
      <c r="K259" s="99" t="s">
        <v>7051</v>
      </c>
      <c r="L259" s="99" t="s">
        <v>7052</v>
      </c>
      <c r="M259" s="99">
        <v>0</v>
      </c>
      <c r="N259" s="99">
        <v>0</v>
      </c>
      <c r="O259" s="99"/>
      <c r="P259" s="13"/>
      <c r="Q259" s="92" t="s">
        <v>2592</v>
      </c>
      <c r="R259" s="92" t="s">
        <v>2593</v>
      </c>
      <c r="S259" s="92">
        <v>0.0004</v>
      </c>
      <c r="T259" s="92" t="s">
        <v>2311</v>
      </c>
      <c r="U259" s="85">
        <v>191</v>
      </c>
      <c r="V259" s="85" t="s">
        <v>2311</v>
      </c>
      <c r="X259" s="87" t="s">
        <v>2129</v>
      </c>
      <c r="Y259" s="87" t="s">
        <v>2129</v>
      </c>
    </row>
    <row r="260" ht="34.35" customHeight="1" spans="1:25">
      <c r="A260" s="99">
        <v>258</v>
      </c>
      <c r="B260" s="99" t="s">
        <v>7053</v>
      </c>
      <c r="C260" s="99" t="s">
        <v>7054</v>
      </c>
      <c r="D260" s="99">
        <v>0</v>
      </c>
      <c r="E260" s="99">
        <v>0</v>
      </c>
      <c r="F260" s="92" t="e">
        <f t="shared" ref="F260:F323" si="12">VLOOKUP(B:B,Q:T,4,0)</f>
        <v>#N/A</v>
      </c>
      <c r="G260" s="101" t="e">
        <f t="shared" ref="G260:G323" si="13">VLOOKUP(B:B,Q:X,8,0)</f>
        <v>#N/A</v>
      </c>
      <c r="H260" s="101" t="e">
        <f t="shared" ref="H260:H323" si="14">VLOOKUP(B:B,Q:Y,9,0)</f>
        <v>#N/A</v>
      </c>
      <c r="I260" s="92"/>
      <c r="J260" s="99">
        <v>258</v>
      </c>
      <c r="K260" s="99" t="s">
        <v>7053</v>
      </c>
      <c r="L260" s="99" t="s">
        <v>7054</v>
      </c>
      <c r="M260" s="99">
        <v>0</v>
      </c>
      <c r="N260" s="99">
        <v>0</v>
      </c>
      <c r="O260" s="99"/>
      <c r="P260" s="13"/>
      <c r="Q260" s="92" t="s">
        <v>2594</v>
      </c>
      <c r="R260" s="92" t="s">
        <v>2594</v>
      </c>
      <c r="S260" s="92">
        <v>0.0004</v>
      </c>
      <c r="T260" s="92" t="s">
        <v>2311</v>
      </c>
      <c r="U260" s="85">
        <v>287</v>
      </c>
      <c r="V260" s="85" t="s">
        <v>2311</v>
      </c>
      <c r="X260" s="87" t="s">
        <v>2129</v>
      </c>
      <c r="Y260" s="87" t="s">
        <v>2129</v>
      </c>
    </row>
    <row r="261" ht="34.35" customHeight="1" spans="1:25">
      <c r="A261" s="99">
        <v>259</v>
      </c>
      <c r="B261" s="99" t="s">
        <v>7055</v>
      </c>
      <c r="C261" s="99" t="s">
        <v>7056</v>
      </c>
      <c r="D261" s="99">
        <v>0</v>
      </c>
      <c r="E261" s="99">
        <v>0</v>
      </c>
      <c r="F261" s="92" t="e">
        <f t="shared" si="12"/>
        <v>#N/A</v>
      </c>
      <c r="G261" s="101" t="e">
        <f t="shared" si="13"/>
        <v>#N/A</v>
      </c>
      <c r="H261" s="101" t="e">
        <f t="shared" si="14"/>
        <v>#N/A</v>
      </c>
      <c r="I261" s="92"/>
      <c r="J261" s="99">
        <v>259</v>
      </c>
      <c r="K261" s="99" t="s">
        <v>7055</v>
      </c>
      <c r="L261" s="99" t="s">
        <v>7056</v>
      </c>
      <c r="M261" s="99">
        <v>0</v>
      </c>
      <c r="N261" s="99">
        <v>0</v>
      </c>
      <c r="O261" s="99"/>
      <c r="P261" s="13"/>
      <c r="Q261" s="92" t="s">
        <v>2595</v>
      </c>
      <c r="R261" s="92"/>
      <c r="S261" s="92">
        <v>0.0004</v>
      </c>
      <c r="T261" s="92" t="s">
        <v>2311</v>
      </c>
      <c r="U261" s="85">
        <v>0</v>
      </c>
      <c r="V261" s="85" t="s">
        <v>2311</v>
      </c>
      <c r="X261" s="87" t="s">
        <v>2129</v>
      </c>
      <c r="Y261" s="87" t="s">
        <v>2129</v>
      </c>
    </row>
    <row r="262" ht="34.35" customHeight="1" spans="1:25">
      <c r="A262" s="99">
        <v>260</v>
      </c>
      <c r="B262" s="99" t="s">
        <v>7057</v>
      </c>
      <c r="C262" s="99" t="s">
        <v>3473</v>
      </c>
      <c r="D262" s="99">
        <v>0</v>
      </c>
      <c r="E262" s="99">
        <v>0</v>
      </c>
      <c r="F262" s="92" t="e">
        <f t="shared" si="12"/>
        <v>#N/A</v>
      </c>
      <c r="G262" s="101" t="e">
        <f t="shared" si="13"/>
        <v>#N/A</v>
      </c>
      <c r="H262" s="101" t="e">
        <f t="shared" si="14"/>
        <v>#N/A</v>
      </c>
      <c r="I262" s="92"/>
      <c r="J262" s="99">
        <v>260</v>
      </c>
      <c r="K262" s="99" t="s">
        <v>7057</v>
      </c>
      <c r="L262" s="99" t="s">
        <v>3473</v>
      </c>
      <c r="M262" s="99">
        <v>0</v>
      </c>
      <c r="N262" s="99">
        <v>0</v>
      </c>
      <c r="O262" s="99"/>
      <c r="P262" s="13"/>
      <c r="Q262" s="92" t="s">
        <v>2596</v>
      </c>
      <c r="R262" s="92" t="s">
        <v>2597</v>
      </c>
      <c r="S262" s="92">
        <v>0.0004</v>
      </c>
      <c r="T262" s="92" t="s">
        <v>2311</v>
      </c>
      <c r="U262" s="85">
        <v>232</v>
      </c>
      <c r="V262" s="85" t="s">
        <v>2311</v>
      </c>
      <c r="X262" s="87" t="s">
        <v>2129</v>
      </c>
      <c r="Y262" s="87" t="s">
        <v>2129</v>
      </c>
    </row>
    <row r="263" ht="34.35" customHeight="1" spans="1:25">
      <c r="A263" s="99">
        <v>261</v>
      </c>
      <c r="B263" s="99" t="s">
        <v>7058</v>
      </c>
      <c r="C263" s="99" t="s">
        <v>7059</v>
      </c>
      <c r="D263" s="99">
        <v>0</v>
      </c>
      <c r="E263" s="99">
        <v>0</v>
      </c>
      <c r="F263" s="92" t="e">
        <f t="shared" si="12"/>
        <v>#N/A</v>
      </c>
      <c r="G263" s="101" t="e">
        <f t="shared" si="13"/>
        <v>#N/A</v>
      </c>
      <c r="H263" s="101" t="e">
        <f t="shared" si="14"/>
        <v>#N/A</v>
      </c>
      <c r="I263" s="92"/>
      <c r="J263" s="99">
        <v>261</v>
      </c>
      <c r="K263" s="99" t="s">
        <v>7058</v>
      </c>
      <c r="L263" s="99" t="s">
        <v>7059</v>
      </c>
      <c r="M263" s="99">
        <v>0</v>
      </c>
      <c r="N263" s="99">
        <v>0</v>
      </c>
      <c r="O263" s="99"/>
      <c r="P263" s="13"/>
      <c r="Q263" s="92" t="s">
        <v>2598</v>
      </c>
      <c r="R263" s="92" t="s">
        <v>2599</v>
      </c>
      <c r="S263" s="92">
        <v>0.0004</v>
      </c>
      <c r="T263" s="92" t="s">
        <v>2311</v>
      </c>
      <c r="U263" s="85">
        <v>297</v>
      </c>
      <c r="V263" s="85" t="s">
        <v>2311</v>
      </c>
      <c r="X263" s="87" t="s">
        <v>2129</v>
      </c>
      <c r="Y263" s="87" t="s">
        <v>2129</v>
      </c>
    </row>
    <row r="264" ht="34.35" customHeight="1" spans="1:25">
      <c r="A264" s="99">
        <v>262</v>
      </c>
      <c r="B264" s="99" t="s">
        <v>7060</v>
      </c>
      <c r="C264" s="99" t="s">
        <v>7061</v>
      </c>
      <c r="D264" s="99">
        <v>0</v>
      </c>
      <c r="E264" s="99">
        <v>0</v>
      </c>
      <c r="F264" s="92" t="e">
        <f t="shared" si="12"/>
        <v>#N/A</v>
      </c>
      <c r="G264" s="101" t="e">
        <f t="shared" si="13"/>
        <v>#N/A</v>
      </c>
      <c r="H264" s="101" t="e">
        <f t="shared" si="14"/>
        <v>#N/A</v>
      </c>
      <c r="I264" s="92"/>
      <c r="J264" s="99">
        <v>262</v>
      </c>
      <c r="K264" s="99" t="s">
        <v>7060</v>
      </c>
      <c r="L264" s="99" t="s">
        <v>7061</v>
      </c>
      <c r="M264" s="99">
        <v>0</v>
      </c>
      <c r="N264" s="99">
        <v>0</v>
      </c>
      <c r="O264" s="99"/>
      <c r="P264" s="13"/>
      <c r="Q264" s="92" t="s">
        <v>2600</v>
      </c>
      <c r="R264" s="92" t="s">
        <v>2601</v>
      </c>
      <c r="S264" s="92">
        <v>0.0004</v>
      </c>
      <c r="T264" s="92" t="s">
        <v>2311</v>
      </c>
      <c r="U264" s="85">
        <v>146</v>
      </c>
      <c r="V264" s="85" t="s">
        <v>2311</v>
      </c>
      <c r="X264" s="87" t="s">
        <v>2129</v>
      </c>
      <c r="Y264" s="87" t="s">
        <v>2129</v>
      </c>
    </row>
    <row r="265" ht="34.35" customHeight="1" spans="1:25">
      <c r="A265" s="99">
        <v>263</v>
      </c>
      <c r="B265" s="99" t="s">
        <v>7062</v>
      </c>
      <c r="C265" s="99" t="s">
        <v>7063</v>
      </c>
      <c r="D265" s="99">
        <v>0</v>
      </c>
      <c r="E265" s="99">
        <v>0</v>
      </c>
      <c r="F265" s="92" t="e">
        <f t="shared" si="12"/>
        <v>#N/A</v>
      </c>
      <c r="G265" s="101" t="e">
        <f t="shared" si="13"/>
        <v>#N/A</v>
      </c>
      <c r="H265" s="101" t="e">
        <f t="shared" si="14"/>
        <v>#N/A</v>
      </c>
      <c r="I265" s="92"/>
      <c r="J265" s="99">
        <v>263</v>
      </c>
      <c r="K265" s="99" t="s">
        <v>7062</v>
      </c>
      <c r="L265" s="99" t="s">
        <v>7063</v>
      </c>
      <c r="M265" s="99">
        <v>0</v>
      </c>
      <c r="N265" s="99">
        <v>0</v>
      </c>
      <c r="O265" s="99"/>
      <c r="P265" s="13"/>
      <c r="Q265" s="92" t="s">
        <v>2602</v>
      </c>
      <c r="R265" s="92" t="s">
        <v>2603</v>
      </c>
      <c r="S265" s="92">
        <v>0.0004</v>
      </c>
      <c r="T265" s="92" t="s">
        <v>2311</v>
      </c>
      <c r="U265" s="85">
        <v>136</v>
      </c>
      <c r="V265" s="85" t="s">
        <v>2311</v>
      </c>
      <c r="X265" s="87" t="s">
        <v>2129</v>
      </c>
      <c r="Y265" s="87" t="s">
        <v>2129</v>
      </c>
    </row>
    <row r="266" ht="34.35" customHeight="1" spans="1:25">
      <c r="A266" s="99">
        <v>264</v>
      </c>
      <c r="B266" s="99" t="s">
        <v>7064</v>
      </c>
      <c r="C266" s="99" t="s">
        <v>2171</v>
      </c>
      <c r="D266" s="99">
        <v>0</v>
      </c>
      <c r="E266" s="99">
        <v>0</v>
      </c>
      <c r="F266" s="92" t="e">
        <f t="shared" si="12"/>
        <v>#N/A</v>
      </c>
      <c r="G266" s="101" t="e">
        <f t="shared" si="13"/>
        <v>#N/A</v>
      </c>
      <c r="H266" s="101" t="e">
        <f t="shared" si="14"/>
        <v>#N/A</v>
      </c>
      <c r="I266" s="92"/>
      <c r="J266" s="99">
        <v>264</v>
      </c>
      <c r="K266" s="99" t="s">
        <v>7064</v>
      </c>
      <c r="L266" s="99" t="s">
        <v>2171</v>
      </c>
      <c r="M266" s="99">
        <v>0</v>
      </c>
      <c r="N266" s="99">
        <v>0</v>
      </c>
      <c r="O266" s="99"/>
      <c r="P266" s="13"/>
      <c r="Q266" s="92" t="s">
        <v>2604</v>
      </c>
      <c r="R266" s="92" t="s">
        <v>2605</v>
      </c>
      <c r="S266" s="92">
        <v>0.0004</v>
      </c>
      <c r="T266" s="92" t="s">
        <v>2311</v>
      </c>
      <c r="U266" s="85">
        <v>242</v>
      </c>
      <c r="V266" s="85" t="s">
        <v>2311</v>
      </c>
      <c r="X266" s="87" t="s">
        <v>2129</v>
      </c>
      <c r="Y266" s="87" t="s">
        <v>2129</v>
      </c>
    </row>
    <row r="267" ht="34.35" customHeight="1" spans="1:25">
      <c r="A267" s="99">
        <v>265</v>
      </c>
      <c r="B267" s="99" t="s">
        <v>7065</v>
      </c>
      <c r="C267" s="99" t="s">
        <v>7066</v>
      </c>
      <c r="D267" s="99">
        <v>0</v>
      </c>
      <c r="E267" s="99">
        <v>0</v>
      </c>
      <c r="F267" s="92" t="e">
        <f t="shared" si="12"/>
        <v>#N/A</v>
      </c>
      <c r="G267" s="101" t="e">
        <f t="shared" si="13"/>
        <v>#N/A</v>
      </c>
      <c r="H267" s="101" t="e">
        <f t="shared" si="14"/>
        <v>#N/A</v>
      </c>
      <c r="I267" s="92"/>
      <c r="J267" s="99">
        <v>265</v>
      </c>
      <c r="K267" s="99" t="s">
        <v>7065</v>
      </c>
      <c r="L267" s="99" t="s">
        <v>7066</v>
      </c>
      <c r="M267" s="99">
        <v>0</v>
      </c>
      <c r="N267" s="99">
        <v>0</v>
      </c>
      <c r="O267" s="99"/>
      <c r="P267" s="13"/>
      <c r="Q267" s="92" t="s">
        <v>2606</v>
      </c>
      <c r="R267" s="92" t="s">
        <v>2607</v>
      </c>
      <c r="S267" s="92">
        <v>0.0004</v>
      </c>
      <c r="T267" s="92" t="s">
        <v>2311</v>
      </c>
      <c r="U267" s="85">
        <v>439</v>
      </c>
      <c r="V267" s="85" t="s">
        <v>2311</v>
      </c>
      <c r="X267" s="87" t="s">
        <v>2129</v>
      </c>
      <c r="Y267" s="87" t="s">
        <v>2129</v>
      </c>
    </row>
    <row r="268" ht="34.35" customHeight="1" spans="1:25">
      <c r="A268" s="99">
        <v>266</v>
      </c>
      <c r="B268" s="99" t="s">
        <v>7067</v>
      </c>
      <c r="C268" s="99" t="s">
        <v>7068</v>
      </c>
      <c r="D268" s="99">
        <v>0</v>
      </c>
      <c r="E268" s="99">
        <v>0</v>
      </c>
      <c r="F268" s="92" t="e">
        <f t="shared" si="12"/>
        <v>#N/A</v>
      </c>
      <c r="G268" s="101" t="e">
        <f t="shared" si="13"/>
        <v>#N/A</v>
      </c>
      <c r="H268" s="101" t="e">
        <f t="shared" si="14"/>
        <v>#N/A</v>
      </c>
      <c r="I268" s="92"/>
      <c r="J268" s="99">
        <v>266</v>
      </c>
      <c r="K268" s="99" t="s">
        <v>7067</v>
      </c>
      <c r="L268" s="99" t="s">
        <v>7068</v>
      </c>
      <c r="M268" s="99">
        <v>0</v>
      </c>
      <c r="N268" s="99">
        <v>0</v>
      </c>
      <c r="O268" s="99"/>
      <c r="P268" s="13"/>
      <c r="Q268" s="92" t="s">
        <v>2608</v>
      </c>
      <c r="R268" s="92" t="s">
        <v>2609</v>
      </c>
      <c r="S268" s="92">
        <v>0.0004</v>
      </c>
      <c r="T268" s="92" t="s">
        <v>2311</v>
      </c>
      <c r="U268" s="85">
        <v>252</v>
      </c>
      <c r="V268" s="85" t="s">
        <v>2311</v>
      </c>
      <c r="X268" s="87" t="s">
        <v>2129</v>
      </c>
      <c r="Y268" s="87" t="s">
        <v>2129</v>
      </c>
    </row>
    <row r="269" ht="34.35" customHeight="1" spans="1:25">
      <c r="A269" s="99">
        <v>267</v>
      </c>
      <c r="B269" s="99" t="s">
        <v>2707</v>
      </c>
      <c r="C269" s="99" t="s">
        <v>2708</v>
      </c>
      <c r="D269" s="99">
        <v>0</v>
      </c>
      <c r="E269" s="99">
        <v>0</v>
      </c>
      <c r="F269" s="92" t="str">
        <f t="shared" si="12"/>
        <v>不相关</v>
      </c>
      <c r="G269" s="101" t="str">
        <f t="shared" si="13"/>
        <v>/</v>
      </c>
      <c r="H269" s="101" t="str">
        <f t="shared" si="14"/>
        <v>/</v>
      </c>
      <c r="I269" s="92"/>
      <c r="J269" s="99">
        <v>267</v>
      </c>
      <c r="K269" s="99" t="s">
        <v>2707</v>
      </c>
      <c r="L269" s="99" t="s">
        <v>2708</v>
      </c>
      <c r="M269" s="99">
        <v>0</v>
      </c>
      <c r="N269" s="99">
        <v>0</v>
      </c>
      <c r="O269" s="99"/>
      <c r="P269" s="13"/>
      <c r="Q269" s="92" t="s">
        <v>2610</v>
      </c>
      <c r="R269" s="92" t="s">
        <v>2611</v>
      </c>
      <c r="S269" s="92">
        <v>0.0004</v>
      </c>
      <c r="T269" s="92" t="s">
        <v>2311</v>
      </c>
      <c r="U269" s="85">
        <v>151</v>
      </c>
      <c r="V269" s="85" t="s">
        <v>2311</v>
      </c>
      <c r="X269" s="87" t="s">
        <v>2129</v>
      </c>
      <c r="Y269" s="87" t="s">
        <v>2129</v>
      </c>
    </row>
    <row r="270" ht="34.35" customHeight="1" spans="1:25">
      <c r="A270" s="99">
        <v>268</v>
      </c>
      <c r="B270" s="99" t="s">
        <v>7069</v>
      </c>
      <c r="C270" s="99" t="s">
        <v>7070</v>
      </c>
      <c r="D270" s="99">
        <v>0</v>
      </c>
      <c r="E270" s="99">
        <v>0</v>
      </c>
      <c r="F270" s="92" t="e">
        <f t="shared" si="12"/>
        <v>#N/A</v>
      </c>
      <c r="G270" s="101" t="e">
        <f t="shared" si="13"/>
        <v>#N/A</v>
      </c>
      <c r="H270" s="101" t="e">
        <f t="shared" si="14"/>
        <v>#N/A</v>
      </c>
      <c r="I270" s="92"/>
      <c r="J270" s="99">
        <v>268</v>
      </c>
      <c r="K270" s="99" t="s">
        <v>7069</v>
      </c>
      <c r="L270" s="99" t="s">
        <v>7070</v>
      </c>
      <c r="M270" s="99">
        <v>0</v>
      </c>
      <c r="N270" s="99">
        <v>0</v>
      </c>
      <c r="O270" s="99"/>
      <c r="P270" s="13"/>
      <c r="Q270" s="92" t="s">
        <v>2612</v>
      </c>
      <c r="R270" s="92" t="s">
        <v>2613</v>
      </c>
      <c r="S270" s="92">
        <v>0.0004</v>
      </c>
      <c r="T270" s="92" t="s">
        <v>2311</v>
      </c>
      <c r="U270" s="85">
        <v>146</v>
      </c>
      <c r="V270" s="85" t="s">
        <v>2311</v>
      </c>
      <c r="X270" s="87" t="s">
        <v>2129</v>
      </c>
      <c r="Y270" s="87" t="s">
        <v>2129</v>
      </c>
    </row>
    <row r="271" ht="34.35" customHeight="1" spans="1:25">
      <c r="A271" s="99">
        <v>269</v>
      </c>
      <c r="B271" s="99" t="s">
        <v>7071</v>
      </c>
      <c r="C271" s="99" t="s">
        <v>7072</v>
      </c>
      <c r="D271" s="99">
        <v>0</v>
      </c>
      <c r="E271" s="99">
        <v>0</v>
      </c>
      <c r="F271" s="92" t="e">
        <f t="shared" si="12"/>
        <v>#N/A</v>
      </c>
      <c r="G271" s="101" t="e">
        <f t="shared" si="13"/>
        <v>#N/A</v>
      </c>
      <c r="H271" s="101" t="e">
        <f t="shared" si="14"/>
        <v>#N/A</v>
      </c>
      <c r="I271" s="92"/>
      <c r="J271" s="99">
        <v>269</v>
      </c>
      <c r="K271" s="99" t="s">
        <v>7071</v>
      </c>
      <c r="L271" s="99" t="s">
        <v>7072</v>
      </c>
      <c r="M271" s="99">
        <v>0</v>
      </c>
      <c r="N271" s="99">
        <v>0</v>
      </c>
      <c r="O271" s="99"/>
      <c r="P271" s="13"/>
      <c r="Q271" s="92" t="s">
        <v>2614</v>
      </c>
      <c r="R271" s="92" t="s">
        <v>2615</v>
      </c>
      <c r="S271" s="92">
        <v>0.0004</v>
      </c>
      <c r="T271" s="92" t="s">
        <v>2311</v>
      </c>
      <c r="U271" s="85">
        <v>272</v>
      </c>
      <c r="V271" s="85" t="s">
        <v>2311</v>
      </c>
      <c r="X271" s="87" t="s">
        <v>2129</v>
      </c>
      <c r="Y271" s="87" t="s">
        <v>2129</v>
      </c>
    </row>
    <row r="272" ht="34.35" customHeight="1" spans="1:25">
      <c r="A272" s="99">
        <v>270</v>
      </c>
      <c r="B272" s="99" t="s">
        <v>7073</v>
      </c>
      <c r="C272" s="99" t="s">
        <v>7074</v>
      </c>
      <c r="D272" s="99">
        <v>0</v>
      </c>
      <c r="E272" s="99">
        <v>0</v>
      </c>
      <c r="F272" s="92" t="e">
        <f t="shared" si="12"/>
        <v>#N/A</v>
      </c>
      <c r="G272" s="101" t="e">
        <f t="shared" si="13"/>
        <v>#N/A</v>
      </c>
      <c r="H272" s="101" t="e">
        <f t="shared" si="14"/>
        <v>#N/A</v>
      </c>
      <c r="I272" s="92"/>
      <c r="J272" s="99">
        <v>270</v>
      </c>
      <c r="K272" s="99" t="s">
        <v>7073</v>
      </c>
      <c r="L272" s="99" t="s">
        <v>7074</v>
      </c>
      <c r="M272" s="99">
        <v>0</v>
      </c>
      <c r="N272" s="99">
        <v>0</v>
      </c>
      <c r="O272" s="99"/>
      <c r="P272" s="13"/>
      <c r="Q272" s="92" t="s">
        <v>2616</v>
      </c>
      <c r="R272" s="92" t="s">
        <v>2617</v>
      </c>
      <c r="S272" s="92">
        <v>0.0004</v>
      </c>
      <c r="T272" s="92" t="s">
        <v>2311</v>
      </c>
      <c r="U272" s="85">
        <v>146</v>
      </c>
      <c r="V272" s="85" t="s">
        <v>2311</v>
      </c>
      <c r="X272" s="87" t="s">
        <v>2129</v>
      </c>
      <c r="Y272" s="87" t="s">
        <v>2129</v>
      </c>
    </row>
    <row r="273" ht="34.35" customHeight="1" spans="1:25">
      <c r="A273" s="99">
        <v>271</v>
      </c>
      <c r="B273" s="99" t="s">
        <v>7075</v>
      </c>
      <c r="C273" s="99" t="s">
        <v>3022</v>
      </c>
      <c r="D273" s="99">
        <v>0</v>
      </c>
      <c r="E273" s="99">
        <v>0</v>
      </c>
      <c r="F273" s="92" t="e">
        <f t="shared" si="12"/>
        <v>#N/A</v>
      </c>
      <c r="G273" s="101" t="e">
        <f t="shared" si="13"/>
        <v>#N/A</v>
      </c>
      <c r="H273" s="101" t="e">
        <f t="shared" si="14"/>
        <v>#N/A</v>
      </c>
      <c r="I273" s="92"/>
      <c r="J273" s="99">
        <v>271</v>
      </c>
      <c r="K273" s="99" t="s">
        <v>7075</v>
      </c>
      <c r="L273" s="99" t="s">
        <v>3022</v>
      </c>
      <c r="M273" s="99">
        <v>0</v>
      </c>
      <c r="N273" s="99">
        <v>0</v>
      </c>
      <c r="O273" s="99"/>
      <c r="P273" s="13"/>
      <c r="Q273" s="92" t="s">
        <v>2618</v>
      </c>
      <c r="R273" s="92" t="s">
        <v>2619</v>
      </c>
      <c r="S273" s="92">
        <v>0.0004</v>
      </c>
      <c r="T273" s="92" t="s">
        <v>2311</v>
      </c>
      <c r="U273" s="85">
        <v>292</v>
      </c>
      <c r="V273" s="85" t="s">
        <v>2311</v>
      </c>
      <c r="X273" s="87" t="s">
        <v>2129</v>
      </c>
      <c r="Y273" s="87" t="s">
        <v>2129</v>
      </c>
    </row>
    <row r="274" ht="34.35" customHeight="1" spans="1:25">
      <c r="A274" s="99">
        <v>272</v>
      </c>
      <c r="B274" s="99" t="s">
        <v>7076</v>
      </c>
      <c r="C274" s="99" t="s">
        <v>7077</v>
      </c>
      <c r="D274" s="99">
        <v>0</v>
      </c>
      <c r="E274" s="99">
        <v>0</v>
      </c>
      <c r="F274" s="92" t="e">
        <f t="shared" si="12"/>
        <v>#N/A</v>
      </c>
      <c r="G274" s="101" t="e">
        <f t="shared" si="13"/>
        <v>#N/A</v>
      </c>
      <c r="H274" s="101" t="e">
        <f t="shared" si="14"/>
        <v>#N/A</v>
      </c>
      <c r="I274" s="92"/>
      <c r="J274" s="99">
        <v>272</v>
      </c>
      <c r="K274" s="99" t="s">
        <v>7076</v>
      </c>
      <c r="L274" s="99" t="s">
        <v>7077</v>
      </c>
      <c r="M274" s="99">
        <v>0</v>
      </c>
      <c r="N274" s="99">
        <v>0</v>
      </c>
      <c r="O274" s="99"/>
      <c r="P274" s="13"/>
      <c r="Q274" s="92" t="s">
        <v>2620</v>
      </c>
      <c r="R274" s="92" t="s">
        <v>2621</v>
      </c>
      <c r="S274" s="92">
        <v>0.0004</v>
      </c>
      <c r="T274" s="92" t="s">
        <v>2311</v>
      </c>
      <c r="U274" s="85">
        <v>0</v>
      </c>
      <c r="V274" s="85" t="s">
        <v>2311</v>
      </c>
      <c r="X274" s="87" t="s">
        <v>2129</v>
      </c>
      <c r="Y274" s="87" t="s">
        <v>2129</v>
      </c>
    </row>
    <row r="275" ht="34.35" customHeight="1" spans="1:25">
      <c r="A275" s="99">
        <v>273</v>
      </c>
      <c r="B275" s="99" t="s">
        <v>7078</v>
      </c>
      <c r="C275" s="99" t="s">
        <v>7079</v>
      </c>
      <c r="D275" s="99">
        <v>0</v>
      </c>
      <c r="E275" s="99">
        <v>0</v>
      </c>
      <c r="F275" s="92" t="e">
        <f t="shared" si="12"/>
        <v>#N/A</v>
      </c>
      <c r="G275" s="101" t="e">
        <f t="shared" si="13"/>
        <v>#N/A</v>
      </c>
      <c r="H275" s="101" t="e">
        <f t="shared" si="14"/>
        <v>#N/A</v>
      </c>
      <c r="I275" s="92"/>
      <c r="J275" s="99">
        <v>273</v>
      </c>
      <c r="K275" s="99" t="s">
        <v>7078</v>
      </c>
      <c r="L275" s="99" t="s">
        <v>7079</v>
      </c>
      <c r="M275" s="99">
        <v>0</v>
      </c>
      <c r="N275" s="99">
        <v>0</v>
      </c>
      <c r="O275" s="99"/>
      <c r="P275" s="13"/>
      <c r="Q275" s="92" t="s">
        <v>2622</v>
      </c>
      <c r="R275" s="92" t="s">
        <v>2623</v>
      </c>
      <c r="S275" s="92">
        <v>0.0004</v>
      </c>
      <c r="T275" s="92" t="s">
        <v>2311</v>
      </c>
      <c r="U275" s="85">
        <v>191</v>
      </c>
      <c r="V275" s="85" t="s">
        <v>2311</v>
      </c>
      <c r="X275" s="87" t="s">
        <v>2129</v>
      </c>
      <c r="Y275" s="87" t="s">
        <v>2129</v>
      </c>
    </row>
    <row r="276" ht="34.35" customHeight="1" spans="1:25">
      <c r="A276" s="99">
        <v>274</v>
      </c>
      <c r="B276" s="99" t="s">
        <v>7080</v>
      </c>
      <c r="C276" s="99"/>
      <c r="D276" s="99">
        <v>0</v>
      </c>
      <c r="E276" s="99">
        <v>0</v>
      </c>
      <c r="F276" s="92" t="e">
        <f t="shared" si="12"/>
        <v>#N/A</v>
      </c>
      <c r="G276" s="101" t="e">
        <f t="shared" si="13"/>
        <v>#N/A</v>
      </c>
      <c r="H276" s="101" t="e">
        <f t="shared" si="14"/>
        <v>#N/A</v>
      </c>
      <c r="I276" s="92"/>
      <c r="J276" s="99">
        <v>274</v>
      </c>
      <c r="K276" s="99" t="s">
        <v>7080</v>
      </c>
      <c r="L276" s="99"/>
      <c r="M276" s="99">
        <v>0</v>
      </c>
      <c r="N276" s="99">
        <v>0</v>
      </c>
      <c r="O276" s="99"/>
      <c r="P276" s="13"/>
      <c r="Q276" s="92" t="s">
        <v>2624</v>
      </c>
      <c r="R276" s="92" t="s">
        <v>2625</v>
      </c>
      <c r="S276" s="92">
        <v>0.0004</v>
      </c>
      <c r="T276" s="92" t="s">
        <v>2311</v>
      </c>
      <c r="U276" s="85">
        <v>0</v>
      </c>
      <c r="V276" s="85" t="s">
        <v>2311</v>
      </c>
      <c r="X276" s="87" t="s">
        <v>2129</v>
      </c>
      <c r="Y276" s="87" t="s">
        <v>2129</v>
      </c>
    </row>
    <row r="277" ht="34.35" customHeight="1" spans="1:25">
      <c r="A277" s="99">
        <v>275</v>
      </c>
      <c r="B277" s="99" t="s">
        <v>7081</v>
      </c>
      <c r="C277" s="99" t="s">
        <v>7082</v>
      </c>
      <c r="D277" s="99">
        <v>0</v>
      </c>
      <c r="E277" s="99">
        <v>0</v>
      </c>
      <c r="F277" s="92" t="e">
        <f t="shared" si="12"/>
        <v>#N/A</v>
      </c>
      <c r="G277" s="101" t="e">
        <f t="shared" si="13"/>
        <v>#N/A</v>
      </c>
      <c r="H277" s="101" t="e">
        <f t="shared" si="14"/>
        <v>#N/A</v>
      </c>
      <c r="I277" s="92"/>
      <c r="J277" s="99">
        <v>275</v>
      </c>
      <c r="K277" s="99" t="s">
        <v>7081</v>
      </c>
      <c r="L277" s="99" t="s">
        <v>7082</v>
      </c>
      <c r="M277" s="99">
        <v>0</v>
      </c>
      <c r="N277" s="99">
        <v>0</v>
      </c>
      <c r="O277" s="99"/>
      <c r="P277" s="13"/>
      <c r="Q277" s="92" t="s">
        <v>2626</v>
      </c>
      <c r="R277" s="92" t="s">
        <v>2627</v>
      </c>
      <c r="S277" s="92">
        <v>0.0004</v>
      </c>
      <c r="T277" s="92" t="s">
        <v>2311</v>
      </c>
      <c r="U277" s="85">
        <v>146</v>
      </c>
      <c r="V277" s="85" t="s">
        <v>2311</v>
      </c>
      <c r="X277" s="87" t="s">
        <v>2129</v>
      </c>
      <c r="Y277" s="87" t="s">
        <v>2129</v>
      </c>
    </row>
    <row r="278" ht="34.35" customHeight="1" spans="1:25">
      <c r="A278" s="99">
        <v>276</v>
      </c>
      <c r="B278" s="99" t="s">
        <v>7083</v>
      </c>
      <c r="C278" s="99" t="s">
        <v>7084</v>
      </c>
      <c r="D278" s="99">
        <v>0</v>
      </c>
      <c r="E278" s="99">
        <v>0</v>
      </c>
      <c r="F278" s="92" t="e">
        <f t="shared" si="12"/>
        <v>#N/A</v>
      </c>
      <c r="G278" s="101" t="e">
        <f t="shared" si="13"/>
        <v>#N/A</v>
      </c>
      <c r="H278" s="101" t="e">
        <f t="shared" si="14"/>
        <v>#N/A</v>
      </c>
      <c r="I278" s="92"/>
      <c r="J278" s="99">
        <v>276</v>
      </c>
      <c r="K278" s="99" t="s">
        <v>7083</v>
      </c>
      <c r="L278" s="99" t="s">
        <v>7084</v>
      </c>
      <c r="M278" s="99">
        <v>0</v>
      </c>
      <c r="N278" s="99">
        <v>0</v>
      </c>
      <c r="O278" s="99"/>
      <c r="P278" s="13"/>
      <c r="Q278" s="92" t="s">
        <v>2628</v>
      </c>
      <c r="R278" s="92" t="s">
        <v>2378</v>
      </c>
      <c r="S278" s="92">
        <v>0.0004</v>
      </c>
      <c r="T278" s="92" t="s">
        <v>2311</v>
      </c>
      <c r="U278" s="85">
        <v>151</v>
      </c>
      <c r="V278" s="85" t="s">
        <v>2311</v>
      </c>
      <c r="X278" s="87" t="s">
        <v>2129</v>
      </c>
      <c r="Y278" s="87" t="s">
        <v>2129</v>
      </c>
    </row>
    <row r="279" ht="34.35" customHeight="1" spans="1:25">
      <c r="A279" s="99">
        <v>277</v>
      </c>
      <c r="B279" s="99" t="s">
        <v>7085</v>
      </c>
      <c r="C279" s="99" t="s">
        <v>7086</v>
      </c>
      <c r="D279" s="99">
        <v>0</v>
      </c>
      <c r="E279" s="99">
        <v>0</v>
      </c>
      <c r="F279" s="92" t="e">
        <f t="shared" si="12"/>
        <v>#N/A</v>
      </c>
      <c r="G279" s="101" t="e">
        <f t="shared" si="13"/>
        <v>#N/A</v>
      </c>
      <c r="H279" s="101" t="e">
        <f t="shared" si="14"/>
        <v>#N/A</v>
      </c>
      <c r="I279" s="92"/>
      <c r="J279" s="99">
        <v>277</v>
      </c>
      <c r="K279" s="99" t="s">
        <v>7085</v>
      </c>
      <c r="L279" s="99" t="s">
        <v>7086</v>
      </c>
      <c r="M279" s="99">
        <v>0</v>
      </c>
      <c r="N279" s="99">
        <v>0</v>
      </c>
      <c r="O279" s="99"/>
      <c r="P279" s="13"/>
      <c r="Q279" s="92" t="s">
        <v>2629</v>
      </c>
      <c r="R279" s="92" t="s">
        <v>2397</v>
      </c>
      <c r="S279" s="92">
        <v>0.0004</v>
      </c>
      <c r="T279" s="92" t="s">
        <v>2311</v>
      </c>
      <c r="U279" s="85">
        <v>191</v>
      </c>
      <c r="V279" s="85" t="s">
        <v>2311</v>
      </c>
      <c r="X279" s="87" t="s">
        <v>2129</v>
      </c>
      <c r="Y279" s="87" t="s">
        <v>2129</v>
      </c>
    </row>
    <row r="280" ht="34.35" customHeight="1" spans="1:25">
      <c r="A280" s="99">
        <v>278</v>
      </c>
      <c r="B280" s="99" t="s">
        <v>7087</v>
      </c>
      <c r="C280" s="99" t="s">
        <v>7088</v>
      </c>
      <c r="D280" s="99">
        <v>0</v>
      </c>
      <c r="E280" s="99">
        <v>0</v>
      </c>
      <c r="F280" s="92" t="e">
        <f t="shared" si="12"/>
        <v>#N/A</v>
      </c>
      <c r="G280" s="101" t="e">
        <f t="shared" si="13"/>
        <v>#N/A</v>
      </c>
      <c r="H280" s="101" t="e">
        <f t="shared" si="14"/>
        <v>#N/A</v>
      </c>
      <c r="I280" s="92"/>
      <c r="J280" s="99">
        <v>278</v>
      </c>
      <c r="K280" s="99" t="s">
        <v>7087</v>
      </c>
      <c r="L280" s="99" t="s">
        <v>7088</v>
      </c>
      <c r="M280" s="99">
        <v>0</v>
      </c>
      <c r="N280" s="99">
        <v>0</v>
      </c>
      <c r="O280" s="99"/>
      <c r="P280" s="13"/>
      <c r="Q280" s="92" t="s">
        <v>2630</v>
      </c>
      <c r="R280" s="92" t="s">
        <v>2631</v>
      </c>
      <c r="S280" s="92">
        <v>0.0004</v>
      </c>
      <c r="T280" s="92" t="s">
        <v>2311</v>
      </c>
      <c r="U280" s="85">
        <v>212</v>
      </c>
      <c r="V280" s="85" t="s">
        <v>2311</v>
      </c>
      <c r="X280" s="87" t="s">
        <v>2129</v>
      </c>
      <c r="Y280" s="87" t="s">
        <v>2129</v>
      </c>
    </row>
    <row r="281" ht="34.35" customHeight="1" spans="1:25">
      <c r="A281" s="99">
        <v>279</v>
      </c>
      <c r="B281" s="99" t="s">
        <v>7089</v>
      </c>
      <c r="C281" s="99" t="s">
        <v>2180</v>
      </c>
      <c r="D281" s="99">
        <v>0</v>
      </c>
      <c r="E281" s="99">
        <v>0</v>
      </c>
      <c r="F281" s="92" t="e">
        <f t="shared" si="12"/>
        <v>#N/A</v>
      </c>
      <c r="G281" s="101" t="e">
        <f t="shared" si="13"/>
        <v>#N/A</v>
      </c>
      <c r="H281" s="101" t="e">
        <f t="shared" si="14"/>
        <v>#N/A</v>
      </c>
      <c r="I281" s="92"/>
      <c r="J281" s="99">
        <v>279</v>
      </c>
      <c r="K281" s="99" t="s">
        <v>7089</v>
      </c>
      <c r="L281" s="99" t="s">
        <v>2180</v>
      </c>
      <c r="M281" s="99">
        <v>0</v>
      </c>
      <c r="N281" s="99">
        <v>0</v>
      </c>
      <c r="O281" s="99"/>
      <c r="P281" s="13"/>
      <c r="Q281" s="92" t="s">
        <v>2632</v>
      </c>
      <c r="R281" s="92" t="s">
        <v>2633</v>
      </c>
      <c r="S281" s="92">
        <v>0.0004</v>
      </c>
      <c r="T281" s="92" t="s">
        <v>2311</v>
      </c>
      <c r="U281" s="85">
        <v>166</v>
      </c>
      <c r="V281" s="85" t="s">
        <v>2311</v>
      </c>
      <c r="X281" s="87" t="s">
        <v>2129</v>
      </c>
      <c r="Y281" s="87" t="s">
        <v>2129</v>
      </c>
    </row>
    <row r="282" ht="34.35" customHeight="1" spans="1:25">
      <c r="A282" s="99">
        <v>280</v>
      </c>
      <c r="B282" s="99" t="s">
        <v>7090</v>
      </c>
      <c r="C282" s="99" t="s">
        <v>7091</v>
      </c>
      <c r="D282" s="99">
        <v>0</v>
      </c>
      <c r="E282" s="99">
        <v>0</v>
      </c>
      <c r="F282" s="92" t="e">
        <f t="shared" si="12"/>
        <v>#N/A</v>
      </c>
      <c r="G282" s="101" t="e">
        <f t="shared" si="13"/>
        <v>#N/A</v>
      </c>
      <c r="H282" s="101" t="e">
        <f t="shared" si="14"/>
        <v>#N/A</v>
      </c>
      <c r="I282" s="92"/>
      <c r="J282" s="99">
        <v>280</v>
      </c>
      <c r="K282" s="99" t="s">
        <v>7090</v>
      </c>
      <c r="L282" s="99" t="s">
        <v>7091</v>
      </c>
      <c r="M282" s="99">
        <v>0</v>
      </c>
      <c r="N282" s="99">
        <v>0</v>
      </c>
      <c r="O282" s="99"/>
      <c r="P282" s="13"/>
      <c r="Q282" s="92" t="s">
        <v>2634</v>
      </c>
      <c r="R282" s="92"/>
      <c r="S282" s="92">
        <v>0.0004</v>
      </c>
      <c r="T282" s="92" t="s">
        <v>2311</v>
      </c>
      <c r="U282" s="85">
        <v>222</v>
      </c>
      <c r="V282" s="85" t="s">
        <v>2311</v>
      </c>
      <c r="X282" s="87" t="s">
        <v>2129</v>
      </c>
      <c r="Y282" s="87" t="s">
        <v>2129</v>
      </c>
    </row>
    <row r="283" ht="34.35" customHeight="1" spans="1:25">
      <c r="A283" s="99">
        <v>281</v>
      </c>
      <c r="B283" s="99" t="s">
        <v>7092</v>
      </c>
      <c r="C283" s="99" t="s">
        <v>7093</v>
      </c>
      <c r="D283" s="99">
        <v>0</v>
      </c>
      <c r="E283" s="99">
        <v>0</v>
      </c>
      <c r="F283" s="92" t="e">
        <f t="shared" si="12"/>
        <v>#N/A</v>
      </c>
      <c r="G283" s="101" t="e">
        <f t="shared" si="13"/>
        <v>#N/A</v>
      </c>
      <c r="H283" s="101" t="e">
        <f t="shared" si="14"/>
        <v>#N/A</v>
      </c>
      <c r="I283" s="92"/>
      <c r="J283" s="99">
        <v>281</v>
      </c>
      <c r="K283" s="99" t="s">
        <v>7092</v>
      </c>
      <c r="L283" s="99" t="s">
        <v>7093</v>
      </c>
      <c r="M283" s="99">
        <v>0</v>
      </c>
      <c r="N283" s="99">
        <v>0</v>
      </c>
      <c r="O283" s="99"/>
      <c r="P283" s="13"/>
      <c r="Q283" s="92" t="s">
        <v>2635</v>
      </c>
      <c r="R283" s="92" t="s">
        <v>2636</v>
      </c>
      <c r="S283" s="92">
        <v>0.0003</v>
      </c>
      <c r="T283" s="92" t="s">
        <v>2311</v>
      </c>
      <c r="U283" s="85">
        <v>242</v>
      </c>
      <c r="V283" s="85" t="s">
        <v>2311</v>
      </c>
      <c r="X283" s="87" t="s">
        <v>2129</v>
      </c>
      <c r="Y283" s="87" t="s">
        <v>2129</v>
      </c>
    </row>
    <row r="284" ht="34.35" customHeight="1" spans="1:25">
      <c r="A284" s="99">
        <v>282</v>
      </c>
      <c r="B284" s="99" t="s">
        <v>7094</v>
      </c>
      <c r="C284" s="99" t="s">
        <v>7095</v>
      </c>
      <c r="D284" s="99">
        <v>0</v>
      </c>
      <c r="E284" s="99">
        <v>0</v>
      </c>
      <c r="F284" s="92" t="e">
        <f t="shared" si="12"/>
        <v>#N/A</v>
      </c>
      <c r="G284" s="101" t="e">
        <f t="shared" si="13"/>
        <v>#N/A</v>
      </c>
      <c r="H284" s="101" t="e">
        <f t="shared" si="14"/>
        <v>#N/A</v>
      </c>
      <c r="I284" s="92"/>
      <c r="J284" s="99">
        <v>282</v>
      </c>
      <c r="K284" s="99" t="s">
        <v>7094</v>
      </c>
      <c r="L284" s="99" t="s">
        <v>7095</v>
      </c>
      <c r="M284" s="99">
        <v>0</v>
      </c>
      <c r="N284" s="99">
        <v>0</v>
      </c>
      <c r="O284" s="99"/>
      <c r="P284" s="13"/>
      <c r="Q284" s="92" t="s">
        <v>2637</v>
      </c>
      <c r="R284" s="92" t="s">
        <v>2638</v>
      </c>
      <c r="S284" s="92">
        <v>0.0002</v>
      </c>
      <c r="T284" s="92" t="s">
        <v>2311</v>
      </c>
      <c r="U284" s="85">
        <v>414</v>
      </c>
      <c r="V284" s="85" t="s">
        <v>2311</v>
      </c>
      <c r="X284" s="87" t="s">
        <v>2129</v>
      </c>
      <c r="Y284" s="87" t="s">
        <v>2129</v>
      </c>
    </row>
    <row r="285" ht="34.35" customHeight="1" spans="1:25">
      <c r="A285" s="99">
        <v>283</v>
      </c>
      <c r="B285" s="99" t="s">
        <v>7096</v>
      </c>
      <c r="C285" s="99"/>
      <c r="D285" s="99">
        <v>0</v>
      </c>
      <c r="E285" s="99">
        <v>0</v>
      </c>
      <c r="F285" s="92" t="e">
        <f t="shared" si="12"/>
        <v>#N/A</v>
      </c>
      <c r="G285" s="101" t="e">
        <f t="shared" si="13"/>
        <v>#N/A</v>
      </c>
      <c r="H285" s="101" t="e">
        <f t="shared" si="14"/>
        <v>#N/A</v>
      </c>
      <c r="I285" s="92"/>
      <c r="J285" s="99">
        <v>283</v>
      </c>
      <c r="K285" s="99" t="s">
        <v>7096</v>
      </c>
      <c r="L285" s="99"/>
      <c r="M285" s="99">
        <v>0</v>
      </c>
      <c r="N285" s="99">
        <v>0</v>
      </c>
      <c r="O285" s="99"/>
      <c r="P285" s="13"/>
      <c r="Q285" s="92" t="s">
        <v>2639</v>
      </c>
      <c r="R285" s="92" t="s">
        <v>2640</v>
      </c>
      <c r="S285" s="92">
        <v>0.0002</v>
      </c>
      <c r="T285" s="92" t="s">
        <v>2311</v>
      </c>
      <c r="U285" s="85">
        <v>181</v>
      </c>
      <c r="V285" s="85" t="s">
        <v>2311</v>
      </c>
      <c r="X285" s="87" t="s">
        <v>2129</v>
      </c>
      <c r="Y285" s="87" t="s">
        <v>2129</v>
      </c>
    </row>
    <row r="286" ht="34.35" customHeight="1" spans="1:25">
      <c r="A286" s="99">
        <v>284</v>
      </c>
      <c r="B286" s="99" t="s">
        <v>7097</v>
      </c>
      <c r="C286" s="99" t="s">
        <v>2239</v>
      </c>
      <c r="D286" s="99">
        <v>0</v>
      </c>
      <c r="E286" s="99">
        <v>0</v>
      </c>
      <c r="F286" s="92" t="e">
        <f t="shared" si="12"/>
        <v>#N/A</v>
      </c>
      <c r="G286" s="101" t="e">
        <f t="shared" si="13"/>
        <v>#N/A</v>
      </c>
      <c r="H286" s="101" t="e">
        <f t="shared" si="14"/>
        <v>#N/A</v>
      </c>
      <c r="I286" s="92"/>
      <c r="J286" s="99">
        <v>284</v>
      </c>
      <c r="K286" s="99" t="s">
        <v>7097</v>
      </c>
      <c r="L286" s="99" t="s">
        <v>2239</v>
      </c>
      <c r="M286" s="99">
        <v>0</v>
      </c>
      <c r="N286" s="99">
        <v>0</v>
      </c>
      <c r="O286" s="99"/>
      <c r="P286" s="13"/>
      <c r="Q286" s="92" t="s">
        <v>2641</v>
      </c>
      <c r="R286" s="92" t="s">
        <v>2642</v>
      </c>
      <c r="S286" s="92">
        <v>0.0002</v>
      </c>
      <c r="T286" s="92" t="s">
        <v>2311</v>
      </c>
      <c r="U286" s="85">
        <v>328</v>
      </c>
      <c r="V286" s="85" t="s">
        <v>2311</v>
      </c>
      <c r="X286" s="87" t="s">
        <v>2129</v>
      </c>
      <c r="Y286" s="87" t="s">
        <v>2129</v>
      </c>
    </row>
    <row r="287" ht="34.35" customHeight="1" spans="1:25">
      <c r="A287" s="99">
        <v>285</v>
      </c>
      <c r="B287" s="99" t="s">
        <v>7098</v>
      </c>
      <c r="C287" s="99" t="s">
        <v>7099</v>
      </c>
      <c r="D287" s="99">
        <v>0</v>
      </c>
      <c r="E287" s="99">
        <v>0</v>
      </c>
      <c r="F287" s="92" t="e">
        <f t="shared" si="12"/>
        <v>#N/A</v>
      </c>
      <c r="G287" s="101" t="e">
        <f t="shared" si="13"/>
        <v>#N/A</v>
      </c>
      <c r="H287" s="101" t="e">
        <f t="shared" si="14"/>
        <v>#N/A</v>
      </c>
      <c r="I287" s="92"/>
      <c r="J287" s="99">
        <v>285</v>
      </c>
      <c r="K287" s="99" t="s">
        <v>7098</v>
      </c>
      <c r="L287" s="99" t="s">
        <v>7099</v>
      </c>
      <c r="M287" s="99">
        <v>0</v>
      </c>
      <c r="N287" s="99">
        <v>0</v>
      </c>
      <c r="O287" s="99"/>
      <c r="P287" s="13"/>
      <c r="Q287" s="92" t="s">
        <v>2643</v>
      </c>
      <c r="R287" s="92" t="s">
        <v>2471</v>
      </c>
      <c r="S287" s="92">
        <v>0.0002</v>
      </c>
      <c r="T287" s="92" t="s">
        <v>2311</v>
      </c>
      <c r="U287" s="85">
        <v>898</v>
      </c>
      <c r="V287" s="85" t="s">
        <v>2311</v>
      </c>
      <c r="X287" s="87" t="s">
        <v>2129</v>
      </c>
      <c r="Y287" s="87" t="s">
        <v>2129</v>
      </c>
    </row>
    <row r="288" ht="34.35" customHeight="1" spans="1:25">
      <c r="A288" s="99">
        <v>286</v>
      </c>
      <c r="B288" s="99" t="s">
        <v>7100</v>
      </c>
      <c r="C288" s="99" t="s">
        <v>2557</v>
      </c>
      <c r="D288" s="99">
        <v>0</v>
      </c>
      <c r="E288" s="99">
        <v>0</v>
      </c>
      <c r="F288" s="92" t="e">
        <f t="shared" si="12"/>
        <v>#N/A</v>
      </c>
      <c r="G288" s="101" t="e">
        <f t="shared" si="13"/>
        <v>#N/A</v>
      </c>
      <c r="H288" s="101" t="e">
        <f t="shared" si="14"/>
        <v>#N/A</v>
      </c>
      <c r="I288" s="92"/>
      <c r="J288" s="99">
        <v>286</v>
      </c>
      <c r="K288" s="99" t="s">
        <v>7100</v>
      </c>
      <c r="L288" s="99" t="s">
        <v>2557</v>
      </c>
      <c r="M288" s="99">
        <v>0</v>
      </c>
      <c r="N288" s="99">
        <v>0</v>
      </c>
      <c r="O288" s="99"/>
      <c r="P288" s="13"/>
      <c r="Q288" s="92" t="s">
        <v>2644</v>
      </c>
      <c r="R288" s="92" t="s">
        <v>2645</v>
      </c>
      <c r="S288" s="92">
        <v>0.0002</v>
      </c>
      <c r="T288" s="92" t="s">
        <v>2311</v>
      </c>
      <c r="U288" s="85">
        <v>232</v>
      </c>
      <c r="V288" s="85" t="s">
        <v>2311</v>
      </c>
      <c r="X288" s="87" t="s">
        <v>2129</v>
      </c>
      <c r="Y288" s="87" t="s">
        <v>2129</v>
      </c>
    </row>
    <row r="289" ht="34.35" customHeight="1" spans="1:25">
      <c r="A289" s="99">
        <v>287</v>
      </c>
      <c r="B289" s="99" t="s">
        <v>7101</v>
      </c>
      <c r="C289" s="99" t="s">
        <v>7102</v>
      </c>
      <c r="D289" s="99">
        <v>0</v>
      </c>
      <c r="E289" s="99">
        <v>0</v>
      </c>
      <c r="F289" s="92" t="e">
        <f t="shared" si="12"/>
        <v>#N/A</v>
      </c>
      <c r="G289" s="101" t="e">
        <f t="shared" si="13"/>
        <v>#N/A</v>
      </c>
      <c r="H289" s="101" t="e">
        <f t="shared" si="14"/>
        <v>#N/A</v>
      </c>
      <c r="I289" s="92"/>
      <c r="J289" s="99">
        <v>287</v>
      </c>
      <c r="K289" s="99" t="s">
        <v>7101</v>
      </c>
      <c r="L289" s="99" t="s">
        <v>7102</v>
      </c>
      <c r="M289" s="99">
        <v>0</v>
      </c>
      <c r="N289" s="99">
        <v>0</v>
      </c>
      <c r="O289" s="99"/>
      <c r="P289" s="13"/>
      <c r="Q289" s="92" t="s">
        <v>2646</v>
      </c>
      <c r="R289" s="92" t="s">
        <v>2647</v>
      </c>
      <c r="S289" s="92">
        <v>0.0002</v>
      </c>
      <c r="T289" s="92" t="s">
        <v>2311</v>
      </c>
      <c r="U289" s="85">
        <v>0</v>
      </c>
      <c r="V289" s="85" t="s">
        <v>2311</v>
      </c>
      <c r="X289" s="87" t="s">
        <v>2129</v>
      </c>
      <c r="Y289" s="87" t="s">
        <v>2129</v>
      </c>
    </row>
    <row r="290" ht="34.35" customHeight="1" spans="1:25">
      <c r="A290" s="99">
        <v>288</v>
      </c>
      <c r="B290" s="99" t="s">
        <v>2356</v>
      </c>
      <c r="C290" s="99" t="s">
        <v>2357</v>
      </c>
      <c r="D290" s="99">
        <v>0</v>
      </c>
      <c r="E290" s="99">
        <v>0</v>
      </c>
      <c r="F290" s="92" t="str">
        <f t="shared" si="12"/>
        <v>不相关</v>
      </c>
      <c r="G290" s="101" t="str">
        <f t="shared" si="13"/>
        <v>/</v>
      </c>
      <c r="H290" s="101" t="str">
        <f t="shared" si="14"/>
        <v>/</v>
      </c>
      <c r="I290" s="92"/>
      <c r="J290" s="99">
        <v>288</v>
      </c>
      <c r="K290" s="99" t="s">
        <v>2356</v>
      </c>
      <c r="L290" s="99" t="s">
        <v>2357</v>
      </c>
      <c r="M290" s="99">
        <v>0</v>
      </c>
      <c r="N290" s="99">
        <v>0</v>
      </c>
      <c r="O290" s="99"/>
      <c r="P290" s="13"/>
      <c r="Q290" s="92" t="s">
        <v>2648</v>
      </c>
      <c r="R290" s="92" t="s">
        <v>2649</v>
      </c>
      <c r="S290" s="92">
        <v>0.0002</v>
      </c>
      <c r="T290" s="92" t="s">
        <v>2311</v>
      </c>
      <c r="U290" s="85">
        <v>136</v>
      </c>
      <c r="V290" s="85" t="s">
        <v>2311</v>
      </c>
      <c r="X290" s="87" t="s">
        <v>2129</v>
      </c>
      <c r="Y290" s="87" t="s">
        <v>2129</v>
      </c>
    </row>
    <row r="291" ht="34.35" customHeight="1" spans="1:25">
      <c r="A291" s="99">
        <v>289</v>
      </c>
      <c r="B291" s="99" t="s">
        <v>7103</v>
      </c>
      <c r="C291" s="99" t="s">
        <v>2136</v>
      </c>
      <c r="D291" s="99">
        <v>0</v>
      </c>
      <c r="E291" s="99">
        <v>0</v>
      </c>
      <c r="F291" s="92" t="e">
        <f t="shared" si="12"/>
        <v>#N/A</v>
      </c>
      <c r="G291" s="101" t="e">
        <f t="shared" si="13"/>
        <v>#N/A</v>
      </c>
      <c r="H291" s="101" t="e">
        <f t="shared" si="14"/>
        <v>#N/A</v>
      </c>
      <c r="I291" s="92"/>
      <c r="J291" s="99">
        <v>289</v>
      </c>
      <c r="K291" s="99" t="s">
        <v>7103</v>
      </c>
      <c r="L291" s="99" t="s">
        <v>2136</v>
      </c>
      <c r="M291" s="99">
        <v>0</v>
      </c>
      <c r="N291" s="99">
        <v>0</v>
      </c>
      <c r="O291" s="99"/>
      <c r="P291" s="13"/>
      <c r="Q291" s="92" t="s">
        <v>2650</v>
      </c>
      <c r="R291" s="92" t="s">
        <v>2651</v>
      </c>
      <c r="S291" s="92">
        <v>0.0002</v>
      </c>
      <c r="T291" s="92" t="s">
        <v>2311</v>
      </c>
      <c r="U291" s="85">
        <v>282</v>
      </c>
      <c r="V291" s="85" t="s">
        <v>2311</v>
      </c>
      <c r="X291" s="87" t="s">
        <v>2129</v>
      </c>
      <c r="Y291" s="87" t="s">
        <v>2129</v>
      </c>
    </row>
    <row r="292" ht="34.35" customHeight="1" spans="1:25">
      <c r="A292" s="99">
        <v>290</v>
      </c>
      <c r="B292" s="99" t="s">
        <v>7104</v>
      </c>
      <c r="C292" s="99" t="s">
        <v>7105</v>
      </c>
      <c r="D292" s="99">
        <v>0</v>
      </c>
      <c r="E292" s="99">
        <v>0</v>
      </c>
      <c r="F292" s="92" t="e">
        <f t="shared" si="12"/>
        <v>#N/A</v>
      </c>
      <c r="G292" s="101" t="e">
        <f t="shared" si="13"/>
        <v>#N/A</v>
      </c>
      <c r="H292" s="101" t="e">
        <f t="shared" si="14"/>
        <v>#N/A</v>
      </c>
      <c r="I292" s="92"/>
      <c r="J292" s="99">
        <v>290</v>
      </c>
      <c r="K292" s="99" t="s">
        <v>7104</v>
      </c>
      <c r="L292" s="99" t="s">
        <v>7105</v>
      </c>
      <c r="M292" s="99">
        <v>0</v>
      </c>
      <c r="N292" s="99">
        <v>0</v>
      </c>
      <c r="O292" s="99"/>
      <c r="P292" s="13"/>
      <c r="Q292" s="92" t="s">
        <v>2652</v>
      </c>
      <c r="R292" s="92" t="s">
        <v>2653</v>
      </c>
      <c r="S292" s="92">
        <v>0.0002</v>
      </c>
      <c r="T292" s="92" t="s">
        <v>2311</v>
      </c>
      <c r="U292" s="85">
        <v>4207</v>
      </c>
      <c r="V292" s="85" t="s">
        <v>2311</v>
      </c>
      <c r="X292" s="87" t="s">
        <v>2129</v>
      </c>
      <c r="Y292" s="87" t="s">
        <v>2129</v>
      </c>
    </row>
    <row r="293" ht="34.35" customHeight="1" spans="1:25">
      <c r="A293" s="99">
        <v>291</v>
      </c>
      <c r="B293" s="99" t="s">
        <v>7106</v>
      </c>
      <c r="C293" s="99" t="s">
        <v>7107</v>
      </c>
      <c r="D293" s="99">
        <v>0</v>
      </c>
      <c r="E293" s="99">
        <v>0</v>
      </c>
      <c r="F293" s="92" t="e">
        <f t="shared" si="12"/>
        <v>#N/A</v>
      </c>
      <c r="G293" s="101" t="e">
        <f t="shared" si="13"/>
        <v>#N/A</v>
      </c>
      <c r="H293" s="101" t="e">
        <f t="shared" si="14"/>
        <v>#N/A</v>
      </c>
      <c r="I293" s="92"/>
      <c r="J293" s="99">
        <v>291</v>
      </c>
      <c r="K293" s="99" t="s">
        <v>7106</v>
      </c>
      <c r="L293" s="99" t="s">
        <v>7107</v>
      </c>
      <c r="M293" s="99">
        <v>0</v>
      </c>
      <c r="N293" s="99">
        <v>0</v>
      </c>
      <c r="O293" s="99"/>
      <c r="P293" s="13"/>
      <c r="Q293" s="92" t="s">
        <v>2654</v>
      </c>
      <c r="R293" s="92" t="s">
        <v>2655</v>
      </c>
      <c r="S293" s="92">
        <v>0.0002</v>
      </c>
      <c r="T293" s="92" t="s">
        <v>2311</v>
      </c>
      <c r="U293" s="85">
        <v>161</v>
      </c>
      <c r="V293" s="85" t="s">
        <v>2311</v>
      </c>
      <c r="X293" s="87" t="s">
        <v>2129</v>
      </c>
      <c r="Y293" s="87" t="s">
        <v>2129</v>
      </c>
    </row>
    <row r="294" ht="34.35" customHeight="1" spans="1:25">
      <c r="A294" s="99">
        <v>292</v>
      </c>
      <c r="B294" s="99" t="s">
        <v>7108</v>
      </c>
      <c r="C294" s="99" t="s">
        <v>7109</v>
      </c>
      <c r="D294" s="99">
        <v>0</v>
      </c>
      <c r="E294" s="99">
        <v>0</v>
      </c>
      <c r="F294" s="92" t="e">
        <f t="shared" si="12"/>
        <v>#N/A</v>
      </c>
      <c r="G294" s="101" t="e">
        <f t="shared" si="13"/>
        <v>#N/A</v>
      </c>
      <c r="H294" s="101" t="e">
        <f t="shared" si="14"/>
        <v>#N/A</v>
      </c>
      <c r="I294" s="92"/>
      <c r="J294" s="99">
        <v>292</v>
      </c>
      <c r="K294" s="99" t="s">
        <v>7108</v>
      </c>
      <c r="L294" s="99" t="s">
        <v>7109</v>
      </c>
      <c r="M294" s="99">
        <v>0</v>
      </c>
      <c r="N294" s="99">
        <v>0</v>
      </c>
      <c r="O294" s="99"/>
      <c r="P294" s="13"/>
      <c r="Q294" s="92" t="s">
        <v>2656</v>
      </c>
      <c r="R294" s="92" t="s">
        <v>2657</v>
      </c>
      <c r="S294" s="92">
        <v>0.0002</v>
      </c>
      <c r="T294" s="92" t="s">
        <v>2311</v>
      </c>
      <c r="U294" s="85">
        <v>191</v>
      </c>
      <c r="V294" s="85" t="s">
        <v>2311</v>
      </c>
      <c r="X294" s="87" t="s">
        <v>2129</v>
      </c>
      <c r="Y294" s="87" t="s">
        <v>2129</v>
      </c>
    </row>
    <row r="295" ht="34.35" customHeight="1" spans="1:25">
      <c r="A295" s="99">
        <v>293</v>
      </c>
      <c r="B295" s="99" t="s">
        <v>7110</v>
      </c>
      <c r="C295" s="99"/>
      <c r="D295" s="99">
        <v>0</v>
      </c>
      <c r="E295" s="99">
        <v>0</v>
      </c>
      <c r="F295" s="92" t="e">
        <f t="shared" si="12"/>
        <v>#N/A</v>
      </c>
      <c r="G295" s="101" t="e">
        <f t="shared" si="13"/>
        <v>#N/A</v>
      </c>
      <c r="H295" s="101" t="e">
        <f t="shared" si="14"/>
        <v>#N/A</v>
      </c>
      <c r="I295" s="92"/>
      <c r="J295" s="99">
        <v>293</v>
      </c>
      <c r="K295" s="99" t="s">
        <v>7110</v>
      </c>
      <c r="L295" s="99"/>
      <c r="M295" s="99">
        <v>0</v>
      </c>
      <c r="N295" s="99">
        <v>0</v>
      </c>
      <c r="O295" s="99"/>
      <c r="P295" s="13"/>
      <c r="Q295" s="92" t="s">
        <v>2658</v>
      </c>
      <c r="R295" s="92" t="s">
        <v>2651</v>
      </c>
      <c r="S295" s="92">
        <v>0.0002</v>
      </c>
      <c r="T295" s="92" t="s">
        <v>2311</v>
      </c>
      <c r="U295" s="85">
        <v>0</v>
      </c>
      <c r="V295" s="85" t="s">
        <v>2311</v>
      </c>
      <c r="X295" s="87" t="s">
        <v>2129</v>
      </c>
      <c r="Y295" s="87" t="s">
        <v>2129</v>
      </c>
    </row>
    <row r="296" ht="34.35" customHeight="1" spans="1:25">
      <c r="A296" s="99">
        <v>294</v>
      </c>
      <c r="B296" s="99" t="s">
        <v>7111</v>
      </c>
      <c r="C296" s="99" t="s">
        <v>7112</v>
      </c>
      <c r="D296" s="99">
        <v>0</v>
      </c>
      <c r="E296" s="99">
        <v>0</v>
      </c>
      <c r="F296" s="92" t="e">
        <f t="shared" si="12"/>
        <v>#N/A</v>
      </c>
      <c r="G296" s="101" t="e">
        <f t="shared" si="13"/>
        <v>#N/A</v>
      </c>
      <c r="H296" s="101" t="e">
        <f t="shared" si="14"/>
        <v>#N/A</v>
      </c>
      <c r="I296" s="92"/>
      <c r="J296" s="99">
        <v>294</v>
      </c>
      <c r="K296" s="99" t="s">
        <v>7111</v>
      </c>
      <c r="L296" s="99" t="s">
        <v>7112</v>
      </c>
      <c r="M296" s="99">
        <v>0</v>
      </c>
      <c r="N296" s="99">
        <v>0</v>
      </c>
      <c r="O296" s="99"/>
      <c r="P296" s="13"/>
      <c r="Q296" s="92" t="s">
        <v>2659</v>
      </c>
      <c r="R296" s="92" t="s">
        <v>2660</v>
      </c>
      <c r="S296" s="92">
        <v>0.0002</v>
      </c>
      <c r="T296" s="92" t="s">
        <v>2311</v>
      </c>
      <c r="U296" s="85">
        <v>146</v>
      </c>
      <c r="V296" s="85" t="s">
        <v>2311</v>
      </c>
      <c r="X296" s="87" t="s">
        <v>2129</v>
      </c>
      <c r="Y296" s="87" t="s">
        <v>2129</v>
      </c>
    </row>
    <row r="297" ht="34.35" customHeight="1" spans="1:25">
      <c r="A297" s="99">
        <v>295</v>
      </c>
      <c r="B297" s="99" t="s">
        <v>7113</v>
      </c>
      <c r="C297" s="99" t="s">
        <v>7114</v>
      </c>
      <c r="D297" s="99">
        <v>0</v>
      </c>
      <c r="E297" s="99">
        <v>0</v>
      </c>
      <c r="F297" s="92" t="e">
        <f t="shared" si="12"/>
        <v>#N/A</v>
      </c>
      <c r="G297" s="101" t="e">
        <f t="shared" si="13"/>
        <v>#N/A</v>
      </c>
      <c r="H297" s="101" t="e">
        <f t="shared" si="14"/>
        <v>#N/A</v>
      </c>
      <c r="I297" s="92"/>
      <c r="J297" s="99">
        <v>295</v>
      </c>
      <c r="K297" s="99" t="s">
        <v>7113</v>
      </c>
      <c r="L297" s="99" t="s">
        <v>7114</v>
      </c>
      <c r="M297" s="99">
        <v>0</v>
      </c>
      <c r="N297" s="99">
        <v>0</v>
      </c>
      <c r="O297" s="99"/>
      <c r="P297" s="13"/>
      <c r="Q297" s="92" t="s">
        <v>2661</v>
      </c>
      <c r="R297" s="92" t="s">
        <v>2662</v>
      </c>
      <c r="S297" s="92">
        <v>0.0002</v>
      </c>
      <c r="T297" s="92" t="s">
        <v>2311</v>
      </c>
      <c r="U297" s="85">
        <v>414</v>
      </c>
      <c r="V297" s="85" t="s">
        <v>2311</v>
      </c>
      <c r="X297" s="87" t="s">
        <v>2129</v>
      </c>
      <c r="Y297" s="87" t="s">
        <v>2129</v>
      </c>
    </row>
    <row r="298" ht="34.35" customHeight="1" spans="1:25">
      <c r="A298" s="99">
        <v>296</v>
      </c>
      <c r="B298" s="99" t="s">
        <v>7115</v>
      </c>
      <c r="C298" s="99" t="s">
        <v>7116</v>
      </c>
      <c r="D298" s="99">
        <v>0</v>
      </c>
      <c r="E298" s="99">
        <v>0</v>
      </c>
      <c r="F298" s="92" t="e">
        <f t="shared" si="12"/>
        <v>#N/A</v>
      </c>
      <c r="G298" s="101" t="e">
        <f t="shared" si="13"/>
        <v>#N/A</v>
      </c>
      <c r="H298" s="101" t="e">
        <f t="shared" si="14"/>
        <v>#N/A</v>
      </c>
      <c r="I298" s="92"/>
      <c r="J298" s="99">
        <v>296</v>
      </c>
      <c r="K298" s="99" t="s">
        <v>7115</v>
      </c>
      <c r="L298" s="99" t="s">
        <v>7116</v>
      </c>
      <c r="M298" s="99">
        <v>0</v>
      </c>
      <c r="N298" s="99">
        <v>0</v>
      </c>
      <c r="O298" s="99"/>
      <c r="P298" s="13"/>
      <c r="Q298" s="92" t="s">
        <v>2663</v>
      </c>
      <c r="R298" s="92" t="s">
        <v>2611</v>
      </c>
      <c r="S298" s="92">
        <v>0.0002</v>
      </c>
      <c r="T298" s="92" t="s">
        <v>2311</v>
      </c>
      <c r="U298" s="85">
        <v>171</v>
      </c>
      <c r="V298" s="85" t="s">
        <v>2311</v>
      </c>
      <c r="X298" s="87" t="s">
        <v>2129</v>
      </c>
      <c r="Y298" s="87" t="s">
        <v>2129</v>
      </c>
    </row>
    <row r="299" ht="34.35" customHeight="1" spans="1:25">
      <c r="A299" s="99">
        <v>297</v>
      </c>
      <c r="B299" s="99" t="s">
        <v>7117</v>
      </c>
      <c r="C299" s="99" t="s">
        <v>7118</v>
      </c>
      <c r="D299" s="99">
        <v>0</v>
      </c>
      <c r="E299" s="99">
        <v>0</v>
      </c>
      <c r="F299" s="92" t="e">
        <f t="shared" si="12"/>
        <v>#N/A</v>
      </c>
      <c r="G299" s="101" t="e">
        <f t="shared" si="13"/>
        <v>#N/A</v>
      </c>
      <c r="H299" s="101" t="e">
        <f t="shared" si="14"/>
        <v>#N/A</v>
      </c>
      <c r="I299" s="92"/>
      <c r="J299" s="99">
        <v>297</v>
      </c>
      <c r="K299" s="99" t="s">
        <v>7117</v>
      </c>
      <c r="L299" s="99" t="s">
        <v>7118</v>
      </c>
      <c r="M299" s="99">
        <v>0</v>
      </c>
      <c r="N299" s="99">
        <v>0</v>
      </c>
      <c r="O299" s="99"/>
      <c r="P299" s="13"/>
      <c r="Q299" s="92" t="s">
        <v>2664</v>
      </c>
      <c r="R299" s="92" t="s">
        <v>2665</v>
      </c>
      <c r="S299" s="92">
        <v>0.0002</v>
      </c>
      <c r="T299" s="92" t="s">
        <v>2311</v>
      </c>
      <c r="U299" s="85">
        <v>126</v>
      </c>
      <c r="V299" s="85" t="s">
        <v>2311</v>
      </c>
      <c r="X299" s="87" t="s">
        <v>2129</v>
      </c>
      <c r="Y299" s="87" t="s">
        <v>2129</v>
      </c>
    </row>
    <row r="300" ht="34.35" customHeight="1" spans="1:25">
      <c r="A300" s="99">
        <v>298</v>
      </c>
      <c r="B300" s="99" t="s">
        <v>7119</v>
      </c>
      <c r="C300" s="99" t="s">
        <v>5754</v>
      </c>
      <c r="D300" s="99">
        <v>0</v>
      </c>
      <c r="E300" s="99">
        <v>0</v>
      </c>
      <c r="F300" s="92" t="e">
        <f t="shared" si="12"/>
        <v>#N/A</v>
      </c>
      <c r="G300" s="101" t="e">
        <f t="shared" si="13"/>
        <v>#N/A</v>
      </c>
      <c r="H300" s="101" t="e">
        <f t="shared" si="14"/>
        <v>#N/A</v>
      </c>
      <c r="I300" s="92"/>
      <c r="J300" s="99">
        <v>298</v>
      </c>
      <c r="K300" s="99" t="s">
        <v>7119</v>
      </c>
      <c r="L300" s="99" t="s">
        <v>5754</v>
      </c>
      <c r="M300" s="99">
        <v>0</v>
      </c>
      <c r="N300" s="99">
        <v>0</v>
      </c>
      <c r="O300" s="99"/>
      <c r="P300" s="13"/>
      <c r="Q300" s="92" t="s">
        <v>2666</v>
      </c>
      <c r="R300" s="92" t="s">
        <v>2667</v>
      </c>
      <c r="S300" s="92">
        <v>0.0002</v>
      </c>
      <c r="T300" s="92" t="s">
        <v>2311</v>
      </c>
      <c r="U300" s="85">
        <v>434</v>
      </c>
      <c r="V300" s="85" t="s">
        <v>2311</v>
      </c>
      <c r="X300" s="87" t="s">
        <v>2129</v>
      </c>
      <c r="Y300" s="87" t="s">
        <v>2129</v>
      </c>
    </row>
    <row r="301" ht="34.35" customHeight="1" spans="1:25">
      <c r="A301" s="99">
        <v>299</v>
      </c>
      <c r="B301" s="99" t="s">
        <v>7120</v>
      </c>
      <c r="C301" s="99" t="s">
        <v>7121</v>
      </c>
      <c r="D301" s="99">
        <v>0</v>
      </c>
      <c r="E301" s="99">
        <v>0</v>
      </c>
      <c r="F301" s="92" t="e">
        <f t="shared" si="12"/>
        <v>#N/A</v>
      </c>
      <c r="G301" s="101" t="e">
        <f t="shared" si="13"/>
        <v>#N/A</v>
      </c>
      <c r="H301" s="101" t="e">
        <f t="shared" si="14"/>
        <v>#N/A</v>
      </c>
      <c r="I301" s="92"/>
      <c r="J301" s="99">
        <v>299</v>
      </c>
      <c r="K301" s="99" t="s">
        <v>7120</v>
      </c>
      <c r="L301" s="99" t="s">
        <v>7121</v>
      </c>
      <c r="M301" s="99">
        <v>0</v>
      </c>
      <c r="N301" s="99">
        <v>0</v>
      </c>
      <c r="O301" s="99"/>
      <c r="P301" s="13"/>
      <c r="Q301" s="92" t="s">
        <v>2668</v>
      </c>
      <c r="R301" s="92" t="s">
        <v>2669</v>
      </c>
      <c r="S301" s="92">
        <v>0.0002</v>
      </c>
      <c r="T301" s="92" t="s">
        <v>2311</v>
      </c>
      <c r="U301" s="85">
        <v>166</v>
      </c>
      <c r="V301" s="85" t="s">
        <v>2311</v>
      </c>
      <c r="X301" s="87" t="s">
        <v>2129</v>
      </c>
      <c r="Y301" s="87" t="s">
        <v>2129</v>
      </c>
    </row>
    <row r="302" ht="34.35" customHeight="1" spans="1:25">
      <c r="A302" s="99">
        <v>300</v>
      </c>
      <c r="B302" s="99" t="s">
        <v>7122</v>
      </c>
      <c r="C302" s="99" t="s">
        <v>7123</v>
      </c>
      <c r="D302" s="99">
        <v>0</v>
      </c>
      <c r="E302" s="99">
        <v>0</v>
      </c>
      <c r="F302" s="92" t="e">
        <f t="shared" si="12"/>
        <v>#N/A</v>
      </c>
      <c r="G302" s="101" t="e">
        <f t="shared" si="13"/>
        <v>#N/A</v>
      </c>
      <c r="H302" s="101" t="e">
        <f t="shared" si="14"/>
        <v>#N/A</v>
      </c>
      <c r="I302" s="92"/>
      <c r="J302" s="99">
        <v>300</v>
      </c>
      <c r="K302" s="99" t="s">
        <v>7122</v>
      </c>
      <c r="L302" s="99" t="s">
        <v>7123</v>
      </c>
      <c r="M302" s="99">
        <v>0</v>
      </c>
      <c r="N302" s="99">
        <v>0</v>
      </c>
      <c r="O302" s="99"/>
      <c r="P302" s="13"/>
      <c r="Q302" s="92" t="s">
        <v>2670</v>
      </c>
      <c r="R302" s="92"/>
      <c r="S302" s="92">
        <v>0.0002</v>
      </c>
      <c r="T302" s="92" t="s">
        <v>2311</v>
      </c>
      <c r="U302" s="85">
        <v>383</v>
      </c>
      <c r="V302" s="85" t="s">
        <v>2311</v>
      </c>
      <c r="X302" s="87" t="s">
        <v>2129</v>
      </c>
      <c r="Y302" s="87" t="s">
        <v>2129</v>
      </c>
    </row>
    <row r="303" ht="34.35" customHeight="1" spans="1:25">
      <c r="A303" s="99">
        <v>301</v>
      </c>
      <c r="B303" s="99" t="s">
        <v>7124</v>
      </c>
      <c r="C303" s="99" t="s">
        <v>7125</v>
      </c>
      <c r="D303" s="99">
        <v>0</v>
      </c>
      <c r="E303" s="99">
        <v>0</v>
      </c>
      <c r="F303" s="92" t="e">
        <f t="shared" si="12"/>
        <v>#N/A</v>
      </c>
      <c r="G303" s="101" t="e">
        <f t="shared" si="13"/>
        <v>#N/A</v>
      </c>
      <c r="H303" s="101" t="e">
        <f t="shared" si="14"/>
        <v>#N/A</v>
      </c>
      <c r="I303" s="92"/>
      <c r="J303" s="99">
        <v>301</v>
      </c>
      <c r="K303" s="99" t="s">
        <v>7124</v>
      </c>
      <c r="L303" s="99" t="s">
        <v>7125</v>
      </c>
      <c r="M303" s="99">
        <v>0</v>
      </c>
      <c r="N303" s="99">
        <v>0</v>
      </c>
      <c r="O303" s="99"/>
      <c r="P303" s="13"/>
      <c r="Q303" s="92" t="s">
        <v>2671</v>
      </c>
      <c r="R303" s="92" t="s">
        <v>2378</v>
      </c>
      <c r="S303" s="92">
        <v>0.0002</v>
      </c>
      <c r="T303" s="92" t="s">
        <v>2311</v>
      </c>
      <c r="U303" s="85">
        <v>282</v>
      </c>
      <c r="V303" s="85" t="s">
        <v>2311</v>
      </c>
      <c r="X303" s="87" t="s">
        <v>2129</v>
      </c>
      <c r="Y303" s="87" t="s">
        <v>2129</v>
      </c>
    </row>
    <row r="304" ht="34.35" customHeight="1" spans="1:25">
      <c r="A304" s="99">
        <v>302</v>
      </c>
      <c r="B304" s="99" t="s">
        <v>7126</v>
      </c>
      <c r="C304" s="99" t="s">
        <v>7127</v>
      </c>
      <c r="D304" s="99">
        <v>0</v>
      </c>
      <c r="E304" s="99">
        <v>0</v>
      </c>
      <c r="F304" s="92" t="e">
        <f t="shared" si="12"/>
        <v>#N/A</v>
      </c>
      <c r="G304" s="101" t="e">
        <f t="shared" si="13"/>
        <v>#N/A</v>
      </c>
      <c r="H304" s="101" t="e">
        <f t="shared" si="14"/>
        <v>#N/A</v>
      </c>
      <c r="I304" s="92"/>
      <c r="J304" s="99">
        <v>302</v>
      </c>
      <c r="K304" s="99" t="s">
        <v>7126</v>
      </c>
      <c r="L304" s="99" t="s">
        <v>7127</v>
      </c>
      <c r="M304" s="99">
        <v>0</v>
      </c>
      <c r="N304" s="99">
        <v>0</v>
      </c>
      <c r="O304" s="99"/>
      <c r="P304" s="13"/>
      <c r="Q304" s="92" t="s">
        <v>2672</v>
      </c>
      <c r="R304" s="92" t="s">
        <v>2636</v>
      </c>
      <c r="S304" s="92">
        <v>0.0002</v>
      </c>
      <c r="T304" s="92" t="s">
        <v>2311</v>
      </c>
      <c r="U304" s="85">
        <v>0</v>
      </c>
      <c r="V304" s="85" t="s">
        <v>2311</v>
      </c>
      <c r="X304" s="87" t="s">
        <v>2129</v>
      </c>
      <c r="Y304" s="87" t="s">
        <v>2129</v>
      </c>
    </row>
    <row r="305" ht="34.35" customHeight="1" spans="1:25">
      <c r="A305" s="99">
        <v>303</v>
      </c>
      <c r="B305" s="99" t="s">
        <v>2560</v>
      </c>
      <c r="C305" s="99" t="s">
        <v>2561</v>
      </c>
      <c r="D305" s="99">
        <v>0</v>
      </c>
      <c r="E305" s="99">
        <v>0</v>
      </c>
      <c r="F305" s="92" t="str">
        <f t="shared" si="12"/>
        <v>不相关</v>
      </c>
      <c r="G305" s="101" t="str">
        <f t="shared" si="13"/>
        <v>/</v>
      </c>
      <c r="H305" s="101" t="str">
        <f t="shared" si="14"/>
        <v>/</v>
      </c>
      <c r="I305" s="92"/>
      <c r="J305" s="99">
        <v>303</v>
      </c>
      <c r="K305" s="99" t="s">
        <v>2560</v>
      </c>
      <c r="L305" s="99" t="s">
        <v>2561</v>
      </c>
      <c r="M305" s="99">
        <v>0</v>
      </c>
      <c r="N305" s="99">
        <v>0</v>
      </c>
      <c r="O305" s="99"/>
      <c r="P305" s="13"/>
      <c r="Q305" s="92" t="s">
        <v>2673</v>
      </c>
      <c r="R305" s="92" t="s">
        <v>2674</v>
      </c>
      <c r="S305" s="92">
        <v>0.0002</v>
      </c>
      <c r="T305" s="92" t="s">
        <v>2311</v>
      </c>
      <c r="U305" s="85">
        <v>0</v>
      </c>
      <c r="V305" s="85" t="s">
        <v>2311</v>
      </c>
      <c r="X305" s="87" t="s">
        <v>2129</v>
      </c>
      <c r="Y305" s="87" t="s">
        <v>2129</v>
      </c>
    </row>
    <row r="306" ht="34.35" customHeight="1" spans="1:25">
      <c r="A306" s="99">
        <v>304</v>
      </c>
      <c r="B306" s="99" t="s">
        <v>7128</v>
      </c>
      <c r="C306" s="99"/>
      <c r="D306" s="99">
        <v>0</v>
      </c>
      <c r="E306" s="99">
        <v>0</v>
      </c>
      <c r="F306" s="92" t="e">
        <f t="shared" si="12"/>
        <v>#N/A</v>
      </c>
      <c r="G306" s="101" t="e">
        <f t="shared" si="13"/>
        <v>#N/A</v>
      </c>
      <c r="H306" s="101" t="e">
        <f t="shared" si="14"/>
        <v>#N/A</v>
      </c>
      <c r="I306" s="92"/>
      <c r="J306" s="99">
        <v>304</v>
      </c>
      <c r="K306" s="99" t="s">
        <v>7128</v>
      </c>
      <c r="L306" s="99"/>
      <c r="M306" s="99">
        <v>0</v>
      </c>
      <c r="N306" s="99">
        <v>0</v>
      </c>
      <c r="O306" s="99"/>
      <c r="P306" s="13"/>
      <c r="Q306" s="92" t="s">
        <v>2675</v>
      </c>
      <c r="R306" s="92" t="s">
        <v>2676</v>
      </c>
      <c r="S306" s="92">
        <v>0.0001</v>
      </c>
      <c r="T306" s="92" t="s">
        <v>2311</v>
      </c>
      <c r="U306" s="85">
        <v>0</v>
      </c>
      <c r="V306" s="85" t="s">
        <v>2311</v>
      </c>
      <c r="X306" s="87" t="s">
        <v>2129</v>
      </c>
      <c r="Y306" s="87" t="s">
        <v>2129</v>
      </c>
    </row>
    <row r="307" ht="34.35" customHeight="1" spans="1:25">
      <c r="A307" s="99">
        <v>305</v>
      </c>
      <c r="B307" s="99" t="s">
        <v>2971</v>
      </c>
      <c r="C307" s="99" t="s">
        <v>2972</v>
      </c>
      <c r="D307" s="99">
        <v>0</v>
      </c>
      <c r="E307" s="99">
        <v>0</v>
      </c>
      <c r="F307" s="92" t="str">
        <f t="shared" si="12"/>
        <v>不相关</v>
      </c>
      <c r="G307" s="101" t="str">
        <f t="shared" si="13"/>
        <v>/</v>
      </c>
      <c r="H307" s="101" t="str">
        <f t="shared" si="14"/>
        <v>/</v>
      </c>
      <c r="I307" s="92"/>
      <c r="J307" s="99">
        <v>305</v>
      </c>
      <c r="K307" s="99" t="s">
        <v>2971</v>
      </c>
      <c r="L307" s="99" t="s">
        <v>2972</v>
      </c>
      <c r="M307" s="99">
        <v>0</v>
      </c>
      <c r="N307" s="99">
        <v>0</v>
      </c>
      <c r="O307" s="99"/>
      <c r="P307" s="13"/>
      <c r="Q307" s="92" t="s">
        <v>2677</v>
      </c>
      <c r="R307" s="92" t="s">
        <v>2678</v>
      </c>
      <c r="S307" s="92">
        <v>0.0001</v>
      </c>
      <c r="T307" s="92" t="s">
        <v>2311</v>
      </c>
      <c r="U307" s="85">
        <v>207</v>
      </c>
      <c r="V307" s="85" t="s">
        <v>2311</v>
      </c>
      <c r="X307" s="87" t="s">
        <v>2129</v>
      </c>
      <c r="Y307" s="87" t="s">
        <v>2129</v>
      </c>
    </row>
    <row r="308" ht="34.35" customHeight="1" spans="1:25">
      <c r="A308" s="99">
        <v>306</v>
      </c>
      <c r="B308" s="99" t="s">
        <v>2220</v>
      </c>
      <c r="C308" s="99" t="s">
        <v>2221</v>
      </c>
      <c r="D308" s="99">
        <v>0</v>
      </c>
      <c r="E308" s="99">
        <v>0</v>
      </c>
      <c r="F308" s="92" t="str">
        <f t="shared" si="12"/>
        <v>低相关</v>
      </c>
      <c r="G308" s="101" t="str">
        <f t="shared" si="13"/>
        <v>/</v>
      </c>
      <c r="H308" s="101" t="str">
        <f t="shared" si="14"/>
        <v>/</v>
      </c>
      <c r="I308" s="92"/>
      <c r="J308" s="99">
        <v>306</v>
      </c>
      <c r="K308" s="99" t="s">
        <v>2220</v>
      </c>
      <c r="L308" s="99" t="s">
        <v>2221</v>
      </c>
      <c r="M308" s="99">
        <v>0</v>
      </c>
      <c r="N308" s="99">
        <v>0</v>
      </c>
      <c r="O308" s="99"/>
      <c r="P308" s="13"/>
      <c r="Q308" s="92" t="s">
        <v>2679</v>
      </c>
      <c r="R308" s="92" t="s">
        <v>2680</v>
      </c>
      <c r="S308" s="92">
        <v>0.0001</v>
      </c>
      <c r="T308" s="92" t="s">
        <v>2311</v>
      </c>
      <c r="U308" s="85">
        <v>0</v>
      </c>
      <c r="V308" s="85" t="s">
        <v>2311</v>
      </c>
      <c r="X308" s="87" t="s">
        <v>2129</v>
      </c>
      <c r="Y308" s="87" t="s">
        <v>2129</v>
      </c>
    </row>
    <row r="309" ht="34.35" customHeight="1" spans="1:25">
      <c r="A309" s="99">
        <v>307</v>
      </c>
      <c r="B309" s="99" t="s">
        <v>7129</v>
      </c>
      <c r="C309" s="99" t="s">
        <v>7130</v>
      </c>
      <c r="D309" s="99">
        <v>0</v>
      </c>
      <c r="E309" s="99">
        <v>0</v>
      </c>
      <c r="F309" s="92" t="e">
        <f t="shared" si="12"/>
        <v>#N/A</v>
      </c>
      <c r="G309" s="101" t="e">
        <f t="shared" si="13"/>
        <v>#N/A</v>
      </c>
      <c r="H309" s="101" t="e">
        <f t="shared" si="14"/>
        <v>#N/A</v>
      </c>
      <c r="I309" s="92"/>
      <c r="J309" s="99">
        <v>307</v>
      </c>
      <c r="K309" s="99" t="s">
        <v>7129</v>
      </c>
      <c r="L309" s="99" t="s">
        <v>7130</v>
      </c>
      <c r="M309" s="99">
        <v>0</v>
      </c>
      <c r="N309" s="99">
        <v>0</v>
      </c>
      <c r="O309" s="99"/>
      <c r="P309" s="13"/>
      <c r="Q309" s="92" t="s">
        <v>2681</v>
      </c>
      <c r="R309" s="92" t="s">
        <v>2682</v>
      </c>
      <c r="S309" s="92">
        <v>0.0001</v>
      </c>
      <c r="T309" s="92" t="s">
        <v>2311</v>
      </c>
      <c r="U309" s="85">
        <v>0</v>
      </c>
      <c r="V309" s="85" t="s">
        <v>2311</v>
      </c>
      <c r="X309" s="87" t="s">
        <v>2129</v>
      </c>
      <c r="Y309" s="87" t="s">
        <v>2129</v>
      </c>
    </row>
    <row r="310" ht="34.35" customHeight="1" spans="1:25">
      <c r="A310" s="99">
        <v>308</v>
      </c>
      <c r="B310" s="99" t="s">
        <v>7131</v>
      </c>
      <c r="C310" s="99" t="s">
        <v>2285</v>
      </c>
      <c r="D310" s="99">
        <v>0</v>
      </c>
      <c r="E310" s="99">
        <v>0</v>
      </c>
      <c r="F310" s="92" t="e">
        <f t="shared" si="12"/>
        <v>#N/A</v>
      </c>
      <c r="G310" s="101" t="e">
        <f t="shared" si="13"/>
        <v>#N/A</v>
      </c>
      <c r="H310" s="101" t="e">
        <f t="shared" si="14"/>
        <v>#N/A</v>
      </c>
      <c r="I310" s="92"/>
      <c r="J310" s="99">
        <v>308</v>
      </c>
      <c r="K310" s="99" t="s">
        <v>7131</v>
      </c>
      <c r="L310" s="99" t="s">
        <v>2285</v>
      </c>
      <c r="M310" s="99">
        <v>0</v>
      </c>
      <c r="N310" s="99">
        <v>0</v>
      </c>
      <c r="O310" s="99"/>
      <c r="P310" s="13"/>
      <c r="Q310" s="92" t="s">
        <v>2683</v>
      </c>
      <c r="R310" s="92" t="s">
        <v>2684</v>
      </c>
      <c r="S310" s="92">
        <v>0.0001</v>
      </c>
      <c r="T310" s="92" t="s">
        <v>2311</v>
      </c>
      <c r="U310" s="85">
        <v>176</v>
      </c>
      <c r="V310" s="85" t="s">
        <v>2311</v>
      </c>
      <c r="X310" s="87" t="s">
        <v>2129</v>
      </c>
      <c r="Y310" s="87" t="s">
        <v>2129</v>
      </c>
    </row>
    <row r="311" ht="34.35" customHeight="1" spans="1:25">
      <c r="A311" s="99">
        <v>309</v>
      </c>
      <c r="B311" s="99" t="s">
        <v>7132</v>
      </c>
      <c r="C311" s="99" t="s">
        <v>7133</v>
      </c>
      <c r="D311" s="99">
        <v>0</v>
      </c>
      <c r="E311" s="99">
        <v>0</v>
      </c>
      <c r="F311" s="92" t="e">
        <f t="shared" si="12"/>
        <v>#N/A</v>
      </c>
      <c r="G311" s="101" t="e">
        <f t="shared" si="13"/>
        <v>#N/A</v>
      </c>
      <c r="H311" s="101" t="e">
        <f t="shared" si="14"/>
        <v>#N/A</v>
      </c>
      <c r="I311" s="92"/>
      <c r="J311" s="99">
        <v>309</v>
      </c>
      <c r="K311" s="99" t="s">
        <v>7132</v>
      </c>
      <c r="L311" s="99" t="s">
        <v>7133</v>
      </c>
      <c r="M311" s="99">
        <v>0</v>
      </c>
      <c r="N311" s="99">
        <v>0</v>
      </c>
      <c r="O311" s="99"/>
      <c r="P311" s="13"/>
      <c r="Q311" s="92" t="s">
        <v>2685</v>
      </c>
      <c r="R311" s="92" t="s">
        <v>2686</v>
      </c>
      <c r="S311" s="92">
        <v>0.0001</v>
      </c>
      <c r="T311" s="92" t="s">
        <v>2311</v>
      </c>
      <c r="U311" s="85">
        <v>0</v>
      </c>
      <c r="V311" s="85" t="s">
        <v>2311</v>
      </c>
      <c r="X311" s="87" t="s">
        <v>2129</v>
      </c>
      <c r="Y311" s="87" t="s">
        <v>2129</v>
      </c>
    </row>
    <row r="312" ht="34.35" customHeight="1" spans="1:25">
      <c r="A312" s="99">
        <v>310</v>
      </c>
      <c r="B312" s="99" t="s">
        <v>7134</v>
      </c>
      <c r="C312" s="99" t="s">
        <v>7135</v>
      </c>
      <c r="D312" s="99">
        <v>0</v>
      </c>
      <c r="E312" s="99">
        <v>0</v>
      </c>
      <c r="F312" s="92" t="e">
        <f t="shared" si="12"/>
        <v>#N/A</v>
      </c>
      <c r="G312" s="101" t="e">
        <f t="shared" si="13"/>
        <v>#N/A</v>
      </c>
      <c r="H312" s="101" t="e">
        <f t="shared" si="14"/>
        <v>#N/A</v>
      </c>
      <c r="I312" s="92"/>
      <c r="J312" s="99">
        <v>310</v>
      </c>
      <c r="K312" s="99" t="s">
        <v>7134</v>
      </c>
      <c r="L312" s="99" t="s">
        <v>7135</v>
      </c>
      <c r="M312" s="99">
        <v>0</v>
      </c>
      <c r="N312" s="99">
        <v>0</v>
      </c>
      <c r="O312" s="99"/>
      <c r="P312" s="13"/>
      <c r="Q312" s="92" t="s">
        <v>2687</v>
      </c>
      <c r="R312" s="92" t="s">
        <v>2688</v>
      </c>
      <c r="S312" s="92">
        <v>0.0001</v>
      </c>
      <c r="T312" s="92" t="s">
        <v>2311</v>
      </c>
      <c r="U312" s="85">
        <v>141</v>
      </c>
      <c r="V312" s="85" t="s">
        <v>2311</v>
      </c>
      <c r="X312" s="87" t="s">
        <v>2129</v>
      </c>
      <c r="Y312" s="87" t="s">
        <v>2129</v>
      </c>
    </row>
    <row r="313" ht="34.35" customHeight="1" spans="1:25">
      <c r="A313" s="99">
        <v>311</v>
      </c>
      <c r="B313" s="99" t="s">
        <v>7136</v>
      </c>
      <c r="C313" s="99" t="s">
        <v>7137</v>
      </c>
      <c r="D313" s="99">
        <v>0</v>
      </c>
      <c r="E313" s="99">
        <v>0</v>
      </c>
      <c r="F313" s="92" t="e">
        <f t="shared" si="12"/>
        <v>#N/A</v>
      </c>
      <c r="G313" s="101" t="e">
        <f t="shared" si="13"/>
        <v>#N/A</v>
      </c>
      <c r="H313" s="101" t="e">
        <f t="shared" si="14"/>
        <v>#N/A</v>
      </c>
      <c r="I313" s="92"/>
      <c r="J313" s="99">
        <v>311</v>
      </c>
      <c r="K313" s="99" t="s">
        <v>7136</v>
      </c>
      <c r="L313" s="99" t="s">
        <v>7137</v>
      </c>
      <c r="M313" s="99">
        <v>0</v>
      </c>
      <c r="N313" s="99">
        <v>0</v>
      </c>
      <c r="O313" s="99"/>
      <c r="P313" s="13"/>
      <c r="Q313" s="92" t="s">
        <v>2689</v>
      </c>
      <c r="R313" s="92" t="s">
        <v>2690</v>
      </c>
      <c r="S313" s="92">
        <v>0.0001</v>
      </c>
      <c r="T313" s="92" t="s">
        <v>2311</v>
      </c>
      <c r="U313" s="85">
        <v>156</v>
      </c>
      <c r="V313" s="85" t="s">
        <v>2311</v>
      </c>
      <c r="X313" s="87" t="s">
        <v>2129</v>
      </c>
      <c r="Y313" s="87" t="s">
        <v>2129</v>
      </c>
    </row>
    <row r="314" ht="34.35" customHeight="1" spans="1:25">
      <c r="A314" s="99">
        <v>312</v>
      </c>
      <c r="B314" s="99" t="s">
        <v>7138</v>
      </c>
      <c r="C314" s="99" t="s">
        <v>7139</v>
      </c>
      <c r="D314" s="99">
        <v>0</v>
      </c>
      <c r="E314" s="99">
        <v>0</v>
      </c>
      <c r="F314" s="92" t="e">
        <f t="shared" si="12"/>
        <v>#N/A</v>
      </c>
      <c r="G314" s="101" t="e">
        <f t="shared" si="13"/>
        <v>#N/A</v>
      </c>
      <c r="H314" s="101" t="e">
        <f t="shared" si="14"/>
        <v>#N/A</v>
      </c>
      <c r="I314" s="92"/>
      <c r="J314" s="99">
        <v>312</v>
      </c>
      <c r="K314" s="99" t="s">
        <v>7138</v>
      </c>
      <c r="L314" s="99" t="s">
        <v>7139</v>
      </c>
      <c r="M314" s="99">
        <v>0</v>
      </c>
      <c r="N314" s="99">
        <v>0</v>
      </c>
      <c r="O314" s="99"/>
      <c r="P314" s="13"/>
      <c r="Q314" s="92" t="s">
        <v>2691</v>
      </c>
      <c r="R314" s="92" t="s">
        <v>2692</v>
      </c>
      <c r="S314" s="92">
        <v>0.0001</v>
      </c>
      <c r="T314" s="92" t="s">
        <v>2311</v>
      </c>
      <c r="U314" s="85">
        <v>0</v>
      </c>
      <c r="V314" s="85" t="s">
        <v>2311</v>
      </c>
      <c r="X314" s="87" t="s">
        <v>2129</v>
      </c>
      <c r="Y314" s="87" t="s">
        <v>2129</v>
      </c>
    </row>
    <row r="315" ht="34.35" customHeight="1" spans="1:25">
      <c r="A315" s="99">
        <v>313</v>
      </c>
      <c r="B315" s="99" t="s">
        <v>7140</v>
      </c>
      <c r="C315" s="99" t="s">
        <v>7141</v>
      </c>
      <c r="D315" s="99">
        <v>0</v>
      </c>
      <c r="E315" s="99">
        <v>0</v>
      </c>
      <c r="F315" s="92" t="e">
        <f t="shared" si="12"/>
        <v>#N/A</v>
      </c>
      <c r="G315" s="101" t="e">
        <f t="shared" si="13"/>
        <v>#N/A</v>
      </c>
      <c r="H315" s="101" t="e">
        <f t="shared" si="14"/>
        <v>#N/A</v>
      </c>
      <c r="I315" s="92"/>
      <c r="J315" s="99">
        <v>313</v>
      </c>
      <c r="K315" s="99" t="s">
        <v>7140</v>
      </c>
      <c r="L315" s="99" t="s">
        <v>7141</v>
      </c>
      <c r="M315" s="99">
        <v>0</v>
      </c>
      <c r="N315" s="99">
        <v>0</v>
      </c>
      <c r="O315" s="99"/>
      <c r="P315" s="13"/>
      <c r="Q315" s="92" t="s">
        <v>2693</v>
      </c>
      <c r="R315" s="92" t="s">
        <v>2694</v>
      </c>
      <c r="S315" s="92">
        <v>0.0001</v>
      </c>
      <c r="T315" s="92" t="s">
        <v>2311</v>
      </c>
      <c r="U315" s="85">
        <v>217</v>
      </c>
      <c r="V315" s="85" t="s">
        <v>2311</v>
      </c>
      <c r="X315" s="87" t="s">
        <v>2129</v>
      </c>
      <c r="Y315" s="87" t="s">
        <v>2129</v>
      </c>
    </row>
    <row r="316" ht="34.35" customHeight="1" spans="1:25">
      <c r="A316" s="99">
        <v>314</v>
      </c>
      <c r="B316" s="99" t="s">
        <v>7142</v>
      </c>
      <c r="C316" s="99" t="s">
        <v>7143</v>
      </c>
      <c r="D316" s="99">
        <v>0</v>
      </c>
      <c r="E316" s="99">
        <v>0</v>
      </c>
      <c r="F316" s="92" t="e">
        <f t="shared" si="12"/>
        <v>#N/A</v>
      </c>
      <c r="G316" s="101" t="e">
        <f t="shared" si="13"/>
        <v>#N/A</v>
      </c>
      <c r="H316" s="101" t="e">
        <f t="shared" si="14"/>
        <v>#N/A</v>
      </c>
      <c r="I316" s="92"/>
      <c r="J316" s="99">
        <v>314</v>
      </c>
      <c r="K316" s="99" t="s">
        <v>7142</v>
      </c>
      <c r="L316" s="99" t="s">
        <v>7143</v>
      </c>
      <c r="M316" s="99">
        <v>0</v>
      </c>
      <c r="N316" s="99">
        <v>0</v>
      </c>
      <c r="O316" s="99"/>
      <c r="P316" s="13"/>
      <c r="Q316" s="92" t="s">
        <v>2695</v>
      </c>
      <c r="R316" s="92" t="s">
        <v>2508</v>
      </c>
      <c r="S316" s="92">
        <v>0.0001</v>
      </c>
      <c r="T316" s="92" t="s">
        <v>2311</v>
      </c>
      <c r="U316" s="85">
        <v>136</v>
      </c>
      <c r="V316" s="85" t="s">
        <v>2311</v>
      </c>
      <c r="X316" s="87" t="s">
        <v>2129</v>
      </c>
      <c r="Y316" s="87" t="s">
        <v>2129</v>
      </c>
    </row>
    <row r="317" ht="34.35" customHeight="1" spans="1:25">
      <c r="A317" s="99">
        <v>315</v>
      </c>
      <c r="B317" s="99" t="s">
        <v>7144</v>
      </c>
      <c r="C317" s="99"/>
      <c r="D317" s="99">
        <v>0</v>
      </c>
      <c r="E317" s="99">
        <v>0</v>
      </c>
      <c r="F317" s="92" t="e">
        <f t="shared" si="12"/>
        <v>#N/A</v>
      </c>
      <c r="G317" s="101" t="e">
        <f t="shared" si="13"/>
        <v>#N/A</v>
      </c>
      <c r="H317" s="101" t="e">
        <f t="shared" si="14"/>
        <v>#N/A</v>
      </c>
      <c r="I317" s="92"/>
      <c r="J317" s="99">
        <v>315</v>
      </c>
      <c r="K317" s="99" t="s">
        <v>7144</v>
      </c>
      <c r="L317" s="99"/>
      <c r="M317" s="99">
        <v>0</v>
      </c>
      <c r="N317" s="99">
        <v>0</v>
      </c>
      <c r="O317" s="99"/>
      <c r="P317" s="13"/>
      <c r="Q317" s="92" t="s">
        <v>2696</v>
      </c>
      <c r="R317" s="92" t="s">
        <v>2697</v>
      </c>
      <c r="S317" s="92">
        <v>0.0001</v>
      </c>
      <c r="T317" s="92" t="s">
        <v>2311</v>
      </c>
      <c r="U317" s="85">
        <v>252</v>
      </c>
      <c r="V317" s="85" t="s">
        <v>2311</v>
      </c>
      <c r="X317" s="87" t="s">
        <v>2129</v>
      </c>
      <c r="Y317" s="87" t="s">
        <v>2129</v>
      </c>
    </row>
    <row r="318" ht="34.35" customHeight="1" spans="1:25">
      <c r="A318" s="99">
        <v>316</v>
      </c>
      <c r="B318" s="99" t="s">
        <v>7145</v>
      </c>
      <c r="C318" s="99"/>
      <c r="D318" s="99">
        <v>0</v>
      </c>
      <c r="E318" s="99">
        <v>0</v>
      </c>
      <c r="F318" s="92" t="e">
        <f t="shared" si="12"/>
        <v>#N/A</v>
      </c>
      <c r="G318" s="101" t="e">
        <f t="shared" si="13"/>
        <v>#N/A</v>
      </c>
      <c r="H318" s="101" t="e">
        <f t="shared" si="14"/>
        <v>#N/A</v>
      </c>
      <c r="I318" s="92"/>
      <c r="J318" s="99">
        <v>316</v>
      </c>
      <c r="K318" s="99" t="s">
        <v>7145</v>
      </c>
      <c r="L318" s="99"/>
      <c r="M318" s="99">
        <v>0</v>
      </c>
      <c r="N318" s="99">
        <v>0</v>
      </c>
      <c r="O318" s="99"/>
      <c r="P318" s="13"/>
      <c r="Q318" s="92" t="s">
        <v>2698</v>
      </c>
      <c r="R318" s="92" t="s">
        <v>2699</v>
      </c>
      <c r="S318" s="92">
        <v>0.0001</v>
      </c>
      <c r="T318" s="92" t="s">
        <v>2311</v>
      </c>
      <c r="U318" s="85">
        <v>171</v>
      </c>
      <c r="V318" s="85" t="s">
        <v>2311</v>
      </c>
      <c r="X318" s="87" t="s">
        <v>2129</v>
      </c>
      <c r="Y318" s="87" t="s">
        <v>2129</v>
      </c>
    </row>
    <row r="319" ht="34.35" customHeight="1" spans="1:25">
      <c r="A319" s="99">
        <v>317</v>
      </c>
      <c r="B319" s="99" t="s">
        <v>7146</v>
      </c>
      <c r="C319" s="99"/>
      <c r="D319" s="99">
        <v>0</v>
      </c>
      <c r="E319" s="99">
        <v>0</v>
      </c>
      <c r="F319" s="92" t="e">
        <f t="shared" si="12"/>
        <v>#N/A</v>
      </c>
      <c r="G319" s="101" t="e">
        <f t="shared" si="13"/>
        <v>#N/A</v>
      </c>
      <c r="H319" s="101" t="e">
        <f t="shared" si="14"/>
        <v>#N/A</v>
      </c>
      <c r="I319" s="92"/>
      <c r="J319" s="99">
        <v>317</v>
      </c>
      <c r="K319" s="99" t="s">
        <v>7146</v>
      </c>
      <c r="L319" s="99"/>
      <c r="M319" s="99">
        <v>0</v>
      </c>
      <c r="N319" s="99">
        <v>0</v>
      </c>
      <c r="O319" s="99"/>
      <c r="P319" s="13"/>
      <c r="Q319" s="92" t="s">
        <v>2700</v>
      </c>
      <c r="R319" s="92" t="s">
        <v>2471</v>
      </c>
      <c r="S319" s="92">
        <v>0.0001</v>
      </c>
      <c r="T319" s="92" t="s">
        <v>2311</v>
      </c>
      <c r="U319" s="85">
        <v>14398</v>
      </c>
      <c r="V319" s="85" t="s">
        <v>2311</v>
      </c>
      <c r="X319" s="87" t="s">
        <v>2129</v>
      </c>
      <c r="Y319" s="87" t="s">
        <v>2129</v>
      </c>
    </row>
    <row r="320" ht="34.35" customHeight="1" spans="1:25">
      <c r="A320" s="99">
        <v>318</v>
      </c>
      <c r="B320" s="99" t="s">
        <v>7147</v>
      </c>
      <c r="C320" s="99" t="s">
        <v>7148</v>
      </c>
      <c r="D320" s="99">
        <v>0</v>
      </c>
      <c r="E320" s="99">
        <v>0</v>
      </c>
      <c r="F320" s="92" t="e">
        <f t="shared" si="12"/>
        <v>#N/A</v>
      </c>
      <c r="G320" s="101" t="e">
        <f t="shared" si="13"/>
        <v>#N/A</v>
      </c>
      <c r="H320" s="101" t="e">
        <f t="shared" si="14"/>
        <v>#N/A</v>
      </c>
      <c r="I320" s="92"/>
      <c r="J320" s="99">
        <v>318</v>
      </c>
      <c r="K320" s="99" t="s">
        <v>7147</v>
      </c>
      <c r="L320" s="99" t="s">
        <v>7148</v>
      </c>
      <c r="M320" s="99">
        <v>0</v>
      </c>
      <c r="N320" s="99">
        <v>0</v>
      </c>
      <c r="O320" s="99"/>
      <c r="P320" s="13"/>
      <c r="Q320" s="92" t="s">
        <v>2701</v>
      </c>
      <c r="R320" s="92" t="s">
        <v>2702</v>
      </c>
      <c r="S320" s="92">
        <v>0.0001</v>
      </c>
      <c r="T320" s="92" t="s">
        <v>2311</v>
      </c>
      <c r="U320" s="85">
        <v>383</v>
      </c>
      <c r="V320" s="85" t="s">
        <v>2311</v>
      </c>
      <c r="X320" s="87" t="s">
        <v>2129</v>
      </c>
      <c r="Y320" s="87" t="s">
        <v>2129</v>
      </c>
    </row>
    <row r="321" ht="34.35" customHeight="1" spans="1:25">
      <c r="A321" s="99">
        <v>319</v>
      </c>
      <c r="B321" s="99" t="s">
        <v>2297</v>
      </c>
      <c r="C321" s="99" t="s">
        <v>2298</v>
      </c>
      <c r="D321" s="99">
        <v>0</v>
      </c>
      <c r="E321" s="99">
        <v>0</v>
      </c>
      <c r="F321" s="92" t="str">
        <f t="shared" si="12"/>
        <v>低相关</v>
      </c>
      <c r="G321" s="101" t="str">
        <f t="shared" si="13"/>
        <v>/</v>
      </c>
      <c r="H321" s="101" t="str">
        <f t="shared" si="14"/>
        <v>/</v>
      </c>
      <c r="I321" s="92"/>
      <c r="J321" s="99">
        <v>319</v>
      </c>
      <c r="K321" s="99" t="s">
        <v>2297</v>
      </c>
      <c r="L321" s="99" t="s">
        <v>2298</v>
      </c>
      <c r="M321" s="99">
        <v>0</v>
      </c>
      <c r="N321" s="99">
        <v>0</v>
      </c>
      <c r="O321" s="99"/>
      <c r="P321" s="13"/>
      <c r="Q321" s="92" t="s">
        <v>2703</v>
      </c>
      <c r="R321" s="92" t="s">
        <v>2704</v>
      </c>
      <c r="S321" s="92">
        <v>0.0001</v>
      </c>
      <c r="T321" s="92" t="s">
        <v>2311</v>
      </c>
      <c r="U321" s="85">
        <v>141</v>
      </c>
      <c r="V321" s="85" t="s">
        <v>2311</v>
      </c>
      <c r="X321" s="87" t="s">
        <v>2129</v>
      </c>
      <c r="Y321" s="87" t="s">
        <v>2129</v>
      </c>
    </row>
    <row r="322" ht="34.35" customHeight="1" spans="1:25">
      <c r="A322" s="99">
        <v>320</v>
      </c>
      <c r="B322" s="99" t="s">
        <v>7149</v>
      </c>
      <c r="C322" s="99" t="s">
        <v>7150</v>
      </c>
      <c r="D322" s="99">
        <v>0</v>
      </c>
      <c r="E322" s="99">
        <v>0</v>
      </c>
      <c r="F322" s="92" t="e">
        <f t="shared" si="12"/>
        <v>#N/A</v>
      </c>
      <c r="G322" s="101" t="e">
        <f t="shared" si="13"/>
        <v>#N/A</v>
      </c>
      <c r="H322" s="101" t="e">
        <f t="shared" si="14"/>
        <v>#N/A</v>
      </c>
      <c r="I322" s="92"/>
      <c r="J322" s="99">
        <v>320</v>
      </c>
      <c r="K322" s="99" t="s">
        <v>7149</v>
      </c>
      <c r="L322" s="99" t="s">
        <v>7150</v>
      </c>
      <c r="M322" s="99">
        <v>0</v>
      </c>
      <c r="N322" s="99">
        <v>0</v>
      </c>
      <c r="O322" s="99"/>
      <c r="P322" s="13"/>
      <c r="Q322" s="92" t="s">
        <v>2705</v>
      </c>
      <c r="R322" s="92" t="s">
        <v>2706</v>
      </c>
      <c r="S322" s="92">
        <v>0.0001</v>
      </c>
      <c r="T322" s="92" t="s">
        <v>2311</v>
      </c>
      <c r="U322" s="85">
        <v>181</v>
      </c>
      <c r="V322" s="85" t="s">
        <v>2311</v>
      </c>
      <c r="X322" s="87" t="s">
        <v>2129</v>
      </c>
      <c r="Y322" s="87" t="s">
        <v>2129</v>
      </c>
    </row>
    <row r="323" ht="34.35" customHeight="1" spans="1:25">
      <c r="A323" s="99">
        <v>321</v>
      </c>
      <c r="B323" s="99" t="s">
        <v>7151</v>
      </c>
      <c r="C323" s="99" t="s">
        <v>7152</v>
      </c>
      <c r="D323" s="99">
        <v>0</v>
      </c>
      <c r="E323" s="99">
        <v>0</v>
      </c>
      <c r="F323" s="92" t="e">
        <f t="shared" si="12"/>
        <v>#N/A</v>
      </c>
      <c r="G323" s="101" t="e">
        <f t="shared" si="13"/>
        <v>#N/A</v>
      </c>
      <c r="H323" s="101" t="e">
        <f t="shared" si="14"/>
        <v>#N/A</v>
      </c>
      <c r="I323" s="92"/>
      <c r="J323" s="99">
        <v>321</v>
      </c>
      <c r="K323" s="99" t="s">
        <v>7151</v>
      </c>
      <c r="L323" s="99" t="s">
        <v>7152</v>
      </c>
      <c r="M323" s="99">
        <v>0</v>
      </c>
      <c r="N323" s="99">
        <v>0</v>
      </c>
      <c r="O323" s="99"/>
      <c r="P323" s="13"/>
      <c r="Q323" s="92" t="s">
        <v>2707</v>
      </c>
      <c r="R323" s="92" t="s">
        <v>2708</v>
      </c>
      <c r="S323" s="92">
        <v>0.0001</v>
      </c>
      <c r="T323" s="92" t="s">
        <v>2311</v>
      </c>
      <c r="U323" s="85">
        <v>308</v>
      </c>
      <c r="V323" s="85" t="s">
        <v>2311</v>
      </c>
      <c r="X323" s="87" t="s">
        <v>2129</v>
      </c>
      <c r="Y323" s="87" t="s">
        <v>2129</v>
      </c>
    </row>
    <row r="324" ht="34.35" customHeight="1" spans="1:25">
      <c r="A324" s="99">
        <v>322</v>
      </c>
      <c r="B324" s="99" t="s">
        <v>7153</v>
      </c>
      <c r="C324" s="99" t="s">
        <v>7154</v>
      </c>
      <c r="D324" s="99">
        <v>0</v>
      </c>
      <c r="E324" s="99">
        <v>0</v>
      </c>
      <c r="F324" s="92" t="e">
        <f t="shared" ref="F324:F387" si="15">VLOOKUP(B:B,Q:T,4,0)</f>
        <v>#N/A</v>
      </c>
      <c r="G324" s="101" t="e">
        <f t="shared" ref="G324:G387" si="16">VLOOKUP(B:B,Q:X,8,0)</f>
        <v>#N/A</v>
      </c>
      <c r="H324" s="101" t="e">
        <f t="shared" ref="H324:H387" si="17">VLOOKUP(B:B,Q:Y,9,0)</f>
        <v>#N/A</v>
      </c>
      <c r="I324" s="92"/>
      <c r="J324" s="99">
        <v>322</v>
      </c>
      <c r="K324" s="99" t="s">
        <v>7153</v>
      </c>
      <c r="L324" s="99" t="s">
        <v>7154</v>
      </c>
      <c r="M324" s="99">
        <v>0</v>
      </c>
      <c r="N324" s="99">
        <v>0</v>
      </c>
      <c r="O324" s="99"/>
      <c r="P324" s="13"/>
      <c r="Q324" s="92" t="s">
        <v>2709</v>
      </c>
      <c r="R324" s="92" t="s">
        <v>2710</v>
      </c>
      <c r="S324" s="92">
        <v>0.0001</v>
      </c>
      <c r="T324" s="92" t="s">
        <v>2311</v>
      </c>
      <c r="U324" s="85">
        <v>191</v>
      </c>
      <c r="V324" s="85" t="s">
        <v>2311</v>
      </c>
      <c r="X324" s="87" t="s">
        <v>2129</v>
      </c>
      <c r="Y324" s="87" t="s">
        <v>2129</v>
      </c>
    </row>
    <row r="325" ht="34.35" customHeight="1" spans="1:25">
      <c r="A325" s="99">
        <v>323</v>
      </c>
      <c r="B325" s="99" t="s">
        <v>7155</v>
      </c>
      <c r="C325" s="99" t="s">
        <v>7156</v>
      </c>
      <c r="D325" s="99">
        <v>0</v>
      </c>
      <c r="E325" s="99">
        <v>0</v>
      </c>
      <c r="F325" s="92" t="e">
        <f t="shared" si="15"/>
        <v>#N/A</v>
      </c>
      <c r="G325" s="101" t="e">
        <f t="shared" si="16"/>
        <v>#N/A</v>
      </c>
      <c r="H325" s="101" t="e">
        <f t="shared" si="17"/>
        <v>#N/A</v>
      </c>
      <c r="I325" s="92"/>
      <c r="J325" s="99">
        <v>323</v>
      </c>
      <c r="K325" s="99" t="s">
        <v>7155</v>
      </c>
      <c r="L325" s="99" t="s">
        <v>7156</v>
      </c>
      <c r="M325" s="99">
        <v>0</v>
      </c>
      <c r="N325" s="99">
        <v>0</v>
      </c>
      <c r="O325" s="99"/>
      <c r="P325" s="13"/>
      <c r="Q325" s="92" t="s">
        <v>2711</v>
      </c>
      <c r="R325" s="92" t="s">
        <v>2712</v>
      </c>
      <c r="S325" s="92">
        <v>0.0001</v>
      </c>
      <c r="T325" s="92" t="s">
        <v>2311</v>
      </c>
      <c r="U325" s="85">
        <v>0</v>
      </c>
      <c r="V325" s="85" t="s">
        <v>2311</v>
      </c>
      <c r="X325" s="87" t="s">
        <v>2129</v>
      </c>
      <c r="Y325" s="87" t="s">
        <v>2129</v>
      </c>
    </row>
    <row r="326" ht="34.35" customHeight="1" spans="1:25">
      <c r="A326" s="99">
        <v>324</v>
      </c>
      <c r="B326" s="99" t="s">
        <v>7157</v>
      </c>
      <c r="C326" s="99" t="s">
        <v>7158</v>
      </c>
      <c r="D326" s="99">
        <v>0</v>
      </c>
      <c r="E326" s="99">
        <v>0</v>
      </c>
      <c r="F326" s="92" t="e">
        <f t="shared" si="15"/>
        <v>#N/A</v>
      </c>
      <c r="G326" s="101" t="e">
        <f t="shared" si="16"/>
        <v>#N/A</v>
      </c>
      <c r="H326" s="101" t="e">
        <f t="shared" si="17"/>
        <v>#N/A</v>
      </c>
      <c r="I326" s="92"/>
      <c r="J326" s="99">
        <v>324</v>
      </c>
      <c r="K326" s="99" t="s">
        <v>7157</v>
      </c>
      <c r="L326" s="99" t="s">
        <v>7158</v>
      </c>
      <c r="M326" s="99">
        <v>0</v>
      </c>
      <c r="N326" s="99">
        <v>0</v>
      </c>
      <c r="O326" s="99"/>
      <c r="P326" s="13"/>
      <c r="Q326" s="92" t="s">
        <v>2713</v>
      </c>
      <c r="R326" s="92" t="s">
        <v>2714</v>
      </c>
      <c r="S326" s="92">
        <v>0.0001</v>
      </c>
      <c r="T326" s="92" t="s">
        <v>2311</v>
      </c>
      <c r="U326" s="85">
        <v>237</v>
      </c>
      <c r="V326" s="85" t="s">
        <v>2311</v>
      </c>
      <c r="X326" s="87" t="s">
        <v>2129</v>
      </c>
      <c r="Y326" s="87" t="s">
        <v>2129</v>
      </c>
    </row>
    <row r="327" ht="34.35" customHeight="1" spans="1:25">
      <c r="A327" s="99">
        <v>325</v>
      </c>
      <c r="B327" s="99" t="s">
        <v>2331</v>
      </c>
      <c r="C327" s="99" t="s">
        <v>2332</v>
      </c>
      <c r="D327" s="99">
        <v>0</v>
      </c>
      <c r="E327" s="99">
        <v>0</v>
      </c>
      <c r="F327" s="92" t="str">
        <f t="shared" si="15"/>
        <v>不相关</v>
      </c>
      <c r="G327" s="101" t="str">
        <f t="shared" si="16"/>
        <v>/</v>
      </c>
      <c r="H327" s="101" t="str">
        <f t="shared" si="17"/>
        <v>/</v>
      </c>
      <c r="I327" s="92"/>
      <c r="J327" s="99">
        <v>325</v>
      </c>
      <c r="K327" s="99" t="s">
        <v>2331</v>
      </c>
      <c r="L327" s="99" t="s">
        <v>2332</v>
      </c>
      <c r="M327" s="99">
        <v>0</v>
      </c>
      <c r="N327" s="99">
        <v>0</v>
      </c>
      <c r="O327" s="99"/>
      <c r="P327" s="13"/>
      <c r="Q327" s="92" t="s">
        <v>2715</v>
      </c>
      <c r="R327" s="92"/>
      <c r="S327" s="92">
        <v>0.0001</v>
      </c>
      <c r="T327" s="92" t="s">
        <v>2311</v>
      </c>
      <c r="U327" s="85">
        <v>0</v>
      </c>
      <c r="V327" s="85" t="s">
        <v>2311</v>
      </c>
      <c r="X327" s="87" t="s">
        <v>2129</v>
      </c>
      <c r="Y327" s="87" t="s">
        <v>2129</v>
      </c>
    </row>
    <row r="328" ht="34.35" customHeight="1" spans="1:25">
      <c r="A328" s="99">
        <v>326</v>
      </c>
      <c r="B328" s="99" t="s">
        <v>2343</v>
      </c>
      <c r="C328" s="99" t="s">
        <v>2344</v>
      </c>
      <c r="D328" s="99">
        <v>0</v>
      </c>
      <c r="E328" s="99">
        <v>0</v>
      </c>
      <c r="F328" s="92" t="str">
        <f t="shared" si="15"/>
        <v>不相关</v>
      </c>
      <c r="G328" s="101" t="str">
        <f t="shared" si="16"/>
        <v>/</v>
      </c>
      <c r="H328" s="101" t="str">
        <f t="shared" si="17"/>
        <v>/</v>
      </c>
      <c r="I328" s="92"/>
      <c r="J328" s="99">
        <v>326</v>
      </c>
      <c r="K328" s="99" t="s">
        <v>2343</v>
      </c>
      <c r="L328" s="99" t="s">
        <v>2344</v>
      </c>
      <c r="M328" s="99">
        <v>0</v>
      </c>
      <c r="N328" s="99">
        <v>0</v>
      </c>
      <c r="O328" s="99"/>
      <c r="P328" s="13"/>
      <c r="Q328" s="92" t="s">
        <v>2716</v>
      </c>
      <c r="R328" s="92" t="s">
        <v>2215</v>
      </c>
      <c r="S328" s="92">
        <v>0.0001</v>
      </c>
      <c r="T328" s="92" t="s">
        <v>2311</v>
      </c>
      <c r="U328" s="85">
        <v>191</v>
      </c>
      <c r="V328" s="85" t="s">
        <v>2311</v>
      </c>
      <c r="X328" s="87" t="s">
        <v>2129</v>
      </c>
      <c r="Y328" s="87" t="s">
        <v>2129</v>
      </c>
    </row>
    <row r="329" ht="34.35" customHeight="1" spans="1:25">
      <c r="A329" s="99">
        <v>327</v>
      </c>
      <c r="B329" s="99" t="s">
        <v>7159</v>
      </c>
      <c r="C329" s="99"/>
      <c r="D329" s="99">
        <v>0</v>
      </c>
      <c r="E329" s="99">
        <v>0</v>
      </c>
      <c r="F329" s="92" t="e">
        <f t="shared" si="15"/>
        <v>#N/A</v>
      </c>
      <c r="G329" s="101" t="e">
        <f t="shared" si="16"/>
        <v>#N/A</v>
      </c>
      <c r="H329" s="101" t="e">
        <f t="shared" si="17"/>
        <v>#N/A</v>
      </c>
      <c r="I329" s="92"/>
      <c r="J329" s="99">
        <v>327</v>
      </c>
      <c r="K329" s="99" t="s">
        <v>7159</v>
      </c>
      <c r="L329" s="99"/>
      <c r="M329" s="99">
        <v>0</v>
      </c>
      <c r="N329" s="99">
        <v>0</v>
      </c>
      <c r="O329" s="99"/>
      <c r="P329" s="13"/>
      <c r="Q329" s="92" t="s">
        <v>2717</v>
      </c>
      <c r="R329" s="92" t="s">
        <v>2718</v>
      </c>
      <c r="S329" s="92">
        <v>0</v>
      </c>
      <c r="T329" s="92" t="s">
        <v>2311</v>
      </c>
      <c r="U329" s="85">
        <v>247</v>
      </c>
      <c r="V329" s="85" t="s">
        <v>2311</v>
      </c>
      <c r="X329" s="87" t="s">
        <v>2129</v>
      </c>
      <c r="Y329" s="87" t="s">
        <v>2129</v>
      </c>
    </row>
    <row r="330" ht="34.35" customHeight="1" spans="1:25">
      <c r="A330" s="99">
        <v>328</v>
      </c>
      <c r="B330" s="99" t="s">
        <v>7160</v>
      </c>
      <c r="C330" s="99" t="s">
        <v>7161</v>
      </c>
      <c r="D330" s="99">
        <v>0</v>
      </c>
      <c r="E330" s="99">
        <v>0</v>
      </c>
      <c r="F330" s="92" t="e">
        <f t="shared" si="15"/>
        <v>#N/A</v>
      </c>
      <c r="G330" s="101" t="e">
        <f t="shared" si="16"/>
        <v>#N/A</v>
      </c>
      <c r="H330" s="101" t="e">
        <f t="shared" si="17"/>
        <v>#N/A</v>
      </c>
      <c r="I330" s="92"/>
      <c r="J330" s="99">
        <v>328</v>
      </c>
      <c r="K330" s="99" t="s">
        <v>7160</v>
      </c>
      <c r="L330" s="99" t="s">
        <v>7161</v>
      </c>
      <c r="M330" s="99">
        <v>0</v>
      </c>
      <c r="N330" s="99">
        <v>0</v>
      </c>
      <c r="O330" s="99"/>
      <c r="P330" s="13"/>
      <c r="Q330" s="92" t="s">
        <v>2719</v>
      </c>
      <c r="R330" s="92" t="s">
        <v>2720</v>
      </c>
      <c r="S330" s="92">
        <v>0</v>
      </c>
      <c r="T330" s="92" t="s">
        <v>2311</v>
      </c>
      <c r="U330" s="85">
        <v>590</v>
      </c>
      <c r="V330" s="85" t="s">
        <v>2311</v>
      </c>
      <c r="X330" s="87" t="s">
        <v>2129</v>
      </c>
      <c r="Y330" s="87" t="s">
        <v>2129</v>
      </c>
    </row>
    <row r="331" ht="34.35" customHeight="1" spans="1:25">
      <c r="A331" s="99">
        <v>329</v>
      </c>
      <c r="B331" s="99" t="s">
        <v>7162</v>
      </c>
      <c r="C331" s="99" t="s">
        <v>7163</v>
      </c>
      <c r="D331" s="99">
        <v>0</v>
      </c>
      <c r="E331" s="99">
        <v>0</v>
      </c>
      <c r="F331" s="92" t="e">
        <f t="shared" si="15"/>
        <v>#N/A</v>
      </c>
      <c r="G331" s="101" t="e">
        <f t="shared" si="16"/>
        <v>#N/A</v>
      </c>
      <c r="H331" s="101" t="e">
        <f t="shared" si="17"/>
        <v>#N/A</v>
      </c>
      <c r="I331" s="92"/>
      <c r="J331" s="99">
        <v>329</v>
      </c>
      <c r="K331" s="99" t="s">
        <v>7162</v>
      </c>
      <c r="L331" s="99" t="s">
        <v>7163</v>
      </c>
      <c r="M331" s="99">
        <v>0</v>
      </c>
      <c r="N331" s="99">
        <v>0</v>
      </c>
      <c r="O331" s="99"/>
      <c r="P331" s="13"/>
      <c r="Q331" s="92" t="s">
        <v>2721</v>
      </c>
      <c r="R331" s="92" t="s">
        <v>2722</v>
      </c>
      <c r="S331" s="92">
        <v>0</v>
      </c>
      <c r="T331" s="92" t="s">
        <v>2311</v>
      </c>
      <c r="U331" s="85">
        <v>217</v>
      </c>
      <c r="V331" s="85" t="s">
        <v>2311</v>
      </c>
      <c r="X331" s="87" t="s">
        <v>2129</v>
      </c>
      <c r="Y331" s="87" t="s">
        <v>2129</v>
      </c>
    </row>
    <row r="332" ht="34.35" customHeight="1" spans="1:25">
      <c r="A332" s="99">
        <v>330</v>
      </c>
      <c r="B332" s="99" t="s">
        <v>7164</v>
      </c>
      <c r="C332" s="99" t="s">
        <v>7165</v>
      </c>
      <c r="D332" s="99">
        <v>0</v>
      </c>
      <c r="E332" s="99">
        <v>0</v>
      </c>
      <c r="F332" s="92" t="e">
        <f t="shared" si="15"/>
        <v>#N/A</v>
      </c>
      <c r="G332" s="101" t="e">
        <f t="shared" si="16"/>
        <v>#N/A</v>
      </c>
      <c r="H332" s="101" t="e">
        <f t="shared" si="17"/>
        <v>#N/A</v>
      </c>
      <c r="I332" s="92"/>
      <c r="J332" s="99">
        <v>330</v>
      </c>
      <c r="K332" s="99" t="s">
        <v>7164</v>
      </c>
      <c r="L332" s="99" t="s">
        <v>7165</v>
      </c>
      <c r="M332" s="99">
        <v>0</v>
      </c>
      <c r="N332" s="99">
        <v>0</v>
      </c>
      <c r="O332" s="99"/>
      <c r="P332" s="13"/>
      <c r="Q332" s="92" t="s">
        <v>2723</v>
      </c>
      <c r="R332" s="92" t="s">
        <v>2724</v>
      </c>
      <c r="S332" s="92">
        <v>0</v>
      </c>
      <c r="T332" s="92" t="s">
        <v>2311</v>
      </c>
      <c r="U332" s="85">
        <v>191</v>
      </c>
      <c r="V332" s="85" t="s">
        <v>2311</v>
      </c>
      <c r="X332" s="87" t="s">
        <v>2129</v>
      </c>
      <c r="Y332" s="87" t="s">
        <v>2129</v>
      </c>
    </row>
    <row r="333" ht="34.35" customHeight="1" spans="1:25">
      <c r="A333" s="99">
        <v>331</v>
      </c>
      <c r="B333" s="99" t="s">
        <v>7166</v>
      </c>
      <c r="C333" s="99" t="s">
        <v>7167</v>
      </c>
      <c r="D333" s="99">
        <v>0</v>
      </c>
      <c r="E333" s="99">
        <v>0</v>
      </c>
      <c r="F333" s="92" t="e">
        <f t="shared" si="15"/>
        <v>#N/A</v>
      </c>
      <c r="G333" s="101" t="e">
        <f t="shared" si="16"/>
        <v>#N/A</v>
      </c>
      <c r="H333" s="101" t="e">
        <f t="shared" si="17"/>
        <v>#N/A</v>
      </c>
      <c r="I333" s="92"/>
      <c r="J333" s="99">
        <v>331</v>
      </c>
      <c r="K333" s="99" t="s">
        <v>7166</v>
      </c>
      <c r="L333" s="99" t="s">
        <v>7167</v>
      </c>
      <c r="M333" s="99">
        <v>0</v>
      </c>
      <c r="N333" s="99">
        <v>0</v>
      </c>
      <c r="O333" s="99"/>
      <c r="P333" s="13"/>
      <c r="Q333" s="92" t="s">
        <v>2725</v>
      </c>
      <c r="R333" s="92" t="s">
        <v>2726</v>
      </c>
      <c r="S333" s="92">
        <v>0</v>
      </c>
      <c r="T333" s="92" t="s">
        <v>2311</v>
      </c>
      <c r="U333" s="85">
        <v>186</v>
      </c>
      <c r="V333" s="85" t="s">
        <v>2311</v>
      </c>
      <c r="X333" s="87" t="s">
        <v>2129</v>
      </c>
      <c r="Y333" s="87" t="s">
        <v>2129</v>
      </c>
    </row>
    <row r="334" ht="34.35" customHeight="1" spans="1:25">
      <c r="A334" s="99">
        <v>332</v>
      </c>
      <c r="B334" s="99" t="s">
        <v>7168</v>
      </c>
      <c r="C334" s="99" t="s">
        <v>7169</v>
      </c>
      <c r="D334" s="99">
        <v>0</v>
      </c>
      <c r="E334" s="99">
        <v>0</v>
      </c>
      <c r="F334" s="92" t="e">
        <f t="shared" si="15"/>
        <v>#N/A</v>
      </c>
      <c r="G334" s="101" t="e">
        <f t="shared" si="16"/>
        <v>#N/A</v>
      </c>
      <c r="H334" s="101" t="e">
        <f t="shared" si="17"/>
        <v>#N/A</v>
      </c>
      <c r="I334" s="92"/>
      <c r="J334" s="99">
        <v>332</v>
      </c>
      <c r="K334" s="99" t="s">
        <v>7168</v>
      </c>
      <c r="L334" s="99" t="s">
        <v>7169</v>
      </c>
      <c r="M334" s="99">
        <v>0</v>
      </c>
      <c r="N334" s="99">
        <v>0</v>
      </c>
      <c r="O334" s="99"/>
      <c r="P334" s="13"/>
      <c r="Q334" s="92" t="s">
        <v>2727</v>
      </c>
      <c r="R334" s="92" t="s">
        <v>2728</v>
      </c>
      <c r="S334" s="92">
        <v>0</v>
      </c>
      <c r="T334" s="92" t="s">
        <v>2311</v>
      </c>
      <c r="U334" s="85">
        <v>222</v>
      </c>
      <c r="V334" s="85" t="s">
        <v>2311</v>
      </c>
      <c r="X334" s="87" t="s">
        <v>2129</v>
      </c>
      <c r="Y334" s="87" t="s">
        <v>2129</v>
      </c>
    </row>
    <row r="335" ht="34.35" customHeight="1" spans="1:25">
      <c r="A335" s="99">
        <v>333</v>
      </c>
      <c r="B335" s="99" t="s">
        <v>7170</v>
      </c>
      <c r="C335" s="99" t="s">
        <v>7171</v>
      </c>
      <c r="D335" s="99">
        <v>0</v>
      </c>
      <c r="E335" s="99">
        <v>0</v>
      </c>
      <c r="F335" s="92" t="e">
        <f t="shared" si="15"/>
        <v>#N/A</v>
      </c>
      <c r="G335" s="101" t="e">
        <f t="shared" si="16"/>
        <v>#N/A</v>
      </c>
      <c r="H335" s="101" t="e">
        <f t="shared" si="17"/>
        <v>#N/A</v>
      </c>
      <c r="I335" s="92"/>
      <c r="J335" s="99">
        <v>333</v>
      </c>
      <c r="K335" s="99" t="s">
        <v>7170</v>
      </c>
      <c r="L335" s="99" t="s">
        <v>7171</v>
      </c>
      <c r="M335" s="99">
        <v>0</v>
      </c>
      <c r="N335" s="99">
        <v>0</v>
      </c>
      <c r="O335" s="99"/>
      <c r="P335" s="13"/>
      <c r="Q335" s="92" t="s">
        <v>2729</v>
      </c>
      <c r="R335" s="92" t="s">
        <v>2730</v>
      </c>
      <c r="S335" s="92">
        <v>0</v>
      </c>
      <c r="T335" s="92" t="s">
        <v>2311</v>
      </c>
      <c r="U335" s="85">
        <v>0</v>
      </c>
      <c r="V335" s="85" t="s">
        <v>2311</v>
      </c>
      <c r="X335" s="87" t="s">
        <v>2129</v>
      </c>
      <c r="Y335" s="87" t="s">
        <v>2129</v>
      </c>
    </row>
    <row r="336" ht="34.35" customHeight="1" spans="1:25">
      <c r="A336" s="99">
        <v>334</v>
      </c>
      <c r="B336" s="99" t="s">
        <v>7172</v>
      </c>
      <c r="C336" s="99"/>
      <c r="D336" s="99">
        <v>0</v>
      </c>
      <c r="E336" s="99">
        <v>0</v>
      </c>
      <c r="F336" s="92" t="e">
        <f t="shared" si="15"/>
        <v>#N/A</v>
      </c>
      <c r="G336" s="101" t="e">
        <f t="shared" si="16"/>
        <v>#N/A</v>
      </c>
      <c r="H336" s="101" t="e">
        <f t="shared" si="17"/>
        <v>#N/A</v>
      </c>
      <c r="I336" s="92"/>
      <c r="J336" s="99">
        <v>334</v>
      </c>
      <c r="K336" s="99" t="s">
        <v>7172</v>
      </c>
      <c r="L336" s="99"/>
      <c r="M336" s="99">
        <v>0</v>
      </c>
      <c r="N336" s="99">
        <v>0</v>
      </c>
      <c r="O336" s="99"/>
      <c r="P336" s="13"/>
      <c r="Q336" s="92" t="s">
        <v>1892</v>
      </c>
      <c r="R336" s="92" t="s">
        <v>2731</v>
      </c>
      <c r="S336" s="92">
        <v>0</v>
      </c>
      <c r="T336" s="92" t="s">
        <v>2311</v>
      </c>
      <c r="U336" s="85">
        <v>237</v>
      </c>
      <c r="V336" s="85" t="s">
        <v>2311</v>
      </c>
      <c r="X336" s="87" t="s">
        <v>2129</v>
      </c>
      <c r="Y336" s="87" t="s">
        <v>2129</v>
      </c>
    </row>
    <row r="337" ht="34.35" customHeight="1" spans="1:25">
      <c r="A337" s="99">
        <v>335</v>
      </c>
      <c r="B337" s="99" t="s">
        <v>7173</v>
      </c>
      <c r="C337" s="99" t="s">
        <v>7174</v>
      </c>
      <c r="D337" s="99">
        <v>0</v>
      </c>
      <c r="E337" s="99">
        <v>0</v>
      </c>
      <c r="F337" s="92" t="e">
        <f t="shared" si="15"/>
        <v>#N/A</v>
      </c>
      <c r="G337" s="101" t="e">
        <f t="shared" si="16"/>
        <v>#N/A</v>
      </c>
      <c r="H337" s="101" t="e">
        <f t="shared" si="17"/>
        <v>#N/A</v>
      </c>
      <c r="I337" s="92"/>
      <c r="J337" s="99">
        <v>335</v>
      </c>
      <c r="K337" s="99" t="s">
        <v>7173</v>
      </c>
      <c r="L337" s="99" t="s">
        <v>7174</v>
      </c>
      <c r="M337" s="99">
        <v>0</v>
      </c>
      <c r="N337" s="99">
        <v>0</v>
      </c>
      <c r="O337" s="99"/>
      <c r="P337" s="13"/>
      <c r="Q337" s="92" t="s">
        <v>2732</v>
      </c>
      <c r="R337" s="92" t="s">
        <v>2733</v>
      </c>
      <c r="S337" s="92">
        <v>0</v>
      </c>
      <c r="T337" s="92" t="s">
        <v>2311</v>
      </c>
      <c r="U337" s="85">
        <v>909</v>
      </c>
      <c r="V337" s="85" t="s">
        <v>2311</v>
      </c>
      <c r="X337" s="87" t="s">
        <v>2129</v>
      </c>
      <c r="Y337" s="87" t="s">
        <v>2129</v>
      </c>
    </row>
    <row r="338" ht="34.35" customHeight="1" spans="1:25">
      <c r="A338" s="99">
        <v>336</v>
      </c>
      <c r="B338" s="99" t="s">
        <v>7175</v>
      </c>
      <c r="C338" s="99"/>
      <c r="D338" s="99">
        <v>0</v>
      </c>
      <c r="E338" s="99">
        <v>0</v>
      </c>
      <c r="F338" s="92" t="e">
        <f t="shared" si="15"/>
        <v>#N/A</v>
      </c>
      <c r="G338" s="101" t="e">
        <f t="shared" si="16"/>
        <v>#N/A</v>
      </c>
      <c r="H338" s="101" t="e">
        <f t="shared" si="17"/>
        <v>#N/A</v>
      </c>
      <c r="I338" s="92"/>
      <c r="J338" s="99">
        <v>336</v>
      </c>
      <c r="K338" s="99" t="s">
        <v>7175</v>
      </c>
      <c r="L338" s="99"/>
      <c r="M338" s="99">
        <v>0</v>
      </c>
      <c r="N338" s="99">
        <v>0</v>
      </c>
      <c r="O338" s="99"/>
      <c r="P338" s="13"/>
      <c r="Q338" s="92" t="s">
        <v>2734</v>
      </c>
      <c r="R338" s="92" t="s">
        <v>2735</v>
      </c>
      <c r="S338" s="92">
        <v>0</v>
      </c>
      <c r="T338" s="92" t="s">
        <v>2311</v>
      </c>
      <c r="U338" s="85">
        <v>217</v>
      </c>
      <c r="V338" s="85" t="s">
        <v>2311</v>
      </c>
      <c r="X338" s="87" t="s">
        <v>2129</v>
      </c>
      <c r="Y338" s="87" t="s">
        <v>2129</v>
      </c>
    </row>
    <row r="339" ht="34.35" customHeight="1" spans="1:25">
      <c r="A339" s="99">
        <v>337</v>
      </c>
      <c r="B339" s="99" t="s">
        <v>7176</v>
      </c>
      <c r="C339" s="99" t="s">
        <v>7177</v>
      </c>
      <c r="D339" s="99">
        <v>0</v>
      </c>
      <c r="E339" s="99">
        <v>0</v>
      </c>
      <c r="F339" s="92" t="e">
        <f t="shared" si="15"/>
        <v>#N/A</v>
      </c>
      <c r="G339" s="101" t="e">
        <f t="shared" si="16"/>
        <v>#N/A</v>
      </c>
      <c r="H339" s="101" t="e">
        <f t="shared" si="17"/>
        <v>#N/A</v>
      </c>
      <c r="I339" s="92"/>
      <c r="J339" s="99">
        <v>337</v>
      </c>
      <c r="K339" s="99" t="s">
        <v>7176</v>
      </c>
      <c r="L339" s="99" t="s">
        <v>7177</v>
      </c>
      <c r="M339" s="99">
        <v>0</v>
      </c>
      <c r="N339" s="99">
        <v>0</v>
      </c>
      <c r="O339" s="99"/>
      <c r="P339" s="13"/>
      <c r="Q339" s="92" t="s">
        <v>2736</v>
      </c>
      <c r="R339" s="92" t="s">
        <v>2737</v>
      </c>
      <c r="S339" s="92">
        <v>0</v>
      </c>
      <c r="T339" s="92" t="s">
        <v>2311</v>
      </c>
      <c r="U339" s="85">
        <v>6419</v>
      </c>
      <c r="V339" s="85" t="s">
        <v>2311</v>
      </c>
      <c r="X339" s="87" t="s">
        <v>2129</v>
      </c>
      <c r="Y339" s="87" t="s">
        <v>2129</v>
      </c>
    </row>
    <row r="340" ht="34.35" customHeight="1" spans="1:25">
      <c r="A340" s="99">
        <v>338</v>
      </c>
      <c r="B340" s="99" t="s">
        <v>7178</v>
      </c>
      <c r="C340" s="99" t="s">
        <v>3404</v>
      </c>
      <c r="D340" s="99">
        <v>0</v>
      </c>
      <c r="E340" s="99">
        <v>0</v>
      </c>
      <c r="F340" s="92" t="e">
        <f t="shared" si="15"/>
        <v>#N/A</v>
      </c>
      <c r="G340" s="101" t="e">
        <f t="shared" si="16"/>
        <v>#N/A</v>
      </c>
      <c r="H340" s="101" t="e">
        <f t="shared" si="17"/>
        <v>#N/A</v>
      </c>
      <c r="I340" s="92"/>
      <c r="J340" s="99">
        <v>338</v>
      </c>
      <c r="K340" s="99" t="s">
        <v>7178</v>
      </c>
      <c r="L340" s="99" t="s">
        <v>3404</v>
      </c>
      <c r="M340" s="99">
        <v>0</v>
      </c>
      <c r="N340" s="99">
        <v>0</v>
      </c>
      <c r="O340" s="99"/>
      <c r="P340" s="13"/>
      <c r="Q340" s="92" t="s">
        <v>2738</v>
      </c>
      <c r="R340" s="92" t="s">
        <v>2739</v>
      </c>
      <c r="S340" s="92">
        <v>0</v>
      </c>
      <c r="T340" s="92" t="s">
        <v>2311</v>
      </c>
      <c r="U340" s="85">
        <v>616</v>
      </c>
      <c r="V340" s="85" t="s">
        <v>2311</v>
      </c>
      <c r="X340" s="87" t="s">
        <v>2129</v>
      </c>
      <c r="Y340" s="87" t="s">
        <v>2129</v>
      </c>
    </row>
    <row r="341" ht="34.35" customHeight="1" spans="1:25">
      <c r="A341" s="99">
        <v>339</v>
      </c>
      <c r="B341" s="99" t="s">
        <v>7179</v>
      </c>
      <c r="C341" s="99" t="s">
        <v>7180</v>
      </c>
      <c r="D341" s="99">
        <v>0</v>
      </c>
      <c r="E341" s="99">
        <v>0</v>
      </c>
      <c r="F341" s="92" t="e">
        <f t="shared" si="15"/>
        <v>#N/A</v>
      </c>
      <c r="G341" s="101" t="e">
        <f t="shared" si="16"/>
        <v>#N/A</v>
      </c>
      <c r="H341" s="101" t="e">
        <f t="shared" si="17"/>
        <v>#N/A</v>
      </c>
      <c r="I341" s="92"/>
      <c r="J341" s="99">
        <v>339</v>
      </c>
      <c r="K341" s="99" t="s">
        <v>7179</v>
      </c>
      <c r="L341" s="99" t="s">
        <v>7180</v>
      </c>
      <c r="M341" s="99">
        <v>0</v>
      </c>
      <c r="N341" s="99">
        <v>0</v>
      </c>
      <c r="O341" s="99"/>
      <c r="P341" s="13"/>
      <c r="Q341" s="92" t="s">
        <v>2740</v>
      </c>
      <c r="R341" s="92" t="s">
        <v>2741</v>
      </c>
      <c r="S341" s="92">
        <v>0</v>
      </c>
      <c r="T341" s="92" t="s">
        <v>2311</v>
      </c>
      <c r="U341" s="85">
        <v>499</v>
      </c>
      <c r="V341" s="85" t="s">
        <v>2311</v>
      </c>
      <c r="X341" s="87" t="s">
        <v>2129</v>
      </c>
      <c r="Y341" s="87" t="s">
        <v>2129</v>
      </c>
    </row>
    <row r="342" ht="34.35" customHeight="1" spans="1:25">
      <c r="A342" s="99">
        <v>340</v>
      </c>
      <c r="B342" s="99" t="s">
        <v>7181</v>
      </c>
      <c r="C342" s="99" t="s">
        <v>7182</v>
      </c>
      <c r="D342" s="99">
        <v>0</v>
      </c>
      <c r="E342" s="99">
        <v>0</v>
      </c>
      <c r="F342" s="92" t="e">
        <f t="shared" si="15"/>
        <v>#N/A</v>
      </c>
      <c r="G342" s="101" t="e">
        <f t="shared" si="16"/>
        <v>#N/A</v>
      </c>
      <c r="H342" s="101" t="e">
        <f t="shared" si="17"/>
        <v>#N/A</v>
      </c>
      <c r="I342" s="92"/>
      <c r="J342" s="99">
        <v>340</v>
      </c>
      <c r="K342" s="99" t="s">
        <v>7181</v>
      </c>
      <c r="L342" s="99" t="s">
        <v>7182</v>
      </c>
      <c r="M342" s="99">
        <v>0</v>
      </c>
      <c r="N342" s="99">
        <v>0</v>
      </c>
      <c r="O342" s="99"/>
      <c r="P342" s="13"/>
      <c r="Q342" s="92" t="s">
        <v>2742</v>
      </c>
      <c r="R342" s="92" t="s">
        <v>2743</v>
      </c>
      <c r="S342" s="92">
        <v>0</v>
      </c>
      <c r="T342" s="92" t="s">
        <v>2311</v>
      </c>
      <c r="U342" s="85">
        <v>282</v>
      </c>
      <c r="V342" s="85" t="s">
        <v>2311</v>
      </c>
      <c r="X342" s="87" t="s">
        <v>2129</v>
      </c>
      <c r="Y342" s="87" t="s">
        <v>2129</v>
      </c>
    </row>
    <row r="343" ht="34.35" customHeight="1" spans="1:25">
      <c r="A343" s="99">
        <v>341</v>
      </c>
      <c r="B343" s="99" t="s">
        <v>7183</v>
      </c>
      <c r="C343" s="99" t="s">
        <v>7184</v>
      </c>
      <c r="D343" s="99">
        <v>0</v>
      </c>
      <c r="E343" s="99">
        <v>0</v>
      </c>
      <c r="F343" s="92" t="e">
        <f t="shared" si="15"/>
        <v>#N/A</v>
      </c>
      <c r="G343" s="101" t="e">
        <f t="shared" si="16"/>
        <v>#N/A</v>
      </c>
      <c r="H343" s="101" t="e">
        <f t="shared" si="17"/>
        <v>#N/A</v>
      </c>
      <c r="I343" s="92"/>
      <c r="J343" s="99">
        <v>341</v>
      </c>
      <c r="K343" s="99" t="s">
        <v>7183</v>
      </c>
      <c r="L343" s="99" t="s">
        <v>7184</v>
      </c>
      <c r="M343" s="99">
        <v>0</v>
      </c>
      <c r="N343" s="99">
        <v>0</v>
      </c>
      <c r="O343" s="99"/>
      <c r="P343" s="13"/>
      <c r="Q343" s="92" t="s">
        <v>2744</v>
      </c>
      <c r="R343" s="92" t="s">
        <v>2745</v>
      </c>
      <c r="S343" s="92">
        <v>0</v>
      </c>
      <c r="T343" s="92" t="s">
        <v>2311</v>
      </c>
      <c r="U343" s="85">
        <v>646</v>
      </c>
      <c r="V343" s="85" t="s">
        <v>2311</v>
      </c>
      <c r="X343" s="87" t="s">
        <v>2129</v>
      </c>
      <c r="Y343" s="87" t="s">
        <v>2129</v>
      </c>
    </row>
    <row r="344" ht="34.35" customHeight="1" spans="1:25">
      <c r="A344" s="99">
        <v>342</v>
      </c>
      <c r="B344" s="99" t="s">
        <v>7185</v>
      </c>
      <c r="C344" s="99" t="s">
        <v>7186</v>
      </c>
      <c r="D344" s="99">
        <v>0</v>
      </c>
      <c r="E344" s="99">
        <v>0</v>
      </c>
      <c r="F344" s="92" t="e">
        <f t="shared" si="15"/>
        <v>#N/A</v>
      </c>
      <c r="G344" s="101" t="e">
        <f t="shared" si="16"/>
        <v>#N/A</v>
      </c>
      <c r="H344" s="101" t="e">
        <f t="shared" si="17"/>
        <v>#N/A</v>
      </c>
      <c r="I344" s="92"/>
      <c r="J344" s="99">
        <v>342</v>
      </c>
      <c r="K344" s="99" t="s">
        <v>7185</v>
      </c>
      <c r="L344" s="99" t="s">
        <v>7186</v>
      </c>
      <c r="M344" s="99">
        <v>0</v>
      </c>
      <c r="N344" s="99">
        <v>0</v>
      </c>
      <c r="O344" s="99"/>
      <c r="P344" s="13"/>
      <c r="Q344" s="92" t="s">
        <v>2746</v>
      </c>
      <c r="R344" s="92" t="s">
        <v>2747</v>
      </c>
      <c r="S344" s="92">
        <v>0</v>
      </c>
      <c r="T344" s="92" t="s">
        <v>2311</v>
      </c>
      <c r="U344" s="85">
        <v>459</v>
      </c>
      <c r="V344" s="85" t="s">
        <v>2311</v>
      </c>
      <c r="X344" s="87" t="s">
        <v>2129</v>
      </c>
      <c r="Y344" s="87" t="s">
        <v>2129</v>
      </c>
    </row>
    <row r="345" ht="34.35" customHeight="1" spans="1:25">
      <c r="A345" s="99">
        <v>343</v>
      </c>
      <c r="B345" s="99" t="s">
        <v>7187</v>
      </c>
      <c r="C345" s="99" t="s">
        <v>7188</v>
      </c>
      <c r="D345" s="99">
        <v>0</v>
      </c>
      <c r="E345" s="99">
        <v>0</v>
      </c>
      <c r="F345" s="92" t="e">
        <f t="shared" si="15"/>
        <v>#N/A</v>
      </c>
      <c r="G345" s="101" t="e">
        <f t="shared" si="16"/>
        <v>#N/A</v>
      </c>
      <c r="H345" s="101" t="e">
        <f t="shared" si="17"/>
        <v>#N/A</v>
      </c>
      <c r="I345" s="92"/>
      <c r="J345" s="99">
        <v>343</v>
      </c>
      <c r="K345" s="99" t="s">
        <v>7187</v>
      </c>
      <c r="L345" s="99" t="s">
        <v>7188</v>
      </c>
      <c r="M345" s="99">
        <v>0</v>
      </c>
      <c r="N345" s="99">
        <v>0</v>
      </c>
      <c r="O345" s="99"/>
      <c r="P345" s="13"/>
      <c r="Q345" s="92" t="s">
        <v>2748</v>
      </c>
      <c r="R345" s="92" t="s">
        <v>2749</v>
      </c>
      <c r="S345" s="92">
        <v>0</v>
      </c>
      <c r="T345" s="92" t="s">
        <v>2311</v>
      </c>
      <c r="U345" s="85">
        <v>303</v>
      </c>
      <c r="V345" s="85" t="s">
        <v>2311</v>
      </c>
      <c r="X345" s="87" t="s">
        <v>2129</v>
      </c>
      <c r="Y345" s="87" t="s">
        <v>2129</v>
      </c>
    </row>
    <row r="346" ht="34.35" customHeight="1" spans="1:25">
      <c r="A346" s="99">
        <v>344</v>
      </c>
      <c r="B346" s="99" t="s">
        <v>7189</v>
      </c>
      <c r="C346" s="99" t="s">
        <v>5559</v>
      </c>
      <c r="D346" s="99">
        <v>0</v>
      </c>
      <c r="E346" s="99">
        <v>0</v>
      </c>
      <c r="F346" s="92" t="e">
        <f t="shared" si="15"/>
        <v>#N/A</v>
      </c>
      <c r="G346" s="101" t="e">
        <f t="shared" si="16"/>
        <v>#N/A</v>
      </c>
      <c r="H346" s="101" t="e">
        <f t="shared" si="17"/>
        <v>#N/A</v>
      </c>
      <c r="I346" s="92"/>
      <c r="J346" s="99">
        <v>344</v>
      </c>
      <c r="K346" s="99" t="s">
        <v>7189</v>
      </c>
      <c r="L346" s="99" t="s">
        <v>5559</v>
      </c>
      <c r="M346" s="99">
        <v>0</v>
      </c>
      <c r="N346" s="99">
        <v>0</v>
      </c>
      <c r="O346" s="99"/>
      <c r="P346" s="13"/>
      <c r="Q346" s="92" t="s">
        <v>2750</v>
      </c>
      <c r="R346" s="92" t="s">
        <v>2751</v>
      </c>
      <c r="S346" s="92">
        <v>0</v>
      </c>
      <c r="T346" s="92" t="s">
        <v>2311</v>
      </c>
      <c r="U346" s="85">
        <v>272</v>
      </c>
      <c r="V346" s="85" t="s">
        <v>2311</v>
      </c>
      <c r="X346" s="87" t="s">
        <v>2129</v>
      </c>
      <c r="Y346" s="87" t="s">
        <v>2129</v>
      </c>
    </row>
    <row r="347" ht="34.35" customHeight="1" spans="1:25">
      <c r="A347" s="99">
        <v>345</v>
      </c>
      <c r="B347" s="99" t="s">
        <v>7190</v>
      </c>
      <c r="C347" s="99" t="s">
        <v>7191</v>
      </c>
      <c r="D347" s="99">
        <v>0</v>
      </c>
      <c r="E347" s="99">
        <v>0</v>
      </c>
      <c r="F347" s="92" t="e">
        <f t="shared" si="15"/>
        <v>#N/A</v>
      </c>
      <c r="G347" s="101" t="e">
        <f t="shared" si="16"/>
        <v>#N/A</v>
      </c>
      <c r="H347" s="101" t="e">
        <f t="shared" si="17"/>
        <v>#N/A</v>
      </c>
      <c r="I347" s="92"/>
      <c r="J347" s="99">
        <v>345</v>
      </c>
      <c r="K347" s="99" t="s">
        <v>7190</v>
      </c>
      <c r="L347" s="99" t="s">
        <v>7191</v>
      </c>
      <c r="M347" s="99">
        <v>0</v>
      </c>
      <c r="N347" s="99">
        <v>0</v>
      </c>
      <c r="O347" s="99"/>
      <c r="P347" s="13"/>
      <c r="Q347" s="92" t="s">
        <v>2752</v>
      </c>
      <c r="R347" s="92" t="s">
        <v>2753</v>
      </c>
      <c r="S347" s="92">
        <v>0</v>
      </c>
      <c r="T347" s="92" t="s">
        <v>2311</v>
      </c>
      <c r="U347" s="85">
        <v>1525</v>
      </c>
      <c r="V347" s="85" t="s">
        <v>2311</v>
      </c>
      <c r="X347" s="87" t="s">
        <v>2129</v>
      </c>
      <c r="Y347" s="87" t="s">
        <v>2129</v>
      </c>
    </row>
    <row r="348" ht="34.35" customHeight="1" spans="1:25">
      <c r="A348" s="99">
        <v>346</v>
      </c>
      <c r="B348" s="99" t="s">
        <v>7192</v>
      </c>
      <c r="C348" s="99" t="s">
        <v>7193</v>
      </c>
      <c r="D348" s="99">
        <v>0</v>
      </c>
      <c r="E348" s="99">
        <v>0</v>
      </c>
      <c r="F348" s="92" t="e">
        <f t="shared" si="15"/>
        <v>#N/A</v>
      </c>
      <c r="G348" s="101" t="e">
        <f t="shared" si="16"/>
        <v>#N/A</v>
      </c>
      <c r="H348" s="101" t="e">
        <f t="shared" si="17"/>
        <v>#N/A</v>
      </c>
      <c r="I348" s="92"/>
      <c r="J348" s="99">
        <v>346</v>
      </c>
      <c r="K348" s="99" t="s">
        <v>7192</v>
      </c>
      <c r="L348" s="99" t="s">
        <v>7193</v>
      </c>
      <c r="M348" s="99">
        <v>0</v>
      </c>
      <c r="N348" s="99">
        <v>0</v>
      </c>
      <c r="O348" s="99"/>
      <c r="P348" s="13"/>
      <c r="Q348" s="92" t="s">
        <v>2754</v>
      </c>
      <c r="R348" s="92" t="s">
        <v>2755</v>
      </c>
      <c r="S348" s="92">
        <v>0</v>
      </c>
      <c r="T348" s="92" t="s">
        <v>2311</v>
      </c>
      <c r="U348" s="85">
        <v>202</v>
      </c>
      <c r="V348" s="85" t="s">
        <v>2311</v>
      </c>
      <c r="X348" s="87" t="s">
        <v>2129</v>
      </c>
      <c r="Y348" s="87" t="s">
        <v>2129</v>
      </c>
    </row>
    <row r="349" ht="34.35" customHeight="1" spans="1:25">
      <c r="A349" s="99">
        <v>347</v>
      </c>
      <c r="B349" s="99" t="s">
        <v>7194</v>
      </c>
      <c r="C349" s="99" t="s">
        <v>7195</v>
      </c>
      <c r="D349" s="99">
        <v>0</v>
      </c>
      <c r="E349" s="99">
        <v>0</v>
      </c>
      <c r="F349" s="92" t="e">
        <f t="shared" si="15"/>
        <v>#N/A</v>
      </c>
      <c r="G349" s="101" t="e">
        <f t="shared" si="16"/>
        <v>#N/A</v>
      </c>
      <c r="H349" s="101" t="e">
        <f t="shared" si="17"/>
        <v>#N/A</v>
      </c>
      <c r="I349" s="92"/>
      <c r="J349" s="99">
        <v>347</v>
      </c>
      <c r="K349" s="99" t="s">
        <v>7194</v>
      </c>
      <c r="L349" s="99" t="s">
        <v>7195</v>
      </c>
      <c r="M349" s="99">
        <v>0</v>
      </c>
      <c r="N349" s="99">
        <v>0</v>
      </c>
      <c r="O349" s="99"/>
      <c r="P349" s="13"/>
      <c r="Q349" s="92" t="s">
        <v>2756</v>
      </c>
      <c r="R349" s="92" t="s">
        <v>2757</v>
      </c>
      <c r="S349" s="92">
        <v>0</v>
      </c>
      <c r="T349" s="92" t="s">
        <v>2311</v>
      </c>
      <c r="U349" s="85">
        <v>838</v>
      </c>
      <c r="V349" s="85" t="s">
        <v>2311</v>
      </c>
      <c r="X349" s="87" t="s">
        <v>2129</v>
      </c>
      <c r="Y349" s="87" t="s">
        <v>2129</v>
      </c>
    </row>
    <row r="350" ht="34.35" customHeight="1" spans="1:25">
      <c r="A350" s="99">
        <v>348</v>
      </c>
      <c r="B350" s="99" t="s">
        <v>7196</v>
      </c>
      <c r="C350" s="99" t="s">
        <v>7197</v>
      </c>
      <c r="D350" s="99">
        <v>0</v>
      </c>
      <c r="E350" s="99">
        <v>0</v>
      </c>
      <c r="F350" s="92" t="e">
        <f t="shared" si="15"/>
        <v>#N/A</v>
      </c>
      <c r="G350" s="101" t="e">
        <f t="shared" si="16"/>
        <v>#N/A</v>
      </c>
      <c r="H350" s="101" t="e">
        <f t="shared" si="17"/>
        <v>#N/A</v>
      </c>
      <c r="I350" s="92"/>
      <c r="J350" s="99">
        <v>348</v>
      </c>
      <c r="K350" s="99" t="s">
        <v>7196</v>
      </c>
      <c r="L350" s="99" t="s">
        <v>7197</v>
      </c>
      <c r="M350" s="99">
        <v>0</v>
      </c>
      <c r="N350" s="99">
        <v>0</v>
      </c>
      <c r="O350" s="99"/>
      <c r="P350" s="13"/>
      <c r="Q350" s="92" t="s">
        <v>2758</v>
      </c>
      <c r="R350" s="92"/>
      <c r="S350" s="92">
        <v>0</v>
      </c>
      <c r="T350" s="92" t="s">
        <v>2311</v>
      </c>
      <c r="U350" s="85">
        <v>308</v>
      </c>
      <c r="V350" s="85" t="s">
        <v>2311</v>
      </c>
      <c r="X350" s="87" t="s">
        <v>2129</v>
      </c>
      <c r="Y350" s="87" t="s">
        <v>2129</v>
      </c>
    </row>
    <row r="351" ht="34.35" customHeight="1" spans="1:25">
      <c r="A351" s="99">
        <v>349</v>
      </c>
      <c r="B351" s="99" t="s">
        <v>7198</v>
      </c>
      <c r="C351" s="99" t="s">
        <v>7199</v>
      </c>
      <c r="D351" s="99">
        <v>0</v>
      </c>
      <c r="E351" s="99">
        <v>0</v>
      </c>
      <c r="F351" s="92" t="e">
        <f t="shared" si="15"/>
        <v>#N/A</v>
      </c>
      <c r="G351" s="101" t="e">
        <f t="shared" si="16"/>
        <v>#N/A</v>
      </c>
      <c r="H351" s="101" t="e">
        <f t="shared" si="17"/>
        <v>#N/A</v>
      </c>
      <c r="I351" s="92"/>
      <c r="J351" s="99">
        <v>349</v>
      </c>
      <c r="K351" s="99" t="s">
        <v>7198</v>
      </c>
      <c r="L351" s="99" t="s">
        <v>7199</v>
      </c>
      <c r="M351" s="99">
        <v>0</v>
      </c>
      <c r="N351" s="99">
        <v>0</v>
      </c>
      <c r="O351" s="99"/>
      <c r="P351" s="13"/>
      <c r="Q351" s="92" t="s">
        <v>2759</v>
      </c>
      <c r="R351" s="92" t="s">
        <v>2760</v>
      </c>
      <c r="S351" s="92">
        <v>0</v>
      </c>
      <c r="T351" s="92" t="s">
        <v>2311</v>
      </c>
      <c r="U351" s="85">
        <v>267</v>
      </c>
      <c r="V351" s="85" t="s">
        <v>2311</v>
      </c>
      <c r="X351" s="87" t="s">
        <v>2129</v>
      </c>
      <c r="Y351" s="87" t="s">
        <v>2129</v>
      </c>
    </row>
    <row r="352" ht="34.35" customHeight="1" spans="1:25">
      <c r="A352" s="99">
        <v>350</v>
      </c>
      <c r="B352" s="99" t="s">
        <v>7200</v>
      </c>
      <c r="C352" s="99" t="s">
        <v>7201</v>
      </c>
      <c r="D352" s="99">
        <v>0</v>
      </c>
      <c r="E352" s="99">
        <v>0</v>
      </c>
      <c r="F352" s="92" t="e">
        <f t="shared" si="15"/>
        <v>#N/A</v>
      </c>
      <c r="G352" s="101" t="e">
        <f t="shared" si="16"/>
        <v>#N/A</v>
      </c>
      <c r="H352" s="101" t="e">
        <f t="shared" si="17"/>
        <v>#N/A</v>
      </c>
      <c r="I352" s="92"/>
      <c r="J352" s="99">
        <v>350</v>
      </c>
      <c r="K352" s="99" t="s">
        <v>7200</v>
      </c>
      <c r="L352" s="99" t="s">
        <v>7201</v>
      </c>
      <c r="M352" s="99">
        <v>0</v>
      </c>
      <c r="N352" s="99">
        <v>0</v>
      </c>
      <c r="O352" s="99"/>
      <c r="P352" s="13"/>
      <c r="Q352" s="92" t="s">
        <v>2761</v>
      </c>
      <c r="R352" s="92" t="s">
        <v>2762</v>
      </c>
      <c r="S352" s="92">
        <v>0</v>
      </c>
      <c r="T352" s="92" t="s">
        <v>2311</v>
      </c>
      <c r="U352" s="85">
        <v>2353</v>
      </c>
      <c r="V352" s="85" t="s">
        <v>2311</v>
      </c>
      <c r="X352" s="87" t="s">
        <v>2129</v>
      </c>
      <c r="Y352" s="87" t="s">
        <v>2129</v>
      </c>
    </row>
    <row r="353" ht="34.35" customHeight="1" spans="1:25">
      <c r="A353" s="99">
        <v>351</v>
      </c>
      <c r="B353" s="99" t="s">
        <v>7202</v>
      </c>
      <c r="C353" s="99" t="s">
        <v>7203</v>
      </c>
      <c r="D353" s="99">
        <v>0</v>
      </c>
      <c r="E353" s="99">
        <v>0</v>
      </c>
      <c r="F353" s="92" t="e">
        <f t="shared" si="15"/>
        <v>#N/A</v>
      </c>
      <c r="G353" s="101" t="e">
        <f t="shared" si="16"/>
        <v>#N/A</v>
      </c>
      <c r="H353" s="101" t="e">
        <f t="shared" si="17"/>
        <v>#N/A</v>
      </c>
      <c r="I353" s="92"/>
      <c r="J353" s="99">
        <v>351</v>
      </c>
      <c r="K353" s="99" t="s">
        <v>7202</v>
      </c>
      <c r="L353" s="99" t="s">
        <v>7203</v>
      </c>
      <c r="M353" s="99">
        <v>0</v>
      </c>
      <c r="N353" s="99">
        <v>0</v>
      </c>
      <c r="O353" s="99"/>
      <c r="P353" s="13"/>
      <c r="Q353" s="92" t="s">
        <v>2763</v>
      </c>
      <c r="R353" s="92" t="s">
        <v>2764</v>
      </c>
      <c r="S353" s="92">
        <v>0</v>
      </c>
      <c r="T353" s="92" t="s">
        <v>2311</v>
      </c>
      <c r="U353" s="85">
        <v>378</v>
      </c>
      <c r="V353" s="85" t="s">
        <v>2311</v>
      </c>
      <c r="X353" s="87" t="s">
        <v>2129</v>
      </c>
      <c r="Y353" s="87" t="s">
        <v>2129</v>
      </c>
    </row>
    <row r="354" ht="34.35" customHeight="1" spans="1:25">
      <c r="A354" s="99">
        <v>352</v>
      </c>
      <c r="B354" s="99" t="s">
        <v>7204</v>
      </c>
      <c r="C354" s="99" t="s">
        <v>7205</v>
      </c>
      <c r="D354" s="99">
        <v>0</v>
      </c>
      <c r="E354" s="99">
        <v>0</v>
      </c>
      <c r="F354" s="92" t="e">
        <f t="shared" si="15"/>
        <v>#N/A</v>
      </c>
      <c r="G354" s="101" t="e">
        <f t="shared" si="16"/>
        <v>#N/A</v>
      </c>
      <c r="H354" s="101" t="e">
        <f t="shared" si="17"/>
        <v>#N/A</v>
      </c>
      <c r="I354" s="92"/>
      <c r="J354" s="99">
        <v>352</v>
      </c>
      <c r="K354" s="99" t="s">
        <v>7204</v>
      </c>
      <c r="L354" s="99" t="s">
        <v>7205</v>
      </c>
      <c r="M354" s="99">
        <v>0</v>
      </c>
      <c r="N354" s="99">
        <v>0</v>
      </c>
      <c r="O354" s="99"/>
      <c r="P354" s="13"/>
      <c r="Q354" s="92" t="s">
        <v>2765</v>
      </c>
      <c r="R354" s="92" t="s">
        <v>2766</v>
      </c>
      <c r="S354" s="92">
        <v>0</v>
      </c>
      <c r="T354" s="92" t="s">
        <v>2311</v>
      </c>
      <c r="U354" s="85">
        <v>2631</v>
      </c>
      <c r="V354" s="85" t="s">
        <v>2311</v>
      </c>
      <c r="X354" s="87" t="s">
        <v>2129</v>
      </c>
      <c r="Y354" s="87" t="s">
        <v>2129</v>
      </c>
    </row>
    <row r="355" ht="34.35" customHeight="1" spans="1:25">
      <c r="A355" s="99">
        <v>353</v>
      </c>
      <c r="B355" s="99" t="s">
        <v>7206</v>
      </c>
      <c r="C355" s="99" t="s">
        <v>7207</v>
      </c>
      <c r="D355" s="99">
        <v>0</v>
      </c>
      <c r="E355" s="99">
        <v>0</v>
      </c>
      <c r="F355" s="92" t="e">
        <f t="shared" si="15"/>
        <v>#N/A</v>
      </c>
      <c r="G355" s="101" t="e">
        <f t="shared" si="16"/>
        <v>#N/A</v>
      </c>
      <c r="H355" s="101" t="e">
        <f t="shared" si="17"/>
        <v>#N/A</v>
      </c>
      <c r="I355" s="92"/>
      <c r="J355" s="99">
        <v>353</v>
      </c>
      <c r="K355" s="99" t="s">
        <v>7206</v>
      </c>
      <c r="L355" s="99" t="s">
        <v>7207</v>
      </c>
      <c r="M355" s="99">
        <v>0</v>
      </c>
      <c r="N355" s="99">
        <v>0</v>
      </c>
      <c r="O355" s="99"/>
      <c r="P355" s="13"/>
      <c r="Q355" s="92" t="s">
        <v>2767</v>
      </c>
      <c r="R355" s="92" t="s">
        <v>2768</v>
      </c>
      <c r="S355" s="92">
        <v>0</v>
      </c>
      <c r="T355" s="92" t="s">
        <v>2311</v>
      </c>
      <c r="U355" s="85">
        <v>449</v>
      </c>
      <c r="V355" s="85" t="s">
        <v>2311</v>
      </c>
      <c r="X355" s="87" t="s">
        <v>2129</v>
      </c>
      <c r="Y355" s="87" t="s">
        <v>2129</v>
      </c>
    </row>
    <row r="356" ht="34.35" customHeight="1" spans="1:25">
      <c r="A356" s="99">
        <v>354</v>
      </c>
      <c r="B356" s="99" t="s">
        <v>7208</v>
      </c>
      <c r="C356" s="99" t="s">
        <v>7209</v>
      </c>
      <c r="D356" s="99">
        <v>0</v>
      </c>
      <c r="E356" s="99">
        <v>0</v>
      </c>
      <c r="F356" s="92" t="e">
        <f t="shared" si="15"/>
        <v>#N/A</v>
      </c>
      <c r="G356" s="101" t="e">
        <f t="shared" si="16"/>
        <v>#N/A</v>
      </c>
      <c r="H356" s="101" t="e">
        <f t="shared" si="17"/>
        <v>#N/A</v>
      </c>
      <c r="I356" s="92"/>
      <c r="J356" s="99">
        <v>354</v>
      </c>
      <c r="K356" s="99" t="s">
        <v>7208</v>
      </c>
      <c r="L356" s="99" t="s">
        <v>7209</v>
      </c>
      <c r="M356" s="99">
        <v>0</v>
      </c>
      <c r="N356" s="99">
        <v>0</v>
      </c>
      <c r="O356" s="99"/>
      <c r="P356" s="13"/>
      <c r="Q356" s="92" t="s">
        <v>2769</v>
      </c>
      <c r="R356" s="92" t="s">
        <v>2770</v>
      </c>
      <c r="S356" s="92">
        <v>0</v>
      </c>
      <c r="T356" s="92" t="s">
        <v>2311</v>
      </c>
      <c r="U356" s="85">
        <v>515</v>
      </c>
      <c r="V356" s="85" t="s">
        <v>2311</v>
      </c>
      <c r="X356" s="87" t="s">
        <v>2129</v>
      </c>
      <c r="Y356" s="87" t="s">
        <v>2129</v>
      </c>
    </row>
    <row r="357" ht="34.35" customHeight="1" spans="1:25">
      <c r="A357" s="99">
        <v>355</v>
      </c>
      <c r="B357" s="99" t="s">
        <v>7210</v>
      </c>
      <c r="C357" s="99" t="s">
        <v>7211</v>
      </c>
      <c r="D357" s="99">
        <v>0</v>
      </c>
      <c r="E357" s="99">
        <v>0</v>
      </c>
      <c r="F357" s="92" t="e">
        <f t="shared" si="15"/>
        <v>#N/A</v>
      </c>
      <c r="G357" s="101" t="e">
        <f t="shared" si="16"/>
        <v>#N/A</v>
      </c>
      <c r="H357" s="101" t="e">
        <f t="shared" si="17"/>
        <v>#N/A</v>
      </c>
      <c r="I357" s="92"/>
      <c r="J357" s="99">
        <v>355</v>
      </c>
      <c r="K357" s="99" t="s">
        <v>7210</v>
      </c>
      <c r="L357" s="99" t="s">
        <v>7211</v>
      </c>
      <c r="M357" s="99">
        <v>0</v>
      </c>
      <c r="N357" s="99">
        <v>0</v>
      </c>
      <c r="O357" s="99"/>
      <c r="P357" s="13"/>
      <c r="Q357" s="92" t="s">
        <v>2771</v>
      </c>
      <c r="R357" s="92" t="s">
        <v>2772</v>
      </c>
      <c r="S357" s="92">
        <v>0</v>
      </c>
      <c r="T357" s="92" t="s">
        <v>2311</v>
      </c>
      <c r="U357" s="85">
        <v>207</v>
      </c>
      <c r="V357" s="85" t="s">
        <v>2311</v>
      </c>
      <c r="X357" s="87" t="s">
        <v>2129</v>
      </c>
      <c r="Y357" s="87" t="s">
        <v>2129</v>
      </c>
    </row>
    <row r="358" ht="34.35" customHeight="1" spans="1:25">
      <c r="A358" s="99">
        <v>356</v>
      </c>
      <c r="B358" s="99" t="s">
        <v>7212</v>
      </c>
      <c r="C358" s="99" t="s">
        <v>7213</v>
      </c>
      <c r="D358" s="99">
        <v>0</v>
      </c>
      <c r="E358" s="99">
        <v>0</v>
      </c>
      <c r="F358" s="92" t="e">
        <f t="shared" si="15"/>
        <v>#N/A</v>
      </c>
      <c r="G358" s="101" t="e">
        <f t="shared" si="16"/>
        <v>#N/A</v>
      </c>
      <c r="H358" s="101" t="e">
        <f t="shared" si="17"/>
        <v>#N/A</v>
      </c>
      <c r="I358" s="92"/>
      <c r="J358" s="99">
        <v>356</v>
      </c>
      <c r="K358" s="99" t="s">
        <v>7212</v>
      </c>
      <c r="L358" s="99" t="s">
        <v>7213</v>
      </c>
      <c r="M358" s="99">
        <v>0</v>
      </c>
      <c r="N358" s="99">
        <v>0</v>
      </c>
      <c r="O358" s="99"/>
      <c r="P358" s="13"/>
      <c r="Q358" s="92" t="s">
        <v>2773</v>
      </c>
      <c r="R358" s="92"/>
      <c r="S358" s="92">
        <v>0</v>
      </c>
      <c r="T358" s="92" t="s">
        <v>2311</v>
      </c>
      <c r="U358" s="85">
        <v>0</v>
      </c>
      <c r="V358" s="85" t="s">
        <v>2311</v>
      </c>
      <c r="X358" s="87" t="s">
        <v>2129</v>
      </c>
      <c r="Y358" s="87" t="s">
        <v>2129</v>
      </c>
    </row>
    <row r="359" ht="34.35" customHeight="1" spans="1:25">
      <c r="A359" s="99">
        <v>357</v>
      </c>
      <c r="B359" s="99" t="s">
        <v>7214</v>
      </c>
      <c r="C359" s="99" t="s">
        <v>7215</v>
      </c>
      <c r="D359" s="99">
        <v>0</v>
      </c>
      <c r="E359" s="99">
        <v>0</v>
      </c>
      <c r="F359" s="92" t="e">
        <f t="shared" si="15"/>
        <v>#N/A</v>
      </c>
      <c r="G359" s="101" t="e">
        <f t="shared" si="16"/>
        <v>#N/A</v>
      </c>
      <c r="H359" s="101" t="e">
        <f t="shared" si="17"/>
        <v>#N/A</v>
      </c>
      <c r="I359" s="92"/>
      <c r="J359" s="99">
        <v>357</v>
      </c>
      <c r="K359" s="99" t="s">
        <v>7214</v>
      </c>
      <c r="L359" s="99" t="s">
        <v>7215</v>
      </c>
      <c r="M359" s="99">
        <v>0</v>
      </c>
      <c r="N359" s="99">
        <v>0</v>
      </c>
      <c r="O359" s="99"/>
      <c r="P359" s="13"/>
      <c r="Q359" s="92" t="s">
        <v>569</v>
      </c>
      <c r="R359" s="92" t="s">
        <v>2774</v>
      </c>
      <c r="S359" s="92">
        <v>0</v>
      </c>
      <c r="T359" s="92" t="s">
        <v>2311</v>
      </c>
      <c r="U359" s="85">
        <v>717</v>
      </c>
      <c r="V359" s="85" t="s">
        <v>2311</v>
      </c>
      <c r="X359" s="87" t="s">
        <v>2129</v>
      </c>
      <c r="Y359" s="87" t="s">
        <v>2129</v>
      </c>
    </row>
    <row r="360" ht="34.35" customHeight="1" spans="1:25">
      <c r="A360" s="99">
        <v>358</v>
      </c>
      <c r="B360" s="99" t="s">
        <v>7216</v>
      </c>
      <c r="C360" s="99" t="s">
        <v>7217</v>
      </c>
      <c r="D360" s="99">
        <v>0</v>
      </c>
      <c r="E360" s="99">
        <v>0</v>
      </c>
      <c r="F360" s="92" t="e">
        <f t="shared" si="15"/>
        <v>#N/A</v>
      </c>
      <c r="G360" s="101" t="e">
        <f t="shared" si="16"/>
        <v>#N/A</v>
      </c>
      <c r="H360" s="101" t="e">
        <f t="shared" si="17"/>
        <v>#N/A</v>
      </c>
      <c r="I360" s="92"/>
      <c r="J360" s="99">
        <v>358</v>
      </c>
      <c r="K360" s="99" t="s">
        <v>7216</v>
      </c>
      <c r="L360" s="99" t="s">
        <v>7217</v>
      </c>
      <c r="M360" s="99">
        <v>0</v>
      </c>
      <c r="N360" s="99">
        <v>0</v>
      </c>
      <c r="O360" s="99"/>
      <c r="P360" s="13"/>
      <c r="Q360" s="92" t="s">
        <v>2775</v>
      </c>
      <c r="R360" s="92" t="s">
        <v>2776</v>
      </c>
      <c r="S360" s="92">
        <v>0</v>
      </c>
      <c r="T360" s="92" t="s">
        <v>2311</v>
      </c>
      <c r="U360" s="85">
        <v>444</v>
      </c>
      <c r="V360" s="85" t="s">
        <v>2311</v>
      </c>
      <c r="X360" s="87" t="s">
        <v>2129</v>
      </c>
      <c r="Y360" s="87" t="s">
        <v>2129</v>
      </c>
    </row>
    <row r="361" ht="34.35" customHeight="1" spans="1:25">
      <c r="A361" s="99">
        <v>359</v>
      </c>
      <c r="B361" s="99" t="s">
        <v>3244</v>
      </c>
      <c r="C361" s="99" t="s">
        <v>3245</v>
      </c>
      <c r="D361" s="99">
        <v>0</v>
      </c>
      <c r="E361" s="99">
        <v>0</v>
      </c>
      <c r="F361" s="92" t="str">
        <f t="shared" si="15"/>
        <v>不相关</v>
      </c>
      <c r="G361" s="101" t="str">
        <f t="shared" si="16"/>
        <v>/</v>
      </c>
      <c r="H361" s="101" t="str">
        <f t="shared" si="17"/>
        <v>/</v>
      </c>
      <c r="I361" s="92"/>
      <c r="J361" s="99">
        <v>359</v>
      </c>
      <c r="K361" s="99" t="s">
        <v>3244</v>
      </c>
      <c r="L361" s="99" t="s">
        <v>3245</v>
      </c>
      <c r="M361" s="99">
        <v>0</v>
      </c>
      <c r="N361" s="99">
        <v>0</v>
      </c>
      <c r="O361" s="99"/>
      <c r="P361" s="13"/>
      <c r="Q361" s="92" t="s">
        <v>2777</v>
      </c>
      <c r="R361" s="92" t="s">
        <v>2778</v>
      </c>
      <c r="S361" s="92">
        <v>0</v>
      </c>
      <c r="T361" s="92" t="s">
        <v>2311</v>
      </c>
      <c r="U361" s="85">
        <v>1242</v>
      </c>
      <c r="V361" s="85" t="s">
        <v>2311</v>
      </c>
      <c r="X361" s="87" t="s">
        <v>2129</v>
      </c>
      <c r="Y361" s="87" t="s">
        <v>2129</v>
      </c>
    </row>
    <row r="362" ht="34.35" customHeight="1" spans="1:25">
      <c r="A362" s="99">
        <v>360</v>
      </c>
      <c r="B362" s="99" t="s">
        <v>7218</v>
      </c>
      <c r="C362" s="99" t="s">
        <v>7219</v>
      </c>
      <c r="D362" s="99">
        <v>0</v>
      </c>
      <c r="E362" s="99">
        <v>0</v>
      </c>
      <c r="F362" s="92" t="e">
        <f t="shared" si="15"/>
        <v>#N/A</v>
      </c>
      <c r="G362" s="101" t="e">
        <f t="shared" si="16"/>
        <v>#N/A</v>
      </c>
      <c r="H362" s="101" t="e">
        <f t="shared" si="17"/>
        <v>#N/A</v>
      </c>
      <c r="I362" s="92"/>
      <c r="J362" s="99">
        <v>360</v>
      </c>
      <c r="K362" s="99" t="s">
        <v>7218</v>
      </c>
      <c r="L362" s="99" t="s">
        <v>7219</v>
      </c>
      <c r="M362" s="99">
        <v>0</v>
      </c>
      <c r="N362" s="99">
        <v>0</v>
      </c>
      <c r="O362" s="99"/>
      <c r="P362" s="13"/>
      <c r="Q362" s="92" t="s">
        <v>2779</v>
      </c>
      <c r="R362" s="92" t="s">
        <v>2780</v>
      </c>
      <c r="S362" s="92">
        <v>0</v>
      </c>
      <c r="T362" s="92" t="s">
        <v>2311</v>
      </c>
      <c r="U362" s="85">
        <v>787</v>
      </c>
      <c r="V362" s="85" t="s">
        <v>2311</v>
      </c>
      <c r="X362" s="87" t="s">
        <v>2129</v>
      </c>
      <c r="Y362" s="87" t="s">
        <v>2129</v>
      </c>
    </row>
    <row r="363" ht="34.35" customHeight="1" spans="1:25">
      <c r="A363" s="99">
        <v>361</v>
      </c>
      <c r="B363" s="99" t="s">
        <v>7220</v>
      </c>
      <c r="C363" s="99" t="s">
        <v>7221</v>
      </c>
      <c r="D363" s="99">
        <v>0</v>
      </c>
      <c r="E363" s="99">
        <v>0</v>
      </c>
      <c r="F363" s="92" t="e">
        <f t="shared" si="15"/>
        <v>#N/A</v>
      </c>
      <c r="G363" s="101" t="e">
        <f t="shared" si="16"/>
        <v>#N/A</v>
      </c>
      <c r="H363" s="101" t="e">
        <f t="shared" si="17"/>
        <v>#N/A</v>
      </c>
      <c r="I363" s="92"/>
      <c r="J363" s="99">
        <v>361</v>
      </c>
      <c r="K363" s="99" t="s">
        <v>7220</v>
      </c>
      <c r="L363" s="99" t="s">
        <v>7221</v>
      </c>
      <c r="M363" s="99">
        <v>0</v>
      </c>
      <c r="N363" s="99">
        <v>0</v>
      </c>
      <c r="O363" s="99"/>
      <c r="P363" s="13"/>
      <c r="Q363" s="92" t="s">
        <v>2781</v>
      </c>
      <c r="R363" s="92" t="s">
        <v>2782</v>
      </c>
      <c r="S363" s="92">
        <v>0</v>
      </c>
      <c r="T363" s="92" t="s">
        <v>2311</v>
      </c>
      <c r="U363" s="85">
        <v>126</v>
      </c>
      <c r="V363" s="85" t="s">
        <v>2311</v>
      </c>
      <c r="X363" s="87" t="s">
        <v>2129</v>
      </c>
      <c r="Y363" s="87" t="s">
        <v>2129</v>
      </c>
    </row>
    <row r="364" ht="34.35" customHeight="1" spans="1:25">
      <c r="A364" s="99">
        <v>362</v>
      </c>
      <c r="B364" s="99" t="s">
        <v>7222</v>
      </c>
      <c r="C364" s="99" t="s">
        <v>7223</v>
      </c>
      <c r="D364" s="99">
        <v>0</v>
      </c>
      <c r="E364" s="99">
        <v>0</v>
      </c>
      <c r="F364" s="92" t="e">
        <f t="shared" si="15"/>
        <v>#N/A</v>
      </c>
      <c r="G364" s="101" t="e">
        <f t="shared" si="16"/>
        <v>#N/A</v>
      </c>
      <c r="H364" s="101" t="e">
        <f t="shared" si="17"/>
        <v>#N/A</v>
      </c>
      <c r="I364" s="92"/>
      <c r="J364" s="99">
        <v>362</v>
      </c>
      <c r="K364" s="99" t="s">
        <v>7222</v>
      </c>
      <c r="L364" s="99" t="s">
        <v>7223</v>
      </c>
      <c r="M364" s="99">
        <v>0</v>
      </c>
      <c r="N364" s="99">
        <v>0</v>
      </c>
      <c r="O364" s="99"/>
      <c r="P364" s="13"/>
      <c r="Q364" s="92" t="s">
        <v>2783</v>
      </c>
      <c r="R364" s="92" t="s">
        <v>2784</v>
      </c>
      <c r="S364" s="92">
        <v>0</v>
      </c>
      <c r="T364" s="92" t="s">
        <v>2311</v>
      </c>
      <c r="U364" s="85">
        <v>6404</v>
      </c>
      <c r="V364" s="85" t="s">
        <v>2311</v>
      </c>
      <c r="X364" s="87" t="s">
        <v>2129</v>
      </c>
      <c r="Y364" s="87" t="s">
        <v>2129</v>
      </c>
    </row>
    <row r="365" ht="34.35" customHeight="1" spans="1:25">
      <c r="A365" s="99">
        <v>363</v>
      </c>
      <c r="B365" s="99" t="s">
        <v>7224</v>
      </c>
      <c r="C365" s="99" t="s">
        <v>7225</v>
      </c>
      <c r="D365" s="99">
        <v>0</v>
      </c>
      <c r="E365" s="99">
        <v>0</v>
      </c>
      <c r="F365" s="92" t="e">
        <f t="shared" si="15"/>
        <v>#N/A</v>
      </c>
      <c r="G365" s="101" t="e">
        <f t="shared" si="16"/>
        <v>#N/A</v>
      </c>
      <c r="H365" s="101" t="e">
        <f t="shared" si="17"/>
        <v>#N/A</v>
      </c>
      <c r="I365" s="92"/>
      <c r="J365" s="99">
        <v>363</v>
      </c>
      <c r="K365" s="99" t="s">
        <v>7224</v>
      </c>
      <c r="L365" s="99" t="s">
        <v>7225</v>
      </c>
      <c r="M365" s="99">
        <v>0</v>
      </c>
      <c r="N365" s="99">
        <v>0</v>
      </c>
      <c r="O365" s="99"/>
      <c r="P365" s="13"/>
      <c r="Q365" s="92" t="s">
        <v>2785</v>
      </c>
      <c r="R365" s="92" t="s">
        <v>2786</v>
      </c>
      <c r="S365" s="92">
        <v>0</v>
      </c>
      <c r="T365" s="92" t="s">
        <v>2311</v>
      </c>
      <c r="U365" s="85">
        <v>247</v>
      </c>
      <c r="V365" s="85" t="s">
        <v>2311</v>
      </c>
      <c r="X365" s="87" t="s">
        <v>2129</v>
      </c>
      <c r="Y365" s="87" t="s">
        <v>2129</v>
      </c>
    </row>
    <row r="366" ht="34.35" customHeight="1" spans="1:25">
      <c r="A366" s="99">
        <v>364</v>
      </c>
      <c r="B366" s="99" t="s">
        <v>7226</v>
      </c>
      <c r="C366" s="99" t="s">
        <v>7227</v>
      </c>
      <c r="D366" s="99">
        <v>0</v>
      </c>
      <c r="E366" s="99">
        <v>0</v>
      </c>
      <c r="F366" s="92" t="e">
        <f t="shared" si="15"/>
        <v>#N/A</v>
      </c>
      <c r="G366" s="101" t="e">
        <f t="shared" si="16"/>
        <v>#N/A</v>
      </c>
      <c r="H366" s="101" t="e">
        <f t="shared" si="17"/>
        <v>#N/A</v>
      </c>
      <c r="I366" s="92"/>
      <c r="J366" s="99">
        <v>364</v>
      </c>
      <c r="K366" s="99" t="s">
        <v>7226</v>
      </c>
      <c r="L366" s="99" t="s">
        <v>7227</v>
      </c>
      <c r="M366" s="99">
        <v>0</v>
      </c>
      <c r="N366" s="99">
        <v>0</v>
      </c>
      <c r="O366" s="99"/>
      <c r="P366" s="13"/>
      <c r="Q366" s="92" t="s">
        <v>2787</v>
      </c>
      <c r="R366" s="92" t="s">
        <v>2788</v>
      </c>
      <c r="S366" s="92">
        <v>0</v>
      </c>
      <c r="T366" s="92" t="s">
        <v>2311</v>
      </c>
      <c r="U366" s="85">
        <v>136</v>
      </c>
      <c r="V366" s="85" t="s">
        <v>2311</v>
      </c>
      <c r="X366" s="87" t="s">
        <v>2129</v>
      </c>
      <c r="Y366" s="87" t="s">
        <v>2129</v>
      </c>
    </row>
    <row r="367" ht="34.35" customHeight="1" spans="1:25">
      <c r="A367" s="99">
        <v>365</v>
      </c>
      <c r="B367" s="99" t="s">
        <v>7228</v>
      </c>
      <c r="C367" s="99" t="s">
        <v>3524</v>
      </c>
      <c r="D367" s="99">
        <v>0</v>
      </c>
      <c r="E367" s="99">
        <v>0</v>
      </c>
      <c r="F367" s="92" t="e">
        <f t="shared" si="15"/>
        <v>#N/A</v>
      </c>
      <c r="G367" s="101" t="e">
        <f t="shared" si="16"/>
        <v>#N/A</v>
      </c>
      <c r="H367" s="101" t="e">
        <f t="shared" si="17"/>
        <v>#N/A</v>
      </c>
      <c r="I367" s="92"/>
      <c r="J367" s="99">
        <v>365</v>
      </c>
      <c r="K367" s="99" t="s">
        <v>7228</v>
      </c>
      <c r="L367" s="99" t="s">
        <v>3524</v>
      </c>
      <c r="M367" s="99">
        <v>0</v>
      </c>
      <c r="N367" s="99">
        <v>0</v>
      </c>
      <c r="O367" s="99"/>
      <c r="P367" s="13"/>
      <c r="Q367" s="92" t="s">
        <v>2789</v>
      </c>
      <c r="R367" s="92" t="s">
        <v>2790</v>
      </c>
      <c r="S367" s="92">
        <v>0</v>
      </c>
      <c r="T367" s="92" t="s">
        <v>2311</v>
      </c>
      <c r="U367" s="85">
        <v>2772</v>
      </c>
      <c r="V367" s="85" t="s">
        <v>2311</v>
      </c>
      <c r="X367" s="87" t="s">
        <v>2129</v>
      </c>
      <c r="Y367" s="87" t="s">
        <v>2129</v>
      </c>
    </row>
    <row r="368" ht="34.35" customHeight="1" spans="1:25">
      <c r="A368" s="99">
        <v>366</v>
      </c>
      <c r="B368" s="99" t="s">
        <v>7229</v>
      </c>
      <c r="C368" s="99" t="s">
        <v>7230</v>
      </c>
      <c r="D368" s="99">
        <v>0</v>
      </c>
      <c r="E368" s="99">
        <v>0</v>
      </c>
      <c r="F368" s="92" t="e">
        <f t="shared" si="15"/>
        <v>#N/A</v>
      </c>
      <c r="G368" s="101" t="e">
        <f t="shared" si="16"/>
        <v>#N/A</v>
      </c>
      <c r="H368" s="101" t="e">
        <f t="shared" si="17"/>
        <v>#N/A</v>
      </c>
      <c r="I368" s="92"/>
      <c r="J368" s="99">
        <v>366</v>
      </c>
      <c r="K368" s="99" t="s">
        <v>7229</v>
      </c>
      <c r="L368" s="99" t="s">
        <v>7230</v>
      </c>
      <c r="M368" s="99">
        <v>0</v>
      </c>
      <c r="N368" s="99">
        <v>0</v>
      </c>
      <c r="O368" s="99"/>
      <c r="P368" s="13"/>
      <c r="Q368" s="92" t="s">
        <v>2791</v>
      </c>
      <c r="R368" s="92" t="s">
        <v>2792</v>
      </c>
      <c r="S368" s="92">
        <v>0</v>
      </c>
      <c r="T368" s="92" t="s">
        <v>2311</v>
      </c>
      <c r="U368" s="85">
        <v>888</v>
      </c>
      <c r="V368" s="85" t="s">
        <v>2311</v>
      </c>
      <c r="X368" s="87" t="s">
        <v>2129</v>
      </c>
      <c r="Y368" s="87" t="s">
        <v>2129</v>
      </c>
    </row>
    <row r="369" ht="34.35" customHeight="1" spans="1:25">
      <c r="A369" s="99">
        <v>367</v>
      </c>
      <c r="B369" s="99" t="s">
        <v>7231</v>
      </c>
      <c r="C369" s="99" t="s">
        <v>7232</v>
      </c>
      <c r="D369" s="99">
        <v>0</v>
      </c>
      <c r="E369" s="99">
        <v>0</v>
      </c>
      <c r="F369" s="92" t="e">
        <f t="shared" si="15"/>
        <v>#N/A</v>
      </c>
      <c r="G369" s="101" t="e">
        <f t="shared" si="16"/>
        <v>#N/A</v>
      </c>
      <c r="H369" s="101" t="e">
        <f t="shared" si="17"/>
        <v>#N/A</v>
      </c>
      <c r="I369" s="92"/>
      <c r="J369" s="99">
        <v>367</v>
      </c>
      <c r="K369" s="99" t="s">
        <v>7231</v>
      </c>
      <c r="L369" s="99" t="s">
        <v>7232</v>
      </c>
      <c r="M369" s="99">
        <v>0</v>
      </c>
      <c r="N369" s="99">
        <v>0</v>
      </c>
      <c r="O369" s="99"/>
      <c r="P369" s="13"/>
      <c r="Q369" s="92" t="s">
        <v>2793</v>
      </c>
      <c r="R369" s="92" t="s">
        <v>2794</v>
      </c>
      <c r="S369" s="92">
        <v>0</v>
      </c>
      <c r="T369" s="92" t="s">
        <v>2311</v>
      </c>
      <c r="U369" s="85">
        <v>0</v>
      </c>
      <c r="V369" s="85" t="s">
        <v>2311</v>
      </c>
      <c r="X369" s="87" t="s">
        <v>2129</v>
      </c>
      <c r="Y369" s="87" t="s">
        <v>2129</v>
      </c>
    </row>
    <row r="370" ht="34.35" customHeight="1" spans="1:25">
      <c r="A370" s="99">
        <v>368</v>
      </c>
      <c r="B370" s="99" t="s">
        <v>7233</v>
      </c>
      <c r="C370" s="99" t="s">
        <v>7234</v>
      </c>
      <c r="D370" s="99">
        <v>0</v>
      </c>
      <c r="E370" s="99">
        <v>0</v>
      </c>
      <c r="F370" s="92" t="e">
        <f t="shared" si="15"/>
        <v>#N/A</v>
      </c>
      <c r="G370" s="101" t="e">
        <f t="shared" si="16"/>
        <v>#N/A</v>
      </c>
      <c r="H370" s="101" t="e">
        <f t="shared" si="17"/>
        <v>#N/A</v>
      </c>
      <c r="I370" s="92"/>
      <c r="J370" s="99">
        <v>368</v>
      </c>
      <c r="K370" s="99" t="s">
        <v>7233</v>
      </c>
      <c r="L370" s="99" t="s">
        <v>7234</v>
      </c>
      <c r="M370" s="99">
        <v>0</v>
      </c>
      <c r="N370" s="99">
        <v>0</v>
      </c>
      <c r="O370" s="99"/>
      <c r="P370" s="13"/>
      <c r="Q370" s="92" t="s">
        <v>2795</v>
      </c>
      <c r="R370" s="92" t="s">
        <v>2796</v>
      </c>
      <c r="S370" s="92">
        <v>0</v>
      </c>
      <c r="T370" s="92" t="s">
        <v>2311</v>
      </c>
      <c r="U370" s="85">
        <v>449</v>
      </c>
      <c r="V370" s="85" t="s">
        <v>2311</v>
      </c>
      <c r="X370" s="87" t="s">
        <v>2129</v>
      </c>
      <c r="Y370" s="87" t="s">
        <v>2129</v>
      </c>
    </row>
    <row r="371" ht="34.35" customHeight="1" spans="1:25">
      <c r="A371" s="99">
        <v>369</v>
      </c>
      <c r="B371" s="99" t="s">
        <v>7235</v>
      </c>
      <c r="C371" s="99" t="s">
        <v>7236</v>
      </c>
      <c r="D371" s="99">
        <v>0</v>
      </c>
      <c r="E371" s="99">
        <v>0</v>
      </c>
      <c r="F371" s="92" t="e">
        <f t="shared" si="15"/>
        <v>#N/A</v>
      </c>
      <c r="G371" s="101" t="e">
        <f t="shared" si="16"/>
        <v>#N/A</v>
      </c>
      <c r="H371" s="101" t="e">
        <f t="shared" si="17"/>
        <v>#N/A</v>
      </c>
      <c r="I371" s="92"/>
      <c r="J371" s="99">
        <v>369</v>
      </c>
      <c r="K371" s="99" t="s">
        <v>7235</v>
      </c>
      <c r="L371" s="99" t="s">
        <v>7236</v>
      </c>
      <c r="M371" s="99">
        <v>0</v>
      </c>
      <c r="N371" s="99">
        <v>0</v>
      </c>
      <c r="O371" s="99"/>
      <c r="P371" s="13"/>
      <c r="Q371" s="92" t="s">
        <v>2797</v>
      </c>
      <c r="R371" s="92" t="s">
        <v>2798</v>
      </c>
      <c r="S371" s="92">
        <v>0</v>
      </c>
      <c r="T371" s="92" t="s">
        <v>2311</v>
      </c>
      <c r="U371" s="85">
        <v>0</v>
      </c>
      <c r="V371" s="85" t="s">
        <v>2311</v>
      </c>
      <c r="X371" s="87" t="s">
        <v>2129</v>
      </c>
      <c r="Y371" s="87" t="s">
        <v>2129</v>
      </c>
    </row>
    <row r="372" ht="34.35" customHeight="1" spans="1:25">
      <c r="A372" s="99">
        <v>370</v>
      </c>
      <c r="B372" s="99" t="s">
        <v>7237</v>
      </c>
      <c r="C372" s="99"/>
      <c r="D372" s="99">
        <v>0</v>
      </c>
      <c r="E372" s="99">
        <v>0</v>
      </c>
      <c r="F372" s="92" t="e">
        <f t="shared" si="15"/>
        <v>#N/A</v>
      </c>
      <c r="G372" s="101" t="e">
        <f t="shared" si="16"/>
        <v>#N/A</v>
      </c>
      <c r="H372" s="101" t="e">
        <f t="shared" si="17"/>
        <v>#N/A</v>
      </c>
      <c r="I372" s="92"/>
      <c r="J372" s="99">
        <v>370</v>
      </c>
      <c r="K372" s="99" t="s">
        <v>7237</v>
      </c>
      <c r="L372" s="99"/>
      <c r="M372" s="99">
        <v>0</v>
      </c>
      <c r="N372" s="99">
        <v>0</v>
      </c>
      <c r="O372" s="99"/>
      <c r="P372" s="13"/>
      <c r="Q372" s="92" t="s">
        <v>2799</v>
      </c>
      <c r="R372" s="92" t="s">
        <v>2739</v>
      </c>
      <c r="S372" s="92">
        <v>0</v>
      </c>
      <c r="T372" s="92" t="s">
        <v>2311</v>
      </c>
      <c r="U372" s="85">
        <v>651</v>
      </c>
      <c r="V372" s="85" t="s">
        <v>2311</v>
      </c>
      <c r="X372" s="87" t="s">
        <v>2129</v>
      </c>
      <c r="Y372" s="87" t="s">
        <v>2129</v>
      </c>
    </row>
    <row r="373" ht="34.35" customHeight="1" spans="1:25">
      <c r="A373" s="99">
        <v>371</v>
      </c>
      <c r="B373" s="99" t="s">
        <v>7238</v>
      </c>
      <c r="C373" s="99" t="s">
        <v>7239</v>
      </c>
      <c r="D373" s="99">
        <v>0</v>
      </c>
      <c r="E373" s="99">
        <v>0</v>
      </c>
      <c r="F373" s="92" t="e">
        <f t="shared" si="15"/>
        <v>#N/A</v>
      </c>
      <c r="G373" s="101" t="e">
        <f t="shared" si="16"/>
        <v>#N/A</v>
      </c>
      <c r="H373" s="101" t="e">
        <f t="shared" si="17"/>
        <v>#N/A</v>
      </c>
      <c r="I373" s="92"/>
      <c r="J373" s="99">
        <v>371</v>
      </c>
      <c r="K373" s="99" t="s">
        <v>7238</v>
      </c>
      <c r="L373" s="99" t="s">
        <v>7239</v>
      </c>
      <c r="M373" s="99">
        <v>0</v>
      </c>
      <c r="N373" s="99">
        <v>0</v>
      </c>
      <c r="O373" s="99"/>
      <c r="P373" s="13"/>
      <c r="Q373" s="92" t="s">
        <v>2800</v>
      </c>
      <c r="R373" s="92" t="s">
        <v>2801</v>
      </c>
      <c r="S373" s="92">
        <v>0</v>
      </c>
      <c r="T373" s="92" t="s">
        <v>2311</v>
      </c>
      <c r="U373" s="85">
        <v>5661</v>
      </c>
      <c r="V373" s="85" t="s">
        <v>2311</v>
      </c>
      <c r="X373" s="87" t="s">
        <v>2129</v>
      </c>
      <c r="Y373" s="87" t="s">
        <v>2129</v>
      </c>
    </row>
    <row r="374" ht="34.35" customHeight="1" spans="1:25">
      <c r="A374" s="99">
        <v>372</v>
      </c>
      <c r="B374" s="99" t="s">
        <v>7240</v>
      </c>
      <c r="C374" s="99" t="s">
        <v>7241</v>
      </c>
      <c r="D374" s="99">
        <v>0</v>
      </c>
      <c r="E374" s="99">
        <v>0</v>
      </c>
      <c r="F374" s="92" t="e">
        <f t="shared" si="15"/>
        <v>#N/A</v>
      </c>
      <c r="G374" s="101" t="e">
        <f t="shared" si="16"/>
        <v>#N/A</v>
      </c>
      <c r="H374" s="101" t="e">
        <f t="shared" si="17"/>
        <v>#N/A</v>
      </c>
      <c r="I374" s="92"/>
      <c r="J374" s="99">
        <v>372</v>
      </c>
      <c r="K374" s="99" t="s">
        <v>7240</v>
      </c>
      <c r="L374" s="99" t="s">
        <v>7241</v>
      </c>
      <c r="M374" s="99">
        <v>0</v>
      </c>
      <c r="N374" s="99">
        <v>0</v>
      </c>
      <c r="O374" s="99"/>
      <c r="P374" s="13"/>
      <c r="Q374" s="92" t="s">
        <v>2802</v>
      </c>
      <c r="R374" s="92" t="s">
        <v>2803</v>
      </c>
      <c r="S374" s="92">
        <v>0</v>
      </c>
      <c r="T374" s="92" t="s">
        <v>2311</v>
      </c>
      <c r="U374" s="85">
        <v>813</v>
      </c>
      <c r="V374" s="85" t="s">
        <v>2311</v>
      </c>
      <c r="X374" s="87" t="s">
        <v>2129</v>
      </c>
      <c r="Y374" s="87" t="s">
        <v>2129</v>
      </c>
    </row>
    <row r="375" ht="34.35" customHeight="1" spans="1:25">
      <c r="A375" s="99">
        <v>373</v>
      </c>
      <c r="B375" s="99" t="s">
        <v>7242</v>
      </c>
      <c r="C375" s="99" t="s">
        <v>7243</v>
      </c>
      <c r="D375" s="99">
        <v>0</v>
      </c>
      <c r="E375" s="99">
        <v>0</v>
      </c>
      <c r="F375" s="92" t="e">
        <f t="shared" si="15"/>
        <v>#N/A</v>
      </c>
      <c r="G375" s="101" t="e">
        <f t="shared" si="16"/>
        <v>#N/A</v>
      </c>
      <c r="H375" s="101" t="e">
        <f t="shared" si="17"/>
        <v>#N/A</v>
      </c>
      <c r="I375" s="92"/>
      <c r="J375" s="99">
        <v>373</v>
      </c>
      <c r="K375" s="99" t="s">
        <v>7242</v>
      </c>
      <c r="L375" s="99" t="s">
        <v>7243</v>
      </c>
      <c r="M375" s="99">
        <v>0</v>
      </c>
      <c r="N375" s="99">
        <v>0</v>
      </c>
      <c r="O375" s="99"/>
      <c r="P375" s="13"/>
      <c r="Q375" s="92" t="s">
        <v>2804</v>
      </c>
      <c r="R375" s="92" t="s">
        <v>2805</v>
      </c>
      <c r="S375" s="92">
        <v>0</v>
      </c>
      <c r="T375" s="92" t="s">
        <v>2311</v>
      </c>
      <c r="U375" s="85">
        <v>272</v>
      </c>
      <c r="V375" s="85" t="s">
        <v>2311</v>
      </c>
      <c r="X375" s="87" t="s">
        <v>2129</v>
      </c>
      <c r="Y375" s="87" t="s">
        <v>2129</v>
      </c>
    </row>
    <row r="376" ht="34.35" customHeight="1" spans="1:25">
      <c r="A376" s="99">
        <v>374</v>
      </c>
      <c r="B376" s="99" t="s">
        <v>7244</v>
      </c>
      <c r="C376" s="99" t="s">
        <v>7245</v>
      </c>
      <c r="D376" s="99">
        <v>0</v>
      </c>
      <c r="E376" s="99">
        <v>0</v>
      </c>
      <c r="F376" s="92" t="e">
        <f t="shared" si="15"/>
        <v>#N/A</v>
      </c>
      <c r="G376" s="101" t="e">
        <f t="shared" si="16"/>
        <v>#N/A</v>
      </c>
      <c r="H376" s="101" t="e">
        <f t="shared" si="17"/>
        <v>#N/A</v>
      </c>
      <c r="I376" s="92"/>
      <c r="J376" s="99">
        <v>374</v>
      </c>
      <c r="K376" s="99" t="s">
        <v>7244</v>
      </c>
      <c r="L376" s="99" t="s">
        <v>7245</v>
      </c>
      <c r="M376" s="99">
        <v>0</v>
      </c>
      <c r="N376" s="99">
        <v>0</v>
      </c>
      <c r="O376" s="99"/>
      <c r="P376" s="13"/>
      <c r="Q376" s="92" t="s">
        <v>2806</v>
      </c>
      <c r="R376" s="92" t="s">
        <v>2807</v>
      </c>
      <c r="S376" s="92">
        <v>0</v>
      </c>
      <c r="T376" s="92" t="s">
        <v>2311</v>
      </c>
      <c r="U376" s="85">
        <v>202</v>
      </c>
      <c r="V376" s="85" t="s">
        <v>2311</v>
      </c>
      <c r="X376" s="87" t="s">
        <v>2129</v>
      </c>
      <c r="Y376" s="87" t="s">
        <v>2129</v>
      </c>
    </row>
    <row r="377" ht="34.35" customHeight="1" spans="1:25">
      <c r="A377" s="99">
        <v>375</v>
      </c>
      <c r="B377" s="99" t="s">
        <v>7246</v>
      </c>
      <c r="C377" s="99" t="s">
        <v>7247</v>
      </c>
      <c r="D377" s="99">
        <v>0</v>
      </c>
      <c r="E377" s="99">
        <v>0</v>
      </c>
      <c r="F377" s="92" t="e">
        <f t="shared" si="15"/>
        <v>#N/A</v>
      </c>
      <c r="G377" s="101" t="e">
        <f t="shared" si="16"/>
        <v>#N/A</v>
      </c>
      <c r="H377" s="101" t="e">
        <f t="shared" si="17"/>
        <v>#N/A</v>
      </c>
      <c r="I377" s="92"/>
      <c r="J377" s="99">
        <v>375</v>
      </c>
      <c r="K377" s="99" t="s">
        <v>7246</v>
      </c>
      <c r="L377" s="99" t="s">
        <v>7247</v>
      </c>
      <c r="M377" s="99">
        <v>0</v>
      </c>
      <c r="N377" s="99">
        <v>0</v>
      </c>
      <c r="O377" s="99"/>
      <c r="P377" s="13"/>
      <c r="Q377" s="92" t="s">
        <v>2808</v>
      </c>
      <c r="R377" s="92" t="s">
        <v>2809</v>
      </c>
      <c r="S377" s="92">
        <v>0</v>
      </c>
      <c r="T377" s="92" t="s">
        <v>2311</v>
      </c>
      <c r="U377" s="85">
        <v>0</v>
      </c>
      <c r="V377" s="85" t="s">
        <v>2311</v>
      </c>
      <c r="X377" s="87" t="s">
        <v>2129</v>
      </c>
      <c r="Y377" s="87" t="s">
        <v>2129</v>
      </c>
    </row>
    <row r="378" ht="34.35" customHeight="1" spans="1:25">
      <c r="A378" s="99">
        <v>376</v>
      </c>
      <c r="B378" s="99" t="s">
        <v>7248</v>
      </c>
      <c r="C378" s="99" t="s">
        <v>7249</v>
      </c>
      <c r="D378" s="99">
        <v>0</v>
      </c>
      <c r="E378" s="99">
        <v>0</v>
      </c>
      <c r="F378" s="92" t="e">
        <f t="shared" si="15"/>
        <v>#N/A</v>
      </c>
      <c r="G378" s="101" t="e">
        <f t="shared" si="16"/>
        <v>#N/A</v>
      </c>
      <c r="H378" s="101" t="e">
        <f t="shared" si="17"/>
        <v>#N/A</v>
      </c>
      <c r="I378" s="92"/>
      <c r="J378" s="99">
        <v>376</v>
      </c>
      <c r="K378" s="99" t="s">
        <v>7248</v>
      </c>
      <c r="L378" s="99" t="s">
        <v>7249</v>
      </c>
      <c r="M378" s="99">
        <v>0</v>
      </c>
      <c r="N378" s="99">
        <v>0</v>
      </c>
      <c r="O378" s="99"/>
      <c r="P378" s="13"/>
      <c r="Q378" s="92" t="s">
        <v>2810</v>
      </c>
      <c r="R378" s="92"/>
      <c r="S378" s="92">
        <v>0</v>
      </c>
      <c r="T378" s="92" t="s">
        <v>2311</v>
      </c>
      <c r="U378" s="85">
        <v>171</v>
      </c>
      <c r="V378" s="85" t="s">
        <v>2311</v>
      </c>
      <c r="X378" s="87" t="s">
        <v>2129</v>
      </c>
      <c r="Y378" s="87" t="s">
        <v>2129</v>
      </c>
    </row>
    <row r="379" ht="34.35" customHeight="1" spans="1:25">
      <c r="A379" s="99">
        <v>377</v>
      </c>
      <c r="B379" s="99" t="s">
        <v>7250</v>
      </c>
      <c r="C379" s="99" t="s">
        <v>7251</v>
      </c>
      <c r="D379" s="99">
        <v>0</v>
      </c>
      <c r="E379" s="99">
        <v>0</v>
      </c>
      <c r="F379" s="92" t="e">
        <f t="shared" si="15"/>
        <v>#N/A</v>
      </c>
      <c r="G379" s="101" t="e">
        <f t="shared" si="16"/>
        <v>#N/A</v>
      </c>
      <c r="H379" s="101" t="e">
        <f t="shared" si="17"/>
        <v>#N/A</v>
      </c>
      <c r="I379" s="92"/>
      <c r="J379" s="99">
        <v>377</v>
      </c>
      <c r="K379" s="99" t="s">
        <v>7250</v>
      </c>
      <c r="L379" s="99" t="s">
        <v>7251</v>
      </c>
      <c r="M379" s="99">
        <v>0</v>
      </c>
      <c r="N379" s="99">
        <v>0</v>
      </c>
      <c r="O379" s="99"/>
      <c r="P379" s="13"/>
      <c r="Q379" s="92" t="s">
        <v>2811</v>
      </c>
      <c r="R379" s="92" t="s">
        <v>2812</v>
      </c>
      <c r="S379" s="92">
        <v>0</v>
      </c>
      <c r="T379" s="92" t="s">
        <v>2311</v>
      </c>
      <c r="U379" s="85">
        <v>484</v>
      </c>
      <c r="V379" s="85" t="s">
        <v>2311</v>
      </c>
      <c r="X379" s="87" t="s">
        <v>2129</v>
      </c>
      <c r="Y379" s="87" t="s">
        <v>2129</v>
      </c>
    </row>
    <row r="380" ht="34.35" customHeight="1" spans="1:25">
      <c r="A380" s="99">
        <v>378</v>
      </c>
      <c r="B380" s="99" t="s">
        <v>7252</v>
      </c>
      <c r="C380" s="99" t="s">
        <v>7253</v>
      </c>
      <c r="D380" s="99">
        <v>0</v>
      </c>
      <c r="E380" s="99">
        <v>0</v>
      </c>
      <c r="F380" s="92" t="e">
        <f t="shared" si="15"/>
        <v>#N/A</v>
      </c>
      <c r="G380" s="101" t="e">
        <f t="shared" si="16"/>
        <v>#N/A</v>
      </c>
      <c r="H380" s="101" t="e">
        <f t="shared" si="17"/>
        <v>#N/A</v>
      </c>
      <c r="I380" s="92"/>
      <c r="J380" s="99">
        <v>378</v>
      </c>
      <c r="K380" s="99" t="s">
        <v>7252</v>
      </c>
      <c r="L380" s="99" t="s">
        <v>7253</v>
      </c>
      <c r="M380" s="99">
        <v>0</v>
      </c>
      <c r="N380" s="99">
        <v>0</v>
      </c>
      <c r="O380" s="99"/>
      <c r="P380" s="13"/>
      <c r="Q380" s="92" t="s">
        <v>2813</v>
      </c>
      <c r="R380" s="92" t="s">
        <v>2814</v>
      </c>
      <c r="S380" s="92">
        <v>0</v>
      </c>
      <c r="T380" s="92" t="s">
        <v>2311</v>
      </c>
      <c r="U380" s="85">
        <v>171</v>
      </c>
      <c r="V380" s="85" t="s">
        <v>2311</v>
      </c>
      <c r="X380" s="87" t="s">
        <v>2129</v>
      </c>
      <c r="Y380" s="87" t="s">
        <v>2129</v>
      </c>
    </row>
    <row r="381" ht="34.35" customHeight="1" spans="1:25">
      <c r="A381" s="99">
        <v>379</v>
      </c>
      <c r="B381" s="99" t="s">
        <v>7254</v>
      </c>
      <c r="C381" s="99" t="s">
        <v>7255</v>
      </c>
      <c r="D381" s="99">
        <v>0</v>
      </c>
      <c r="E381" s="99">
        <v>0</v>
      </c>
      <c r="F381" s="92" t="e">
        <f t="shared" si="15"/>
        <v>#N/A</v>
      </c>
      <c r="G381" s="101" t="e">
        <f t="shared" si="16"/>
        <v>#N/A</v>
      </c>
      <c r="H381" s="101" t="e">
        <f t="shared" si="17"/>
        <v>#N/A</v>
      </c>
      <c r="I381" s="92"/>
      <c r="J381" s="99">
        <v>379</v>
      </c>
      <c r="K381" s="99" t="s">
        <v>7254</v>
      </c>
      <c r="L381" s="99" t="s">
        <v>7255</v>
      </c>
      <c r="M381" s="99">
        <v>0</v>
      </c>
      <c r="N381" s="99">
        <v>0</v>
      </c>
      <c r="O381" s="99"/>
      <c r="P381" s="13"/>
      <c r="Q381" s="92" t="s">
        <v>2815</v>
      </c>
      <c r="R381" s="92" t="s">
        <v>2816</v>
      </c>
      <c r="S381" s="92">
        <v>0</v>
      </c>
      <c r="T381" s="92" t="s">
        <v>2311</v>
      </c>
      <c r="U381" s="85">
        <v>202</v>
      </c>
      <c r="V381" s="85" t="s">
        <v>2311</v>
      </c>
      <c r="X381" s="87" t="s">
        <v>2129</v>
      </c>
      <c r="Y381" s="87" t="s">
        <v>2129</v>
      </c>
    </row>
    <row r="382" ht="34.35" customHeight="1" spans="1:25">
      <c r="A382" s="99">
        <v>380</v>
      </c>
      <c r="B382" s="99" t="s">
        <v>7256</v>
      </c>
      <c r="C382" s="99" t="s">
        <v>7257</v>
      </c>
      <c r="D382" s="99">
        <v>0</v>
      </c>
      <c r="E382" s="99">
        <v>0</v>
      </c>
      <c r="F382" s="92" t="e">
        <f t="shared" si="15"/>
        <v>#N/A</v>
      </c>
      <c r="G382" s="101" t="e">
        <f t="shared" si="16"/>
        <v>#N/A</v>
      </c>
      <c r="H382" s="101" t="e">
        <f t="shared" si="17"/>
        <v>#N/A</v>
      </c>
      <c r="I382" s="92"/>
      <c r="J382" s="99">
        <v>380</v>
      </c>
      <c r="K382" s="99" t="s">
        <v>7256</v>
      </c>
      <c r="L382" s="99" t="s">
        <v>7257</v>
      </c>
      <c r="M382" s="99">
        <v>0</v>
      </c>
      <c r="N382" s="99">
        <v>0</v>
      </c>
      <c r="O382" s="99"/>
      <c r="P382" s="13"/>
      <c r="Q382" s="92" t="s">
        <v>2817</v>
      </c>
      <c r="R382" s="92" t="s">
        <v>2818</v>
      </c>
      <c r="S382" s="92">
        <v>0</v>
      </c>
      <c r="T382" s="92" t="s">
        <v>2311</v>
      </c>
      <c r="U382" s="85">
        <v>313</v>
      </c>
      <c r="V382" s="85" t="s">
        <v>2311</v>
      </c>
      <c r="X382" s="87" t="s">
        <v>2129</v>
      </c>
      <c r="Y382" s="87" t="s">
        <v>2129</v>
      </c>
    </row>
    <row r="383" ht="34.35" customHeight="1" spans="1:25">
      <c r="A383" s="99">
        <v>381</v>
      </c>
      <c r="B383" s="99" t="s">
        <v>7258</v>
      </c>
      <c r="C383" s="99" t="s">
        <v>7259</v>
      </c>
      <c r="D383" s="99">
        <v>0</v>
      </c>
      <c r="E383" s="99">
        <v>0</v>
      </c>
      <c r="F383" s="92" t="e">
        <f t="shared" si="15"/>
        <v>#N/A</v>
      </c>
      <c r="G383" s="101" t="e">
        <f t="shared" si="16"/>
        <v>#N/A</v>
      </c>
      <c r="H383" s="101" t="e">
        <f t="shared" si="17"/>
        <v>#N/A</v>
      </c>
      <c r="I383" s="92"/>
      <c r="J383" s="99">
        <v>381</v>
      </c>
      <c r="K383" s="99" t="s">
        <v>7258</v>
      </c>
      <c r="L383" s="99" t="s">
        <v>7259</v>
      </c>
      <c r="M383" s="99">
        <v>0</v>
      </c>
      <c r="N383" s="99">
        <v>0</v>
      </c>
      <c r="O383" s="99"/>
      <c r="P383" s="13"/>
      <c r="Q383" s="92" t="s">
        <v>2819</v>
      </c>
      <c r="R383" s="92" t="s">
        <v>2820</v>
      </c>
      <c r="S383" s="92">
        <v>0</v>
      </c>
      <c r="T383" s="92" t="s">
        <v>2311</v>
      </c>
      <c r="U383" s="85">
        <v>161</v>
      </c>
      <c r="V383" s="85" t="s">
        <v>2311</v>
      </c>
      <c r="X383" s="87" t="s">
        <v>2129</v>
      </c>
      <c r="Y383" s="87" t="s">
        <v>2129</v>
      </c>
    </row>
    <row r="384" ht="34.35" customHeight="1" spans="1:25">
      <c r="A384" s="99">
        <v>382</v>
      </c>
      <c r="B384" s="99" t="s">
        <v>2813</v>
      </c>
      <c r="C384" s="99" t="s">
        <v>2814</v>
      </c>
      <c r="D384" s="99">
        <v>0</v>
      </c>
      <c r="E384" s="99">
        <v>0</v>
      </c>
      <c r="F384" s="92" t="str">
        <f t="shared" si="15"/>
        <v>不相关</v>
      </c>
      <c r="G384" s="101" t="str">
        <f t="shared" si="16"/>
        <v>/</v>
      </c>
      <c r="H384" s="101" t="str">
        <f t="shared" si="17"/>
        <v>/</v>
      </c>
      <c r="I384" s="92"/>
      <c r="J384" s="99">
        <v>382</v>
      </c>
      <c r="K384" s="99" t="s">
        <v>2813</v>
      </c>
      <c r="L384" s="99" t="s">
        <v>2814</v>
      </c>
      <c r="M384" s="99">
        <v>0</v>
      </c>
      <c r="N384" s="99">
        <v>0</v>
      </c>
      <c r="O384" s="99"/>
      <c r="P384" s="13"/>
      <c r="Q384" s="92" t="s">
        <v>2821</v>
      </c>
      <c r="R384" s="92" t="s">
        <v>2822</v>
      </c>
      <c r="S384" s="92">
        <v>0</v>
      </c>
      <c r="T384" s="92" t="s">
        <v>2311</v>
      </c>
      <c r="U384" s="85">
        <v>1191</v>
      </c>
      <c r="V384" s="85" t="s">
        <v>2311</v>
      </c>
      <c r="X384" s="87" t="s">
        <v>2129</v>
      </c>
      <c r="Y384" s="87" t="s">
        <v>2129</v>
      </c>
    </row>
    <row r="385" ht="34.35" customHeight="1" spans="1:25">
      <c r="A385" s="99">
        <v>383</v>
      </c>
      <c r="B385" s="99" t="s">
        <v>7260</v>
      </c>
      <c r="C385" s="99" t="s">
        <v>7261</v>
      </c>
      <c r="D385" s="99">
        <v>0</v>
      </c>
      <c r="E385" s="99">
        <v>0</v>
      </c>
      <c r="F385" s="92" t="e">
        <f t="shared" si="15"/>
        <v>#N/A</v>
      </c>
      <c r="G385" s="101" t="e">
        <f t="shared" si="16"/>
        <v>#N/A</v>
      </c>
      <c r="H385" s="101" t="e">
        <f t="shared" si="17"/>
        <v>#N/A</v>
      </c>
      <c r="I385" s="92"/>
      <c r="J385" s="99">
        <v>383</v>
      </c>
      <c r="K385" s="99" t="s">
        <v>7260</v>
      </c>
      <c r="L385" s="99" t="s">
        <v>7261</v>
      </c>
      <c r="M385" s="99">
        <v>0</v>
      </c>
      <c r="N385" s="99">
        <v>0</v>
      </c>
      <c r="O385" s="99"/>
      <c r="P385" s="13"/>
      <c r="Q385" s="92" t="s">
        <v>2823</v>
      </c>
      <c r="R385" s="92" t="s">
        <v>2824</v>
      </c>
      <c r="S385" s="92">
        <v>0</v>
      </c>
      <c r="T385" s="92" t="s">
        <v>2311</v>
      </c>
      <c r="U385" s="85">
        <v>848</v>
      </c>
      <c r="V385" s="85" t="s">
        <v>2311</v>
      </c>
      <c r="X385" s="87">
        <v>0.0232</v>
      </c>
      <c r="Y385" s="87">
        <v>0.0097</v>
      </c>
    </row>
    <row r="386" ht="34.35" customHeight="1" spans="1:25">
      <c r="A386" s="99">
        <v>384</v>
      </c>
      <c r="B386" s="99" t="s">
        <v>7262</v>
      </c>
      <c r="C386" s="99" t="s">
        <v>7263</v>
      </c>
      <c r="D386" s="99">
        <v>0</v>
      </c>
      <c r="E386" s="99">
        <v>0</v>
      </c>
      <c r="F386" s="92" t="e">
        <f t="shared" si="15"/>
        <v>#N/A</v>
      </c>
      <c r="G386" s="101" t="e">
        <f t="shared" si="16"/>
        <v>#N/A</v>
      </c>
      <c r="H386" s="101" t="e">
        <f t="shared" si="17"/>
        <v>#N/A</v>
      </c>
      <c r="I386" s="92"/>
      <c r="J386" s="99">
        <v>384</v>
      </c>
      <c r="K386" s="99" t="s">
        <v>7262</v>
      </c>
      <c r="L386" s="99" t="s">
        <v>7263</v>
      </c>
      <c r="M386" s="99">
        <v>0</v>
      </c>
      <c r="N386" s="99">
        <v>0</v>
      </c>
      <c r="O386" s="99"/>
      <c r="P386" s="13"/>
      <c r="Q386" s="92" t="s">
        <v>2825</v>
      </c>
      <c r="R386" s="92" t="s">
        <v>2826</v>
      </c>
      <c r="S386" s="92">
        <v>0</v>
      </c>
      <c r="T386" s="92" t="s">
        <v>2311</v>
      </c>
      <c r="U386" s="85">
        <v>792</v>
      </c>
      <c r="V386" s="85" t="s">
        <v>2311</v>
      </c>
      <c r="X386" s="87" t="s">
        <v>2129</v>
      </c>
      <c r="Y386" s="87" t="s">
        <v>2129</v>
      </c>
    </row>
    <row r="387" ht="34.35" customHeight="1" spans="1:25">
      <c r="A387" s="99">
        <v>385</v>
      </c>
      <c r="B387" s="99" t="s">
        <v>7264</v>
      </c>
      <c r="C387" s="99" t="s">
        <v>7265</v>
      </c>
      <c r="D387" s="99">
        <v>0</v>
      </c>
      <c r="E387" s="99">
        <v>0</v>
      </c>
      <c r="F387" s="92" t="e">
        <f t="shared" si="15"/>
        <v>#N/A</v>
      </c>
      <c r="G387" s="101" t="e">
        <f t="shared" si="16"/>
        <v>#N/A</v>
      </c>
      <c r="H387" s="101" t="e">
        <f t="shared" si="17"/>
        <v>#N/A</v>
      </c>
      <c r="I387" s="92"/>
      <c r="J387" s="99">
        <v>385</v>
      </c>
      <c r="K387" s="99" t="s">
        <v>7264</v>
      </c>
      <c r="L387" s="99" t="s">
        <v>7265</v>
      </c>
      <c r="M387" s="99">
        <v>0</v>
      </c>
      <c r="N387" s="99">
        <v>0</v>
      </c>
      <c r="O387" s="99"/>
      <c r="P387" s="13"/>
      <c r="Q387" s="92" t="s">
        <v>2827</v>
      </c>
      <c r="R387" s="92" t="s">
        <v>2828</v>
      </c>
      <c r="S387" s="92">
        <v>0</v>
      </c>
      <c r="T387" s="92" t="s">
        <v>2311</v>
      </c>
      <c r="U387" s="85">
        <v>252</v>
      </c>
      <c r="V387" s="85" t="s">
        <v>2311</v>
      </c>
      <c r="X387" s="87" t="s">
        <v>2129</v>
      </c>
      <c r="Y387" s="87" t="s">
        <v>2129</v>
      </c>
    </row>
    <row r="388" ht="34.35" customHeight="1" spans="1:25">
      <c r="A388" s="99">
        <v>386</v>
      </c>
      <c r="B388" s="99" t="s">
        <v>7266</v>
      </c>
      <c r="C388" s="99" t="s">
        <v>7267</v>
      </c>
      <c r="D388" s="99">
        <v>0</v>
      </c>
      <c r="E388" s="99">
        <v>0</v>
      </c>
      <c r="F388" s="92" t="e">
        <f t="shared" ref="F388:F451" si="18">VLOOKUP(B:B,Q:T,4,0)</f>
        <v>#N/A</v>
      </c>
      <c r="G388" s="101" t="e">
        <f t="shared" ref="G388:G451" si="19">VLOOKUP(B:B,Q:X,8,0)</f>
        <v>#N/A</v>
      </c>
      <c r="H388" s="101" t="e">
        <f t="shared" ref="H388:H451" si="20">VLOOKUP(B:B,Q:Y,9,0)</f>
        <v>#N/A</v>
      </c>
      <c r="I388" s="92"/>
      <c r="J388" s="99">
        <v>386</v>
      </c>
      <c r="K388" s="99" t="s">
        <v>7266</v>
      </c>
      <c r="L388" s="99" t="s">
        <v>7267</v>
      </c>
      <c r="M388" s="99">
        <v>0</v>
      </c>
      <c r="N388" s="99">
        <v>0</v>
      </c>
      <c r="O388" s="99"/>
      <c r="P388" s="13"/>
      <c r="Q388" s="92" t="s">
        <v>2829</v>
      </c>
      <c r="R388" s="92"/>
      <c r="S388" s="92">
        <v>0</v>
      </c>
      <c r="T388" s="92" t="s">
        <v>2311</v>
      </c>
      <c r="U388" s="85">
        <v>207</v>
      </c>
      <c r="V388" s="85" t="s">
        <v>2311</v>
      </c>
      <c r="X388" s="87" t="s">
        <v>2129</v>
      </c>
      <c r="Y388" s="87" t="s">
        <v>2129</v>
      </c>
    </row>
    <row r="389" ht="34.35" customHeight="1" spans="1:25">
      <c r="A389" s="99">
        <v>387</v>
      </c>
      <c r="B389" s="99" t="s">
        <v>6246</v>
      </c>
      <c r="C389" s="99" t="s">
        <v>6247</v>
      </c>
      <c r="D389" s="99">
        <v>0</v>
      </c>
      <c r="E389" s="99">
        <v>0</v>
      </c>
      <c r="F389" s="92" t="e">
        <f t="shared" si="18"/>
        <v>#N/A</v>
      </c>
      <c r="G389" s="101" t="e">
        <f t="shared" si="19"/>
        <v>#N/A</v>
      </c>
      <c r="H389" s="101" t="e">
        <f t="shared" si="20"/>
        <v>#N/A</v>
      </c>
      <c r="I389" s="92"/>
      <c r="J389" s="99">
        <v>387</v>
      </c>
      <c r="K389" s="99" t="s">
        <v>6246</v>
      </c>
      <c r="L389" s="99" t="s">
        <v>6247</v>
      </c>
      <c r="M389" s="99">
        <v>0</v>
      </c>
      <c r="N389" s="99">
        <v>0</v>
      </c>
      <c r="O389" s="99"/>
      <c r="P389" s="13"/>
      <c r="Q389" s="92" t="s">
        <v>2830</v>
      </c>
      <c r="R389" s="92" t="s">
        <v>2831</v>
      </c>
      <c r="S389" s="92">
        <v>0</v>
      </c>
      <c r="T389" s="92" t="s">
        <v>2311</v>
      </c>
      <c r="U389" s="85">
        <v>479</v>
      </c>
      <c r="V389" s="85" t="s">
        <v>2311</v>
      </c>
      <c r="X389" s="87" t="s">
        <v>2129</v>
      </c>
      <c r="Y389" s="87" t="s">
        <v>2129</v>
      </c>
    </row>
    <row r="390" ht="34.35" customHeight="1" spans="1:25">
      <c r="A390" s="99">
        <v>388</v>
      </c>
      <c r="B390" s="99" t="s">
        <v>7268</v>
      </c>
      <c r="C390" s="99" t="s">
        <v>7269</v>
      </c>
      <c r="D390" s="99">
        <v>0</v>
      </c>
      <c r="E390" s="99">
        <v>0</v>
      </c>
      <c r="F390" s="92" t="e">
        <f t="shared" si="18"/>
        <v>#N/A</v>
      </c>
      <c r="G390" s="101" t="e">
        <f t="shared" si="19"/>
        <v>#N/A</v>
      </c>
      <c r="H390" s="101" t="e">
        <f t="shared" si="20"/>
        <v>#N/A</v>
      </c>
      <c r="I390" s="92"/>
      <c r="J390" s="99">
        <v>388</v>
      </c>
      <c r="K390" s="99" t="s">
        <v>7268</v>
      </c>
      <c r="L390" s="99" t="s">
        <v>7269</v>
      </c>
      <c r="M390" s="99">
        <v>0</v>
      </c>
      <c r="N390" s="99">
        <v>0</v>
      </c>
      <c r="O390" s="99"/>
      <c r="P390" s="13"/>
      <c r="Q390" s="92" t="s">
        <v>2832</v>
      </c>
      <c r="R390" s="92" t="s">
        <v>2833</v>
      </c>
      <c r="S390" s="92">
        <v>0</v>
      </c>
      <c r="T390" s="92" t="s">
        <v>2311</v>
      </c>
      <c r="U390" s="85">
        <v>333</v>
      </c>
      <c r="V390" s="85" t="s">
        <v>2311</v>
      </c>
      <c r="X390" s="87" t="s">
        <v>2129</v>
      </c>
      <c r="Y390" s="87" t="s">
        <v>2129</v>
      </c>
    </row>
    <row r="391" ht="34.35" customHeight="1" spans="1:25">
      <c r="A391" s="99">
        <v>389</v>
      </c>
      <c r="B391" s="99" t="s">
        <v>7270</v>
      </c>
      <c r="C391" s="99" t="s">
        <v>7271</v>
      </c>
      <c r="D391" s="99">
        <v>0</v>
      </c>
      <c r="E391" s="99">
        <v>0</v>
      </c>
      <c r="F391" s="92" t="e">
        <f t="shared" si="18"/>
        <v>#N/A</v>
      </c>
      <c r="G391" s="101" t="e">
        <f t="shared" si="19"/>
        <v>#N/A</v>
      </c>
      <c r="H391" s="101" t="e">
        <f t="shared" si="20"/>
        <v>#N/A</v>
      </c>
      <c r="I391" s="92"/>
      <c r="J391" s="99">
        <v>389</v>
      </c>
      <c r="K391" s="99" t="s">
        <v>7270</v>
      </c>
      <c r="L391" s="99" t="s">
        <v>7271</v>
      </c>
      <c r="M391" s="99">
        <v>0</v>
      </c>
      <c r="N391" s="99">
        <v>0</v>
      </c>
      <c r="O391" s="99"/>
      <c r="P391" s="13"/>
      <c r="Q391" s="92" t="s">
        <v>2834</v>
      </c>
      <c r="R391" s="92"/>
      <c r="S391" s="92">
        <v>0</v>
      </c>
      <c r="T391" s="92" t="s">
        <v>2311</v>
      </c>
      <c r="U391" s="85">
        <v>272</v>
      </c>
      <c r="V391" s="85" t="s">
        <v>2311</v>
      </c>
      <c r="X391" s="87" t="s">
        <v>2129</v>
      </c>
      <c r="Y391" s="87" t="s">
        <v>2129</v>
      </c>
    </row>
    <row r="392" ht="34.35" customHeight="1" spans="1:25">
      <c r="A392" s="99">
        <v>390</v>
      </c>
      <c r="B392" s="99" t="s">
        <v>7272</v>
      </c>
      <c r="C392" s="99" t="s">
        <v>7273</v>
      </c>
      <c r="D392" s="99">
        <v>0</v>
      </c>
      <c r="E392" s="99">
        <v>0</v>
      </c>
      <c r="F392" s="92" t="e">
        <f t="shared" si="18"/>
        <v>#N/A</v>
      </c>
      <c r="G392" s="101" t="e">
        <f t="shared" si="19"/>
        <v>#N/A</v>
      </c>
      <c r="H392" s="101" t="e">
        <f t="shared" si="20"/>
        <v>#N/A</v>
      </c>
      <c r="I392" s="92"/>
      <c r="J392" s="99">
        <v>390</v>
      </c>
      <c r="K392" s="99" t="s">
        <v>7272</v>
      </c>
      <c r="L392" s="99" t="s">
        <v>7273</v>
      </c>
      <c r="M392" s="99">
        <v>0</v>
      </c>
      <c r="N392" s="99">
        <v>0</v>
      </c>
      <c r="O392" s="99"/>
      <c r="P392" s="13"/>
      <c r="Q392" s="92" t="s">
        <v>2835</v>
      </c>
      <c r="R392" s="92" t="s">
        <v>2836</v>
      </c>
      <c r="S392" s="92">
        <v>0</v>
      </c>
      <c r="T392" s="92" t="s">
        <v>2311</v>
      </c>
      <c r="U392" s="85">
        <v>419</v>
      </c>
      <c r="V392" s="85" t="s">
        <v>2311</v>
      </c>
      <c r="X392" s="87" t="s">
        <v>2129</v>
      </c>
      <c r="Y392" s="87" t="s">
        <v>2129</v>
      </c>
    </row>
    <row r="393" ht="34.35" customHeight="1" spans="1:25">
      <c r="A393" s="99">
        <v>391</v>
      </c>
      <c r="B393" s="99" t="s">
        <v>7274</v>
      </c>
      <c r="C393" s="99"/>
      <c r="D393" s="99">
        <v>0</v>
      </c>
      <c r="E393" s="99">
        <v>0</v>
      </c>
      <c r="F393" s="92" t="e">
        <f t="shared" si="18"/>
        <v>#N/A</v>
      </c>
      <c r="G393" s="101" t="e">
        <f t="shared" si="19"/>
        <v>#N/A</v>
      </c>
      <c r="H393" s="101" t="e">
        <f t="shared" si="20"/>
        <v>#N/A</v>
      </c>
      <c r="I393" s="92"/>
      <c r="J393" s="99">
        <v>391</v>
      </c>
      <c r="K393" s="99" t="s">
        <v>7274</v>
      </c>
      <c r="L393" s="99"/>
      <c r="M393" s="99">
        <v>0</v>
      </c>
      <c r="N393" s="99">
        <v>0</v>
      </c>
      <c r="O393" s="99"/>
      <c r="P393" s="13"/>
      <c r="Q393" s="92" t="s">
        <v>2837</v>
      </c>
      <c r="R393" s="92" t="s">
        <v>2838</v>
      </c>
      <c r="S393" s="92">
        <v>0</v>
      </c>
      <c r="T393" s="92" t="s">
        <v>2311</v>
      </c>
      <c r="U393" s="85">
        <v>181</v>
      </c>
      <c r="V393" s="85" t="s">
        <v>2311</v>
      </c>
      <c r="X393" s="87" t="s">
        <v>2129</v>
      </c>
      <c r="Y393" s="87" t="s">
        <v>2129</v>
      </c>
    </row>
    <row r="394" ht="34.35" customHeight="1" spans="1:25">
      <c r="A394" s="99">
        <v>392</v>
      </c>
      <c r="B394" s="99" t="s">
        <v>7275</v>
      </c>
      <c r="C394" s="99" t="s">
        <v>7276</v>
      </c>
      <c r="D394" s="99">
        <v>0</v>
      </c>
      <c r="E394" s="99">
        <v>0</v>
      </c>
      <c r="F394" s="92" t="e">
        <f t="shared" si="18"/>
        <v>#N/A</v>
      </c>
      <c r="G394" s="101" t="e">
        <f t="shared" si="19"/>
        <v>#N/A</v>
      </c>
      <c r="H394" s="101" t="e">
        <f t="shared" si="20"/>
        <v>#N/A</v>
      </c>
      <c r="I394" s="92"/>
      <c r="J394" s="99">
        <v>392</v>
      </c>
      <c r="K394" s="99" t="s">
        <v>7275</v>
      </c>
      <c r="L394" s="99" t="s">
        <v>7276</v>
      </c>
      <c r="M394" s="99">
        <v>0</v>
      </c>
      <c r="N394" s="99">
        <v>0</v>
      </c>
      <c r="O394" s="99"/>
      <c r="P394" s="13"/>
      <c r="Q394" s="92" t="s">
        <v>2839</v>
      </c>
      <c r="R394" s="92" t="s">
        <v>2840</v>
      </c>
      <c r="S394" s="92">
        <v>0</v>
      </c>
      <c r="T394" s="92" t="s">
        <v>2311</v>
      </c>
      <c r="U394" s="85">
        <v>176</v>
      </c>
      <c r="V394" s="85" t="s">
        <v>2311</v>
      </c>
      <c r="X394" s="87" t="s">
        <v>2129</v>
      </c>
      <c r="Y394" s="87" t="s">
        <v>2129</v>
      </c>
    </row>
    <row r="395" ht="34.35" customHeight="1" spans="1:25">
      <c r="A395" s="99">
        <v>393</v>
      </c>
      <c r="B395" s="99" t="s">
        <v>7277</v>
      </c>
      <c r="C395" s="99" t="s">
        <v>7278</v>
      </c>
      <c r="D395" s="99">
        <v>0</v>
      </c>
      <c r="E395" s="99">
        <v>0</v>
      </c>
      <c r="F395" s="92" t="e">
        <f t="shared" si="18"/>
        <v>#N/A</v>
      </c>
      <c r="G395" s="101" t="e">
        <f t="shared" si="19"/>
        <v>#N/A</v>
      </c>
      <c r="H395" s="101" t="e">
        <f t="shared" si="20"/>
        <v>#N/A</v>
      </c>
      <c r="I395" s="92"/>
      <c r="J395" s="99">
        <v>393</v>
      </c>
      <c r="K395" s="99" t="s">
        <v>7277</v>
      </c>
      <c r="L395" s="99" t="s">
        <v>7278</v>
      </c>
      <c r="M395" s="99">
        <v>0</v>
      </c>
      <c r="N395" s="99">
        <v>0</v>
      </c>
      <c r="O395" s="99"/>
      <c r="P395" s="13"/>
      <c r="Q395" s="92" t="s">
        <v>2841</v>
      </c>
      <c r="R395" s="92" t="s">
        <v>2842</v>
      </c>
      <c r="S395" s="92">
        <v>0</v>
      </c>
      <c r="T395" s="92" t="s">
        <v>2311</v>
      </c>
      <c r="U395" s="85">
        <v>196</v>
      </c>
      <c r="V395" s="85" t="s">
        <v>2311</v>
      </c>
      <c r="X395" s="87" t="s">
        <v>2129</v>
      </c>
      <c r="Y395" s="87" t="s">
        <v>2129</v>
      </c>
    </row>
    <row r="396" ht="34.35" customHeight="1" spans="1:25">
      <c r="A396" s="99">
        <v>394</v>
      </c>
      <c r="B396" s="99" t="s">
        <v>7279</v>
      </c>
      <c r="C396" s="99" t="s">
        <v>3613</v>
      </c>
      <c r="D396" s="99">
        <v>0</v>
      </c>
      <c r="E396" s="99">
        <v>0</v>
      </c>
      <c r="F396" s="92" t="e">
        <f t="shared" si="18"/>
        <v>#N/A</v>
      </c>
      <c r="G396" s="101" t="e">
        <f t="shared" si="19"/>
        <v>#N/A</v>
      </c>
      <c r="H396" s="101" t="e">
        <f t="shared" si="20"/>
        <v>#N/A</v>
      </c>
      <c r="I396" s="92"/>
      <c r="J396" s="99">
        <v>394</v>
      </c>
      <c r="K396" s="99" t="s">
        <v>7279</v>
      </c>
      <c r="L396" s="99" t="s">
        <v>3613</v>
      </c>
      <c r="M396" s="99">
        <v>0</v>
      </c>
      <c r="N396" s="99">
        <v>0</v>
      </c>
      <c r="O396" s="99"/>
      <c r="P396" s="13"/>
      <c r="Q396" s="92" t="s">
        <v>2843</v>
      </c>
      <c r="R396" s="92" t="s">
        <v>2844</v>
      </c>
      <c r="S396" s="92">
        <v>0</v>
      </c>
      <c r="T396" s="92" t="s">
        <v>2311</v>
      </c>
      <c r="U396" s="85">
        <v>611</v>
      </c>
      <c r="V396" s="85" t="s">
        <v>2311</v>
      </c>
      <c r="X396" s="87" t="s">
        <v>2129</v>
      </c>
      <c r="Y396" s="87" t="s">
        <v>2129</v>
      </c>
    </row>
    <row r="397" ht="34.35" customHeight="1" spans="1:25">
      <c r="A397" s="99">
        <v>395</v>
      </c>
      <c r="B397" s="99" t="s">
        <v>7280</v>
      </c>
      <c r="C397" s="99" t="s">
        <v>7281</v>
      </c>
      <c r="D397" s="99">
        <v>0</v>
      </c>
      <c r="E397" s="99">
        <v>0</v>
      </c>
      <c r="F397" s="92" t="e">
        <f t="shared" si="18"/>
        <v>#N/A</v>
      </c>
      <c r="G397" s="101" t="e">
        <f t="shared" si="19"/>
        <v>#N/A</v>
      </c>
      <c r="H397" s="101" t="e">
        <f t="shared" si="20"/>
        <v>#N/A</v>
      </c>
      <c r="I397" s="92"/>
      <c r="J397" s="99">
        <v>395</v>
      </c>
      <c r="K397" s="99" t="s">
        <v>7280</v>
      </c>
      <c r="L397" s="99" t="s">
        <v>7281</v>
      </c>
      <c r="M397" s="99">
        <v>0</v>
      </c>
      <c r="N397" s="99">
        <v>0</v>
      </c>
      <c r="O397" s="99"/>
      <c r="P397" s="13"/>
      <c r="Q397" s="92" t="s">
        <v>2845</v>
      </c>
      <c r="R397" s="92" t="s">
        <v>2591</v>
      </c>
      <c r="S397" s="92">
        <v>0</v>
      </c>
      <c r="T397" s="92" t="s">
        <v>2311</v>
      </c>
      <c r="U397" s="85">
        <v>0</v>
      </c>
      <c r="V397" s="85" t="s">
        <v>2311</v>
      </c>
      <c r="X397" s="87" t="s">
        <v>2129</v>
      </c>
      <c r="Y397" s="87" t="s">
        <v>2129</v>
      </c>
    </row>
    <row r="398" ht="34.35" customHeight="1" spans="1:25">
      <c r="A398" s="99">
        <v>396</v>
      </c>
      <c r="B398" s="99" t="s">
        <v>7282</v>
      </c>
      <c r="C398" s="99" t="s">
        <v>7283</v>
      </c>
      <c r="D398" s="99">
        <v>0</v>
      </c>
      <c r="E398" s="99">
        <v>0</v>
      </c>
      <c r="F398" s="92" t="e">
        <f t="shared" si="18"/>
        <v>#N/A</v>
      </c>
      <c r="G398" s="101" t="e">
        <f t="shared" si="19"/>
        <v>#N/A</v>
      </c>
      <c r="H398" s="101" t="e">
        <f t="shared" si="20"/>
        <v>#N/A</v>
      </c>
      <c r="I398" s="92"/>
      <c r="J398" s="99">
        <v>396</v>
      </c>
      <c r="K398" s="99" t="s">
        <v>7282</v>
      </c>
      <c r="L398" s="99" t="s">
        <v>7283</v>
      </c>
      <c r="M398" s="99">
        <v>0</v>
      </c>
      <c r="N398" s="99">
        <v>0</v>
      </c>
      <c r="O398" s="99"/>
      <c r="P398" s="13"/>
      <c r="Q398" s="92" t="s">
        <v>2846</v>
      </c>
      <c r="R398" s="92" t="s">
        <v>2653</v>
      </c>
      <c r="S398" s="92">
        <v>0</v>
      </c>
      <c r="T398" s="92" t="s">
        <v>2311</v>
      </c>
      <c r="U398" s="85">
        <v>242</v>
      </c>
      <c r="V398" s="85" t="s">
        <v>2311</v>
      </c>
      <c r="X398" s="87" t="s">
        <v>2129</v>
      </c>
      <c r="Y398" s="87" t="s">
        <v>2129</v>
      </c>
    </row>
    <row r="399" ht="34.35" customHeight="1" spans="1:25">
      <c r="A399" s="99">
        <v>397</v>
      </c>
      <c r="B399" s="99" t="s">
        <v>7284</v>
      </c>
      <c r="C399" s="99"/>
      <c r="D399" s="99">
        <v>0</v>
      </c>
      <c r="E399" s="99">
        <v>0</v>
      </c>
      <c r="F399" s="92" t="e">
        <f t="shared" si="18"/>
        <v>#N/A</v>
      </c>
      <c r="G399" s="101" t="e">
        <f t="shared" si="19"/>
        <v>#N/A</v>
      </c>
      <c r="H399" s="101" t="e">
        <f t="shared" si="20"/>
        <v>#N/A</v>
      </c>
      <c r="I399" s="92"/>
      <c r="J399" s="99">
        <v>397</v>
      </c>
      <c r="K399" s="99" t="s">
        <v>7284</v>
      </c>
      <c r="L399" s="99"/>
      <c r="M399" s="99">
        <v>0</v>
      </c>
      <c r="N399" s="99">
        <v>0</v>
      </c>
      <c r="O399" s="99"/>
      <c r="P399" s="13"/>
      <c r="Q399" s="92" t="s">
        <v>2847</v>
      </c>
      <c r="R399" s="92" t="s">
        <v>2848</v>
      </c>
      <c r="S399" s="92">
        <v>0</v>
      </c>
      <c r="T399" s="92" t="s">
        <v>2311</v>
      </c>
      <c r="U399" s="85">
        <v>171</v>
      </c>
      <c r="V399" s="85" t="s">
        <v>2311</v>
      </c>
      <c r="X399" s="87" t="s">
        <v>2129</v>
      </c>
      <c r="Y399" s="87" t="s">
        <v>2129</v>
      </c>
    </row>
    <row r="400" ht="34.35" customHeight="1" spans="1:25">
      <c r="A400" s="99">
        <v>398</v>
      </c>
      <c r="B400" s="99" t="s">
        <v>7285</v>
      </c>
      <c r="C400" s="99" t="s">
        <v>7286</v>
      </c>
      <c r="D400" s="99">
        <v>0</v>
      </c>
      <c r="E400" s="99">
        <v>0</v>
      </c>
      <c r="F400" s="92" t="e">
        <f t="shared" si="18"/>
        <v>#N/A</v>
      </c>
      <c r="G400" s="101" t="e">
        <f t="shared" si="19"/>
        <v>#N/A</v>
      </c>
      <c r="H400" s="101" t="e">
        <f t="shared" si="20"/>
        <v>#N/A</v>
      </c>
      <c r="I400" s="92"/>
      <c r="J400" s="99">
        <v>398</v>
      </c>
      <c r="K400" s="99" t="s">
        <v>7285</v>
      </c>
      <c r="L400" s="99" t="s">
        <v>7286</v>
      </c>
      <c r="M400" s="99">
        <v>0</v>
      </c>
      <c r="N400" s="99">
        <v>0</v>
      </c>
      <c r="O400" s="99"/>
      <c r="P400" s="13"/>
      <c r="Q400" s="92" t="s">
        <v>2849</v>
      </c>
      <c r="R400" s="92" t="s">
        <v>2850</v>
      </c>
      <c r="S400" s="92">
        <v>0</v>
      </c>
      <c r="T400" s="92" t="s">
        <v>2311</v>
      </c>
      <c r="U400" s="85">
        <v>272</v>
      </c>
      <c r="V400" s="85" t="s">
        <v>2311</v>
      </c>
      <c r="X400" s="87" t="s">
        <v>2129</v>
      </c>
      <c r="Y400" s="87" t="s">
        <v>2129</v>
      </c>
    </row>
    <row r="401" ht="34.35" customHeight="1" spans="1:25">
      <c r="A401" s="99">
        <v>399</v>
      </c>
      <c r="B401" s="99" t="s">
        <v>7287</v>
      </c>
      <c r="C401" s="99" t="s">
        <v>6171</v>
      </c>
      <c r="D401" s="99">
        <v>0</v>
      </c>
      <c r="E401" s="99">
        <v>0</v>
      </c>
      <c r="F401" s="92" t="e">
        <f t="shared" si="18"/>
        <v>#N/A</v>
      </c>
      <c r="G401" s="101" t="e">
        <f t="shared" si="19"/>
        <v>#N/A</v>
      </c>
      <c r="H401" s="101" t="e">
        <f t="shared" si="20"/>
        <v>#N/A</v>
      </c>
      <c r="I401" s="92"/>
      <c r="J401" s="99">
        <v>399</v>
      </c>
      <c r="K401" s="99" t="s">
        <v>7287</v>
      </c>
      <c r="L401" s="99" t="s">
        <v>6171</v>
      </c>
      <c r="M401" s="99">
        <v>0</v>
      </c>
      <c r="N401" s="99">
        <v>0</v>
      </c>
      <c r="O401" s="99"/>
      <c r="P401" s="13"/>
      <c r="Q401" s="92" t="s">
        <v>2851</v>
      </c>
      <c r="R401" s="92" t="s">
        <v>2852</v>
      </c>
      <c r="S401" s="92">
        <v>0</v>
      </c>
      <c r="T401" s="92" t="s">
        <v>2311</v>
      </c>
      <c r="U401" s="85">
        <v>666</v>
      </c>
      <c r="V401" s="85" t="s">
        <v>2311</v>
      </c>
      <c r="X401" s="87" t="s">
        <v>2129</v>
      </c>
      <c r="Y401" s="87" t="s">
        <v>2129</v>
      </c>
    </row>
    <row r="402" ht="34.35" customHeight="1" spans="1:25">
      <c r="A402" s="99">
        <v>400</v>
      </c>
      <c r="B402" s="99" t="s">
        <v>7288</v>
      </c>
      <c r="C402" s="99" t="s">
        <v>7289</v>
      </c>
      <c r="D402" s="99">
        <v>0</v>
      </c>
      <c r="E402" s="99">
        <v>0</v>
      </c>
      <c r="F402" s="92" t="e">
        <f t="shared" si="18"/>
        <v>#N/A</v>
      </c>
      <c r="G402" s="101" t="e">
        <f t="shared" si="19"/>
        <v>#N/A</v>
      </c>
      <c r="H402" s="101" t="e">
        <f t="shared" si="20"/>
        <v>#N/A</v>
      </c>
      <c r="I402" s="92"/>
      <c r="J402" s="99">
        <v>400</v>
      </c>
      <c r="K402" s="99" t="s">
        <v>7288</v>
      </c>
      <c r="L402" s="99" t="s">
        <v>7289</v>
      </c>
      <c r="M402" s="99">
        <v>0</v>
      </c>
      <c r="N402" s="99">
        <v>0</v>
      </c>
      <c r="O402" s="99"/>
      <c r="P402" s="13"/>
      <c r="Q402" s="92" t="s">
        <v>2853</v>
      </c>
      <c r="R402" s="92" t="s">
        <v>2854</v>
      </c>
      <c r="S402" s="92">
        <v>0</v>
      </c>
      <c r="T402" s="92" t="s">
        <v>2311</v>
      </c>
      <c r="U402" s="85">
        <v>155284</v>
      </c>
      <c r="V402" s="85" t="s">
        <v>2311</v>
      </c>
      <c r="X402" s="87" t="s">
        <v>2129</v>
      </c>
      <c r="Y402" s="87" t="s">
        <v>2129</v>
      </c>
    </row>
    <row r="403" ht="34.35" customHeight="1" spans="1:25">
      <c r="A403" s="99">
        <v>401</v>
      </c>
      <c r="B403" s="99" t="s">
        <v>7290</v>
      </c>
      <c r="C403" s="99" t="s">
        <v>7291</v>
      </c>
      <c r="D403" s="99">
        <v>0</v>
      </c>
      <c r="E403" s="99">
        <v>0</v>
      </c>
      <c r="F403" s="92" t="e">
        <f t="shared" si="18"/>
        <v>#N/A</v>
      </c>
      <c r="G403" s="101" t="e">
        <f t="shared" si="19"/>
        <v>#N/A</v>
      </c>
      <c r="H403" s="101" t="e">
        <f t="shared" si="20"/>
        <v>#N/A</v>
      </c>
      <c r="I403" s="92"/>
      <c r="J403" s="99">
        <v>401</v>
      </c>
      <c r="K403" s="99" t="s">
        <v>7290</v>
      </c>
      <c r="L403" s="99" t="s">
        <v>7291</v>
      </c>
      <c r="M403" s="99">
        <v>0</v>
      </c>
      <c r="N403" s="99">
        <v>0</v>
      </c>
      <c r="O403" s="99"/>
      <c r="P403" s="13"/>
      <c r="Q403" s="92" t="s">
        <v>2855</v>
      </c>
      <c r="R403" s="92" t="s">
        <v>2856</v>
      </c>
      <c r="S403" s="92">
        <v>0</v>
      </c>
      <c r="T403" s="92" t="s">
        <v>2311</v>
      </c>
      <c r="U403" s="85">
        <v>787</v>
      </c>
      <c r="V403" s="85" t="s">
        <v>2311</v>
      </c>
      <c r="X403" s="87" t="s">
        <v>2129</v>
      </c>
      <c r="Y403" s="87" t="s">
        <v>2129</v>
      </c>
    </row>
    <row r="404" ht="34.35" customHeight="1" spans="1:25">
      <c r="A404" s="99">
        <v>402</v>
      </c>
      <c r="B404" s="99" t="s">
        <v>7292</v>
      </c>
      <c r="C404" s="99" t="s">
        <v>7293</v>
      </c>
      <c r="D404" s="99">
        <v>0</v>
      </c>
      <c r="E404" s="99">
        <v>0</v>
      </c>
      <c r="F404" s="92" t="e">
        <f t="shared" si="18"/>
        <v>#N/A</v>
      </c>
      <c r="G404" s="101" t="e">
        <f t="shared" si="19"/>
        <v>#N/A</v>
      </c>
      <c r="H404" s="101" t="e">
        <f t="shared" si="20"/>
        <v>#N/A</v>
      </c>
      <c r="I404" s="92"/>
      <c r="J404" s="99">
        <v>402</v>
      </c>
      <c r="K404" s="99" t="s">
        <v>7292</v>
      </c>
      <c r="L404" s="99" t="s">
        <v>7293</v>
      </c>
      <c r="M404" s="99">
        <v>0</v>
      </c>
      <c r="N404" s="99">
        <v>0</v>
      </c>
      <c r="O404" s="99"/>
      <c r="P404" s="13"/>
      <c r="Q404" s="92" t="s">
        <v>2857</v>
      </c>
      <c r="R404" s="92" t="s">
        <v>2857</v>
      </c>
      <c r="S404" s="92">
        <v>0</v>
      </c>
      <c r="T404" s="92" t="s">
        <v>2311</v>
      </c>
      <c r="U404" s="85">
        <v>2202</v>
      </c>
      <c r="V404" s="85" t="s">
        <v>2311</v>
      </c>
      <c r="X404" s="87" t="s">
        <v>2129</v>
      </c>
      <c r="Y404" s="87" t="s">
        <v>2129</v>
      </c>
    </row>
    <row r="405" ht="34.35" customHeight="1" spans="1:25">
      <c r="A405" s="99">
        <v>403</v>
      </c>
      <c r="B405" s="99" t="s">
        <v>7294</v>
      </c>
      <c r="C405" s="99" t="s">
        <v>7295</v>
      </c>
      <c r="D405" s="99">
        <v>0</v>
      </c>
      <c r="E405" s="99">
        <v>0</v>
      </c>
      <c r="F405" s="92" t="e">
        <f t="shared" si="18"/>
        <v>#N/A</v>
      </c>
      <c r="G405" s="101" t="e">
        <f t="shared" si="19"/>
        <v>#N/A</v>
      </c>
      <c r="H405" s="101" t="e">
        <f t="shared" si="20"/>
        <v>#N/A</v>
      </c>
      <c r="I405" s="92"/>
      <c r="J405" s="99">
        <v>403</v>
      </c>
      <c r="K405" s="99" t="s">
        <v>7294</v>
      </c>
      <c r="L405" s="99" t="s">
        <v>7295</v>
      </c>
      <c r="M405" s="99">
        <v>0</v>
      </c>
      <c r="N405" s="99">
        <v>0</v>
      </c>
      <c r="O405" s="99"/>
      <c r="P405" s="13"/>
      <c r="Q405" s="92" t="s">
        <v>2858</v>
      </c>
      <c r="R405" s="92" t="s">
        <v>2859</v>
      </c>
      <c r="S405" s="92">
        <v>0</v>
      </c>
      <c r="T405" s="92" t="s">
        <v>2311</v>
      </c>
      <c r="U405" s="85">
        <v>186</v>
      </c>
      <c r="V405" s="85" t="s">
        <v>2311</v>
      </c>
      <c r="X405" s="87" t="s">
        <v>2129</v>
      </c>
      <c r="Y405" s="87" t="s">
        <v>2129</v>
      </c>
    </row>
    <row r="406" ht="34.35" customHeight="1" spans="1:25">
      <c r="A406" s="99">
        <v>404</v>
      </c>
      <c r="B406" s="99" t="s">
        <v>7296</v>
      </c>
      <c r="C406" s="99" t="s">
        <v>7297</v>
      </c>
      <c r="D406" s="99">
        <v>0</v>
      </c>
      <c r="E406" s="99">
        <v>0</v>
      </c>
      <c r="F406" s="92" t="e">
        <f t="shared" si="18"/>
        <v>#N/A</v>
      </c>
      <c r="G406" s="101" t="e">
        <f t="shared" si="19"/>
        <v>#N/A</v>
      </c>
      <c r="H406" s="101" t="e">
        <f t="shared" si="20"/>
        <v>#N/A</v>
      </c>
      <c r="I406" s="92"/>
      <c r="J406" s="99">
        <v>404</v>
      </c>
      <c r="K406" s="99" t="s">
        <v>7296</v>
      </c>
      <c r="L406" s="99" t="s">
        <v>7297</v>
      </c>
      <c r="M406" s="99">
        <v>0</v>
      </c>
      <c r="N406" s="99">
        <v>0</v>
      </c>
      <c r="O406" s="99"/>
      <c r="P406" s="13"/>
      <c r="Q406" s="92" t="s">
        <v>2860</v>
      </c>
      <c r="R406" s="92" t="s">
        <v>2861</v>
      </c>
      <c r="S406" s="92">
        <v>0</v>
      </c>
      <c r="T406" s="92" t="s">
        <v>2311</v>
      </c>
      <c r="U406" s="85">
        <v>237</v>
      </c>
      <c r="V406" s="85" t="s">
        <v>2311</v>
      </c>
      <c r="X406" s="87" t="s">
        <v>2129</v>
      </c>
      <c r="Y406" s="87" t="s">
        <v>2129</v>
      </c>
    </row>
    <row r="407" ht="34.35" customHeight="1" spans="1:25">
      <c r="A407" s="99">
        <v>405</v>
      </c>
      <c r="B407" s="99" t="s">
        <v>7298</v>
      </c>
      <c r="C407" s="99" t="s">
        <v>7299</v>
      </c>
      <c r="D407" s="99">
        <v>0</v>
      </c>
      <c r="E407" s="99">
        <v>0</v>
      </c>
      <c r="F407" s="92" t="e">
        <f t="shared" si="18"/>
        <v>#N/A</v>
      </c>
      <c r="G407" s="101" t="e">
        <f t="shared" si="19"/>
        <v>#N/A</v>
      </c>
      <c r="H407" s="101" t="e">
        <f t="shared" si="20"/>
        <v>#N/A</v>
      </c>
      <c r="I407" s="92"/>
      <c r="J407" s="99">
        <v>405</v>
      </c>
      <c r="K407" s="99" t="s">
        <v>7298</v>
      </c>
      <c r="L407" s="99" t="s">
        <v>7299</v>
      </c>
      <c r="M407" s="99">
        <v>0</v>
      </c>
      <c r="N407" s="99">
        <v>0</v>
      </c>
      <c r="O407" s="99"/>
      <c r="P407" s="13"/>
      <c r="Q407" s="92" t="s">
        <v>2862</v>
      </c>
      <c r="R407" s="92" t="s">
        <v>2863</v>
      </c>
      <c r="S407" s="92">
        <v>0</v>
      </c>
      <c r="T407" s="92" t="s">
        <v>2311</v>
      </c>
      <c r="U407" s="85">
        <v>232</v>
      </c>
      <c r="V407" s="85" t="s">
        <v>2311</v>
      </c>
      <c r="X407" s="87" t="s">
        <v>2129</v>
      </c>
      <c r="Y407" s="87" t="s">
        <v>2129</v>
      </c>
    </row>
    <row r="408" ht="34.35" customHeight="1" spans="1:25">
      <c r="A408" s="99">
        <v>406</v>
      </c>
      <c r="B408" s="99" t="s">
        <v>7300</v>
      </c>
      <c r="C408" s="99" t="s">
        <v>7301</v>
      </c>
      <c r="D408" s="99">
        <v>0</v>
      </c>
      <c r="E408" s="99">
        <v>0</v>
      </c>
      <c r="F408" s="92" t="e">
        <f t="shared" si="18"/>
        <v>#N/A</v>
      </c>
      <c r="G408" s="101" t="e">
        <f t="shared" si="19"/>
        <v>#N/A</v>
      </c>
      <c r="H408" s="101" t="e">
        <f t="shared" si="20"/>
        <v>#N/A</v>
      </c>
      <c r="I408" s="92"/>
      <c r="J408" s="99">
        <v>406</v>
      </c>
      <c r="K408" s="99" t="s">
        <v>7300</v>
      </c>
      <c r="L408" s="99" t="s">
        <v>7301</v>
      </c>
      <c r="M408" s="99">
        <v>0</v>
      </c>
      <c r="N408" s="99">
        <v>0</v>
      </c>
      <c r="O408" s="99"/>
      <c r="P408" s="13"/>
      <c r="Q408" s="92" t="s">
        <v>2864</v>
      </c>
      <c r="R408" s="92" t="s">
        <v>2865</v>
      </c>
      <c r="S408" s="92">
        <v>0</v>
      </c>
      <c r="T408" s="92" t="s">
        <v>2311</v>
      </c>
      <c r="U408" s="85">
        <v>2045</v>
      </c>
      <c r="V408" s="85" t="s">
        <v>2311</v>
      </c>
      <c r="X408" s="87" t="s">
        <v>2129</v>
      </c>
      <c r="Y408" s="87" t="s">
        <v>2129</v>
      </c>
    </row>
    <row r="409" ht="34.35" customHeight="1" spans="1:25">
      <c r="A409" s="99">
        <v>407</v>
      </c>
      <c r="B409" s="99" t="s">
        <v>7302</v>
      </c>
      <c r="C409" s="99" t="s">
        <v>7303</v>
      </c>
      <c r="D409" s="99">
        <v>0</v>
      </c>
      <c r="E409" s="99">
        <v>0</v>
      </c>
      <c r="F409" s="92" t="e">
        <f t="shared" si="18"/>
        <v>#N/A</v>
      </c>
      <c r="G409" s="101" t="e">
        <f t="shared" si="19"/>
        <v>#N/A</v>
      </c>
      <c r="H409" s="101" t="e">
        <f t="shared" si="20"/>
        <v>#N/A</v>
      </c>
      <c r="I409" s="92"/>
      <c r="J409" s="99">
        <v>407</v>
      </c>
      <c r="K409" s="99" t="s">
        <v>7302</v>
      </c>
      <c r="L409" s="99" t="s">
        <v>7303</v>
      </c>
      <c r="M409" s="99">
        <v>0</v>
      </c>
      <c r="N409" s="99">
        <v>0</v>
      </c>
      <c r="O409" s="99"/>
      <c r="P409" s="13"/>
      <c r="Q409" s="92" t="s">
        <v>2866</v>
      </c>
      <c r="R409" s="92" t="s">
        <v>2411</v>
      </c>
      <c r="S409" s="92">
        <v>0</v>
      </c>
      <c r="T409" s="92" t="s">
        <v>2311</v>
      </c>
      <c r="U409" s="85">
        <v>338</v>
      </c>
      <c r="V409" s="85" t="s">
        <v>2311</v>
      </c>
      <c r="X409" s="87" t="s">
        <v>2129</v>
      </c>
      <c r="Y409" s="87" t="s">
        <v>2129</v>
      </c>
    </row>
    <row r="410" ht="34.35" customHeight="1" spans="1:25">
      <c r="A410" s="99">
        <v>408</v>
      </c>
      <c r="B410" s="99" t="s">
        <v>7304</v>
      </c>
      <c r="C410" s="99" t="s">
        <v>7305</v>
      </c>
      <c r="D410" s="99">
        <v>0</v>
      </c>
      <c r="E410" s="99">
        <v>0</v>
      </c>
      <c r="F410" s="92" t="e">
        <f t="shared" si="18"/>
        <v>#N/A</v>
      </c>
      <c r="G410" s="101" t="e">
        <f t="shared" si="19"/>
        <v>#N/A</v>
      </c>
      <c r="H410" s="101" t="e">
        <f t="shared" si="20"/>
        <v>#N/A</v>
      </c>
      <c r="I410" s="92"/>
      <c r="J410" s="99">
        <v>408</v>
      </c>
      <c r="K410" s="99" t="s">
        <v>7304</v>
      </c>
      <c r="L410" s="99" t="s">
        <v>7305</v>
      </c>
      <c r="M410" s="99">
        <v>0</v>
      </c>
      <c r="N410" s="99">
        <v>0</v>
      </c>
      <c r="O410" s="99"/>
      <c r="P410" s="13"/>
      <c r="Q410" s="92" t="s">
        <v>2867</v>
      </c>
      <c r="R410" s="92" t="s">
        <v>2868</v>
      </c>
      <c r="S410" s="92">
        <v>0</v>
      </c>
      <c r="T410" s="92" t="s">
        <v>2311</v>
      </c>
      <c r="U410" s="85">
        <v>156</v>
      </c>
      <c r="V410" s="85" t="s">
        <v>2311</v>
      </c>
      <c r="X410" s="87" t="s">
        <v>2129</v>
      </c>
      <c r="Y410" s="87" t="s">
        <v>2129</v>
      </c>
    </row>
    <row r="411" ht="34.35" customHeight="1" spans="1:25">
      <c r="A411" s="99">
        <v>409</v>
      </c>
      <c r="B411" s="99" t="s">
        <v>7306</v>
      </c>
      <c r="C411" s="99" t="s">
        <v>7305</v>
      </c>
      <c r="D411" s="99">
        <v>0</v>
      </c>
      <c r="E411" s="99">
        <v>0</v>
      </c>
      <c r="F411" s="92" t="e">
        <f t="shared" si="18"/>
        <v>#N/A</v>
      </c>
      <c r="G411" s="101" t="e">
        <f t="shared" si="19"/>
        <v>#N/A</v>
      </c>
      <c r="H411" s="101" t="e">
        <f t="shared" si="20"/>
        <v>#N/A</v>
      </c>
      <c r="I411" s="92"/>
      <c r="J411" s="99">
        <v>409</v>
      </c>
      <c r="K411" s="99" t="s">
        <v>7306</v>
      </c>
      <c r="L411" s="99" t="s">
        <v>7305</v>
      </c>
      <c r="M411" s="99">
        <v>0</v>
      </c>
      <c r="N411" s="99">
        <v>0</v>
      </c>
      <c r="O411" s="99"/>
      <c r="P411" s="13"/>
      <c r="Q411" s="92" t="s">
        <v>2869</v>
      </c>
      <c r="R411" s="92" t="s">
        <v>2870</v>
      </c>
      <c r="S411" s="92">
        <v>0</v>
      </c>
      <c r="T411" s="92" t="s">
        <v>2311</v>
      </c>
      <c r="U411" s="85">
        <v>0</v>
      </c>
      <c r="V411" s="85" t="s">
        <v>2311</v>
      </c>
      <c r="X411" s="87" t="s">
        <v>2129</v>
      </c>
      <c r="Y411" s="87" t="s">
        <v>2129</v>
      </c>
    </row>
    <row r="412" ht="34.35" customHeight="1" spans="1:25">
      <c r="A412" s="99">
        <v>410</v>
      </c>
      <c r="B412" s="99" t="s">
        <v>7307</v>
      </c>
      <c r="C412" s="99" t="s">
        <v>7308</v>
      </c>
      <c r="D412" s="99">
        <v>0</v>
      </c>
      <c r="E412" s="99">
        <v>0</v>
      </c>
      <c r="F412" s="92" t="e">
        <f t="shared" si="18"/>
        <v>#N/A</v>
      </c>
      <c r="G412" s="101" t="e">
        <f t="shared" si="19"/>
        <v>#N/A</v>
      </c>
      <c r="H412" s="101" t="e">
        <f t="shared" si="20"/>
        <v>#N/A</v>
      </c>
      <c r="I412" s="92"/>
      <c r="J412" s="99">
        <v>410</v>
      </c>
      <c r="K412" s="99" t="s">
        <v>7307</v>
      </c>
      <c r="L412" s="99" t="s">
        <v>7308</v>
      </c>
      <c r="M412" s="99">
        <v>0</v>
      </c>
      <c r="N412" s="99">
        <v>0</v>
      </c>
      <c r="O412" s="99"/>
      <c r="P412" s="13"/>
      <c r="Q412" s="92" t="s">
        <v>2871</v>
      </c>
      <c r="R412" s="92" t="s">
        <v>2872</v>
      </c>
      <c r="S412" s="92">
        <v>0</v>
      </c>
      <c r="T412" s="92" t="s">
        <v>2311</v>
      </c>
      <c r="U412" s="85">
        <v>323</v>
      </c>
      <c r="V412" s="85" t="s">
        <v>2311</v>
      </c>
      <c r="X412" s="87" t="s">
        <v>2129</v>
      </c>
      <c r="Y412" s="87" t="s">
        <v>2129</v>
      </c>
    </row>
    <row r="413" ht="34.35" customHeight="1" spans="1:25">
      <c r="A413" s="99">
        <v>411</v>
      </c>
      <c r="B413" s="99" t="s">
        <v>7309</v>
      </c>
      <c r="C413" s="99" t="s">
        <v>7310</v>
      </c>
      <c r="D413" s="99">
        <v>0</v>
      </c>
      <c r="E413" s="99">
        <v>0</v>
      </c>
      <c r="F413" s="92" t="e">
        <f t="shared" si="18"/>
        <v>#N/A</v>
      </c>
      <c r="G413" s="101" t="e">
        <f t="shared" si="19"/>
        <v>#N/A</v>
      </c>
      <c r="H413" s="101" t="e">
        <f t="shared" si="20"/>
        <v>#N/A</v>
      </c>
      <c r="I413" s="92"/>
      <c r="J413" s="99">
        <v>411</v>
      </c>
      <c r="K413" s="99" t="s">
        <v>7309</v>
      </c>
      <c r="L413" s="99" t="s">
        <v>7310</v>
      </c>
      <c r="M413" s="99">
        <v>0</v>
      </c>
      <c r="N413" s="99">
        <v>0</v>
      </c>
      <c r="O413" s="99"/>
      <c r="P413" s="13"/>
      <c r="Q413" s="92" t="s">
        <v>2873</v>
      </c>
      <c r="R413" s="92" t="s">
        <v>2874</v>
      </c>
      <c r="S413" s="92">
        <v>0</v>
      </c>
      <c r="T413" s="92" t="s">
        <v>2311</v>
      </c>
      <c r="U413" s="85">
        <v>2323</v>
      </c>
      <c r="V413" s="85" t="s">
        <v>2311</v>
      </c>
      <c r="X413" s="87" t="s">
        <v>2129</v>
      </c>
      <c r="Y413" s="87" t="s">
        <v>2129</v>
      </c>
    </row>
    <row r="414" ht="34.35" customHeight="1" spans="1:25">
      <c r="A414" s="99">
        <v>412</v>
      </c>
      <c r="B414" s="99" t="s">
        <v>7311</v>
      </c>
      <c r="C414" s="99" t="s">
        <v>7312</v>
      </c>
      <c r="D414" s="99">
        <v>0</v>
      </c>
      <c r="E414" s="99">
        <v>0</v>
      </c>
      <c r="F414" s="92" t="e">
        <f t="shared" si="18"/>
        <v>#N/A</v>
      </c>
      <c r="G414" s="101" t="e">
        <f t="shared" si="19"/>
        <v>#N/A</v>
      </c>
      <c r="H414" s="101" t="e">
        <f t="shared" si="20"/>
        <v>#N/A</v>
      </c>
      <c r="I414" s="92"/>
      <c r="J414" s="99">
        <v>412</v>
      </c>
      <c r="K414" s="99" t="s">
        <v>7311</v>
      </c>
      <c r="L414" s="99" t="s">
        <v>7312</v>
      </c>
      <c r="M414" s="99">
        <v>0</v>
      </c>
      <c r="N414" s="99">
        <v>0</v>
      </c>
      <c r="O414" s="99"/>
      <c r="P414" s="13"/>
      <c r="Q414" s="92" t="s">
        <v>2875</v>
      </c>
      <c r="R414" s="92" t="s">
        <v>2876</v>
      </c>
      <c r="S414" s="92">
        <v>0</v>
      </c>
      <c r="T414" s="92" t="s">
        <v>2311</v>
      </c>
      <c r="U414" s="85">
        <v>0</v>
      </c>
      <c r="V414" s="85" t="s">
        <v>2311</v>
      </c>
      <c r="X414" s="87" t="s">
        <v>2129</v>
      </c>
      <c r="Y414" s="87" t="s">
        <v>2129</v>
      </c>
    </row>
    <row r="415" ht="34.35" customHeight="1" spans="1:25">
      <c r="A415" s="99">
        <v>413</v>
      </c>
      <c r="B415" s="99" t="s">
        <v>7313</v>
      </c>
      <c r="C415" s="99" t="s">
        <v>2774</v>
      </c>
      <c r="D415" s="99">
        <v>0</v>
      </c>
      <c r="E415" s="99">
        <v>0</v>
      </c>
      <c r="F415" s="92" t="e">
        <f t="shared" si="18"/>
        <v>#N/A</v>
      </c>
      <c r="G415" s="101" t="e">
        <f t="shared" si="19"/>
        <v>#N/A</v>
      </c>
      <c r="H415" s="101" t="e">
        <f t="shared" si="20"/>
        <v>#N/A</v>
      </c>
      <c r="I415" s="92"/>
      <c r="J415" s="99">
        <v>413</v>
      </c>
      <c r="K415" s="99" t="s">
        <v>7313</v>
      </c>
      <c r="L415" s="99" t="s">
        <v>2774</v>
      </c>
      <c r="M415" s="99">
        <v>0</v>
      </c>
      <c r="N415" s="99">
        <v>0</v>
      </c>
      <c r="O415" s="99"/>
      <c r="P415" s="13"/>
      <c r="Q415" s="92" t="s">
        <v>2877</v>
      </c>
      <c r="R415" s="92" t="s">
        <v>2878</v>
      </c>
      <c r="S415" s="92">
        <v>0</v>
      </c>
      <c r="T415" s="92" t="s">
        <v>2311</v>
      </c>
      <c r="U415" s="85">
        <v>378</v>
      </c>
      <c r="V415" s="85" t="s">
        <v>2311</v>
      </c>
      <c r="X415" s="87" t="s">
        <v>2129</v>
      </c>
      <c r="Y415" s="87" t="s">
        <v>2129</v>
      </c>
    </row>
    <row r="416" ht="34.35" customHeight="1" spans="1:25">
      <c r="A416" s="99">
        <v>414</v>
      </c>
      <c r="B416" s="99" t="s">
        <v>7314</v>
      </c>
      <c r="C416" s="99" t="s">
        <v>7315</v>
      </c>
      <c r="D416" s="99">
        <v>0</v>
      </c>
      <c r="E416" s="99">
        <v>0</v>
      </c>
      <c r="F416" s="92" t="e">
        <f t="shared" si="18"/>
        <v>#N/A</v>
      </c>
      <c r="G416" s="101" t="e">
        <f t="shared" si="19"/>
        <v>#N/A</v>
      </c>
      <c r="H416" s="101" t="e">
        <f t="shared" si="20"/>
        <v>#N/A</v>
      </c>
      <c r="I416" s="92"/>
      <c r="J416" s="99">
        <v>414</v>
      </c>
      <c r="K416" s="99" t="s">
        <v>7314</v>
      </c>
      <c r="L416" s="99" t="s">
        <v>7315</v>
      </c>
      <c r="M416" s="99">
        <v>0</v>
      </c>
      <c r="N416" s="99">
        <v>0</v>
      </c>
      <c r="O416" s="99"/>
      <c r="P416" s="13"/>
      <c r="Q416" s="92" t="s">
        <v>2879</v>
      </c>
      <c r="R416" s="92" t="s">
        <v>2880</v>
      </c>
      <c r="S416" s="92">
        <v>0</v>
      </c>
      <c r="T416" s="92" t="s">
        <v>2311</v>
      </c>
      <c r="U416" s="85">
        <v>272</v>
      </c>
      <c r="V416" s="85" t="s">
        <v>2311</v>
      </c>
      <c r="X416" s="87" t="s">
        <v>2129</v>
      </c>
      <c r="Y416" s="87" t="s">
        <v>2129</v>
      </c>
    </row>
    <row r="417" ht="34.35" customHeight="1" spans="1:25">
      <c r="A417" s="99">
        <v>415</v>
      </c>
      <c r="B417" s="99" t="s">
        <v>7316</v>
      </c>
      <c r="C417" s="99" t="s">
        <v>7317</v>
      </c>
      <c r="D417" s="99">
        <v>0</v>
      </c>
      <c r="E417" s="99">
        <v>0</v>
      </c>
      <c r="F417" s="92" t="e">
        <f t="shared" si="18"/>
        <v>#N/A</v>
      </c>
      <c r="G417" s="101" t="e">
        <f t="shared" si="19"/>
        <v>#N/A</v>
      </c>
      <c r="H417" s="101" t="e">
        <f t="shared" si="20"/>
        <v>#N/A</v>
      </c>
      <c r="I417" s="92"/>
      <c r="J417" s="99">
        <v>415</v>
      </c>
      <c r="K417" s="99" t="s">
        <v>7316</v>
      </c>
      <c r="L417" s="99" t="s">
        <v>7317</v>
      </c>
      <c r="M417" s="99">
        <v>0</v>
      </c>
      <c r="N417" s="99">
        <v>0</v>
      </c>
      <c r="O417" s="99"/>
      <c r="P417" s="13"/>
      <c r="Q417" s="92" t="s">
        <v>2881</v>
      </c>
      <c r="R417" s="92" t="s">
        <v>2882</v>
      </c>
      <c r="S417" s="92">
        <v>0</v>
      </c>
      <c r="T417" s="92" t="s">
        <v>2311</v>
      </c>
      <c r="U417" s="85">
        <v>838</v>
      </c>
      <c r="V417" s="85" t="s">
        <v>2311</v>
      </c>
      <c r="X417" s="87" t="s">
        <v>2129</v>
      </c>
      <c r="Y417" s="87" t="s">
        <v>2129</v>
      </c>
    </row>
    <row r="418" ht="34.35" customHeight="1" spans="1:25">
      <c r="A418" s="99">
        <v>416</v>
      </c>
      <c r="B418" s="99" t="s">
        <v>7318</v>
      </c>
      <c r="C418" s="99" t="s">
        <v>7319</v>
      </c>
      <c r="D418" s="99">
        <v>0</v>
      </c>
      <c r="E418" s="99">
        <v>0</v>
      </c>
      <c r="F418" s="92" t="e">
        <f t="shared" si="18"/>
        <v>#N/A</v>
      </c>
      <c r="G418" s="101" t="e">
        <f t="shared" si="19"/>
        <v>#N/A</v>
      </c>
      <c r="H418" s="101" t="e">
        <f t="shared" si="20"/>
        <v>#N/A</v>
      </c>
      <c r="I418" s="92"/>
      <c r="J418" s="99">
        <v>416</v>
      </c>
      <c r="K418" s="99" t="s">
        <v>7318</v>
      </c>
      <c r="L418" s="99" t="s">
        <v>7319</v>
      </c>
      <c r="M418" s="99">
        <v>0</v>
      </c>
      <c r="N418" s="99">
        <v>0</v>
      </c>
      <c r="O418" s="99"/>
      <c r="P418" s="13"/>
      <c r="Q418" s="92" t="s">
        <v>2883</v>
      </c>
      <c r="R418" s="92" t="s">
        <v>2884</v>
      </c>
      <c r="S418" s="92">
        <v>0</v>
      </c>
      <c r="T418" s="92" t="s">
        <v>2311</v>
      </c>
      <c r="U418" s="85">
        <v>166</v>
      </c>
      <c r="V418" s="85" t="s">
        <v>2311</v>
      </c>
      <c r="X418" s="87" t="s">
        <v>2129</v>
      </c>
      <c r="Y418" s="87" t="s">
        <v>2129</v>
      </c>
    </row>
    <row r="419" ht="34.35" customHeight="1" spans="1:25">
      <c r="A419" s="99">
        <v>417</v>
      </c>
      <c r="B419" s="99" t="s">
        <v>7320</v>
      </c>
      <c r="C419" s="99" t="s">
        <v>7321</v>
      </c>
      <c r="D419" s="99">
        <v>0</v>
      </c>
      <c r="E419" s="99">
        <v>0</v>
      </c>
      <c r="F419" s="92" t="e">
        <f t="shared" si="18"/>
        <v>#N/A</v>
      </c>
      <c r="G419" s="101" t="e">
        <f t="shared" si="19"/>
        <v>#N/A</v>
      </c>
      <c r="H419" s="101" t="e">
        <f t="shared" si="20"/>
        <v>#N/A</v>
      </c>
      <c r="I419" s="92"/>
      <c r="J419" s="99">
        <v>417</v>
      </c>
      <c r="K419" s="99" t="s">
        <v>7320</v>
      </c>
      <c r="L419" s="99" t="s">
        <v>7321</v>
      </c>
      <c r="M419" s="99">
        <v>0</v>
      </c>
      <c r="N419" s="99">
        <v>0</v>
      </c>
      <c r="O419" s="99"/>
      <c r="P419" s="13"/>
      <c r="Q419" s="92" t="s">
        <v>2885</v>
      </c>
      <c r="R419" s="92" t="s">
        <v>2886</v>
      </c>
      <c r="S419" s="92">
        <v>0</v>
      </c>
      <c r="T419" s="92" t="s">
        <v>2311</v>
      </c>
      <c r="U419" s="85">
        <v>1555</v>
      </c>
      <c r="V419" s="85" t="s">
        <v>2311</v>
      </c>
      <c r="X419" s="87" t="s">
        <v>2129</v>
      </c>
      <c r="Y419" s="87" t="s">
        <v>2129</v>
      </c>
    </row>
    <row r="420" ht="34.35" customHeight="1" spans="1:25">
      <c r="A420" s="99">
        <v>418</v>
      </c>
      <c r="B420" s="99" t="s">
        <v>7322</v>
      </c>
      <c r="C420" s="99" t="s">
        <v>7323</v>
      </c>
      <c r="D420" s="99">
        <v>0</v>
      </c>
      <c r="E420" s="99">
        <v>0</v>
      </c>
      <c r="F420" s="92" t="e">
        <f t="shared" si="18"/>
        <v>#N/A</v>
      </c>
      <c r="G420" s="101" t="e">
        <f t="shared" si="19"/>
        <v>#N/A</v>
      </c>
      <c r="H420" s="101" t="e">
        <f t="shared" si="20"/>
        <v>#N/A</v>
      </c>
      <c r="I420" s="92"/>
      <c r="J420" s="99">
        <v>418</v>
      </c>
      <c r="K420" s="99" t="s">
        <v>7322</v>
      </c>
      <c r="L420" s="99" t="s">
        <v>7323</v>
      </c>
      <c r="M420" s="99">
        <v>0</v>
      </c>
      <c r="N420" s="99">
        <v>0</v>
      </c>
      <c r="O420" s="99"/>
      <c r="P420" s="13"/>
      <c r="Q420" s="92" t="s">
        <v>2887</v>
      </c>
      <c r="R420" s="92" t="s">
        <v>2888</v>
      </c>
      <c r="S420" s="92">
        <v>0</v>
      </c>
      <c r="T420" s="92" t="s">
        <v>2311</v>
      </c>
      <c r="U420" s="85">
        <v>636</v>
      </c>
      <c r="V420" s="85" t="s">
        <v>2311</v>
      </c>
      <c r="X420" s="87" t="s">
        <v>2129</v>
      </c>
      <c r="Y420" s="87" t="s">
        <v>2129</v>
      </c>
    </row>
    <row r="421" ht="34.35" customHeight="1" spans="1:25">
      <c r="A421" s="99">
        <v>419</v>
      </c>
      <c r="B421" s="99" t="s">
        <v>7324</v>
      </c>
      <c r="C421" s="99" t="s">
        <v>7325</v>
      </c>
      <c r="D421" s="99">
        <v>0</v>
      </c>
      <c r="E421" s="99">
        <v>0</v>
      </c>
      <c r="F421" s="92" t="e">
        <f t="shared" si="18"/>
        <v>#N/A</v>
      </c>
      <c r="G421" s="101" t="e">
        <f t="shared" si="19"/>
        <v>#N/A</v>
      </c>
      <c r="H421" s="101" t="e">
        <f t="shared" si="20"/>
        <v>#N/A</v>
      </c>
      <c r="I421" s="92"/>
      <c r="J421" s="99">
        <v>419</v>
      </c>
      <c r="K421" s="99" t="s">
        <v>7324</v>
      </c>
      <c r="L421" s="99" t="s">
        <v>7325</v>
      </c>
      <c r="M421" s="99">
        <v>0</v>
      </c>
      <c r="N421" s="99">
        <v>0</v>
      </c>
      <c r="O421" s="99"/>
      <c r="P421" s="13"/>
      <c r="Q421" s="92" t="s">
        <v>2889</v>
      </c>
      <c r="R421" s="92" t="s">
        <v>2890</v>
      </c>
      <c r="S421" s="92">
        <v>0</v>
      </c>
      <c r="T421" s="92" t="s">
        <v>2311</v>
      </c>
      <c r="U421" s="85">
        <v>313</v>
      </c>
      <c r="V421" s="85" t="s">
        <v>2311</v>
      </c>
      <c r="X421" s="87" t="s">
        <v>2129</v>
      </c>
      <c r="Y421" s="87" t="s">
        <v>2129</v>
      </c>
    </row>
    <row r="422" ht="34.35" customHeight="1" spans="1:25">
      <c r="A422" s="99">
        <v>420</v>
      </c>
      <c r="B422" s="99" t="s">
        <v>7326</v>
      </c>
      <c r="C422" s="99" t="s">
        <v>7327</v>
      </c>
      <c r="D422" s="99">
        <v>0</v>
      </c>
      <c r="E422" s="99">
        <v>0</v>
      </c>
      <c r="F422" s="92" t="e">
        <f t="shared" si="18"/>
        <v>#N/A</v>
      </c>
      <c r="G422" s="101" t="e">
        <f t="shared" si="19"/>
        <v>#N/A</v>
      </c>
      <c r="H422" s="101" t="e">
        <f t="shared" si="20"/>
        <v>#N/A</v>
      </c>
      <c r="I422" s="92"/>
      <c r="J422" s="99">
        <v>420</v>
      </c>
      <c r="K422" s="99" t="s">
        <v>7326</v>
      </c>
      <c r="L422" s="99" t="s">
        <v>7327</v>
      </c>
      <c r="M422" s="99">
        <v>0</v>
      </c>
      <c r="N422" s="99">
        <v>0</v>
      </c>
      <c r="O422" s="99"/>
      <c r="P422" s="13"/>
      <c r="Q422" s="92" t="s">
        <v>2891</v>
      </c>
      <c r="R422" s="92" t="s">
        <v>2892</v>
      </c>
      <c r="S422" s="92">
        <v>0</v>
      </c>
      <c r="T422" s="92" t="s">
        <v>2311</v>
      </c>
      <c r="U422" s="85">
        <v>0</v>
      </c>
      <c r="V422" s="85" t="s">
        <v>2311</v>
      </c>
      <c r="X422" s="87" t="s">
        <v>2129</v>
      </c>
      <c r="Y422" s="87" t="s">
        <v>2129</v>
      </c>
    </row>
    <row r="423" ht="34.35" customHeight="1" spans="1:25">
      <c r="A423" s="99">
        <v>421</v>
      </c>
      <c r="B423" s="99" t="s">
        <v>7328</v>
      </c>
      <c r="C423" s="99" t="s">
        <v>7329</v>
      </c>
      <c r="D423" s="99">
        <v>0</v>
      </c>
      <c r="E423" s="99">
        <v>0</v>
      </c>
      <c r="F423" s="92" t="e">
        <f t="shared" si="18"/>
        <v>#N/A</v>
      </c>
      <c r="G423" s="101" t="e">
        <f t="shared" si="19"/>
        <v>#N/A</v>
      </c>
      <c r="H423" s="101" t="e">
        <f t="shared" si="20"/>
        <v>#N/A</v>
      </c>
      <c r="I423" s="92"/>
      <c r="J423" s="99">
        <v>421</v>
      </c>
      <c r="K423" s="99" t="s">
        <v>7328</v>
      </c>
      <c r="L423" s="99" t="s">
        <v>7329</v>
      </c>
      <c r="M423" s="99">
        <v>0</v>
      </c>
      <c r="N423" s="99">
        <v>0</v>
      </c>
      <c r="O423" s="99"/>
      <c r="P423" s="13"/>
      <c r="Q423" s="92" t="s">
        <v>2893</v>
      </c>
      <c r="R423" s="92" t="s">
        <v>2894</v>
      </c>
      <c r="S423" s="92">
        <v>0</v>
      </c>
      <c r="T423" s="92" t="s">
        <v>2311</v>
      </c>
      <c r="U423" s="85">
        <v>328</v>
      </c>
      <c r="V423" s="85" t="s">
        <v>2311</v>
      </c>
      <c r="X423" s="87" t="s">
        <v>2129</v>
      </c>
      <c r="Y423" s="87" t="s">
        <v>2129</v>
      </c>
    </row>
    <row r="424" ht="34.35" customHeight="1" spans="1:25">
      <c r="A424" s="99">
        <v>422</v>
      </c>
      <c r="B424" s="99" t="s">
        <v>7330</v>
      </c>
      <c r="C424" s="99" t="s">
        <v>7331</v>
      </c>
      <c r="D424" s="99">
        <v>0</v>
      </c>
      <c r="E424" s="99">
        <v>0</v>
      </c>
      <c r="F424" s="92" t="e">
        <f t="shared" si="18"/>
        <v>#N/A</v>
      </c>
      <c r="G424" s="101" t="e">
        <f t="shared" si="19"/>
        <v>#N/A</v>
      </c>
      <c r="H424" s="101" t="e">
        <f t="shared" si="20"/>
        <v>#N/A</v>
      </c>
      <c r="I424" s="92"/>
      <c r="J424" s="99">
        <v>422</v>
      </c>
      <c r="K424" s="99" t="s">
        <v>7330</v>
      </c>
      <c r="L424" s="99" t="s">
        <v>7331</v>
      </c>
      <c r="M424" s="99">
        <v>0</v>
      </c>
      <c r="N424" s="99">
        <v>0</v>
      </c>
      <c r="O424" s="99"/>
      <c r="P424" s="13"/>
      <c r="Q424" s="92" t="s">
        <v>2895</v>
      </c>
      <c r="R424" s="92" t="s">
        <v>2896</v>
      </c>
      <c r="S424" s="92">
        <v>0</v>
      </c>
      <c r="T424" s="92" t="s">
        <v>2311</v>
      </c>
      <c r="U424" s="85">
        <v>328</v>
      </c>
      <c r="V424" s="85" t="s">
        <v>2311</v>
      </c>
      <c r="X424" s="87" t="s">
        <v>2129</v>
      </c>
      <c r="Y424" s="87" t="s">
        <v>2129</v>
      </c>
    </row>
    <row r="425" ht="34.35" customHeight="1" spans="1:25">
      <c r="A425" s="99">
        <v>423</v>
      </c>
      <c r="B425" s="99" t="s">
        <v>7332</v>
      </c>
      <c r="C425" s="99" t="s">
        <v>7333</v>
      </c>
      <c r="D425" s="99">
        <v>0</v>
      </c>
      <c r="E425" s="99">
        <v>0</v>
      </c>
      <c r="F425" s="92" t="e">
        <f t="shared" si="18"/>
        <v>#N/A</v>
      </c>
      <c r="G425" s="101" t="e">
        <f t="shared" si="19"/>
        <v>#N/A</v>
      </c>
      <c r="H425" s="101" t="e">
        <f t="shared" si="20"/>
        <v>#N/A</v>
      </c>
      <c r="I425" s="92"/>
      <c r="J425" s="99">
        <v>423</v>
      </c>
      <c r="K425" s="99" t="s">
        <v>7332</v>
      </c>
      <c r="L425" s="99" t="s">
        <v>7333</v>
      </c>
      <c r="M425" s="99">
        <v>0</v>
      </c>
      <c r="N425" s="99">
        <v>0</v>
      </c>
      <c r="O425" s="99"/>
      <c r="P425" s="13"/>
      <c r="Q425" s="92" t="s">
        <v>2897</v>
      </c>
      <c r="R425" s="92" t="s">
        <v>2898</v>
      </c>
      <c r="S425" s="92">
        <v>0</v>
      </c>
      <c r="T425" s="92" t="s">
        <v>2311</v>
      </c>
      <c r="U425" s="85">
        <v>363</v>
      </c>
      <c r="V425" s="85" t="s">
        <v>2311</v>
      </c>
      <c r="X425" s="87" t="s">
        <v>2129</v>
      </c>
      <c r="Y425" s="87" t="s">
        <v>2129</v>
      </c>
    </row>
    <row r="426" ht="34.35" customHeight="1" spans="1:25">
      <c r="A426" s="99">
        <v>424</v>
      </c>
      <c r="B426" s="99" t="s">
        <v>7334</v>
      </c>
      <c r="C426" s="99"/>
      <c r="D426" s="99">
        <v>0</v>
      </c>
      <c r="E426" s="99">
        <v>0</v>
      </c>
      <c r="F426" s="92" t="e">
        <f t="shared" si="18"/>
        <v>#N/A</v>
      </c>
      <c r="G426" s="101" t="e">
        <f t="shared" si="19"/>
        <v>#N/A</v>
      </c>
      <c r="H426" s="101" t="e">
        <f t="shared" si="20"/>
        <v>#N/A</v>
      </c>
      <c r="I426" s="92"/>
      <c r="J426" s="99">
        <v>424</v>
      </c>
      <c r="K426" s="99" t="s">
        <v>7334</v>
      </c>
      <c r="L426" s="99"/>
      <c r="M426" s="99">
        <v>0</v>
      </c>
      <c r="N426" s="99">
        <v>0</v>
      </c>
      <c r="O426" s="99"/>
      <c r="P426" s="13"/>
      <c r="Q426" s="92" t="s">
        <v>2899</v>
      </c>
      <c r="R426" s="92" t="s">
        <v>2900</v>
      </c>
      <c r="S426" s="92">
        <v>0</v>
      </c>
      <c r="T426" s="92" t="s">
        <v>2311</v>
      </c>
      <c r="U426" s="85">
        <v>328</v>
      </c>
      <c r="V426" s="85" t="s">
        <v>2311</v>
      </c>
      <c r="X426" s="87" t="s">
        <v>2129</v>
      </c>
      <c r="Y426" s="87" t="s">
        <v>2129</v>
      </c>
    </row>
    <row r="427" ht="34.35" customHeight="1" spans="1:25">
      <c r="A427" s="99">
        <v>425</v>
      </c>
      <c r="B427" s="99" t="s">
        <v>7335</v>
      </c>
      <c r="C427" s="99" t="s">
        <v>2631</v>
      </c>
      <c r="D427" s="99">
        <v>0</v>
      </c>
      <c r="E427" s="99">
        <v>0</v>
      </c>
      <c r="F427" s="92" t="e">
        <f t="shared" si="18"/>
        <v>#N/A</v>
      </c>
      <c r="G427" s="101" t="e">
        <f t="shared" si="19"/>
        <v>#N/A</v>
      </c>
      <c r="H427" s="101" t="e">
        <f t="shared" si="20"/>
        <v>#N/A</v>
      </c>
      <c r="I427" s="92"/>
      <c r="J427" s="99">
        <v>425</v>
      </c>
      <c r="K427" s="99" t="s">
        <v>7335</v>
      </c>
      <c r="L427" s="99" t="s">
        <v>2631</v>
      </c>
      <c r="M427" s="99">
        <v>0</v>
      </c>
      <c r="N427" s="99">
        <v>0</v>
      </c>
      <c r="O427" s="99"/>
      <c r="P427" s="13"/>
      <c r="Q427" s="92" t="s">
        <v>2901</v>
      </c>
      <c r="R427" s="92" t="s">
        <v>2902</v>
      </c>
      <c r="S427" s="92">
        <v>0</v>
      </c>
      <c r="T427" s="92" t="s">
        <v>2311</v>
      </c>
      <c r="U427" s="85">
        <v>161</v>
      </c>
      <c r="V427" s="85" t="s">
        <v>2311</v>
      </c>
      <c r="X427" s="87" t="s">
        <v>2129</v>
      </c>
      <c r="Y427" s="87" t="s">
        <v>2129</v>
      </c>
    </row>
    <row r="428" ht="34.35" customHeight="1" spans="1:25">
      <c r="A428" s="99">
        <v>426</v>
      </c>
      <c r="B428" s="99" t="s">
        <v>7336</v>
      </c>
      <c r="C428" s="99"/>
      <c r="D428" s="99">
        <v>0</v>
      </c>
      <c r="E428" s="99">
        <v>0</v>
      </c>
      <c r="F428" s="92" t="e">
        <f t="shared" si="18"/>
        <v>#N/A</v>
      </c>
      <c r="G428" s="101" t="e">
        <f t="shared" si="19"/>
        <v>#N/A</v>
      </c>
      <c r="H428" s="101" t="e">
        <f t="shared" si="20"/>
        <v>#N/A</v>
      </c>
      <c r="I428" s="92"/>
      <c r="J428" s="99">
        <v>426</v>
      </c>
      <c r="K428" s="99" t="s">
        <v>7336</v>
      </c>
      <c r="L428" s="99"/>
      <c r="M428" s="99">
        <v>0</v>
      </c>
      <c r="N428" s="99">
        <v>0</v>
      </c>
      <c r="O428" s="99"/>
      <c r="P428" s="13"/>
      <c r="Q428" s="92" t="s">
        <v>2903</v>
      </c>
      <c r="R428" s="92" t="s">
        <v>2904</v>
      </c>
      <c r="S428" s="92">
        <v>0</v>
      </c>
      <c r="T428" s="92" t="s">
        <v>2311</v>
      </c>
      <c r="U428" s="85">
        <v>595</v>
      </c>
      <c r="V428" s="85" t="s">
        <v>2311</v>
      </c>
      <c r="X428" s="87" t="s">
        <v>2129</v>
      </c>
      <c r="Y428" s="87" t="s">
        <v>2129</v>
      </c>
    </row>
    <row r="429" ht="34.35" customHeight="1" spans="1:25">
      <c r="A429" s="99">
        <v>427</v>
      </c>
      <c r="B429" s="99" t="s">
        <v>7337</v>
      </c>
      <c r="C429" s="99" t="s">
        <v>7337</v>
      </c>
      <c r="D429" s="99">
        <v>0</v>
      </c>
      <c r="E429" s="99">
        <v>0</v>
      </c>
      <c r="F429" s="92" t="e">
        <f t="shared" si="18"/>
        <v>#N/A</v>
      </c>
      <c r="G429" s="101" t="e">
        <f t="shared" si="19"/>
        <v>#N/A</v>
      </c>
      <c r="H429" s="101" t="e">
        <f t="shared" si="20"/>
        <v>#N/A</v>
      </c>
      <c r="I429" s="92"/>
      <c r="J429" s="99">
        <v>427</v>
      </c>
      <c r="K429" s="99" t="s">
        <v>7337</v>
      </c>
      <c r="L429" s="99" t="s">
        <v>7337</v>
      </c>
      <c r="M429" s="99">
        <v>0</v>
      </c>
      <c r="N429" s="99">
        <v>0</v>
      </c>
      <c r="O429" s="99"/>
      <c r="P429" s="13"/>
      <c r="Q429" s="92" t="s">
        <v>2905</v>
      </c>
      <c r="R429" s="92" t="s">
        <v>2906</v>
      </c>
      <c r="S429" s="92">
        <v>0</v>
      </c>
      <c r="T429" s="92" t="s">
        <v>2311</v>
      </c>
      <c r="U429" s="85">
        <v>0</v>
      </c>
      <c r="V429" s="85" t="s">
        <v>2311</v>
      </c>
      <c r="X429" s="87" t="s">
        <v>2129</v>
      </c>
      <c r="Y429" s="87" t="s">
        <v>2129</v>
      </c>
    </row>
    <row r="430" ht="34.35" customHeight="1" spans="1:25">
      <c r="A430" s="99">
        <v>428</v>
      </c>
      <c r="B430" s="99" t="s">
        <v>7338</v>
      </c>
      <c r="C430" s="99" t="s">
        <v>7339</v>
      </c>
      <c r="D430" s="99">
        <v>0</v>
      </c>
      <c r="E430" s="99">
        <v>0</v>
      </c>
      <c r="F430" s="92" t="e">
        <f t="shared" si="18"/>
        <v>#N/A</v>
      </c>
      <c r="G430" s="101" t="e">
        <f t="shared" si="19"/>
        <v>#N/A</v>
      </c>
      <c r="H430" s="101" t="e">
        <f t="shared" si="20"/>
        <v>#N/A</v>
      </c>
      <c r="I430" s="92"/>
      <c r="J430" s="99">
        <v>428</v>
      </c>
      <c r="K430" s="99" t="s">
        <v>7338</v>
      </c>
      <c r="L430" s="99" t="s">
        <v>7339</v>
      </c>
      <c r="M430" s="99">
        <v>0</v>
      </c>
      <c r="N430" s="99">
        <v>0</v>
      </c>
      <c r="O430" s="99"/>
      <c r="P430" s="13"/>
      <c r="Q430" s="92" t="s">
        <v>2907</v>
      </c>
      <c r="R430" s="92" t="s">
        <v>2908</v>
      </c>
      <c r="S430" s="92">
        <v>0</v>
      </c>
      <c r="T430" s="92" t="s">
        <v>2311</v>
      </c>
      <c r="U430" s="85">
        <v>636</v>
      </c>
      <c r="V430" s="85" t="s">
        <v>2311</v>
      </c>
      <c r="X430" s="87" t="s">
        <v>2129</v>
      </c>
      <c r="Y430" s="87" t="s">
        <v>2129</v>
      </c>
    </row>
    <row r="431" ht="34.35" customHeight="1" spans="1:25">
      <c r="A431" s="99">
        <v>429</v>
      </c>
      <c r="B431" s="99" t="s">
        <v>7340</v>
      </c>
      <c r="C431" s="99" t="s">
        <v>7341</v>
      </c>
      <c r="D431" s="99">
        <v>0</v>
      </c>
      <c r="E431" s="99">
        <v>0</v>
      </c>
      <c r="F431" s="92" t="e">
        <f t="shared" si="18"/>
        <v>#N/A</v>
      </c>
      <c r="G431" s="101" t="e">
        <f t="shared" si="19"/>
        <v>#N/A</v>
      </c>
      <c r="H431" s="101" t="e">
        <f t="shared" si="20"/>
        <v>#N/A</v>
      </c>
      <c r="I431" s="92"/>
      <c r="J431" s="99">
        <v>429</v>
      </c>
      <c r="K431" s="99" t="s">
        <v>7340</v>
      </c>
      <c r="L431" s="99" t="s">
        <v>7341</v>
      </c>
      <c r="M431" s="99">
        <v>0</v>
      </c>
      <c r="N431" s="99">
        <v>0</v>
      </c>
      <c r="O431" s="99"/>
      <c r="P431" s="13"/>
      <c r="Q431" s="92" t="s">
        <v>2909</v>
      </c>
      <c r="R431" s="92" t="s">
        <v>2910</v>
      </c>
      <c r="S431" s="92">
        <v>0</v>
      </c>
      <c r="T431" s="92" t="s">
        <v>2311</v>
      </c>
      <c r="U431" s="85">
        <v>212</v>
      </c>
      <c r="V431" s="85" t="s">
        <v>2311</v>
      </c>
      <c r="X431" s="87" t="s">
        <v>2129</v>
      </c>
      <c r="Y431" s="87" t="s">
        <v>2129</v>
      </c>
    </row>
    <row r="432" ht="34.35" customHeight="1" spans="1:25">
      <c r="A432" s="99">
        <v>430</v>
      </c>
      <c r="B432" s="99" t="s">
        <v>7342</v>
      </c>
      <c r="C432" s="99" t="s">
        <v>5678</v>
      </c>
      <c r="D432" s="99">
        <v>0</v>
      </c>
      <c r="E432" s="99">
        <v>0</v>
      </c>
      <c r="F432" s="92" t="e">
        <f t="shared" si="18"/>
        <v>#N/A</v>
      </c>
      <c r="G432" s="101" t="e">
        <f t="shared" si="19"/>
        <v>#N/A</v>
      </c>
      <c r="H432" s="101" t="e">
        <f t="shared" si="20"/>
        <v>#N/A</v>
      </c>
      <c r="I432" s="92"/>
      <c r="J432" s="99">
        <v>430</v>
      </c>
      <c r="K432" s="99" t="s">
        <v>7342</v>
      </c>
      <c r="L432" s="99" t="s">
        <v>5678</v>
      </c>
      <c r="M432" s="99">
        <v>0</v>
      </c>
      <c r="N432" s="99">
        <v>0</v>
      </c>
      <c r="O432" s="99"/>
      <c r="P432" s="13"/>
      <c r="Q432" s="92" t="s">
        <v>2911</v>
      </c>
      <c r="R432" s="92" t="s">
        <v>2912</v>
      </c>
      <c r="S432" s="92">
        <v>0</v>
      </c>
      <c r="T432" s="92" t="s">
        <v>2311</v>
      </c>
      <c r="U432" s="85">
        <v>297</v>
      </c>
      <c r="V432" s="85" t="s">
        <v>2311</v>
      </c>
      <c r="X432" s="87" t="s">
        <v>2129</v>
      </c>
      <c r="Y432" s="87" t="s">
        <v>2129</v>
      </c>
    </row>
    <row r="433" ht="34.35" customHeight="1" spans="1:25">
      <c r="A433" s="99">
        <v>431</v>
      </c>
      <c r="B433" s="99" t="s">
        <v>7343</v>
      </c>
      <c r="C433" s="99" t="s">
        <v>7344</v>
      </c>
      <c r="D433" s="99">
        <v>0</v>
      </c>
      <c r="E433" s="99">
        <v>0</v>
      </c>
      <c r="F433" s="92" t="e">
        <f t="shared" si="18"/>
        <v>#N/A</v>
      </c>
      <c r="G433" s="101" t="e">
        <f t="shared" si="19"/>
        <v>#N/A</v>
      </c>
      <c r="H433" s="101" t="e">
        <f t="shared" si="20"/>
        <v>#N/A</v>
      </c>
      <c r="I433" s="92"/>
      <c r="J433" s="99">
        <v>431</v>
      </c>
      <c r="K433" s="99" t="s">
        <v>7343</v>
      </c>
      <c r="L433" s="99" t="s">
        <v>7344</v>
      </c>
      <c r="M433" s="99">
        <v>0</v>
      </c>
      <c r="N433" s="99">
        <v>0</v>
      </c>
      <c r="O433" s="99"/>
      <c r="P433" s="13"/>
      <c r="Q433" s="92" t="s">
        <v>2913</v>
      </c>
      <c r="R433" s="92" t="s">
        <v>2914</v>
      </c>
      <c r="S433" s="92">
        <v>0</v>
      </c>
      <c r="T433" s="92" t="s">
        <v>2311</v>
      </c>
      <c r="U433" s="85">
        <v>257</v>
      </c>
      <c r="V433" s="85" t="s">
        <v>2311</v>
      </c>
      <c r="X433" s="87" t="s">
        <v>2129</v>
      </c>
      <c r="Y433" s="87" t="s">
        <v>2129</v>
      </c>
    </row>
    <row r="434" ht="34.35" customHeight="1" spans="1:25">
      <c r="A434" s="99">
        <v>432</v>
      </c>
      <c r="B434" s="99" t="s">
        <v>7345</v>
      </c>
      <c r="C434" s="99" t="s">
        <v>7346</v>
      </c>
      <c r="D434" s="99">
        <v>0</v>
      </c>
      <c r="E434" s="99">
        <v>0</v>
      </c>
      <c r="F434" s="92" t="e">
        <f t="shared" si="18"/>
        <v>#N/A</v>
      </c>
      <c r="G434" s="101" t="e">
        <f t="shared" si="19"/>
        <v>#N/A</v>
      </c>
      <c r="H434" s="101" t="e">
        <f t="shared" si="20"/>
        <v>#N/A</v>
      </c>
      <c r="I434" s="92"/>
      <c r="J434" s="99">
        <v>432</v>
      </c>
      <c r="K434" s="99" t="s">
        <v>7345</v>
      </c>
      <c r="L434" s="99" t="s">
        <v>7346</v>
      </c>
      <c r="M434" s="99">
        <v>0</v>
      </c>
      <c r="N434" s="99">
        <v>0</v>
      </c>
      <c r="O434" s="99"/>
      <c r="P434" s="13"/>
      <c r="Q434" s="92" t="s">
        <v>2915</v>
      </c>
      <c r="R434" s="92" t="s">
        <v>2916</v>
      </c>
      <c r="S434" s="92">
        <v>0</v>
      </c>
      <c r="T434" s="92" t="s">
        <v>2311</v>
      </c>
      <c r="U434" s="85">
        <v>601</v>
      </c>
      <c r="V434" s="85" t="s">
        <v>2311</v>
      </c>
      <c r="X434" s="87" t="s">
        <v>2129</v>
      </c>
      <c r="Y434" s="87" t="s">
        <v>2129</v>
      </c>
    </row>
    <row r="435" ht="34.35" customHeight="1" spans="1:25">
      <c r="A435" s="99">
        <v>433</v>
      </c>
      <c r="B435" s="99" t="s">
        <v>7347</v>
      </c>
      <c r="C435" s="99" t="s">
        <v>7348</v>
      </c>
      <c r="D435" s="99">
        <v>0</v>
      </c>
      <c r="E435" s="99">
        <v>0</v>
      </c>
      <c r="F435" s="92" t="e">
        <f t="shared" si="18"/>
        <v>#N/A</v>
      </c>
      <c r="G435" s="101" t="e">
        <f t="shared" si="19"/>
        <v>#N/A</v>
      </c>
      <c r="H435" s="101" t="e">
        <f t="shared" si="20"/>
        <v>#N/A</v>
      </c>
      <c r="I435" s="92"/>
      <c r="J435" s="99">
        <v>433</v>
      </c>
      <c r="K435" s="99" t="s">
        <v>7347</v>
      </c>
      <c r="L435" s="99" t="s">
        <v>7348</v>
      </c>
      <c r="M435" s="99">
        <v>0</v>
      </c>
      <c r="N435" s="99">
        <v>0</v>
      </c>
      <c r="O435" s="99"/>
      <c r="P435" s="13"/>
      <c r="Q435" s="92" t="s">
        <v>2917</v>
      </c>
      <c r="R435" s="92" t="s">
        <v>2918</v>
      </c>
      <c r="S435" s="92">
        <v>0</v>
      </c>
      <c r="T435" s="92" t="s">
        <v>2311</v>
      </c>
      <c r="U435" s="85">
        <v>681</v>
      </c>
      <c r="V435" s="85" t="s">
        <v>2311</v>
      </c>
      <c r="X435" s="87" t="s">
        <v>2129</v>
      </c>
      <c r="Y435" s="87" t="s">
        <v>2129</v>
      </c>
    </row>
    <row r="436" ht="34.35" customHeight="1" spans="1:25">
      <c r="A436" s="99">
        <v>434</v>
      </c>
      <c r="B436" s="99" t="s">
        <v>7349</v>
      </c>
      <c r="C436" s="99" t="s">
        <v>7350</v>
      </c>
      <c r="D436" s="99">
        <v>0</v>
      </c>
      <c r="E436" s="99">
        <v>0</v>
      </c>
      <c r="F436" s="92" t="e">
        <f t="shared" si="18"/>
        <v>#N/A</v>
      </c>
      <c r="G436" s="101" t="e">
        <f t="shared" si="19"/>
        <v>#N/A</v>
      </c>
      <c r="H436" s="101" t="e">
        <f t="shared" si="20"/>
        <v>#N/A</v>
      </c>
      <c r="I436" s="92"/>
      <c r="J436" s="99">
        <v>434</v>
      </c>
      <c r="K436" s="99" t="s">
        <v>7349</v>
      </c>
      <c r="L436" s="99" t="s">
        <v>7350</v>
      </c>
      <c r="M436" s="99">
        <v>0</v>
      </c>
      <c r="N436" s="99">
        <v>0</v>
      </c>
      <c r="O436" s="99"/>
      <c r="P436" s="13"/>
      <c r="Q436" s="92" t="s">
        <v>2919</v>
      </c>
      <c r="R436" s="92" t="s">
        <v>2920</v>
      </c>
      <c r="S436" s="92">
        <v>0</v>
      </c>
      <c r="T436" s="92" t="s">
        <v>2311</v>
      </c>
      <c r="U436" s="85">
        <v>353</v>
      </c>
      <c r="V436" s="85" t="s">
        <v>2311</v>
      </c>
      <c r="X436" s="87" t="s">
        <v>2129</v>
      </c>
      <c r="Y436" s="87" t="s">
        <v>2129</v>
      </c>
    </row>
    <row r="437" ht="34.35" customHeight="1" spans="1:25">
      <c r="A437" s="99">
        <v>435</v>
      </c>
      <c r="B437" s="99" t="s">
        <v>7351</v>
      </c>
      <c r="C437" s="99" t="s">
        <v>7352</v>
      </c>
      <c r="D437" s="99">
        <v>0</v>
      </c>
      <c r="E437" s="99">
        <v>0</v>
      </c>
      <c r="F437" s="92" t="e">
        <f t="shared" si="18"/>
        <v>#N/A</v>
      </c>
      <c r="G437" s="101" t="e">
        <f t="shared" si="19"/>
        <v>#N/A</v>
      </c>
      <c r="H437" s="101" t="e">
        <f t="shared" si="20"/>
        <v>#N/A</v>
      </c>
      <c r="I437" s="92"/>
      <c r="J437" s="99">
        <v>435</v>
      </c>
      <c r="K437" s="99" t="s">
        <v>7351</v>
      </c>
      <c r="L437" s="99" t="s">
        <v>7352</v>
      </c>
      <c r="M437" s="99">
        <v>0</v>
      </c>
      <c r="N437" s="99">
        <v>0</v>
      </c>
      <c r="O437" s="99"/>
      <c r="P437" s="13"/>
      <c r="Q437" s="92" t="s">
        <v>2921</v>
      </c>
      <c r="R437" s="92" t="s">
        <v>2922</v>
      </c>
      <c r="S437" s="92">
        <v>0</v>
      </c>
      <c r="T437" s="92" t="s">
        <v>2311</v>
      </c>
      <c r="U437" s="85">
        <v>0</v>
      </c>
      <c r="V437" s="85" t="s">
        <v>2311</v>
      </c>
      <c r="X437" s="87" t="s">
        <v>2129</v>
      </c>
      <c r="Y437" s="87" t="s">
        <v>2129</v>
      </c>
    </row>
    <row r="438" ht="34.35" customHeight="1" spans="1:25">
      <c r="A438" s="99">
        <v>436</v>
      </c>
      <c r="B438" s="99" t="s">
        <v>7353</v>
      </c>
      <c r="C438" s="99"/>
      <c r="D438" s="99">
        <v>0</v>
      </c>
      <c r="E438" s="99">
        <v>0</v>
      </c>
      <c r="F438" s="92" t="e">
        <f t="shared" si="18"/>
        <v>#N/A</v>
      </c>
      <c r="G438" s="101" t="e">
        <f t="shared" si="19"/>
        <v>#N/A</v>
      </c>
      <c r="H438" s="101" t="e">
        <f t="shared" si="20"/>
        <v>#N/A</v>
      </c>
      <c r="I438" s="92"/>
      <c r="J438" s="99">
        <v>436</v>
      </c>
      <c r="K438" s="99" t="s">
        <v>7353</v>
      </c>
      <c r="L438" s="99"/>
      <c r="M438" s="99">
        <v>0</v>
      </c>
      <c r="N438" s="99">
        <v>0</v>
      </c>
      <c r="O438" s="99"/>
      <c r="P438" s="13"/>
      <c r="Q438" s="92" t="s">
        <v>2923</v>
      </c>
      <c r="R438" s="92" t="s">
        <v>2924</v>
      </c>
      <c r="S438" s="92">
        <v>0</v>
      </c>
      <c r="T438" s="92" t="s">
        <v>2311</v>
      </c>
      <c r="U438" s="85">
        <v>227</v>
      </c>
      <c r="V438" s="85" t="s">
        <v>2311</v>
      </c>
      <c r="X438" s="87" t="s">
        <v>2129</v>
      </c>
      <c r="Y438" s="87" t="s">
        <v>2129</v>
      </c>
    </row>
    <row r="439" ht="34.35" customHeight="1" spans="1:25">
      <c r="A439" s="99">
        <v>437</v>
      </c>
      <c r="B439" s="99" t="s">
        <v>7354</v>
      </c>
      <c r="C439" s="99" t="s">
        <v>7355</v>
      </c>
      <c r="D439" s="99">
        <v>0</v>
      </c>
      <c r="E439" s="99">
        <v>0</v>
      </c>
      <c r="F439" s="92" t="e">
        <f t="shared" si="18"/>
        <v>#N/A</v>
      </c>
      <c r="G439" s="101" t="e">
        <f t="shared" si="19"/>
        <v>#N/A</v>
      </c>
      <c r="H439" s="101" t="e">
        <f t="shared" si="20"/>
        <v>#N/A</v>
      </c>
      <c r="I439" s="92"/>
      <c r="J439" s="99">
        <v>437</v>
      </c>
      <c r="K439" s="99" t="s">
        <v>7354</v>
      </c>
      <c r="L439" s="99" t="s">
        <v>7355</v>
      </c>
      <c r="M439" s="99">
        <v>0</v>
      </c>
      <c r="N439" s="99">
        <v>0</v>
      </c>
      <c r="O439" s="99"/>
      <c r="P439" s="13"/>
      <c r="Q439" s="92" t="s">
        <v>2925</v>
      </c>
      <c r="R439" s="92" t="s">
        <v>2926</v>
      </c>
      <c r="S439" s="92">
        <v>0</v>
      </c>
      <c r="T439" s="92" t="s">
        <v>2311</v>
      </c>
      <c r="U439" s="85">
        <v>702</v>
      </c>
      <c r="V439" s="85" t="s">
        <v>2311</v>
      </c>
      <c r="X439" s="87" t="s">
        <v>2129</v>
      </c>
      <c r="Y439" s="87" t="s">
        <v>2129</v>
      </c>
    </row>
    <row r="440" ht="34.35" customHeight="1" spans="1:25">
      <c r="A440" s="99">
        <v>438</v>
      </c>
      <c r="B440" s="99" t="s">
        <v>7356</v>
      </c>
      <c r="C440" s="99" t="s">
        <v>7357</v>
      </c>
      <c r="D440" s="99">
        <v>0</v>
      </c>
      <c r="E440" s="99">
        <v>0</v>
      </c>
      <c r="F440" s="92" t="e">
        <f t="shared" si="18"/>
        <v>#N/A</v>
      </c>
      <c r="G440" s="101" t="e">
        <f t="shared" si="19"/>
        <v>#N/A</v>
      </c>
      <c r="H440" s="101" t="e">
        <f t="shared" si="20"/>
        <v>#N/A</v>
      </c>
      <c r="I440" s="92"/>
      <c r="J440" s="99">
        <v>438</v>
      </c>
      <c r="K440" s="99" t="s">
        <v>7356</v>
      </c>
      <c r="L440" s="99" t="s">
        <v>7357</v>
      </c>
      <c r="M440" s="99">
        <v>0</v>
      </c>
      <c r="N440" s="99">
        <v>0</v>
      </c>
      <c r="O440" s="99"/>
      <c r="P440" s="13"/>
      <c r="Q440" s="92" t="s">
        <v>2927</v>
      </c>
      <c r="R440" s="92" t="s">
        <v>2928</v>
      </c>
      <c r="S440" s="92">
        <v>0</v>
      </c>
      <c r="T440" s="92" t="s">
        <v>2311</v>
      </c>
      <c r="U440" s="85">
        <v>252</v>
      </c>
      <c r="V440" s="85" t="s">
        <v>2311</v>
      </c>
      <c r="X440" s="87" t="s">
        <v>2129</v>
      </c>
      <c r="Y440" s="87" t="s">
        <v>2129</v>
      </c>
    </row>
    <row r="441" ht="34.35" customHeight="1" spans="1:25">
      <c r="A441" s="99">
        <v>439</v>
      </c>
      <c r="B441" s="99" t="s">
        <v>7358</v>
      </c>
      <c r="C441" s="99" t="s">
        <v>7359</v>
      </c>
      <c r="D441" s="99">
        <v>0</v>
      </c>
      <c r="E441" s="99">
        <v>0</v>
      </c>
      <c r="F441" s="92" t="e">
        <f t="shared" si="18"/>
        <v>#N/A</v>
      </c>
      <c r="G441" s="101" t="e">
        <f t="shared" si="19"/>
        <v>#N/A</v>
      </c>
      <c r="H441" s="101" t="e">
        <f t="shared" si="20"/>
        <v>#N/A</v>
      </c>
      <c r="I441" s="92"/>
      <c r="J441" s="99">
        <v>439</v>
      </c>
      <c r="K441" s="99" t="s">
        <v>7358</v>
      </c>
      <c r="L441" s="99" t="s">
        <v>7359</v>
      </c>
      <c r="M441" s="99">
        <v>0</v>
      </c>
      <c r="N441" s="99">
        <v>0</v>
      </c>
      <c r="O441" s="99"/>
      <c r="P441" s="13"/>
      <c r="Q441" s="92" t="s">
        <v>2929</v>
      </c>
      <c r="R441" s="92" t="s">
        <v>2930</v>
      </c>
      <c r="S441" s="92">
        <v>0</v>
      </c>
      <c r="T441" s="92" t="s">
        <v>2311</v>
      </c>
      <c r="U441" s="85">
        <v>0</v>
      </c>
      <c r="V441" s="85" t="s">
        <v>2311</v>
      </c>
      <c r="X441" s="87" t="s">
        <v>2129</v>
      </c>
      <c r="Y441" s="87" t="s">
        <v>2129</v>
      </c>
    </row>
    <row r="442" ht="34.35" customHeight="1" spans="1:25">
      <c r="A442" s="99">
        <v>440</v>
      </c>
      <c r="B442" s="99" t="s">
        <v>7360</v>
      </c>
      <c r="C442" s="99" t="s">
        <v>7361</v>
      </c>
      <c r="D442" s="99">
        <v>0</v>
      </c>
      <c r="E442" s="99">
        <v>0</v>
      </c>
      <c r="F442" s="92" t="e">
        <f t="shared" si="18"/>
        <v>#N/A</v>
      </c>
      <c r="G442" s="101" t="e">
        <f t="shared" si="19"/>
        <v>#N/A</v>
      </c>
      <c r="H442" s="101" t="e">
        <f t="shared" si="20"/>
        <v>#N/A</v>
      </c>
      <c r="I442" s="92"/>
      <c r="J442" s="99">
        <v>440</v>
      </c>
      <c r="K442" s="99" t="s">
        <v>7360</v>
      </c>
      <c r="L442" s="99" t="s">
        <v>7361</v>
      </c>
      <c r="M442" s="99">
        <v>0</v>
      </c>
      <c r="N442" s="99">
        <v>0</v>
      </c>
      <c r="O442" s="99"/>
      <c r="P442" s="13"/>
      <c r="Q442" s="92" t="s">
        <v>2931</v>
      </c>
      <c r="R442" s="92" t="s">
        <v>2932</v>
      </c>
      <c r="S442" s="92">
        <v>0</v>
      </c>
      <c r="T442" s="92" t="s">
        <v>2311</v>
      </c>
      <c r="U442" s="85">
        <v>303</v>
      </c>
      <c r="V442" s="85" t="s">
        <v>2311</v>
      </c>
      <c r="X442" s="87" t="s">
        <v>2129</v>
      </c>
      <c r="Y442" s="87" t="s">
        <v>2129</v>
      </c>
    </row>
    <row r="443" ht="34.35" customHeight="1" spans="1:25">
      <c r="A443" s="99">
        <v>441</v>
      </c>
      <c r="B443" s="99" t="s">
        <v>7362</v>
      </c>
      <c r="C443" s="99" t="s">
        <v>7363</v>
      </c>
      <c r="D443" s="99">
        <v>0</v>
      </c>
      <c r="E443" s="99">
        <v>0</v>
      </c>
      <c r="F443" s="92" t="e">
        <f t="shared" si="18"/>
        <v>#N/A</v>
      </c>
      <c r="G443" s="101" t="e">
        <f t="shared" si="19"/>
        <v>#N/A</v>
      </c>
      <c r="H443" s="101" t="e">
        <f t="shared" si="20"/>
        <v>#N/A</v>
      </c>
      <c r="I443" s="92"/>
      <c r="J443" s="99">
        <v>441</v>
      </c>
      <c r="K443" s="99" t="s">
        <v>7362</v>
      </c>
      <c r="L443" s="99" t="s">
        <v>7363</v>
      </c>
      <c r="M443" s="99">
        <v>0</v>
      </c>
      <c r="N443" s="99">
        <v>0</v>
      </c>
      <c r="O443" s="99"/>
      <c r="P443" s="13"/>
      <c r="Q443" s="92" t="s">
        <v>2933</v>
      </c>
      <c r="R443" s="92" t="s">
        <v>2934</v>
      </c>
      <c r="S443" s="92">
        <v>0</v>
      </c>
      <c r="T443" s="92" t="s">
        <v>2311</v>
      </c>
      <c r="U443" s="85">
        <v>585</v>
      </c>
      <c r="V443" s="85" t="s">
        <v>2311</v>
      </c>
      <c r="X443" s="87" t="s">
        <v>2129</v>
      </c>
      <c r="Y443" s="87" t="s">
        <v>2129</v>
      </c>
    </row>
    <row r="444" ht="34.35" customHeight="1" spans="1:25">
      <c r="A444" s="99">
        <v>442</v>
      </c>
      <c r="B444" s="99" t="s">
        <v>7364</v>
      </c>
      <c r="C444" s="99"/>
      <c r="D444" s="99">
        <v>0</v>
      </c>
      <c r="E444" s="99">
        <v>0</v>
      </c>
      <c r="F444" s="92" t="e">
        <f t="shared" si="18"/>
        <v>#N/A</v>
      </c>
      <c r="G444" s="101" t="e">
        <f t="shared" si="19"/>
        <v>#N/A</v>
      </c>
      <c r="H444" s="101" t="e">
        <f t="shared" si="20"/>
        <v>#N/A</v>
      </c>
      <c r="I444" s="92"/>
      <c r="J444" s="99">
        <v>442</v>
      </c>
      <c r="K444" s="99" t="s">
        <v>7364</v>
      </c>
      <c r="L444" s="99"/>
      <c r="M444" s="99">
        <v>0</v>
      </c>
      <c r="N444" s="99">
        <v>0</v>
      </c>
      <c r="O444" s="99"/>
      <c r="P444" s="13"/>
      <c r="Q444" s="92" t="s">
        <v>2935</v>
      </c>
      <c r="R444" s="92" t="s">
        <v>2936</v>
      </c>
      <c r="S444" s="92">
        <v>0</v>
      </c>
      <c r="T444" s="92" t="s">
        <v>2311</v>
      </c>
      <c r="U444" s="85">
        <v>131</v>
      </c>
      <c r="V444" s="85" t="s">
        <v>2311</v>
      </c>
      <c r="X444" s="87" t="s">
        <v>2129</v>
      </c>
      <c r="Y444" s="87" t="s">
        <v>2129</v>
      </c>
    </row>
    <row r="445" ht="34.35" customHeight="1" spans="1:25">
      <c r="A445" s="99">
        <v>443</v>
      </c>
      <c r="B445" s="99" t="s">
        <v>7365</v>
      </c>
      <c r="C445" s="99" t="s">
        <v>7366</v>
      </c>
      <c r="D445" s="99">
        <v>0</v>
      </c>
      <c r="E445" s="99">
        <v>0</v>
      </c>
      <c r="F445" s="92" t="e">
        <f t="shared" si="18"/>
        <v>#N/A</v>
      </c>
      <c r="G445" s="101" t="e">
        <f t="shared" si="19"/>
        <v>#N/A</v>
      </c>
      <c r="H445" s="101" t="e">
        <f t="shared" si="20"/>
        <v>#N/A</v>
      </c>
      <c r="I445" s="92"/>
      <c r="J445" s="99">
        <v>443</v>
      </c>
      <c r="K445" s="99" t="s">
        <v>7365</v>
      </c>
      <c r="L445" s="99" t="s">
        <v>7366</v>
      </c>
      <c r="M445" s="99">
        <v>0</v>
      </c>
      <c r="N445" s="99">
        <v>0</v>
      </c>
      <c r="O445" s="99"/>
      <c r="P445" s="13"/>
      <c r="Q445" s="92" t="s">
        <v>2937</v>
      </c>
      <c r="R445" s="92" t="s">
        <v>2938</v>
      </c>
      <c r="S445" s="92">
        <v>0</v>
      </c>
      <c r="T445" s="92" t="s">
        <v>2311</v>
      </c>
      <c r="U445" s="85">
        <v>772</v>
      </c>
      <c r="V445" s="85" t="s">
        <v>2311</v>
      </c>
      <c r="X445" s="87" t="s">
        <v>2129</v>
      </c>
      <c r="Y445" s="87" t="s">
        <v>2129</v>
      </c>
    </row>
    <row r="446" ht="34.35" customHeight="1" spans="1:25">
      <c r="A446" s="99">
        <v>444</v>
      </c>
      <c r="B446" s="99" t="s">
        <v>7367</v>
      </c>
      <c r="C446" s="99" t="s">
        <v>7368</v>
      </c>
      <c r="D446" s="99">
        <v>0</v>
      </c>
      <c r="E446" s="99">
        <v>0</v>
      </c>
      <c r="F446" s="92" t="e">
        <f t="shared" si="18"/>
        <v>#N/A</v>
      </c>
      <c r="G446" s="101" t="e">
        <f t="shared" si="19"/>
        <v>#N/A</v>
      </c>
      <c r="H446" s="101" t="e">
        <f t="shared" si="20"/>
        <v>#N/A</v>
      </c>
      <c r="I446" s="92"/>
      <c r="J446" s="99">
        <v>444</v>
      </c>
      <c r="K446" s="99" t="s">
        <v>7367</v>
      </c>
      <c r="L446" s="99" t="s">
        <v>7368</v>
      </c>
      <c r="M446" s="99">
        <v>0</v>
      </c>
      <c r="N446" s="99">
        <v>0</v>
      </c>
      <c r="O446" s="99"/>
      <c r="P446" s="13"/>
      <c r="Q446" s="92" t="s">
        <v>2939</v>
      </c>
      <c r="R446" s="92" t="s">
        <v>2940</v>
      </c>
      <c r="S446" s="92">
        <v>0</v>
      </c>
      <c r="T446" s="92" t="s">
        <v>2311</v>
      </c>
      <c r="U446" s="85">
        <v>499</v>
      </c>
      <c r="V446" s="85" t="s">
        <v>2311</v>
      </c>
      <c r="X446" s="87" t="s">
        <v>2129</v>
      </c>
      <c r="Y446" s="87" t="s">
        <v>2129</v>
      </c>
    </row>
    <row r="447" ht="34.35" customHeight="1" spans="1:25">
      <c r="A447" s="99">
        <v>445</v>
      </c>
      <c r="B447" s="99" t="s">
        <v>7369</v>
      </c>
      <c r="C447" s="99" t="s">
        <v>7370</v>
      </c>
      <c r="D447" s="99">
        <v>0</v>
      </c>
      <c r="E447" s="99">
        <v>0</v>
      </c>
      <c r="F447" s="92" t="e">
        <f t="shared" si="18"/>
        <v>#N/A</v>
      </c>
      <c r="G447" s="101" t="e">
        <f t="shared" si="19"/>
        <v>#N/A</v>
      </c>
      <c r="H447" s="101" t="e">
        <f t="shared" si="20"/>
        <v>#N/A</v>
      </c>
      <c r="I447" s="92"/>
      <c r="J447" s="99">
        <v>445</v>
      </c>
      <c r="K447" s="99" t="s">
        <v>7369</v>
      </c>
      <c r="L447" s="99" t="s">
        <v>7370</v>
      </c>
      <c r="M447" s="99">
        <v>0</v>
      </c>
      <c r="N447" s="99">
        <v>0</v>
      </c>
      <c r="O447" s="99"/>
      <c r="P447" s="13"/>
      <c r="Q447" s="92" t="s">
        <v>2941</v>
      </c>
      <c r="R447" s="92" t="s">
        <v>2942</v>
      </c>
      <c r="S447" s="92">
        <v>0</v>
      </c>
      <c r="T447" s="92" t="s">
        <v>2311</v>
      </c>
      <c r="U447" s="85">
        <v>732</v>
      </c>
      <c r="V447" s="85" t="s">
        <v>2311</v>
      </c>
      <c r="X447" s="87" t="s">
        <v>2129</v>
      </c>
      <c r="Y447" s="87" t="s">
        <v>2129</v>
      </c>
    </row>
    <row r="448" ht="34.35" customHeight="1" spans="1:25">
      <c r="A448" s="99">
        <v>446</v>
      </c>
      <c r="B448" s="99" t="s">
        <v>7371</v>
      </c>
      <c r="C448" s="99" t="s">
        <v>7372</v>
      </c>
      <c r="D448" s="99">
        <v>0</v>
      </c>
      <c r="E448" s="99">
        <v>0</v>
      </c>
      <c r="F448" s="92" t="e">
        <f t="shared" si="18"/>
        <v>#N/A</v>
      </c>
      <c r="G448" s="101" t="e">
        <f t="shared" si="19"/>
        <v>#N/A</v>
      </c>
      <c r="H448" s="101" t="e">
        <f t="shared" si="20"/>
        <v>#N/A</v>
      </c>
      <c r="I448" s="92"/>
      <c r="J448" s="99">
        <v>446</v>
      </c>
      <c r="K448" s="99" t="s">
        <v>7371</v>
      </c>
      <c r="L448" s="99" t="s">
        <v>7372</v>
      </c>
      <c r="M448" s="99">
        <v>0</v>
      </c>
      <c r="N448" s="99">
        <v>0</v>
      </c>
      <c r="O448" s="99"/>
      <c r="P448" s="13"/>
      <c r="Q448" s="92" t="s">
        <v>2943</v>
      </c>
      <c r="R448" s="92" t="s">
        <v>2944</v>
      </c>
      <c r="S448" s="92">
        <v>0</v>
      </c>
      <c r="T448" s="92" t="s">
        <v>2311</v>
      </c>
      <c r="U448" s="85">
        <v>0</v>
      </c>
      <c r="V448" s="85" t="s">
        <v>2311</v>
      </c>
      <c r="X448" s="87" t="s">
        <v>2129</v>
      </c>
      <c r="Y448" s="87" t="s">
        <v>2129</v>
      </c>
    </row>
    <row r="449" ht="34.35" customHeight="1" spans="1:25">
      <c r="A449" s="99">
        <v>447</v>
      </c>
      <c r="B449" s="99" t="s">
        <v>7373</v>
      </c>
      <c r="C449" s="99" t="s">
        <v>7374</v>
      </c>
      <c r="D449" s="99">
        <v>0</v>
      </c>
      <c r="E449" s="99">
        <v>0</v>
      </c>
      <c r="F449" s="92" t="e">
        <f t="shared" si="18"/>
        <v>#N/A</v>
      </c>
      <c r="G449" s="101" t="e">
        <f t="shared" si="19"/>
        <v>#N/A</v>
      </c>
      <c r="H449" s="101" t="e">
        <f t="shared" si="20"/>
        <v>#N/A</v>
      </c>
      <c r="I449" s="92"/>
      <c r="J449" s="99">
        <v>447</v>
      </c>
      <c r="K449" s="99" t="s">
        <v>7373</v>
      </c>
      <c r="L449" s="99" t="s">
        <v>7374</v>
      </c>
      <c r="M449" s="99">
        <v>0</v>
      </c>
      <c r="N449" s="99">
        <v>0</v>
      </c>
      <c r="O449" s="99"/>
      <c r="P449" s="13"/>
      <c r="Q449" s="92" t="s">
        <v>2945</v>
      </c>
      <c r="R449" s="92" t="s">
        <v>2946</v>
      </c>
      <c r="S449" s="92">
        <v>0</v>
      </c>
      <c r="T449" s="92" t="s">
        <v>2311</v>
      </c>
      <c r="U449" s="85">
        <v>671</v>
      </c>
      <c r="V449" s="85" t="s">
        <v>2311</v>
      </c>
      <c r="X449" s="87" t="s">
        <v>2129</v>
      </c>
      <c r="Y449" s="87" t="s">
        <v>2129</v>
      </c>
    </row>
    <row r="450" ht="34.35" customHeight="1" spans="1:25">
      <c r="A450" s="99">
        <v>448</v>
      </c>
      <c r="B450" s="99" t="s">
        <v>7375</v>
      </c>
      <c r="C450" s="99" t="s">
        <v>7376</v>
      </c>
      <c r="D450" s="99">
        <v>0</v>
      </c>
      <c r="E450" s="99">
        <v>0</v>
      </c>
      <c r="F450" s="92" t="e">
        <f t="shared" si="18"/>
        <v>#N/A</v>
      </c>
      <c r="G450" s="101" t="e">
        <f t="shared" si="19"/>
        <v>#N/A</v>
      </c>
      <c r="H450" s="101" t="e">
        <f t="shared" si="20"/>
        <v>#N/A</v>
      </c>
      <c r="I450" s="92"/>
      <c r="J450" s="99">
        <v>448</v>
      </c>
      <c r="K450" s="99" t="s">
        <v>7375</v>
      </c>
      <c r="L450" s="99" t="s">
        <v>7376</v>
      </c>
      <c r="M450" s="99">
        <v>0</v>
      </c>
      <c r="N450" s="99">
        <v>0</v>
      </c>
      <c r="O450" s="99"/>
      <c r="P450" s="13"/>
      <c r="Q450" s="92" t="s">
        <v>2947</v>
      </c>
      <c r="R450" s="92" t="s">
        <v>2948</v>
      </c>
      <c r="S450" s="92">
        <v>0</v>
      </c>
      <c r="T450" s="92" t="s">
        <v>2311</v>
      </c>
      <c r="U450" s="85">
        <v>0</v>
      </c>
      <c r="V450" s="85" t="s">
        <v>2311</v>
      </c>
      <c r="X450" s="87" t="s">
        <v>2129</v>
      </c>
      <c r="Y450" s="87" t="s">
        <v>2129</v>
      </c>
    </row>
    <row r="451" ht="34.35" customHeight="1" spans="1:25">
      <c r="A451" s="99">
        <v>449</v>
      </c>
      <c r="B451" s="99" t="s">
        <v>7377</v>
      </c>
      <c r="C451" s="99" t="s">
        <v>7378</v>
      </c>
      <c r="D451" s="99">
        <v>0</v>
      </c>
      <c r="E451" s="99">
        <v>0</v>
      </c>
      <c r="F451" s="92" t="e">
        <f t="shared" si="18"/>
        <v>#N/A</v>
      </c>
      <c r="G451" s="101" t="e">
        <f t="shared" si="19"/>
        <v>#N/A</v>
      </c>
      <c r="H451" s="101" t="e">
        <f t="shared" si="20"/>
        <v>#N/A</v>
      </c>
      <c r="I451" s="92"/>
      <c r="J451" s="99">
        <v>449</v>
      </c>
      <c r="K451" s="99" t="s">
        <v>7377</v>
      </c>
      <c r="L451" s="99" t="s">
        <v>7378</v>
      </c>
      <c r="M451" s="99">
        <v>0</v>
      </c>
      <c r="N451" s="99">
        <v>0</v>
      </c>
      <c r="O451" s="99"/>
      <c r="P451" s="13"/>
      <c r="Q451" s="92" t="s">
        <v>2949</v>
      </c>
      <c r="R451" s="92" t="s">
        <v>2950</v>
      </c>
      <c r="S451" s="92">
        <v>0</v>
      </c>
      <c r="T451" s="92" t="s">
        <v>2311</v>
      </c>
      <c r="U451" s="85">
        <v>904</v>
      </c>
      <c r="V451" s="85" t="s">
        <v>2311</v>
      </c>
      <c r="X451" s="87" t="s">
        <v>2129</v>
      </c>
      <c r="Y451" s="87" t="s">
        <v>2129</v>
      </c>
    </row>
    <row r="452" ht="34.35" customHeight="1" spans="1:25">
      <c r="A452" s="99">
        <v>450</v>
      </c>
      <c r="B452" s="99" t="s">
        <v>7379</v>
      </c>
      <c r="C452" s="99" t="s">
        <v>7380</v>
      </c>
      <c r="D452" s="99">
        <v>0</v>
      </c>
      <c r="E452" s="99">
        <v>0</v>
      </c>
      <c r="F452" s="92" t="e">
        <f t="shared" ref="F452:F515" si="21">VLOOKUP(B:B,Q:T,4,0)</f>
        <v>#N/A</v>
      </c>
      <c r="G452" s="101" t="e">
        <f t="shared" ref="G452:G515" si="22">VLOOKUP(B:B,Q:X,8,0)</f>
        <v>#N/A</v>
      </c>
      <c r="H452" s="101" t="e">
        <f t="shared" ref="H452:H515" si="23">VLOOKUP(B:B,Q:Y,9,0)</f>
        <v>#N/A</v>
      </c>
      <c r="I452" s="92"/>
      <c r="J452" s="99">
        <v>450</v>
      </c>
      <c r="K452" s="99" t="s">
        <v>7379</v>
      </c>
      <c r="L452" s="99" t="s">
        <v>7380</v>
      </c>
      <c r="M452" s="99">
        <v>0</v>
      </c>
      <c r="N452" s="99">
        <v>0</v>
      </c>
      <c r="O452" s="99"/>
      <c r="P452" s="13"/>
      <c r="Q452" s="92" t="s">
        <v>2951</v>
      </c>
      <c r="R452" s="92" t="s">
        <v>2952</v>
      </c>
      <c r="S452" s="92">
        <v>0</v>
      </c>
      <c r="T452" s="92" t="s">
        <v>2311</v>
      </c>
      <c r="U452" s="85">
        <v>0</v>
      </c>
      <c r="V452" s="85" t="s">
        <v>2311</v>
      </c>
      <c r="X452" s="87" t="s">
        <v>2129</v>
      </c>
      <c r="Y452" s="87" t="s">
        <v>2129</v>
      </c>
    </row>
    <row r="453" ht="34.35" customHeight="1" spans="1:25">
      <c r="A453" s="99">
        <v>451</v>
      </c>
      <c r="B453" s="99" t="s">
        <v>7381</v>
      </c>
      <c r="C453" s="99" t="s">
        <v>7382</v>
      </c>
      <c r="D453" s="99">
        <v>0</v>
      </c>
      <c r="E453" s="99">
        <v>0</v>
      </c>
      <c r="F453" s="92" t="e">
        <f t="shared" si="21"/>
        <v>#N/A</v>
      </c>
      <c r="G453" s="101" t="e">
        <f t="shared" si="22"/>
        <v>#N/A</v>
      </c>
      <c r="H453" s="101" t="e">
        <f t="shared" si="23"/>
        <v>#N/A</v>
      </c>
      <c r="I453" s="92"/>
      <c r="J453" s="99">
        <v>451</v>
      </c>
      <c r="K453" s="99" t="s">
        <v>7381</v>
      </c>
      <c r="L453" s="99" t="s">
        <v>7382</v>
      </c>
      <c r="M453" s="99">
        <v>0</v>
      </c>
      <c r="N453" s="99">
        <v>0</v>
      </c>
      <c r="O453" s="99"/>
      <c r="P453" s="13"/>
      <c r="Q453" s="92" t="s">
        <v>2953</v>
      </c>
      <c r="R453" s="92" t="s">
        <v>2954</v>
      </c>
      <c r="S453" s="92">
        <v>0</v>
      </c>
      <c r="T453" s="92" t="s">
        <v>2311</v>
      </c>
      <c r="U453" s="85">
        <v>348</v>
      </c>
      <c r="V453" s="85" t="s">
        <v>2311</v>
      </c>
      <c r="X453" s="87" t="s">
        <v>2129</v>
      </c>
      <c r="Y453" s="87" t="s">
        <v>2129</v>
      </c>
    </row>
    <row r="454" ht="34.35" customHeight="1" spans="1:25">
      <c r="A454" s="99">
        <v>452</v>
      </c>
      <c r="B454" s="99" t="s">
        <v>7383</v>
      </c>
      <c r="C454" s="99" t="s">
        <v>7384</v>
      </c>
      <c r="D454" s="99">
        <v>0</v>
      </c>
      <c r="E454" s="99">
        <v>0</v>
      </c>
      <c r="F454" s="92" t="e">
        <f t="shared" si="21"/>
        <v>#N/A</v>
      </c>
      <c r="G454" s="101" t="e">
        <f t="shared" si="22"/>
        <v>#N/A</v>
      </c>
      <c r="H454" s="101" t="e">
        <f t="shared" si="23"/>
        <v>#N/A</v>
      </c>
      <c r="I454" s="92"/>
      <c r="J454" s="99">
        <v>452</v>
      </c>
      <c r="K454" s="99" t="s">
        <v>7383</v>
      </c>
      <c r="L454" s="99" t="s">
        <v>7384</v>
      </c>
      <c r="M454" s="99">
        <v>0</v>
      </c>
      <c r="N454" s="99">
        <v>0</v>
      </c>
      <c r="O454" s="99"/>
      <c r="P454" s="13"/>
      <c r="Q454" s="92" t="s">
        <v>2955</v>
      </c>
      <c r="R454" s="92" t="s">
        <v>2956</v>
      </c>
      <c r="S454" s="92">
        <v>0</v>
      </c>
      <c r="T454" s="92" t="s">
        <v>2311</v>
      </c>
      <c r="U454" s="85">
        <v>151</v>
      </c>
      <c r="V454" s="85" t="s">
        <v>2311</v>
      </c>
      <c r="X454" s="87" t="s">
        <v>2129</v>
      </c>
      <c r="Y454" s="87" t="s">
        <v>2129</v>
      </c>
    </row>
    <row r="455" ht="34.35" customHeight="1" spans="1:25">
      <c r="A455" s="99">
        <v>453</v>
      </c>
      <c r="B455" s="99" t="s">
        <v>7385</v>
      </c>
      <c r="C455" s="99" t="s">
        <v>7386</v>
      </c>
      <c r="D455" s="99">
        <v>0</v>
      </c>
      <c r="E455" s="99">
        <v>0</v>
      </c>
      <c r="F455" s="92" t="e">
        <f t="shared" si="21"/>
        <v>#N/A</v>
      </c>
      <c r="G455" s="101" t="e">
        <f t="shared" si="22"/>
        <v>#N/A</v>
      </c>
      <c r="H455" s="101" t="e">
        <f t="shared" si="23"/>
        <v>#N/A</v>
      </c>
      <c r="I455" s="92"/>
      <c r="J455" s="99">
        <v>453</v>
      </c>
      <c r="K455" s="99" t="s">
        <v>7385</v>
      </c>
      <c r="L455" s="99" t="s">
        <v>7386</v>
      </c>
      <c r="M455" s="99">
        <v>0</v>
      </c>
      <c r="N455" s="99">
        <v>0</v>
      </c>
      <c r="O455" s="99"/>
      <c r="P455" s="13"/>
      <c r="Q455" s="92" t="s">
        <v>2957</v>
      </c>
      <c r="R455" s="92" t="s">
        <v>2958</v>
      </c>
      <c r="S455" s="92">
        <v>0</v>
      </c>
      <c r="T455" s="92" t="s">
        <v>2311</v>
      </c>
      <c r="U455" s="85">
        <v>0</v>
      </c>
      <c r="V455" s="85" t="s">
        <v>2311</v>
      </c>
      <c r="X455" s="87" t="s">
        <v>2129</v>
      </c>
      <c r="Y455" s="87" t="s">
        <v>2129</v>
      </c>
    </row>
    <row r="456" ht="34.35" customHeight="1" spans="1:25">
      <c r="A456" s="99">
        <v>454</v>
      </c>
      <c r="B456" s="99" t="s">
        <v>7387</v>
      </c>
      <c r="C456" s="99" t="s">
        <v>7388</v>
      </c>
      <c r="D456" s="99">
        <v>0</v>
      </c>
      <c r="E456" s="99">
        <v>0</v>
      </c>
      <c r="F456" s="92" t="e">
        <f t="shared" si="21"/>
        <v>#N/A</v>
      </c>
      <c r="G456" s="101" t="e">
        <f t="shared" si="22"/>
        <v>#N/A</v>
      </c>
      <c r="H456" s="101" t="e">
        <f t="shared" si="23"/>
        <v>#N/A</v>
      </c>
      <c r="I456" s="92"/>
      <c r="J456" s="99">
        <v>454</v>
      </c>
      <c r="K456" s="99" t="s">
        <v>7387</v>
      </c>
      <c r="L456" s="99" t="s">
        <v>7388</v>
      </c>
      <c r="M456" s="99">
        <v>0</v>
      </c>
      <c r="N456" s="99">
        <v>0</v>
      </c>
      <c r="O456" s="99"/>
      <c r="P456" s="13"/>
      <c r="Q456" s="92" t="s">
        <v>2959</v>
      </c>
      <c r="R456" s="92" t="s">
        <v>2960</v>
      </c>
      <c r="S456" s="92">
        <v>0</v>
      </c>
      <c r="T456" s="92" t="s">
        <v>2311</v>
      </c>
      <c r="U456" s="85">
        <v>0</v>
      </c>
      <c r="V456" s="85" t="s">
        <v>2311</v>
      </c>
      <c r="X456" s="87" t="s">
        <v>2129</v>
      </c>
      <c r="Y456" s="87" t="s">
        <v>2129</v>
      </c>
    </row>
    <row r="457" ht="34.35" customHeight="1" spans="1:25">
      <c r="A457" s="99">
        <v>455</v>
      </c>
      <c r="B457" s="99" t="s">
        <v>5918</v>
      </c>
      <c r="C457" s="99" t="s">
        <v>5919</v>
      </c>
      <c r="D457" s="99">
        <v>0</v>
      </c>
      <c r="E457" s="99">
        <v>0</v>
      </c>
      <c r="F457" s="92" t="e">
        <f t="shared" si="21"/>
        <v>#N/A</v>
      </c>
      <c r="G457" s="101" t="e">
        <f t="shared" si="22"/>
        <v>#N/A</v>
      </c>
      <c r="H457" s="101" t="e">
        <f t="shared" si="23"/>
        <v>#N/A</v>
      </c>
      <c r="I457" s="92"/>
      <c r="J457" s="99">
        <v>455</v>
      </c>
      <c r="K457" s="99" t="s">
        <v>5918</v>
      </c>
      <c r="L457" s="99" t="s">
        <v>5919</v>
      </c>
      <c r="M457" s="99">
        <v>0</v>
      </c>
      <c r="N457" s="99">
        <v>0</v>
      </c>
      <c r="O457" s="99"/>
      <c r="P457" s="13"/>
      <c r="Q457" s="92" t="s">
        <v>2961</v>
      </c>
      <c r="R457" s="92" t="s">
        <v>2962</v>
      </c>
      <c r="S457" s="92">
        <v>0</v>
      </c>
      <c r="T457" s="92" t="s">
        <v>2311</v>
      </c>
      <c r="U457" s="85">
        <v>126</v>
      </c>
      <c r="V457" s="85" t="s">
        <v>2311</v>
      </c>
      <c r="X457" s="87" t="s">
        <v>2129</v>
      </c>
      <c r="Y457" s="87" t="s">
        <v>2129</v>
      </c>
    </row>
    <row r="458" ht="34.35" customHeight="1" spans="1:25">
      <c r="A458" s="99">
        <v>456</v>
      </c>
      <c r="B458" s="99" t="s">
        <v>7389</v>
      </c>
      <c r="C458" s="99" t="s">
        <v>7390</v>
      </c>
      <c r="D458" s="99">
        <v>0</v>
      </c>
      <c r="E458" s="99">
        <v>0</v>
      </c>
      <c r="F458" s="92" t="e">
        <f t="shared" si="21"/>
        <v>#N/A</v>
      </c>
      <c r="G458" s="101" t="e">
        <f t="shared" si="22"/>
        <v>#N/A</v>
      </c>
      <c r="H458" s="101" t="e">
        <f t="shared" si="23"/>
        <v>#N/A</v>
      </c>
      <c r="I458" s="92"/>
      <c r="J458" s="99">
        <v>456</v>
      </c>
      <c r="K458" s="99" t="s">
        <v>7389</v>
      </c>
      <c r="L458" s="99" t="s">
        <v>7390</v>
      </c>
      <c r="M458" s="99">
        <v>0</v>
      </c>
      <c r="N458" s="99">
        <v>0</v>
      </c>
      <c r="O458" s="99"/>
      <c r="P458" s="13"/>
      <c r="Q458" s="92" t="s">
        <v>2963</v>
      </c>
      <c r="R458" s="92" t="s">
        <v>2964</v>
      </c>
      <c r="S458" s="92">
        <v>0</v>
      </c>
      <c r="T458" s="92" t="s">
        <v>2311</v>
      </c>
      <c r="U458" s="85">
        <v>1499</v>
      </c>
      <c r="V458" s="85" t="s">
        <v>2311</v>
      </c>
      <c r="X458" s="87" t="s">
        <v>2129</v>
      </c>
      <c r="Y458" s="87" t="s">
        <v>2129</v>
      </c>
    </row>
    <row r="459" ht="34.35" customHeight="1" spans="1:25">
      <c r="A459" s="99">
        <v>457</v>
      </c>
      <c r="B459" s="99" t="s">
        <v>2290</v>
      </c>
      <c r="C459" s="99" t="s">
        <v>2225</v>
      </c>
      <c r="D459" s="99">
        <v>0</v>
      </c>
      <c r="E459" s="99">
        <v>0</v>
      </c>
      <c r="F459" s="92" t="str">
        <f t="shared" si="21"/>
        <v>低相关</v>
      </c>
      <c r="G459" s="101" t="str">
        <f t="shared" si="22"/>
        <v>/</v>
      </c>
      <c r="H459" s="101" t="str">
        <f t="shared" si="23"/>
        <v>/</v>
      </c>
      <c r="I459" s="92"/>
      <c r="J459" s="99">
        <v>457</v>
      </c>
      <c r="K459" s="99" t="s">
        <v>2290</v>
      </c>
      <c r="L459" s="99" t="s">
        <v>2225</v>
      </c>
      <c r="M459" s="99">
        <v>0</v>
      </c>
      <c r="N459" s="99">
        <v>0</v>
      </c>
      <c r="O459" s="99"/>
      <c r="P459" s="13"/>
      <c r="Q459" s="92" t="s">
        <v>2965</v>
      </c>
      <c r="R459" s="92" t="s">
        <v>2966</v>
      </c>
      <c r="S459" s="92">
        <v>0</v>
      </c>
      <c r="T459" s="92" t="s">
        <v>2311</v>
      </c>
      <c r="U459" s="85">
        <v>161</v>
      </c>
      <c r="V459" s="85" t="s">
        <v>2311</v>
      </c>
      <c r="X459" s="87" t="s">
        <v>2129</v>
      </c>
      <c r="Y459" s="87" t="s">
        <v>2129</v>
      </c>
    </row>
    <row r="460" ht="34.35" customHeight="1" spans="1:25">
      <c r="A460" s="99">
        <v>458</v>
      </c>
      <c r="B460" s="99" t="s">
        <v>7391</v>
      </c>
      <c r="C460" s="99" t="s">
        <v>7392</v>
      </c>
      <c r="D460" s="99">
        <v>0</v>
      </c>
      <c r="E460" s="99">
        <v>0</v>
      </c>
      <c r="F460" s="92" t="e">
        <f t="shared" si="21"/>
        <v>#N/A</v>
      </c>
      <c r="G460" s="101" t="e">
        <f t="shared" si="22"/>
        <v>#N/A</v>
      </c>
      <c r="H460" s="101" t="e">
        <f t="shared" si="23"/>
        <v>#N/A</v>
      </c>
      <c r="I460" s="92"/>
      <c r="J460" s="99">
        <v>458</v>
      </c>
      <c r="K460" s="99" t="s">
        <v>7391</v>
      </c>
      <c r="L460" s="99" t="s">
        <v>7392</v>
      </c>
      <c r="M460" s="99">
        <v>0</v>
      </c>
      <c r="N460" s="99">
        <v>0</v>
      </c>
      <c r="O460" s="99"/>
      <c r="P460" s="13"/>
      <c r="Q460" s="92" t="s">
        <v>2967</v>
      </c>
      <c r="R460" s="92" t="s">
        <v>2968</v>
      </c>
      <c r="S460" s="92">
        <v>0</v>
      </c>
      <c r="T460" s="92" t="s">
        <v>2311</v>
      </c>
      <c r="U460" s="85">
        <v>1939</v>
      </c>
      <c r="V460" s="85" t="s">
        <v>2311</v>
      </c>
      <c r="X460" s="87" t="s">
        <v>2129</v>
      </c>
      <c r="Y460" s="87" t="s">
        <v>2129</v>
      </c>
    </row>
    <row r="461" ht="34.35" customHeight="1" spans="1:25">
      <c r="A461" s="99">
        <v>459</v>
      </c>
      <c r="B461" s="99" t="s">
        <v>7393</v>
      </c>
      <c r="C461" s="99" t="s">
        <v>7394</v>
      </c>
      <c r="D461" s="99">
        <v>0</v>
      </c>
      <c r="E461" s="99">
        <v>0</v>
      </c>
      <c r="F461" s="92" t="e">
        <f t="shared" si="21"/>
        <v>#N/A</v>
      </c>
      <c r="G461" s="101" t="e">
        <f t="shared" si="22"/>
        <v>#N/A</v>
      </c>
      <c r="H461" s="101" t="e">
        <f t="shared" si="23"/>
        <v>#N/A</v>
      </c>
      <c r="I461" s="92"/>
      <c r="J461" s="99">
        <v>459</v>
      </c>
      <c r="K461" s="99" t="s">
        <v>7393</v>
      </c>
      <c r="L461" s="99" t="s">
        <v>7394</v>
      </c>
      <c r="M461" s="99">
        <v>0</v>
      </c>
      <c r="N461" s="99">
        <v>0</v>
      </c>
      <c r="O461" s="99"/>
      <c r="P461" s="13"/>
      <c r="Q461" s="92" t="s">
        <v>2969</v>
      </c>
      <c r="R461" s="92" t="s">
        <v>2970</v>
      </c>
      <c r="S461" s="92">
        <v>0</v>
      </c>
      <c r="T461" s="92" t="s">
        <v>2311</v>
      </c>
      <c r="U461" s="85">
        <v>1520</v>
      </c>
      <c r="V461" s="85" t="s">
        <v>2311</v>
      </c>
      <c r="X461" s="87" t="s">
        <v>2129</v>
      </c>
      <c r="Y461" s="87" t="s">
        <v>2129</v>
      </c>
    </row>
    <row r="462" ht="34.35" customHeight="1" spans="1:25">
      <c r="A462" s="99">
        <v>460</v>
      </c>
      <c r="B462" s="99" t="s">
        <v>7395</v>
      </c>
      <c r="C462" s="99" t="s">
        <v>7396</v>
      </c>
      <c r="D462" s="99">
        <v>0</v>
      </c>
      <c r="E462" s="99">
        <v>0</v>
      </c>
      <c r="F462" s="92" t="e">
        <f t="shared" si="21"/>
        <v>#N/A</v>
      </c>
      <c r="G462" s="101" t="e">
        <f t="shared" si="22"/>
        <v>#N/A</v>
      </c>
      <c r="H462" s="101" t="e">
        <f t="shared" si="23"/>
        <v>#N/A</v>
      </c>
      <c r="I462" s="92"/>
      <c r="J462" s="99">
        <v>460</v>
      </c>
      <c r="K462" s="99" t="s">
        <v>7395</v>
      </c>
      <c r="L462" s="99" t="s">
        <v>7396</v>
      </c>
      <c r="M462" s="99">
        <v>0</v>
      </c>
      <c r="N462" s="99">
        <v>0</v>
      </c>
      <c r="O462" s="99"/>
      <c r="P462" s="13"/>
      <c r="Q462" s="92" t="s">
        <v>2971</v>
      </c>
      <c r="R462" s="92" t="s">
        <v>2972</v>
      </c>
      <c r="S462" s="92">
        <v>0</v>
      </c>
      <c r="T462" s="92" t="s">
        <v>2311</v>
      </c>
      <c r="U462" s="85">
        <v>176</v>
      </c>
      <c r="V462" s="85" t="s">
        <v>2311</v>
      </c>
      <c r="X462" s="87" t="s">
        <v>2129</v>
      </c>
      <c r="Y462" s="87" t="s">
        <v>2129</v>
      </c>
    </row>
    <row r="463" ht="34.35" customHeight="1" spans="1:25">
      <c r="A463" s="99">
        <v>461</v>
      </c>
      <c r="B463" s="99" t="s">
        <v>7397</v>
      </c>
      <c r="C463" s="99" t="s">
        <v>7398</v>
      </c>
      <c r="D463" s="99">
        <v>0</v>
      </c>
      <c r="E463" s="99">
        <v>0</v>
      </c>
      <c r="F463" s="92" t="e">
        <f t="shared" si="21"/>
        <v>#N/A</v>
      </c>
      <c r="G463" s="101" t="e">
        <f t="shared" si="22"/>
        <v>#N/A</v>
      </c>
      <c r="H463" s="101" t="e">
        <f t="shared" si="23"/>
        <v>#N/A</v>
      </c>
      <c r="I463" s="92"/>
      <c r="J463" s="99">
        <v>461</v>
      </c>
      <c r="K463" s="99" t="s">
        <v>7397</v>
      </c>
      <c r="L463" s="99" t="s">
        <v>7398</v>
      </c>
      <c r="M463" s="99">
        <v>0</v>
      </c>
      <c r="N463" s="99">
        <v>0</v>
      </c>
      <c r="O463" s="99"/>
      <c r="P463" s="13"/>
      <c r="Q463" s="92" t="s">
        <v>2973</v>
      </c>
      <c r="R463" s="92" t="s">
        <v>2974</v>
      </c>
      <c r="S463" s="92">
        <v>0</v>
      </c>
      <c r="T463" s="92" t="s">
        <v>2311</v>
      </c>
      <c r="U463" s="85">
        <v>3696</v>
      </c>
      <c r="V463" s="85" t="s">
        <v>2311</v>
      </c>
      <c r="X463" s="87" t="s">
        <v>2129</v>
      </c>
      <c r="Y463" s="87" t="s">
        <v>2129</v>
      </c>
    </row>
    <row r="464" ht="34.35" customHeight="1" spans="1:25">
      <c r="A464" s="99">
        <v>462</v>
      </c>
      <c r="B464" s="99" t="s">
        <v>7399</v>
      </c>
      <c r="C464" s="99" t="s">
        <v>7400</v>
      </c>
      <c r="D464" s="99">
        <v>0</v>
      </c>
      <c r="E464" s="99">
        <v>0</v>
      </c>
      <c r="F464" s="92" t="e">
        <f t="shared" si="21"/>
        <v>#N/A</v>
      </c>
      <c r="G464" s="101" t="e">
        <f t="shared" si="22"/>
        <v>#N/A</v>
      </c>
      <c r="H464" s="101" t="e">
        <f t="shared" si="23"/>
        <v>#N/A</v>
      </c>
      <c r="I464" s="92"/>
      <c r="J464" s="99">
        <v>462</v>
      </c>
      <c r="K464" s="99" t="s">
        <v>7399</v>
      </c>
      <c r="L464" s="99" t="s">
        <v>7400</v>
      </c>
      <c r="M464" s="99">
        <v>0</v>
      </c>
      <c r="N464" s="99">
        <v>0</v>
      </c>
      <c r="O464" s="99"/>
      <c r="P464" s="13"/>
      <c r="Q464" s="92" t="s">
        <v>2975</v>
      </c>
      <c r="R464" s="92" t="s">
        <v>2976</v>
      </c>
      <c r="S464" s="92">
        <v>0</v>
      </c>
      <c r="T464" s="92" t="s">
        <v>2311</v>
      </c>
      <c r="U464" s="85">
        <v>0</v>
      </c>
      <c r="V464" s="85" t="s">
        <v>2311</v>
      </c>
      <c r="X464" s="87" t="s">
        <v>2129</v>
      </c>
      <c r="Y464" s="87" t="s">
        <v>2129</v>
      </c>
    </row>
    <row r="465" ht="34.35" customHeight="1" spans="1:25">
      <c r="A465" s="99">
        <v>463</v>
      </c>
      <c r="B465" s="99" t="s">
        <v>7401</v>
      </c>
      <c r="C465" s="99" t="s">
        <v>7402</v>
      </c>
      <c r="D465" s="99">
        <v>0</v>
      </c>
      <c r="E465" s="99">
        <v>0</v>
      </c>
      <c r="F465" s="92" t="e">
        <f t="shared" si="21"/>
        <v>#N/A</v>
      </c>
      <c r="G465" s="101" t="e">
        <f t="shared" si="22"/>
        <v>#N/A</v>
      </c>
      <c r="H465" s="101" t="e">
        <f t="shared" si="23"/>
        <v>#N/A</v>
      </c>
      <c r="I465" s="92"/>
      <c r="J465" s="99">
        <v>463</v>
      </c>
      <c r="K465" s="99" t="s">
        <v>7401</v>
      </c>
      <c r="L465" s="99" t="s">
        <v>7402</v>
      </c>
      <c r="M465" s="99">
        <v>0</v>
      </c>
      <c r="N465" s="99">
        <v>0</v>
      </c>
      <c r="O465" s="99"/>
      <c r="P465" s="13"/>
      <c r="Q465" s="92" t="s">
        <v>2977</v>
      </c>
      <c r="R465" s="92" t="s">
        <v>2978</v>
      </c>
      <c r="S465" s="92">
        <v>0</v>
      </c>
      <c r="T465" s="92" t="s">
        <v>2311</v>
      </c>
      <c r="U465" s="85">
        <v>181</v>
      </c>
      <c r="V465" s="85" t="s">
        <v>2311</v>
      </c>
      <c r="X465" s="87" t="s">
        <v>2129</v>
      </c>
      <c r="Y465" s="87" t="s">
        <v>2129</v>
      </c>
    </row>
    <row r="466" ht="34.35" customHeight="1" spans="1:25">
      <c r="A466" s="99">
        <v>464</v>
      </c>
      <c r="B466" s="99" t="s">
        <v>7403</v>
      </c>
      <c r="C466" s="99" t="s">
        <v>7404</v>
      </c>
      <c r="D466" s="99">
        <v>0</v>
      </c>
      <c r="E466" s="99">
        <v>0</v>
      </c>
      <c r="F466" s="92" t="e">
        <f t="shared" si="21"/>
        <v>#N/A</v>
      </c>
      <c r="G466" s="101" t="e">
        <f t="shared" si="22"/>
        <v>#N/A</v>
      </c>
      <c r="H466" s="101" t="e">
        <f t="shared" si="23"/>
        <v>#N/A</v>
      </c>
      <c r="I466" s="92"/>
      <c r="J466" s="99">
        <v>464</v>
      </c>
      <c r="K466" s="99" t="s">
        <v>7403</v>
      </c>
      <c r="L466" s="99" t="s">
        <v>7404</v>
      </c>
      <c r="M466" s="99">
        <v>0</v>
      </c>
      <c r="N466" s="99">
        <v>0</v>
      </c>
      <c r="O466" s="99"/>
      <c r="P466" s="13"/>
      <c r="Q466" s="92" t="s">
        <v>2979</v>
      </c>
      <c r="R466" s="92" t="s">
        <v>2980</v>
      </c>
      <c r="S466" s="92">
        <v>0</v>
      </c>
      <c r="T466" s="92" t="s">
        <v>2311</v>
      </c>
      <c r="U466" s="85">
        <v>1848</v>
      </c>
      <c r="V466" s="85" t="s">
        <v>2311</v>
      </c>
      <c r="X466" s="87" t="s">
        <v>2129</v>
      </c>
      <c r="Y466" s="87" t="s">
        <v>2129</v>
      </c>
    </row>
    <row r="467" ht="34.35" customHeight="1" spans="1:25">
      <c r="A467" s="99">
        <v>465</v>
      </c>
      <c r="B467" s="99" t="s">
        <v>7405</v>
      </c>
      <c r="C467" s="99" t="s">
        <v>7406</v>
      </c>
      <c r="D467" s="99">
        <v>0</v>
      </c>
      <c r="E467" s="99">
        <v>0</v>
      </c>
      <c r="F467" s="92" t="e">
        <f t="shared" si="21"/>
        <v>#N/A</v>
      </c>
      <c r="G467" s="101" t="e">
        <f t="shared" si="22"/>
        <v>#N/A</v>
      </c>
      <c r="H467" s="101" t="e">
        <f t="shared" si="23"/>
        <v>#N/A</v>
      </c>
      <c r="I467" s="92"/>
      <c r="J467" s="99">
        <v>465</v>
      </c>
      <c r="K467" s="99" t="s">
        <v>7405</v>
      </c>
      <c r="L467" s="99" t="s">
        <v>7406</v>
      </c>
      <c r="M467" s="99">
        <v>0</v>
      </c>
      <c r="N467" s="99">
        <v>0</v>
      </c>
      <c r="O467" s="99"/>
      <c r="P467" s="13"/>
      <c r="Q467" s="92" t="s">
        <v>2981</v>
      </c>
      <c r="R467" s="92" t="s">
        <v>2982</v>
      </c>
      <c r="S467" s="92">
        <v>0</v>
      </c>
      <c r="T467" s="92" t="s">
        <v>2311</v>
      </c>
      <c r="U467" s="85">
        <v>242</v>
      </c>
      <c r="V467" s="85" t="s">
        <v>2311</v>
      </c>
      <c r="X467" s="87" t="s">
        <v>2129</v>
      </c>
      <c r="Y467" s="87" t="s">
        <v>2129</v>
      </c>
    </row>
    <row r="468" ht="34.35" customHeight="1" spans="1:25">
      <c r="A468" s="99">
        <v>466</v>
      </c>
      <c r="B468" s="99" t="s">
        <v>7407</v>
      </c>
      <c r="C468" s="99" t="s">
        <v>7408</v>
      </c>
      <c r="D468" s="99">
        <v>0</v>
      </c>
      <c r="E468" s="99">
        <v>0</v>
      </c>
      <c r="F468" s="92" t="e">
        <f t="shared" si="21"/>
        <v>#N/A</v>
      </c>
      <c r="G468" s="101" t="e">
        <f t="shared" si="22"/>
        <v>#N/A</v>
      </c>
      <c r="H468" s="101" t="e">
        <f t="shared" si="23"/>
        <v>#N/A</v>
      </c>
      <c r="I468" s="92"/>
      <c r="J468" s="99">
        <v>466</v>
      </c>
      <c r="K468" s="99" t="s">
        <v>7407</v>
      </c>
      <c r="L468" s="99" t="s">
        <v>7408</v>
      </c>
      <c r="M468" s="99">
        <v>0</v>
      </c>
      <c r="N468" s="99">
        <v>0</v>
      </c>
      <c r="O468" s="99"/>
      <c r="P468" s="13"/>
      <c r="Q468" s="92" t="s">
        <v>2983</v>
      </c>
      <c r="R468" s="92" t="s">
        <v>2984</v>
      </c>
      <c r="S468" s="92">
        <v>0</v>
      </c>
      <c r="T468" s="92" t="s">
        <v>2311</v>
      </c>
      <c r="U468" s="85">
        <v>136</v>
      </c>
      <c r="V468" s="85" t="s">
        <v>2311</v>
      </c>
      <c r="X468" s="87" t="s">
        <v>2129</v>
      </c>
      <c r="Y468" s="87" t="s">
        <v>2129</v>
      </c>
    </row>
    <row r="469" ht="34.35" customHeight="1" spans="1:25">
      <c r="A469" s="99">
        <v>467</v>
      </c>
      <c r="B469" s="99" t="s">
        <v>7409</v>
      </c>
      <c r="C469" s="99"/>
      <c r="D469" s="99">
        <v>0</v>
      </c>
      <c r="E469" s="99">
        <v>0</v>
      </c>
      <c r="F469" s="92" t="e">
        <f t="shared" si="21"/>
        <v>#N/A</v>
      </c>
      <c r="G469" s="101" t="e">
        <f t="shared" si="22"/>
        <v>#N/A</v>
      </c>
      <c r="H469" s="101" t="e">
        <f t="shared" si="23"/>
        <v>#N/A</v>
      </c>
      <c r="I469" s="92"/>
      <c r="J469" s="99">
        <v>467</v>
      </c>
      <c r="K469" s="99" t="s">
        <v>7409</v>
      </c>
      <c r="L469" s="99"/>
      <c r="M469" s="99">
        <v>0</v>
      </c>
      <c r="N469" s="99">
        <v>0</v>
      </c>
      <c r="O469" s="99"/>
      <c r="P469" s="13"/>
      <c r="Q469" s="92" t="s">
        <v>2985</v>
      </c>
      <c r="R469" s="92" t="s">
        <v>2985</v>
      </c>
      <c r="S469" s="92">
        <v>0</v>
      </c>
      <c r="T469" s="92" t="s">
        <v>2311</v>
      </c>
      <c r="U469" s="85">
        <v>232</v>
      </c>
      <c r="V469" s="85" t="s">
        <v>2311</v>
      </c>
      <c r="X469" s="87" t="s">
        <v>2129</v>
      </c>
      <c r="Y469" s="87" t="s">
        <v>2129</v>
      </c>
    </row>
    <row r="470" ht="34.35" customHeight="1" spans="1:25">
      <c r="A470" s="99">
        <v>468</v>
      </c>
      <c r="B470" s="99" t="s">
        <v>7410</v>
      </c>
      <c r="C470" s="99" t="s">
        <v>7411</v>
      </c>
      <c r="D470" s="99">
        <v>0</v>
      </c>
      <c r="E470" s="99">
        <v>0</v>
      </c>
      <c r="F470" s="92" t="e">
        <f t="shared" si="21"/>
        <v>#N/A</v>
      </c>
      <c r="G470" s="101" t="e">
        <f t="shared" si="22"/>
        <v>#N/A</v>
      </c>
      <c r="H470" s="101" t="e">
        <f t="shared" si="23"/>
        <v>#N/A</v>
      </c>
      <c r="I470" s="92"/>
      <c r="J470" s="99">
        <v>468</v>
      </c>
      <c r="K470" s="99" t="s">
        <v>7410</v>
      </c>
      <c r="L470" s="99" t="s">
        <v>7411</v>
      </c>
      <c r="M470" s="99">
        <v>0</v>
      </c>
      <c r="N470" s="99">
        <v>0</v>
      </c>
      <c r="O470" s="99"/>
      <c r="P470" s="13"/>
      <c r="Q470" s="92" t="s">
        <v>2986</v>
      </c>
      <c r="R470" s="92" t="s">
        <v>2987</v>
      </c>
      <c r="S470" s="92">
        <v>0</v>
      </c>
      <c r="T470" s="92" t="s">
        <v>2311</v>
      </c>
      <c r="U470" s="85">
        <v>126</v>
      </c>
      <c r="V470" s="85" t="s">
        <v>2311</v>
      </c>
      <c r="X470" s="87" t="s">
        <v>2129</v>
      </c>
      <c r="Y470" s="87" t="s">
        <v>2129</v>
      </c>
    </row>
    <row r="471" ht="34.35" customHeight="1" spans="1:25">
      <c r="A471" s="99">
        <v>469</v>
      </c>
      <c r="B471" s="99" t="s">
        <v>7412</v>
      </c>
      <c r="C471" s="99"/>
      <c r="D471" s="99">
        <v>0</v>
      </c>
      <c r="E471" s="99">
        <v>0</v>
      </c>
      <c r="F471" s="92" t="e">
        <f t="shared" si="21"/>
        <v>#N/A</v>
      </c>
      <c r="G471" s="101" t="e">
        <f t="shared" si="22"/>
        <v>#N/A</v>
      </c>
      <c r="H471" s="101" t="e">
        <f t="shared" si="23"/>
        <v>#N/A</v>
      </c>
      <c r="I471" s="92"/>
      <c r="J471" s="99">
        <v>469</v>
      </c>
      <c r="K471" s="99" t="s">
        <v>7412</v>
      </c>
      <c r="L471" s="99"/>
      <c r="M471" s="99">
        <v>0</v>
      </c>
      <c r="N471" s="99">
        <v>0</v>
      </c>
      <c r="O471" s="99"/>
      <c r="P471" s="13"/>
      <c r="Q471" s="92" t="s">
        <v>2988</v>
      </c>
      <c r="R471" s="92" t="s">
        <v>2940</v>
      </c>
      <c r="S471" s="92">
        <v>0</v>
      </c>
      <c r="T471" s="92" t="s">
        <v>2311</v>
      </c>
      <c r="U471" s="85">
        <v>0</v>
      </c>
      <c r="V471" s="85" t="s">
        <v>2311</v>
      </c>
      <c r="X471" s="87" t="s">
        <v>2129</v>
      </c>
      <c r="Y471" s="87" t="s">
        <v>2129</v>
      </c>
    </row>
    <row r="472" ht="34.35" customHeight="1" spans="1:25">
      <c r="A472" s="99">
        <v>470</v>
      </c>
      <c r="B472" s="99" t="s">
        <v>7413</v>
      </c>
      <c r="C472" s="99" t="s">
        <v>7414</v>
      </c>
      <c r="D472" s="99">
        <v>0</v>
      </c>
      <c r="E472" s="99">
        <v>0</v>
      </c>
      <c r="F472" s="92" t="e">
        <f t="shared" si="21"/>
        <v>#N/A</v>
      </c>
      <c r="G472" s="101" t="e">
        <f t="shared" si="22"/>
        <v>#N/A</v>
      </c>
      <c r="H472" s="101" t="e">
        <f t="shared" si="23"/>
        <v>#N/A</v>
      </c>
      <c r="I472" s="92"/>
      <c r="J472" s="99">
        <v>470</v>
      </c>
      <c r="K472" s="99" t="s">
        <v>7413</v>
      </c>
      <c r="L472" s="99" t="s">
        <v>7414</v>
      </c>
      <c r="M472" s="99">
        <v>0</v>
      </c>
      <c r="N472" s="99">
        <v>0</v>
      </c>
      <c r="O472" s="99"/>
      <c r="P472" s="13"/>
      <c r="Q472" s="92" t="s">
        <v>2989</v>
      </c>
      <c r="R472" s="92" t="s">
        <v>2990</v>
      </c>
      <c r="S472" s="92">
        <v>0</v>
      </c>
      <c r="T472" s="92" t="s">
        <v>2311</v>
      </c>
      <c r="U472" s="85">
        <v>0</v>
      </c>
      <c r="V472" s="85" t="s">
        <v>2311</v>
      </c>
      <c r="X472" s="87" t="s">
        <v>2129</v>
      </c>
      <c r="Y472" s="87" t="s">
        <v>2129</v>
      </c>
    </row>
    <row r="473" ht="34.35" customHeight="1" spans="1:25">
      <c r="A473" s="99">
        <v>471</v>
      </c>
      <c r="B473" s="99" t="s">
        <v>7415</v>
      </c>
      <c r="C473" s="99" t="s">
        <v>7416</v>
      </c>
      <c r="D473" s="99">
        <v>0</v>
      </c>
      <c r="E473" s="99">
        <v>0</v>
      </c>
      <c r="F473" s="92" t="e">
        <f t="shared" si="21"/>
        <v>#N/A</v>
      </c>
      <c r="G473" s="101" t="e">
        <f t="shared" si="22"/>
        <v>#N/A</v>
      </c>
      <c r="H473" s="101" t="e">
        <f t="shared" si="23"/>
        <v>#N/A</v>
      </c>
      <c r="I473" s="92"/>
      <c r="J473" s="99">
        <v>471</v>
      </c>
      <c r="K473" s="99" t="s">
        <v>7415</v>
      </c>
      <c r="L473" s="99" t="s">
        <v>7416</v>
      </c>
      <c r="M473" s="99">
        <v>0</v>
      </c>
      <c r="N473" s="99">
        <v>0</v>
      </c>
      <c r="O473" s="99"/>
      <c r="P473" s="13"/>
      <c r="Q473" s="92" t="s">
        <v>2991</v>
      </c>
      <c r="R473" s="92" t="s">
        <v>2790</v>
      </c>
      <c r="S473" s="92">
        <v>0</v>
      </c>
      <c r="T473" s="92" t="s">
        <v>2311</v>
      </c>
      <c r="U473" s="85">
        <v>1217</v>
      </c>
      <c r="V473" s="85" t="s">
        <v>2311</v>
      </c>
      <c r="X473" s="87" t="s">
        <v>2129</v>
      </c>
      <c r="Y473" s="87" t="s">
        <v>2129</v>
      </c>
    </row>
    <row r="474" ht="34.35" customHeight="1" spans="1:25">
      <c r="A474" s="99">
        <v>472</v>
      </c>
      <c r="B474" s="99" t="s">
        <v>7417</v>
      </c>
      <c r="C474" s="99" t="s">
        <v>7418</v>
      </c>
      <c r="D474" s="99">
        <v>0</v>
      </c>
      <c r="E474" s="99">
        <v>0</v>
      </c>
      <c r="F474" s="92" t="e">
        <f t="shared" si="21"/>
        <v>#N/A</v>
      </c>
      <c r="G474" s="101" t="e">
        <f t="shared" si="22"/>
        <v>#N/A</v>
      </c>
      <c r="H474" s="101" t="e">
        <f t="shared" si="23"/>
        <v>#N/A</v>
      </c>
      <c r="I474" s="92"/>
      <c r="J474" s="99">
        <v>472</v>
      </c>
      <c r="K474" s="99" t="s">
        <v>7417</v>
      </c>
      <c r="L474" s="99" t="s">
        <v>7418</v>
      </c>
      <c r="M474" s="99">
        <v>0</v>
      </c>
      <c r="N474" s="99">
        <v>0</v>
      </c>
      <c r="O474" s="99"/>
      <c r="P474" s="13"/>
      <c r="Q474" s="92" t="s">
        <v>2992</v>
      </c>
      <c r="R474" s="92" t="s">
        <v>2993</v>
      </c>
      <c r="S474" s="92">
        <v>0</v>
      </c>
      <c r="T474" s="92" t="s">
        <v>2311</v>
      </c>
      <c r="U474" s="85">
        <v>196</v>
      </c>
      <c r="V474" s="85" t="s">
        <v>2311</v>
      </c>
      <c r="X474" s="87" t="s">
        <v>2129</v>
      </c>
      <c r="Y474" s="87" t="s">
        <v>2129</v>
      </c>
    </row>
    <row r="475" ht="34.35" customHeight="1" spans="1:25">
      <c r="A475" s="99">
        <v>473</v>
      </c>
      <c r="B475" s="99" t="s">
        <v>7419</v>
      </c>
      <c r="C475" s="99" t="s">
        <v>7420</v>
      </c>
      <c r="D475" s="99">
        <v>0</v>
      </c>
      <c r="E475" s="99">
        <v>0</v>
      </c>
      <c r="F475" s="92" t="e">
        <f t="shared" si="21"/>
        <v>#N/A</v>
      </c>
      <c r="G475" s="101" t="e">
        <f t="shared" si="22"/>
        <v>#N/A</v>
      </c>
      <c r="H475" s="101" t="e">
        <f t="shared" si="23"/>
        <v>#N/A</v>
      </c>
      <c r="I475" s="92"/>
      <c r="J475" s="99">
        <v>473</v>
      </c>
      <c r="K475" s="99" t="s">
        <v>7419</v>
      </c>
      <c r="L475" s="99" t="s">
        <v>7420</v>
      </c>
      <c r="M475" s="99">
        <v>0</v>
      </c>
      <c r="N475" s="99">
        <v>0</v>
      </c>
      <c r="O475" s="99"/>
      <c r="P475" s="13"/>
      <c r="Q475" s="92" t="s">
        <v>2994</v>
      </c>
      <c r="R475" s="92" t="s">
        <v>2995</v>
      </c>
      <c r="S475" s="92">
        <v>0</v>
      </c>
      <c r="T475" s="92" t="s">
        <v>2311</v>
      </c>
      <c r="U475" s="85">
        <v>232</v>
      </c>
      <c r="V475" s="85" t="s">
        <v>2311</v>
      </c>
      <c r="X475" s="87" t="s">
        <v>2129</v>
      </c>
      <c r="Y475" s="87" t="s">
        <v>2129</v>
      </c>
    </row>
    <row r="476" ht="34.35" customHeight="1" spans="1:25">
      <c r="A476" s="99">
        <v>474</v>
      </c>
      <c r="B476" s="99" t="s">
        <v>7421</v>
      </c>
      <c r="C476" s="99" t="s">
        <v>7422</v>
      </c>
      <c r="D476" s="99">
        <v>0</v>
      </c>
      <c r="E476" s="99">
        <v>0</v>
      </c>
      <c r="F476" s="92" t="e">
        <f t="shared" si="21"/>
        <v>#N/A</v>
      </c>
      <c r="G476" s="101" t="e">
        <f t="shared" si="22"/>
        <v>#N/A</v>
      </c>
      <c r="H476" s="101" t="e">
        <f t="shared" si="23"/>
        <v>#N/A</v>
      </c>
      <c r="I476" s="92"/>
      <c r="J476" s="99">
        <v>474</v>
      </c>
      <c r="K476" s="99" t="s">
        <v>7421</v>
      </c>
      <c r="L476" s="99" t="s">
        <v>7422</v>
      </c>
      <c r="M476" s="99">
        <v>0</v>
      </c>
      <c r="N476" s="99">
        <v>0</v>
      </c>
      <c r="O476" s="99"/>
      <c r="P476" s="13"/>
      <c r="Q476" s="92" t="s">
        <v>2996</v>
      </c>
      <c r="R476" s="92" t="s">
        <v>2997</v>
      </c>
      <c r="S476" s="92">
        <v>0</v>
      </c>
      <c r="T476" s="92" t="s">
        <v>2311</v>
      </c>
      <c r="U476" s="85">
        <v>56569</v>
      </c>
      <c r="V476" s="85" t="s">
        <v>2311</v>
      </c>
      <c r="X476" s="87" t="s">
        <v>2129</v>
      </c>
      <c r="Y476" s="87" t="s">
        <v>2129</v>
      </c>
    </row>
    <row r="477" ht="34.35" customHeight="1" spans="1:25">
      <c r="A477" s="99">
        <v>475</v>
      </c>
      <c r="B477" s="99" t="s">
        <v>7423</v>
      </c>
      <c r="C477" s="99" t="s">
        <v>7424</v>
      </c>
      <c r="D477" s="99">
        <v>0</v>
      </c>
      <c r="E477" s="99">
        <v>0</v>
      </c>
      <c r="F477" s="92" t="e">
        <f t="shared" si="21"/>
        <v>#N/A</v>
      </c>
      <c r="G477" s="101" t="e">
        <f t="shared" si="22"/>
        <v>#N/A</v>
      </c>
      <c r="H477" s="101" t="e">
        <f t="shared" si="23"/>
        <v>#N/A</v>
      </c>
      <c r="I477" s="92"/>
      <c r="J477" s="99">
        <v>475</v>
      </c>
      <c r="K477" s="99" t="s">
        <v>7423</v>
      </c>
      <c r="L477" s="99" t="s">
        <v>7424</v>
      </c>
      <c r="M477" s="99">
        <v>0</v>
      </c>
      <c r="N477" s="99">
        <v>0</v>
      </c>
      <c r="O477" s="99"/>
      <c r="P477" s="13"/>
      <c r="Q477" s="92" t="s">
        <v>2998</v>
      </c>
      <c r="R477" s="92" t="s">
        <v>2999</v>
      </c>
      <c r="S477" s="92">
        <v>0</v>
      </c>
      <c r="T477" s="92" t="s">
        <v>2311</v>
      </c>
      <c r="U477" s="85">
        <v>131</v>
      </c>
      <c r="V477" s="85" t="s">
        <v>2311</v>
      </c>
      <c r="X477" s="87" t="s">
        <v>2129</v>
      </c>
      <c r="Y477" s="87" t="s">
        <v>2129</v>
      </c>
    </row>
    <row r="478" ht="34.35" customHeight="1" spans="1:25">
      <c r="A478" s="99">
        <v>476</v>
      </c>
      <c r="B478" s="99" t="s">
        <v>7425</v>
      </c>
      <c r="C478" s="99"/>
      <c r="D478" s="99">
        <v>0</v>
      </c>
      <c r="E478" s="99">
        <v>0</v>
      </c>
      <c r="F478" s="92" t="e">
        <f t="shared" si="21"/>
        <v>#N/A</v>
      </c>
      <c r="G478" s="101" t="e">
        <f t="shared" si="22"/>
        <v>#N/A</v>
      </c>
      <c r="H478" s="101" t="e">
        <f t="shared" si="23"/>
        <v>#N/A</v>
      </c>
      <c r="I478" s="92"/>
      <c r="J478" s="99">
        <v>476</v>
      </c>
      <c r="K478" s="99" t="s">
        <v>7425</v>
      </c>
      <c r="L478" s="99"/>
      <c r="M478" s="99">
        <v>0</v>
      </c>
      <c r="N478" s="99">
        <v>0</v>
      </c>
      <c r="O478" s="99"/>
      <c r="P478" s="13"/>
      <c r="Q478" s="92" t="s">
        <v>3000</v>
      </c>
      <c r="R478" s="92" t="s">
        <v>3001</v>
      </c>
      <c r="S478" s="92">
        <v>0</v>
      </c>
      <c r="T478" s="92" t="s">
        <v>2311</v>
      </c>
      <c r="U478" s="85">
        <v>0</v>
      </c>
      <c r="V478" s="85" t="s">
        <v>2311</v>
      </c>
      <c r="X478" s="87" t="s">
        <v>2129</v>
      </c>
      <c r="Y478" s="87" t="s">
        <v>2129</v>
      </c>
    </row>
    <row r="479" ht="34.35" customHeight="1" spans="1:25">
      <c r="A479" s="99">
        <v>477</v>
      </c>
      <c r="B479" s="99" t="s">
        <v>7426</v>
      </c>
      <c r="C479" s="99" t="s">
        <v>7427</v>
      </c>
      <c r="D479" s="99">
        <v>0</v>
      </c>
      <c r="E479" s="99">
        <v>0</v>
      </c>
      <c r="F479" s="92" t="e">
        <f t="shared" si="21"/>
        <v>#N/A</v>
      </c>
      <c r="G479" s="101" t="e">
        <f t="shared" si="22"/>
        <v>#N/A</v>
      </c>
      <c r="H479" s="101" t="e">
        <f t="shared" si="23"/>
        <v>#N/A</v>
      </c>
      <c r="I479" s="92"/>
      <c r="J479" s="99">
        <v>477</v>
      </c>
      <c r="K479" s="99" t="s">
        <v>7426</v>
      </c>
      <c r="L479" s="99" t="s">
        <v>7427</v>
      </c>
      <c r="M479" s="99">
        <v>0</v>
      </c>
      <c r="N479" s="99">
        <v>0</v>
      </c>
      <c r="O479" s="99"/>
      <c r="P479" s="13"/>
      <c r="Q479" s="92" t="s">
        <v>3002</v>
      </c>
      <c r="R479" s="92" t="s">
        <v>3003</v>
      </c>
      <c r="S479" s="92">
        <v>0</v>
      </c>
      <c r="T479" s="92" t="s">
        <v>2311</v>
      </c>
      <c r="U479" s="85">
        <v>277</v>
      </c>
      <c r="V479" s="85" t="s">
        <v>2311</v>
      </c>
      <c r="X479" s="87" t="s">
        <v>2129</v>
      </c>
      <c r="Y479" s="87" t="s">
        <v>2129</v>
      </c>
    </row>
    <row r="480" ht="34.35" customHeight="1" spans="1:25">
      <c r="A480" s="99">
        <v>478</v>
      </c>
      <c r="B480" s="99" t="s">
        <v>7428</v>
      </c>
      <c r="C480" s="99" t="s">
        <v>7429</v>
      </c>
      <c r="D480" s="99">
        <v>0</v>
      </c>
      <c r="E480" s="99">
        <v>0</v>
      </c>
      <c r="F480" s="92" t="e">
        <f t="shared" si="21"/>
        <v>#N/A</v>
      </c>
      <c r="G480" s="101" t="e">
        <f t="shared" si="22"/>
        <v>#N/A</v>
      </c>
      <c r="H480" s="101" t="e">
        <f t="shared" si="23"/>
        <v>#N/A</v>
      </c>
      <c r="I480" s="92"/>
      <c r="J480" s="99">
        <v>478</v>
      </c>
      <c r="K480" s="99" t="s">
        <v>7428</v>
      </c>
      <c r="L480" s="99" t="s">
        <v>7429</v>
      </c>
      <c r="M480" s="99">
        <v>0</v>
      </c>
      <c r="N480" s="99">
        <v>0</v>
      </c>
      <c r="O480" s="99"/>
      <c r="P480" s="13"/>
      <c r="Q480" s="92" t="s">
        <v>3004</v>
      </c>
      <c r="R480" s="92"/>
      <c r="S480" s="92">
        <v>0</v>
      </c>
      <c r="T480" s="92" t="s">
        <v>2311</v>
      </c>
      <c r="U480" s="85">
        <v>156</v>
      </c>
      <c r="V480" s="85" t="s">
        <v>2311</v>
      </c>
      <c r="X480" s="87" t="s">
        <v>2129</v>
      </c>
      <c r="Y480" s="87" t="s">
        <v>2129</v>
      </c>
    </row>
    <row r="481" ht="34.35" customHeight="1" spans="1:25">
      <c r="A481" s="99">
        <v>479</v>
      </c>
      <c r="B481" s="99" t="s">
        <v>4139</v>
      </c>
      <c r="C481" s="99" t="s">
        <v>4140</v>
      </c>
      <c r="D481" s="99">
        <v>0</v>
      </c>
      <c r="E481" s="99">
        <v>0</v>
      </c>
      <c r="F481" s="92" t="str">
        <f t="shared" si="21"/>
        <v>不相关</v>
      </c>
      <c r="G481" s="101" t="str">
        <f t="shared" si="22"/>
        <v>/</v>
      </c>
      <c r="H481" s="101" t="str">
        <f t="shared" si="23"/>
        <v>/</v>
      </c>
      <c r="I481" s="92"/>
      <c r="J481" s="99">
        <v>479</v>
      </c>
      <c r="K481" s="99" t="s">
        <v>4139</v>
      </c>
      <c r="L481" s="99" t="s">
        <v>4140</v>
      </c>
      <c r="M481" s="99">
        <v>0</v>
      </c>
      <c r="N481" s="99">
        <v>0</v>
      </c>
      <c r="O481" s="99"/>
      <c r="P481" s="13"/>
      <c r="Q481" s="92" t="s">
        <v>3005</v>
      </c>
      <c r="R481" s="92" t="s">
        <v>3006</v>
      </c>
      <c r="S481" s="92">
        <v>0</v>
      </c>
      <c r="T481" s="92" t="s">
        <v>2311</v>
      </c>
      <c r="U481" s="85">
        <v>242</v>
      </c>
      <c r="V481" s="85" t="s">
        <v>2311</v>
      </c>
      <c r="X481" s="87" t="s">
        <v>2129</v>
      </c>
      <c r="Y481" s="87" t="s">
        <v>2129</v>
      </c>
    </row>
    <row r="482" ht="34.35" customHeight="1" spans="1:25">
      <c r="A482" s="99">
        <v>480</v>
      </c>
      <c r="B482" s="99" t="s">
        <v>7430</v>
      </c>
      <c r="C482" s="99" t="s">
        <v>7431</v>
      </c>
      <c r="D482" s="99">
        <v>0</v>
      </c>
      <c r="E482" s="99">
        <v>0</v>
      </c>
      <c r="F482" s="92" t="e">
        <f t="shared" si="21"/>
        <v>#N/A</v>
      </c>
      <c r="G482" s="101" t="e">
        <f t="shared" si="22"/>
        <v>#N/A</v>
      </c>
      <c r="H482" s="101" t="e">
        <f t="shared" si="23"/>
        <v>#N/A</v>
      </c>
      <c r="I482" s="92"/>
      <c r="J482" s="99">
        <v>480</v>
      </c>
      <c r="K482" s="99" t="s">
        <v>7430</v>
      </c>
      <c r="L482" s="99" t="s">
        <v>7431</v>
      </c>
      <c r="M482" s="99">
        <v>0</v>
      </c>
      <c r="N482" s="99">
        <v>0</v>
      </c>
      <c r="O482" s="99"/>
      <c r="P482" s="13"/>
      <c r="Q482" s="92" t="s">
        <v>3007</v>
      </c>
      <c r="R482" s="92" t="s">
        <v>3008</v>
      </c>
      <c r="S482" s="92">
        <v>0</v>
      </c>
      <c r="T482" s="92" t="s">
        <v>2311</v>
      </c>
      <c r="U482" s="85">
        <v>151</v>
      </c>
      <c r="V482" s="85" t="s">
        <v>2311</v>
      </c>
      <c r="X482" s="87" t="s">
        <v>2129</v>
      </c>
      <c r="Y482" s="87" t="s">
        <v>2129</v>
      </c>
    </row>
    <row r="483" ht="34.35" customHeight="1" spans="1:25">
      <c r="A483" s="99">
        <v>481</v>
      </c>
      <c r="B483" s="99" t="s">
        <v>7432</v>
      </c>
      <c r="C483" s="99" t="s">
        <v>7433</v>
      </c>
      <c r="D483" s="99">
        <v>0</v>
      </c>
      <c r="E483" s="99">
        <v>0</v>
      </c>
      <c r="F483" s="92" t="e">
        <f t="shared" si="21"/>
        <v>#N/A</v>
      </c>
      <c r="G483" s="101" t="e">
        <f t="shared" si="22"/>
        <v>#N/A</v>
      </c>
      <c r="H483" s="101" t="e">
        <f t="shared" si="23"/>
        <v>#N/A</v>
      </c>
      <c r="I483" s="92"/>
      <c r="J483" s="99">
        <v>481</v>
      </c>
      <c r="K483" s="99" t="s">
        <v>7432</v>
      </c>
      <c r="L483" s="99" t="s">
        <v>7433</v>
      </c>
      <c r="M483" s="99">
        <v>0</v>
      </c>
      <c r="N483" s="99">
        <v>0</v>
      </c>
      <c r="O483" s="99"/>
      <c r="P483" s="13"/>
      <c r="Q483" s="92" t="s">
        <v>3009</v>
      </c>
      <c r="R483" s="92" t="s">
        <v>3010</v>
      </c>
      <c r="S483" s="92">
        <v>0</v>
      </c>
      <c r="T483" s="92" t="s">
        <v>2311</v>
      </c>
      <c r="U483" s="85">
        <v>151</v>
      </c>
      <c r="V483" s="85" t="s">
        <v>2311</v>
      </c>
      <c r="X483" s="87" t="s">
        <v>2129</v>
      </c>
      <c r="Y483" s="87" t="s">
        <v>2129</v>
      </c>
    </row>
    <row r="484" ht="34.35" customHeight="1" spans="1:25">
      <c r="A484" s="99">
        <v>482</v>
      </c>
      <c r="B484" s="99" t="s">
        <v>7434</v>
      </c>
      <c r="C484" s="99" t="s">
        <v>7435</v>
      </c>
      <c r="D484" s="99">
        <v>0</v>
      </c>
      <c r="E484" s="99">
        <v>0</v>
      </c>
      <c r="F484" s="92" t="e">
        <f t="shared" si="21"/>
        <v>#N/A</v>
      </c>
      <c r="G484" s="101" t="e">
        <f t="shared" si="22"/>
        <v>#N/A</v>
      </c>
      <c r="H484" s="101" t="e">
        <f t="shared" si="23"/>
        <v>#N/A</v>
      </c>
      <c r="I484" s="92"/>
      <c r="J484" s="99">
        <v>482</v>
      </c>
      <c r="K484" s="99" t="s">
        <v>7434</v>
      </c>
      <c r="L484" s="99" t="s">
        <v>7435</v>
      </c>
      <c r="M484" s="99">
        <v>0</v>
      </c>
      <c r="N484" s="99">
        <v>0</v>
      </c>
      <c r="O484" s="99"/>
      <c r="P484" s="13"/>
      <c r="Q484" s="92" t="s">
        <v>3011</v>
      </c>
      <c r="R484" s="92" t="s">
        <v>2993</v>
      </c>
      <c r="S484" s="92">
        <v>0</v>
      </c>
      <c r="T484" s="92" t="s">
        <v>2311</v>
      </c>
      <c r="U484" s="85">
        <v>1146</v>
      </c>
      <c r="V484" s="85" t="s">
        <v>2311</v>
      </c>
      <c r="X484" s="87" t="s">
        <v>2129</v>
      </c>
      <c r="Y484" s="87" t="s">
        <v>2129</v>
      </c>
    </row>
    <row r="485" ht="34.35" customHeight="1" spans="1:25">
      <c r="A485" s="99">
        <v>483</v>
      </c>
      <c r="B485" s="99" t="s">
        <v>3193</v>
      </c>
      <c r="C485" s="99" t="s">
        <v>3194</v>
      </c>
      <c r="D485" s="99">
        <v>0</v>
      </c>
      <c r="E485" s="99">
        <v>0</v>
      </c>
      <c r="F485" s="92" t="str">
        <f t="shared" si="21"/>
        <v>不相关</v>
      </c>
      <c r="G485" s="101" t="str">
        <f t="shared" si="22"/>
        <v>/</v>
      </c>
      <c r="H485" s="101" t="str">
        <f t="shared" si="23"/>
        <v>/</v>
      </c>
      <c r="I485" s="92"/>
      <c r="J485" s="99">
        <v>483</v>
      </c>
      <c r="K485" s="99" t="s">
        <v>3193</v>
      </c>
      <c r="L485" s="99" t="s">
        <v>3194</v>
      </c>
      <c r="M485" s="99">
        <v>0</v>
      </c>
      <c r="N485" s="99">
        <v>0</v>
      </c>
      <c r="O485" s="99"/>
      <c r="P485" s="13"/>
      <c r="Q485" s="92" t="s">
        <v>3012</v>
      </c>
      <c r="R485" s="92" t="s">
        <v>3013</v>
      </c>
      <c r="S485" s="92">
        <v>0</v>
      </c>
      <c r="T485" s="92" t="s">
        <v>2311</v>
      </c>
      <c r="U485" s="85">
        <v>227</v>
      </c>
      <c r="V485" s="85" t="s">
        <v>2311</v>
      </c>
      <c r="X485" s="87" t="s">
        <v>2129</v>
      </c>
      <c r="Y485" s="87" t="s">
        <v>2129</v>
      </c>
    </row>
    <row r="486" ht="34.35" customHeight="1" spans="1:25">
      <c r="A486" s="99">
        <v>484</v>
      </c>
      <c r="B486" s="99" t="s">
        <v>7436</v>
      </c>
      <c r="C486" s="99" t="s">
        <v>7437</v>
      </c>
      <c r="D486" s="99">
        <v>0</v>
      </c>
      <c r="E486" s="99">
        <v>0</v>
      </c>
      <c r="F486" s="92" t="e">
        <f t="shared" si="21"/>
        <v>#N/A</v>
      </c>
      <c r="G486" s="101" t="e">
        <f t="shared" si="22"/>
        <v>#N/A</v>
      </c>
      <c r="H486" s="101" t="e">
        <f t="shared" si="23"/>
        <v>#N/A</v>
      </c>
      <c r="I486" s="92"/>
      <c r="J486" s="99">
        <v>484</v>
      </c>
      <c r="K486" s="99" t="s">
        <v>7436</v>
      </c>
      <c r="L486" s="99" t="s">
        <v>7437</v>
      </c>
      <c r="M486" s="99">
        <v>0</v>
      </c>
      <c r="N486" s="99">
        <v>0</v>
      </c>
      <c r="O486" s="99"/>
      <c r="P486" s="13"/>
      <c r="Q486" s="92" t="s">
        <v>3014</v>
      </c>
      <c r="R486" s="92" t="s">
        <v>3015</v>
      </c>
      <c r="S486" s="92">
        <v>0</v>
      </c>
      <c r="T486" s="92" t="s">
        <v>2311</v>
      </c>
      <c r="U486" s="85">
        <v>1111</v>
      </c>
      <c r="V486" s="85" t="s">
        <v>2311</v>
      </c>
      <c r="X486" s="87" t="s">
        <v>2129</v>
      </c>
      <c r="Y486" s="87" t="s">
        <v>2129</v>
      </c>
    </row>
    <row r="487" ht="34.35" customHeight="1" spans="1:25">
      <c r="A487" s="99">
        <v>485</v>
      </c>
      <c r="B487" s="99" t="s">
        <v>7438</v>
      </c>
      <c r="C487" s="99" t="s">
        <v>7439</v>
      </c>
      <c r="D487" s="99">
        <v>0</v>
      </c>
      <c r="E487" s="99">
        <v>0</v>
      </c>
      <c r="F487" s="92" t="e">
        <f t="shared" si="21"/>
        <v>#N/A</v>
      </c>
      <c r="G487" s="101" t="e">
        <f t="shared" si="22"/>
        <v>#N/A</v>
      </c>
      <c r="H487" s="101" t="e">
        <f t="shared" si="23"/>
        <v>#N/A</v>
      </c>
      <c r="I487" s="92"/>
      <c r="J487" s="99">
        <v>485</v>
      </c>
      <c r="K487" s="99" t="s">
        <v>7438</v>
      </c>
      <c r="L487" s="99" t="s">
        <v>7439</v>
      </c>
      <c r="M487" s="99">
        <v>0</v>
      </c>
      <c r="N487" s="99">
        <v>0</v>
      </c>
      <c r="O487" s="99"/>
      <c r="P487" s="13"/>
      <c r="Q487" s="92" t="s">
        <v>3016</v>
      </c>
      <c r="R487" s="92"/>
      <c r="S487" s="92">
        <v>0</v>
      </c>
      <c r="T487" s="92" t="s">
        <v>2311</v>
      </c>
      <c r="U487" s="85">
        <v>484</v>
      </c>
      <c r="V487" s="85" t="s">
        <v>2311</v>
      </c>
      <c r="X487" s="87" t="s">
        <v>2129</v>
      </c>
      <c r="Y487" s="87" t="s">
        <v>2129</v>
      </c>
    </row>
    <row r="488" ht="34.35" customHeight="1" spans="1:25">
      <c r="A488" s="99">
        <v>486</v>
      </c>
      <c r="B488" s="99" t="s">
        <v>7440</v>
      </c>
      <c r="C488" s="99" t="s">
        <v>7441</v>
      </c>
      <c r="D488" s="99">
        <v>0</v>
      </c>
      <c r="E488" s="99">
        <v>0</v>
      </c>
      <c r="F488" s="92" t="e">
        <f t="shared" si="21"/>
        <v>#N/A</v>
      </c>
      <c r="G488" s="101" t="e">
        <f t="shared" si="22"/>
        <v>#N/A</v>
      </c>
      <c r="H488" s="101" t="e">
        <f t="shared" si="23"/>
        <v>#N/A</v>
      </c>
      <c r="I488" s="92"/>
      <c r="J488" s="99">
        <v>486</v>
      </c>
      <c r="K488" s="99" t="s">
        <v>7440</v>
      </c>
      <c r="L488" s="99" t="s">
        <v>7441</v>
      </c>
      <c r="M488" s="99">
        <v>0</v>
      </c>
      <c r="N488" s="99">
        <v>0</v>
      </c>
      <c r="O488" s="99"/>
      <c r="P488" s="13"/>
      <c r="Q488" s="92" t="s">
        <v>3017</v>
      </c>
      <c r="R488" s="92" t="s">
        <v>3018</v>
      </c>
      <c r="S488" s="92">
        <v>0</v>
      </c>
      <c r="T488" s="92" t="s">
        <v>2311</v>
      </c>
      <c r="U488" s="85">
        <v>262</v>
      </c>
      <c r="V488" s="85" t="s">
        <v>2311</v>
      </c>
      <c r="X488" s="87" t="s">
        <v>2129</v>
      </c>
      <c r="Y488" s="87" t="s">
        <v>2129</v>
      </c>
    </row>
    <row r="489" ht="34.35" customHeight="1" spans="1:25">
      <c r="A489" s="99">
        <v>487</v>
      </c>
      <c r="B489" s="99" t="s">
        <v>7442</v>
      </c>
      <c r="C489" s="99" t="s">
        <v>7443</v>
      </c>
      <c r="D489" s="99">
        <v>0</v>
      </c>
      <c r="E489" s="99">
        <v>0</v>
      </c>
      <c r="F489" s="92" t="e">
        <f t="shared" si="21"/>
        <v>#N/A</v>
      </c>
      <c r="G489" s="101" t="e">
        <f t="shared" si="22"/>
        <v>#N/A</v>
      </c>
      <c r="H489" s="101" t="e">
        <f t="shared" si="23"/>
        <v>#N/A</v>
      </c>
      <c r="I489" s="92"/>
      <c r="J489" s="99">
        <v>487</v>
      </c>
      <c r="K489" s="99" t="s">
        <v>7442</v>
      </c>
      <c r="L489" s="99" t="s">
        <v>7443</v>
      </c>
      <c r="M489" s="99">
        <v>0</v>
      </c>
      <c r="N489" s="99">
        <v>0</v>
      </c>
      <c r="O489" s="99"/>
      <c r="P489" s="13"/>
      <c r="Q489" s="92" t="s">
        <v>3019</v>
      </c>
      <c r="R489" s="92" t="s">
        <v>3020</v>
      </c>
      <c r="S489" s="92">
        <v>0</v>
      </c>
      <c r="T489" s="92" t="s">
        <v>2311</v>
      </c>
      <c r="U489" s="85">
        <v>166</v>
      </c>
      <c r="V489" s="85" t="s">
        <v>2311</v>
      </c>
      <c r="X489" s="87" t="s">
        <v>2129</v>
      </c>
      <c r="Y489" s="87" t="s">
        <v>2129</v>
      </c>
    </row>
    <row r="490" ht="34.35" customHeight="1" spans="1:25">
      <c r="A490" s="99">
        <v>488</v>
      </c>
      <c r="B490" s="99" t="s">
        <v>7444</v>
      </c>
      <c r="C490" s="99" t="s">
        <v>7445</v>
      </c>
      <c r="D490" s="99">
        <v>0</v>
      </c>
      <c r="E490" s="99">
        <v>0</v>
      </c>
      <c r="F490" s="92" t="e">
        <f t="shared" si="21"/>
        <v>#N/A</v>
      </c>
      <c r="G490" s="101" t="e">
        <f t="shared" si="22"/>
        <v>#N/A</v>
      </c>
      <c r="H490" s="101" t="e">
        <f t="shared" si="23"/>
        <v>#N/A</v>
      </c>
      <c r="I490" s="92"/>
      <c r="J490" s="99">
        <v>488</v>
      </c>
      <c r="K490" s="99" t="s">
        <v>7444</v>
      </c>
      <c r="L490" s="99" t="s">
        <v>7445</v>
      </c>
      <c r="M490" s="99">
        <v>0</v>
      </c>
      <c r="N490" s="99">
        <v>0</v>
      </c>
      <c r="O490" s="99"/>
      <c r="P490" s="13"/>
      <c r="Q490" s="92" t="s">
        <v>3021</v>
      </c>
      <c r="R490" s="92" t="s">
        <v>3022</v>
      </c>
      <c r="S490" s="92">
        <v>0</v>
      </c>
      <c r="T490" s="92" t="s">
        <v>2311</v>
      </c>
      <c r="U490" s="85">
        <v>3232</v>
      </c>
      <c r="V490" s="85" t="s">
        <v>2311</v>
      </c>
      <c r="X490" s="87" t="s">
        <v>2129</v>
      </c>
      <c r="Y490" s="87" t="s">
        <v>2129</v>
      </c>
    </row>
    <row r="491" ht="34.35" customHeight="1" spans="1:25">
      <c r="A491" s="99">
        <v>489</v>
      </c>
      <c r="B491" s="99" t="s">
        <v>7446</v>
      </c>
      <c r="C491" s="99" t="s">
        <v>7447</v>
      </c>
      <c r="D491" s="99">
        <v>0</v>
      </c>
      <c r="E491" s="99">
        <v>0</v>
      </c>
      <c r="F491" s="92" t="e">
        <f t="shared" si="21"/>
        <v>#N/A</v>
      </c>
      <c r="G491" s="101" t="e">
        <f t="shared" si="22"/>
        <v>#N/A</v>
      </c>
      <c r="H491" s="101" t="e">
        <f t="shared" si="23"/>
        <v>#N/A</v>
      </c>
      <c r="I491" s="92"/>
      <c r="J491" s="99">
        <v>489</v>
      </c>
      <c r="K491" s="99" t="s">
        <v>7446</v>
      </c>
      <c r="L491" s="99" t="s">
        <v>7447</v>
      </c>
      <c r="M491" s="99">
        <v>0</v>
      </c>
      <c r="N491" s="99">
        <v>0</v>
      </c>
      <c r="O491" s="99"/>
      <c r="P491" s="13"/>
      <c r="Q491" s="92" t="s">
        <v>3023</v>
      </c>
      <c r="R491" s="92" t="s">
        <v>3024</v>
      </c>
      <c r="S491" s="92">
        <v>0</v>
      </c>
      <c r="T491" s="92" t="s">
        <v>2311</v>
      </c>
      <c r="U491" s="85">
        <v>949</v>
      </c>
      <c r="V491" s="85" t="s">
        <v>2311</v>
      </c>
      <c r="X491" s="87" t="s">
        <v>2129</v>
      </c>
      <c r="Y491" s="87" t="s">
        <v>2129</v>
      </c>
    </row>
    <row r="492" ht="34.35" customHeight="1" spans="1:25">
      <c r="A492" s="99">
        <v>490</v>
      </c>
      <c r="B492" s="99" t="s">
        <v>2416</v>
      </c>
      <c r="C492" s="99"/>
      <c r="D492" s="99">
        <v>0</v>
      </c>
      <c r="E492" s="99">
        <v>0</v>
      </c>
      <c r="F492" s="92" t="str">
        <f t="shared" si="21"/>
        <v>不相关</v>
      </c>
      <c r="G492" s="101" t="str">
        <f t="shared" si="22"/>
        <v>/</v>
      </c>
      <c r="H492" s="101" t="str">
        <f t="shared" si="23"/>
        <v>/</v>
      </c>
      <c r="I492" s="92"/>
      <c r="J492" s="99">
        <v>490</v>
      </c>
      <c r="K492" s="99" t="s">
        <v>2416</v>
      </c>
      <c r="L492" s="99"/>
      <c r="M492" s="99">
        <v>0</v>
      </c>
      <c r="N492" s="99">
        <v>0</v>
      </c>
      <c r="O492" s="99"/>
      <c r="P492" s="13"/>
      <c r="Q492" s="92" t="s">
        <v>3025</v>
      </c>
      <c r="R492" s="92" t="s">
        <v>3026</v>
      </c>
      <c r="S492" s="92">
        <v>0</v>
      </c>
      <c r="T492" s="92" t="s">
        <v>2311</v>
      </c>
      <c r="U492" s="85">
        <v>666</v>
      </c>
      <c r="V492" s="85" t="s">
        <v>2311</v>
      </c>
      <c r="X492" s="87" t="s">
        <v>2129</v>
      </c>
      <c r="Y492" s="87" t="s">
        <v>2129</v>
      </c>
    </row>
    <row r="493" ht="34.35" customHeight="1" spans="1:25">
      <c r="A493" s="99">
        <v>491</v>
      </c>
      <c r="B493" s="99" t="s">
        <v>7448</v>
      </c>
      <c r="C493" s="99" t="s">
        <v>7449</v>
      </c>
      <c r="D493" s="99">
        <v>0</v>
      </c>
      <c r="E493" s="99">
        <v>0</v>
      </c>
      <c r="F493" s="92" t="e">
        <f t="shared" si="21"/>
        <v>#N/A</v>
      </c>
      <c r="G493" s="101" t="e">
        <f t="shared" si="22"/>
        <v>#N/A</v>
      </c>
      <c r="H493" s="101" t="e">
        <f t="shared" si="23"/>
        <v>#N/A</v>
      </c>
      <c r="I493" s="92"/>
      <c r="J493" s="99">
        <v>491</v>
      </c>
      <c r="K493" s="99" t="s">
        <v>7448</v>
      </c>
      <c r="L493" s="99" t="s">
        <v>7449</v>
      </c>
      <c r="M493" s="99">
        <v>0</v>
      </c>
      <c r="N493" s="99">
        <v>0</v>
      </c>
      <c r="O493" s="99"/>
      <c r="P493" s="13"/>
      <c r="Q493" s="92" t="s">
        <v>3027</v>
      </c>
      <c r="R493" s="92" t="s">
        <v>3027</v>
      </c>
      <c r="S493" s="92">
        <v>0</v>
      </c>
      <c r="T493" s="92" t="s">
        <v>2311</v>
      </c>
      <c r="U493" s="85">
        <v>2303</v>
      </c>
      <c r="V493" s="85" t="s">
        <v>2311</v>
      </c>
      <c r="X493" s="87" t="s">
        <v>2129</v>
      </c>
      <c r="Y493" s="87" t="s">
        <v>2129</v>
      </c>
    </row>
    <row r="494" ht="34.35" customHeight="1" spans="1:25">
      <c r="A494" s="99">
        <v>492</v>
      </c>
      <c r="B494" s="99" t="s">
        <v>7450</v>
      </c>
      <c r="C494" s="99" t="s">
        <v>3910</v>
      </c>
      <c r="D494" s="99">
        <v>0</v>
      </c>
      <c r="E494" s="99">
        <v>0</v>
      </c>
      <c r="F494" s="92" t="e">
        <f t="shared" si="21"/>
        <v>#N/A</v>
      </c>
      <c r="G494" s="101" t="e">
        <f t="shared" si="22"/>
        <v>#N/A</v>
      </c>
      <c r="H494" s="101" t="e">
        <f t="shared" si="23"/>
        <v>#N/A</v>
      </c>
      <c r="I494" s="92"/>
      <c r="J494" s="99">
        <v>492</v>
      </c>
      <c r="K494" s="99" t="s">
        <v>7450</v>
      </c>
      <c r="L494" s="99" t="s">
        <v>3910</v>
      </c>
      <c r="M494" s="99">
        <v>0</v>
      </c>
      <c r="N494" s="99">
        <v>0</v>
      </c>
      <c r="O494" s="99"/>
      <c r="P494" s="13"/>
      <c r="Q494" s="92" t="s">
        <v>3028</v>
      </c>
      <c r="R494" s="92" t="s">
        <v>3029</v>
      </c>
      <c r="S494" s="92">
        <v>0</v>
      </c>
      <c r="T494" s="92" t="s">
        <v>2311</v>
      </c>
      <c r="U494" s="85">
        <v>717</v>
      </c>
      <c r="V494" s="85" t="s">
        <v>2311</v>
      </c>
      <c r="X494" s="87" t="s">
        <v>2129</v>
      </c>
      <c r="Y494" s="87" t="s">
        <v>2129</v>
      </c>
    </row>
    <row r="495" ht="34.35" customHeight="1" spans="1:25">
      <c r="A495" s="99">
        <v>493</v>
      </c>
      <c r="B495" s="99" t="s">
        <v>2459</v>
      </c>
      <c r="C495" s="99" t="s">
        <v>2460</v>
      </c>
      <c r="D495" s="99">
        <v>0</v>
      </c>
      <c r="E495" s="99">
        <v>0</v>
      </c>
      <c r="F495" s="92" t="str">
        <f t="shared" si="21"/>
        <v>不相关</v>
      </c>
      <c r="G495" s="101" t="str">
        <f t="shared" si="22"/>
        <v>/</v>
      </c>
      <c r="H495" s="101" t="str">
        <f t="shared" si="23"/>
        <v>/</v>
      </c>
      <c r="I495" s="92"/>
      <c r="J495" s="99">
        <v>493</v>
      </c>
      <c r="K495" s="99" t="s">
        <v>2459</v>
      </c>
      <c r="L495" s="99" t="s">
        <v>2460</v>
      </c>
      <c r="M495" s="99">
        <v>0</v>
      </c>
      <c r="N495" s="99">
        <v>0</v>
      </c>
      <c r="O495" s="99"/>
      <c r="P495" s="13"/>
      <c r="Q495" s="92" t="s">
        <v>3030</v>
      </c>
      <c r="R495" s="92" t="s">
        <v>3031</v>
      </c>
      <c r="S495" s="92">
        <v>0</v>
      </c>
      <c r="T495" s="92" t="s">
        <v>2311</v>
      </c>
      <c r="U495" s="85">
        <v>520</v>
      </c>
      <c r="V495" s="85" t="s">
        <v>2311</v>
      </c>
      <c r="X495" s="87" t="s">
        <v>2129</v>
      </c>
      <c r="Y495" s="87" t="s">
        <v>2129</v>
      </c>
    </row>
    <row r="496" ht="34.35" customHeight="1" spans="1:25">
      <c r="A496" s="99">
        <v>494</v>
      </c>
      <c r="B496" s="99" t="s">
        <v>7451</v>
      </c>
      <c r="C496" s="99" t="s">
        <v>7452</v>
      </c>
      <c r="D496" s="99">
        <v>0</v>
      </c>
      <c r="E496" s="99">
        <v>0</v>
      </c>
      <c r="F496" s="92" t="e">
        <f t="shared" si="21"/>
        <v>#N/A</v>
      </c>
      <c r="G496" s="101" t="e">
        <f t="shared" si="22"/>
        <v>#N/A</v>
      </c>
      <c r="H496" s="101" t="e">
        <f t="shared" si="23"/>
        <v>#N/A</v>
      </c>
      <c r="I496" s="92"/>
      <c r="J496" s="99">
        <v>494</v>
      </c>
      <c r="K496" s="99" t="s">
        <v>7451</v>
      </c>
      <c r="L496" s="99" t="s">
        <v>7452</v>
      </c>
      <c r="M496" s="99">
        <v>0</v>
      </c>
      <c r="N496" s="99">
        <v>0</v>
      </c>
      <c r="O496" s="99"/>
      <c r="P496" s="13"/>
      <c r="Q496" s="92" t="s">
        <v>3032</v>
      </c>
      <c r="R496" s="92" t="s">
        <v>3032</v>
      </c>
      <c r="S496" s="92">
        <v>0</v>
      </c>
      <c r="T496" s="92" t="s">
        <v>2311</v>
      </c>
      <c r="U496" s="85">
        <v>323</v>
      </c>
      <c r="V496" s="85" t="s">
        <v>2311</v>
      </c>
      <c r="X496" s="87" t="s">
        <v>2129</v>
      </c>
      <c r="Y496" s="87" t="s">
        <v>2129</v>
      </c>
    </row>
    <row r="497" ht="34.35" customHeight="1" spans="1:25">
      <c r="A497" s="99">
        <v>495</v>
      </c>
      <c r="B497" s="99" t="s">
        <v>7453</v>
      </c>
      <c r="C497" s="99" t="s">
        <v>7454</v>
      </c>
      <c r="D497" s="99">
        <v>0</v>
      </c>
      <c r="E497" s="99">
        <v>0</v>
      </c>
      <c r="F497" s="92" t="e">
        <f t="shared" si="21"/>
        <v>#N/A</v>
      </c>
      <c r="G497" s="101" t="e">
        <f t="shared" si="22"/>
        <v>#N/A</v>
      </c>
      <c r="H497" s="101" t="e">
        <f t="shared" si="23"/>
        <v>#N/A</v>
      </c>
      <c r="I497" s="92"/>
      <c r="J497" s="99">
        <v>495</v>
      </c>
      <c r="K497" s="99" t="s">
        <v>7453</v>
      </c>
      <c r="L497" s="99" t="s">
        <v>7454</v>
      </c>
      <c r="M497" s="99">
        <v>0</v>
      </c>
      <c r="N497" s="99">
        <v>0</v>
      </c>
      <c r="O497" s="99"/>
      <c r="P497" s="13"/>
      <c r="Q497" s="92" t="s">
        <v>3033</v>
      </c>
      <c r="R497" s="92" t="s">
        <v>3034</v>
      </c>
      <c r="S497" s="92">
        <v>0</v>
      </c>
      <c r="T497" s="92" t="s">
        <v>2311</v>
      </c>
      <c r="U497" s="85">
        <v>318</v>
      </c>
      <c r="V497" s="85" t="s">
        <v>2311</v>
      </c>
      <c r="X497" s="87" t="s">
        <v>2129</v>
      </c>
      <c r="Y497" s="87" t="s">
        <v>2129</v>
      </c>
    </row>
    <row r="498" ht="34.35" customHeight="1" spans="1:25">
      <c r="A498" s="99">
        <v>496</v>
      </c>
      <c r="B498" s="99" t="s">
        <v>7455</v>
      </c>
      <c r="C498" s="99" t="s">
        <v>7456</v>
      </c>
      <c r="D498" s="99">
        <v>0</v>
      </c>
      <c r="E498" s="99">
        <v>0</v>
      </c>
      <c r="F498" s="92" t="e">
        <f t="shared" si="21"/>
        <v>#N/A</v>
      </c>
      <c r="G498" s="101" t="e">
        <f t="shared" si="22"/>
        <v>#N/A</v>
      </c>
      <c r="H498" s="101" t="e">
        <f t="shared" si="23"/>
        <v>#N/A</v>
      </c>
      <c r="I498" s="92"/>
      <c r="J498" s="99">
        <v>496</v>
      </c>
      <c r="K498" s="99" t="s">
        <v>7455</v>
      </c>
      <c r="L498" s="99" t="s">
        <v>7456</v>
      </c>
      <c r="M498" s="99">
        <v>0</v>
      </c>
      <c r="N498" s="99">
        <v>0</v>
      </c>
      <c r="O498" s="99"/>
      <c r="P498" s="13"/>
      <c r="Q498" s="92" t="s">
        <v>3035</v>
      </c>
      <c r="R498" s="92" t="s">
        <v>3036</v>
      </c>
      <c r="S498" s="92">
        <v>0</v>
      </c>
      <c r="T498" s="92" t="s">
        <v>2311</v>
      </c>
      <c r="U498" s="85">
        <v>252</v>
      </c>
      <c r="V498" s="85" t="s">
        <v>2311</v>
      </c>
      <c r="X498" s="87" t="s">
        <v>2129</v>
      </c>
      <c r="Y498" s="87" t="s">
        <v>2129</v>
      </c>
    </row>
    <row r="499" ht="34.35" customHeight="1" spans="1:25">
      <c r="A499" s="99">
        <v>497</v>
      </c>
      <c r="B499" s="99" t="s">
        <v>4180</v>
      </c>
      <c r="C499" s="99"/>
      <c r="D499" s="99">
        <v>0</v>
      </c>
      <c r="E499" s="99">
        <v>0</v>
      </c>
      <c r="F499" s="92" t="e">
        <f t="shared" si="21"/>
        <v>#N/A</v>
      </c>
      <c r="G499" s="101" t="e">
        <f t="shared" si="22"/>
        <v>#N/A</v>
      </c>
      <c r="H499" s="101" t="e">
        <f t="shared" si="23"/>
        <v>#N/A</v>
      </c>
      <c r="I499" s="92"/>
      <c r="J499" s="99">
        <v>497</v>
      </c>
      <c r="K499" s="99" t="s">
        <v>4180</v>
      </c>
      <c r="L499" s="99"/>
      <c r="M499" s="99">
        <v>0</v>
      </c>
      <c r="N499" s="99">
        <v>0</v>
      </c>
      <c r="O499" s="99"/>
      <c r="P499" s="13"/>
      <c r="Q499" s="92" t="s">
        <v>3037</v>
      </c>
      <c r="R499" s="92" t="s">
        <v>3038</v>
      </c>
      <c r="S499" s="92">
        <v>0</v>
      </c>
      <c r="T499" s="92" t="s">
        <v>2311</v>
      </c>
      <c r="U499" s="85">
        <v>1267</v>
      </c>
      <c r="V499" s="85" t="s">
        <v>2311</v>
      </c>
      <c r="W499" s="86" t="s">
        <v>2134</v>
      </c>
      <c r="X499" s="87">
        <v>0.0349</v>
      </c>
      <c r="Y499" s="87">
        <v>0.0199</v>
      </c>
    </row>
    <row r="500" ht="34.35" customHeight="1" spans="1:25">
      <c r="A500" s="99">
        <v>498</v>
      </c>
      <c r="B500" s="99" t="s">
        <v>7457</v>
      </c>
      <c r="C500" s="99" t="s">
        <v>7458</v>
      </c>
      <c r="D500" s="99">
        <v>0</v>
      </c>
      <c r="E500" s="99">
        <v>0</v>
      </c>
      <c r="F500" s="92" t="e">
        <f t="shared" si="21"/>
        <v>#N/A</v>
      </c>
      <c r="G500" s="101" t="e">
        <f t="shared" si="22"/>
        <v>#N/A</v>
      </c>
      <c r="H500" s="101" t="e">
        <f t="shared" si="23"/>
        <v>#N/A</v>
      </c>
      <c r="I500" s="92"/>
      <c r="J500" s="99">
        <v>498</v>
      </c>
      <c r="K500" s="99" t="s">
        <v>7457</v>
      </c>
      <c r="L500" s="99" t="s">
        <v>7458</v>
      </c>
      <c r="M500" s="99">
        <v>0</v>
      </c>
      <c r="N500" s="99">
        <v>0</v>
      </c>
      <c r="O500" s="99"/>
      <c r="P500" s="13"/>
      <c r="Q500" s="92" t="s">
        <v>3039</v>
      </c>
      <c r="R500" s="92" t="s">
        <v>3040</v>
      </c>
      <c r="S500" s="92">
        <v>0</v>
      </c>
      <c r="T500" s="92" t="s">
        <v>2311</v>
      </c>
      <c r="U500" s="85">
        <v>1338</v>
      </c>
      <c r="V500" s="85" t="s">
        <v>2311</v>
      </c>
      <c r="X500" s="87" t="s">
        <v>2129</v>
      </c>
      <c r="Y500" s="87" t="s">
        <v>2129</v>
      </c>
    </row>
    <row r="501" ht="34.35" customHeight="1" spans="1:25">
      <c r="A501" s="99">
        <v>499</v>
      </c>
      <c r="B501" s="99" t="s">
        <v>7459</v>
      </c>
      <c r="C501" s="99" t="s">
        <v>2993</v>
      </c>
      <c r="D501" s="99">
        <v>0</v>
      </c>
      <c r="E501" s="99">
        <v>0</v>
      </c>
      <c r="F501" s="92" t="e">
        <f t="shared" si="21"/>
        <v>#N/A</v>
      </c>
      <c r="G501" s="101" t="e">
        <f t="shared" si="22"/>
        <v>#N/A</v>
      </c>
      <c r="H501" s="101" t="e">
        <f t="shared" si="23"/>
        <v>#N/A</v>
      </c>
      <c r="I501" s="92"/>
      <c r="J501" s="99">
        <v>499</v>
      </c>
      <c r="K501" s="99" t="s">
        <v>7459</v>
      </c>
      <c r="L501" s="99" t="s">
        <v>2993</v>
      </c>
      <c r="M501" s="99">
        <v>0</v>
      </c>
      <c r="N501" s="99">
        <v>0</v>
      </c>
      <c r="O501" s="99"/>
      <c r="P501" s="13"/>
      <c r="Q501" s="92" t="s">
        <v>3041</v>
      </c>
      <c r="R501" s="92" t="s">
        <v>3042</v>
      </c>
      <c r="S501" s="92">
        <v>0</v>
      </c>
      <c r="T501" s="92" t="s">
        <v>2311</v>
      </c>
      <c r="U501" s="85">
        <v>303</v>
      </c>
      <c r="V501" s="85" t="s">
        <v>2311</v>
      </c>
      <c r="X501" s="87" t="s">
        <v>2129</v>
      </c>
      <c r="Y501" s="87" t="s">
        <v>2129</v>
      </c>
    </row>
    <row r="502" ht="34.35" customHeight="1" spans="1:25">
      <c r="A502" s="99">
        <v>500</v>
      </c>
      <c r="B502" s="99" t="s">
        <v>7460</v>
      </c>
      <c r="C502" s="99" t="s">
        <v>7461</v>
      </c>
      <c r="D502" s="99">
        <v>0</v>
      </c>
      <c r="E502" s="99">
        <v>0</v>
      </c>
      <c r="F502" s="92" t="e">
        <f t="shared" si="21"/>
        <v>#N/A</v>
      </c>
      <c r="G502" s="101" t="e">
        <f t="shared" si="22"/>
        <v>#N/A</v>
      </c>
      <c r="H502" s="101" t="e">
        <f t="shared" si="23"/>
        <v>#N/A</v>
      </c>
      <c r="I502" s="92"/>
      <c r="J502" s="99">
        <v>500</v>
      </c>
      <c r="K502" s="99" t="s">
        <v>7460</v>
      </c>
      <c r="L502" s="99" t="s">
        <v>7461</v>
      </c>
      <c r="M502" s="99">
        <v>0</v>
      </c>
      <c r="N502" s="99">
        <v>0</v>
      </c>
      <c r="O502" s="99"/>
      <c r="P502" s="13"/>
      <c r="Q502" s="92" t="s">
        <v>3043</v>
      </c>
      <c r="R502" s="92" t="s">
        <v>3044</v>
      </c>
      <c r="S502" s="92">
        <v>0</v>
      </c>
      <c r="T502" s="92" t="s">
        <v>2311</v>
      </c>
      <c r="U502" s="85">
        <v>1974</v>
      </c>
      <c r="V502" s="85" t="s">
        <v>2311</v>
      </c>
      <c r="X502" s="87" t="s">
        <v>2129</v>
      </c>
      <c r="Y502" s="87" t="s">
        <v>2129</v>
      </c>
    </row>
    <row r="503" ht="34.35" customHeight="1" spans="1:25">
      <c r="A503" s="99">
        <v>501</v>
      </c>
      <c r="B503" s="99" t="s">
        <v>7462</v>
      </c>
      <c r="C503" s="99" t="s">
        <v>3592</v>
      </c>
      <c r="D503" s="99">
        <v>0</v>
      </c>
      <c r="E503" s="99">
        <v>0</v>
      </c>
      <c r="F503" s="92" t="e">
        <f t="shared" si="21"/>
        <v>#N/A</v>
      </c>
      <c r="G503" s="101" t="e">
        <f t="shared" si="22"/>
        <v>#N/A</v>
      </c>
      <c r="H503" s="101" t="e">
        <f t="shared" si="23"/>
        <v>#N/A</v>
      </c>
      <c r="I503" s="92"/>
      <c r="J503" s="99">
        <v>501</v>
      </c>
      <c r="K503" s="99" t="s">
        <v>7462</v>
      </c>
      <c r="L503" s="99" t="s">
        <v>3592</v>
      </c>
      <c r="M503" s="99">
        <v>0</v>
      </c>
      <c r="N503" s="99">
        <v>0</v>
      </c>
      <c r="O503" s="99"/>
      <c r="P503" s="13"/>
      <c r="Q503" s="92" t="s">
        <v>3045</v>
      </c>
      <c r="R503" s="92" t="s">
        <v>3046</v>
      </c>
      <c r="S503" s="92">
        <v>0</v>
      </c>
      <c r="T503" s="92" t="s">
        <v>2311</v>
      </c>
      <c r="U503" s="85">
        <v>237</v>
      </c>
      <c r="V503" s="85" t="s">
        <v>2311</v>
      </c>
      <c r="X503" s="87" t="s">
        <v>2129</v>
      </c>
      <c r="Y503" s="87" t="s">
        <v>2129</v>
      </c>
    </row>
    <row r="504" ht="34.35" customHeight="1" spans="1:25">
      <c r="A504" s="99">
        <v>502</v>
      </c>
      <c r="B504" s="99" t="s">
        <v>7463</v>
      </c>
      <c r="C504" s="99" t="s">
        <v>7464</v>
      </c>
      <c r="D504" s="99">
        <v>0</v>
      </c>
      <c r="E504" s="99">
        <v>0</v>
      </c>
      <c r="F504" s="92" t="e">
        <f t="shared" si="21"/>
        <v>#N/A</v>
      </c>
      <c r="G504" s="101" t="e">
        <f t="shared" si="22"/>
        <v>#N/A</v>
      </c>
      <c r="H504" s="101" t="e">
        <f t="shared" si="23"/>
        <v>#N/A</v>
      </c>
      <c r="I504" s="92"/>
      <c r="J504" s="99">
        <v>502</v>
      </c>
      <c r="K504" s="99" t="s">
        <v>7463</v>
      </c>
      <c r="L504" s="99" t="s">
        <v>7464</v>
      </c>
      <c r="M504" s="99">
        <v>0</v>
      </c>
      <c r="N504" s="99">
        <v>0</v>
      </c>
      <c r="O504" s="99"/>
      <c r="P504" s="13"/>
      <c r="Q504" s="92" t="s">
        <v>3047</v>
      </c>
      <c r="R504" s="92" t="s">
        <v>3048</v>
      </c>
      <c r="S504" s="92">
        <v>0</v>
      </c>
      <c r="T504" s="92" t="s">
        <v>2311</v>
      </c>
      <c r="U504" s="85">
        <v>494</v>
      </c>
      <c r="V504" s="85" t="s">
        <v>2311</v>
      </c>
      <c r="X504" s="87" t="s">
        <v>2129</v>
      </c>
      <c r="Y504" s="87" t="s">
        <v>2129</v>
      </c>
    </row>
    <row r="505" ht="34.35" customHeight="1" spans="1:25">
      <c r="A505" s="99">
        <v>503</v>
      </c>
      <c r="B505" s="99" t="s">
        <v>7465</v>
      </c>
      <c r="C505" s="99" t="s">
        <v>7466</v>
      </c>
      <c r="D505" s="99">
        <v>0</v>
      </c>
      <c r="E505" s="99">
        <v>0</v>
      </c>
      <c r="F505" s="92" t="e">
        <f t="shared" si="21"/>
        <v>#N/A</v>
      </c>
      <c r="G505" s="101" t="e">
        <f t="shared" si="22"/>
        <v>#N/A</v>
      </c>
      <c r="H505" s="101" t="e">
        <f t="shared" si="23"/>
        <v>#N/A</v>
      </c>
      <c r="I505" s="92"/>
      <c r="J505" s="99">
        <v>503</v>
      </c>
      <c r="K505" s="99" t="s">
        <v>7465</v>
      </c>
      <c r="L505" s="99" t="s">
        <v>7466</v>
      </c>
      <c r="M505" s="99">
        <v>0</v>
      </c>
      <c r="N505" s="99">
        <v>0</v>
      </c>
      <c r="O505" s="99"/>
      <c r="P505" s="13"/>
      <c r="Q505" s="92" t="s">
        <v>3049</v>
      </c>
      <c r="R505" s="92" t="s">
        <v>3050</v>
      </c>
      <c r="S505" s="92">
        <v>0</v>
      </c>
      <c r="T505" s="92" t="s">
        <v>2311</v>
      </c>
      <c r="U505" s="85">
        <v>459</v>
      </c>
      <c r="V505" s="85" t="s">
        <v>2311</v>
      </c>
      <c r="X505" s="87" t="s">
        <v>2129</v>
      </c>
      <c r="Y505" s="87" t="s">
        <v>2129</v>
      </c>
    </row>
    <row r="506" ht="34.35" customHeight="1" spans="1:25">
      <c r="A506" s="99">
        <v>504</v>
      </c>
      <c r="B506" s="99" t="s">
        <v>7467</v>
      </c>
      <c r="C506" s="99" t="s">
        <v>7468</v>
      </c>
      <c r="D506" s="99">
        <v>0</v>
      </c>
      <c r="E506" s="99">
        <v>0</v>
      </c>
      <c r="F506" s="92" t="e">
        <f t="shared" si="21"/>
        <v>#N/A</v>
      </c>
      <c r="G506" s="101" t="e">
        <f t="shared" si="22"/>
        <v>#N/A</v>
      </c>
      <c r="H506" s="101" t="e">
        <f t="shared" si="23"/>
        <v>#N/A</v>
      </c>
      <c r="I506" s="92"/>
      <c r="J506" s="99">
        <v>504</v>
      </c>
      <c r="K506" s="99" t="s">
        <v>7467</v>
      </c>
      <c r="L506" s="99" t="s">
        <v>7468</v>
      </c>
      <c r="M506" s="99">
        <v>0</v>
      </c>
      <c r="N506" s="99">
        <v>0</v>
      </c>
      <c r="O506" s="99"/>
      <c r="P506" s="13"/>
      <c r="Q506" s="92" t="s">
        <v>3051</v>
      </c>
      <c r="R506" s="92" t="s">
        <v>3052</v>
      </c>
      <c r="S506" s="92">
        <v>0</v>
      </c>
      <c r="T506" s="92" t="s">
        <v>2311</v>
      </c>
      <c r="U506" s="85">
        <v>0</v>
      </c>
      <c r="V506" s="85" t="s">
        <v>2311</v>
      </c>
      <c r="X506" s="87" t="s">
        <v>2129</v>
      </c>
      <c r="Y506" s="87" t="s">
        <v>2129</v>
      </c>
    </row>
    <row r="507" ht="34.35" customHeight="1" spans="1:25">
      <c r="A507" s="99">
        <v>505</v>
      </c>
      <c r="B507" s="99" t="s">
        <v>7469</v>
      </c>
      <c r="C507" s="99"/>
      <c r="D507" s="99">
        <v>0</v>
      </c>
      <c r="E507" s="99">
        <v>0</v>
      </c>
      <c r="F507" s="92" t="e">
        <f t="shared" si="21"/>
        <v>#N/A</v>
      </c>
      <c r="G507" s="101" t="e">
        <f t="shared" si="22"/>
        <v>#N/A</v>
      </c>
      <c r="H507" s="101" t="e">
        <f t="shared" si="23"/>
        <v>#N/A</v>
      </c>
      <c r="I507" s="92"/>
      <c r="J507" s="99">
        <v>505</v>
      </c>
      <c r="K507" s="99" t="s">
        <v>7469</v>
      </c>
      <c r="L507" s="99"/>
      <c r="M507" s="99">
        <v>0</v>
      </c>
      <c r="N507" s="99">
        <v>0</v>
      </c>
      <c r="O507" s="99"/>
      <c r="P507" s="13"/>
      <c r="Q507" s="92" t="s">
        <v>3053</v>
      </c>
      <c r="R507" s="92" t="s">
        <v>3054</v>
      </c>
      <c r="S507" s="92">
        <v>0</v>
      </c>
      <c r="T507" s="92" t="s">
        <v>2311</v>
      </c>
      <c r="U507" s="85">
        <v>237</v>
      </c>
      <c r="V507" s="85" t="s">
        <v>2311</v>
      </c>
      <c r="X507" s="87" t="s">
        <v>2129</v>
      </c>
      <c r="Y507" s="87" t="s">
        <v>2129</v>
      </c>
    </row>
    <row r="508" ht="34.35" customHeight="1" spans="1:25">
      <c r="A508" s="99">
        <v>506</v>
      </c>
      <c r="B508" s="99" t="s">
        <v>7470</v>
      </c>
      <c r="C508" s="99" t="s">
        <v>7471</v>
      </c>
      <c r="D508" s="99">
        <v>0</v>
      </c>
      <c r="E508" s="99">
        <v>0</v>
      </c>
      <c r="F508" s="92" t="e">
        <f t="shared" si="21"/>
        <v>#N/A</v>
      </c>
      <c r="G508" s="101" t="e">
        <f t="shared" si="22"/>
        <v>#N/A</v>
      </c>
      <c r="H508" s="101" t="e">
        <f t="shared" si="23"/>
        <v>#N/A</v>
      </c>
      <c r="I508" s="92"/>
      <c r="J508" s="99">
        <v>506</v>
      </c>
      <c r="K508" s="99" t="s">
        <v>7470</v>
      </c>
      <c r="L508" s="99" t="s">
        <v>7471</v>
      </c>
      <c r="M508" s="99">
        <v>0</v>
      </c>
      <c r="N508" s="99">
        <v>0</v>
      </c>
      <c r="O508" s="99"/>
      <c r="P508" s="13"/>
      <c r="Q508" s="92" t="s">
        <v>3055</v>
      </c>
      <c r="R508" s="92" t="s">
        <v>3056</v>
      </c>
      <c r="S508" s="92">
        <v>0</v>
      </c>
      <c r="T508" s="92" t="s">
        <v>2311</v>
      </c>
      <c r="U508" s="85">
        <v>787</v>
      </c>
      <c r="V508" s="85" t="s">
        <v>2311</v>
      </c>
      <c r="X508" s="87" t="s">
        <v>2129</v>
      </c>
      <c r="Y508" s="87" t="s">
        <v>2129</v>
      </c>
    </row>
    <row r="509" ht="34.35" customHeight="1" spans="1:25">
      <c r="A509" s="99">
        <v>507</v>
      </c>
      <c r="B509" s="99" t="s">
        <v>7472</v>
      </c>
      <c r="C509" s="99" t="s">
        <v>7473</v>
      </c>
      <c r="D509" s="99">
        <v>0</v>
      </c>
      <c r="E509" s="99">
        <v>0</v>
      </c>
      <c r="F509" s="92" t="e">
        <f t="shared" si="21"/>
        <v>#N/A</v>
      </c>
      <c r="G509" s="101" t="e">
        <f t="shared" si="22"/>
        <v>#N/A</v>
      </c>
      <c r="H509" s="101" t="e">
        <f t="shared" si="23"/>
        <v>#N/A</v>
      </c>
      <c r="I509" s="92"/>
      <c r="J509" s="99">
        <v>507</v>
      </c>
      <c r="K509" s="99" t="s">
        <v>7472</v>
      </c>
      <c r="L509" s="99" t="s">
        <v>7473</v>
      </c>
      <c r="M509" s="99">
        <v>0</v>
      </c>
      <c r="N509" s="99">
        <v>0</v>
      </c>
      <c r="O509" s="99"/>
      <c r="P509" s="13"/>
      <c r="Q509" s="92" t="s">
        <v>3057</v>
      </c>
      <c r="R509" s="92" t="s">
        <v>3058</v>
      </c>
      <c r="S509" s="92">
        <v>0</v>
      </c>
      <c r="T509" s="92" t="s">
        <v>2311</v>
      </c>
      <c r="U509" s="85">
        <v>0</v>
      </c>
      <c r="V509" s="85" t="s">
        <v>2311</v>
      </c>
      <c r="X509" s="87" t="s">
        <v>2129</v>
      </c>
      <c r="Y509" s="87" t="s">
        <v>2129</v>
      </c>
    </row>
    <row r="510" ht="34.35" customHeight="1" spans="1:25">
      <c r="A510" s="99">
        <v>508</v>
      </c>
      <c r="B510" s="99" t="s">
        <v>7474</v>
      </c>
      <c r="C510" s="99" t="s">
        <v>7475</v>
      </c>
      <c r="D510" s="99">
        <v>0</v>
      </c>
      <c r="E510" s="99">
        <v>0</v>
      </c>
      <c r="F510" s="92" t="e">
        <f t="shared" si="21"/>
        <v>#N/A</v>
      </c>
      <c r="G510" s="101" t="e">
        <f t="shared" si="22"/>
        <v>#N/A</v>
      </c>
      <c r="H510" s="101" t="e">
        <f t="shared" si="23"/>
        <v>#N/A</v>
      </c>
      <c r="I510" s="92"/>
      <c r="J510" s="99">
        <v>508</v>
      </c>
      <c r="K510" s="99" t="s">
        <v>7474</v>
      </c>
      <c r="L510" s="99" t="s">
        <v>7475</v>
      </c>
      <c r="M510" s="99">
        <v>0</v>
      </c>
      <c r="N510" s="99">
        <v>0</v>
      </c>
      <c r="O510" s="99"/>
      <c r="P510" s="13"/>
      <c r="Q510" s="92" t="s">
        <v>3059</v>
      </c>
      <c r="R510" s="92" t="s">
        <v>2653</v>
      </c>
      <c r="S510" s="92">
        <v>0</v>
      </c>
      <c r="T510" s="92" t="s">
        <v>2311</v>
      </c>
      <c r="U510" s="85">
        <v>267</v>
      </c>
      <c r="V510" s="85" t="s">
        <v>2311</v>
      </c>
      <c r="X510" s="87" t="s">
        <v>2129</v>
      </c>
      <c r="Y510" s="87" t="s">
        <v>2129</v>
      </c>
    </row>
    <row r="511" ht="34.35" customHeight="1" spans="1:25">
      <c r="A511" s="99">
        <v>509</v>
      </c>
      <c r="B511" s="99" t="s">
        <v>7476</v>
      </c>
      <c r="C511" s="99" t="s">
        <v>7477</v>
      </c>
      <c r="D511" s="99">
        <v>0</v>
      </c>
      <c r="E511" s="99">
        <v>0</v>
      </c>
      <c r="F511" s="92" t="e">
        <f t="shared" si="21"/>
        <v>#N/A</v>
      </c>
      <c r="G511" s="101" t="e">
        <f t="shared" si="22"/>
        <v>#N/A</v>
      </c>
      <c r="H511" s="101" t="e">
        <f t="shared" si="23"/>
        <v>#N/A</v>
      </c>
      <c r="I511" s="92"/>
      <c r="J511" s="99">
        <v>509</v>
      </c>
      <c r="K511" s="99" t="s">
        <v>7476</v>
      </c>
      <c r="L511" s="99" t="s">
        <v>7477</v>
      </c>
      <c r="M511" s="99">
        <v>0</v>
      </c>
      <c r="N511" s="99">
        <v>0</v>
      </c>
      <c r="O511" s="99"/>
      <c r="P511" s="13"/>
      <c r="Q511" s="92" t="s">
        <v>3060</v>
      </c>
      <c r="R511" s="92" t="s">
        <v>3061</v>
      </c>
      <c r="S511" s="92">
        <v>0</v>
      </c>
      <c r="T511" s="92" t="s">
        <v>2311</v>
      </c>
      <c r="U511" s="85">
        <v>196</v>
      </c>
      <c r="V511" s="85" t="s">
        <v>2311</v>
      </c>
      <c r="X511" s="87" t="s">
        <v>2129</v>
      </c>
      <c r="Y511" s="87" t="s">
        <v>2129</v>
      </c>
    </row>
    <row r="512" ht="34.35" customHeight="1" spans="1:25">
      <c r="A512" s="99">
        <v>510</v>
      </c>
      <c r="B512" s="99" t="s">
        <v>7478</v>
      </c>
      <c r="C512" s="99" t="s">
        <v>7479</v>
      </c>
      <c r="D512" s="99">
        <v>0</v>
      </c>
      <c r="E512" s="99">
        <v>0</v>
      </c>
      <c r="F512" s="92" t="e">
        <f t="shared" si="21"/>
        <v>#N/A</v>
      </c>
      <c r="G512" s="101" t="e">
        <f t="shared" si="22"/>
        <v>#N/A</v>
      </c>
      <c r="H512" s="101" t="e">
        <f t="shared" si="23"/>
        <v>#N/A</v>
      </c>
      <c r="I512" s="92"/>
      <c r="J512" s="99">
        <v>510</v>
      </c>
      <c r="K512" s="99" t="s">
        <v>7478</v>
      </c>
      <c r="L512" s="99" t="s">
        <v>7479</v>
      </c>
      <c r="M512" s="99">
        <v>0</v>
      </c>
      <c r="N512" s="99">
        <v>0</v>
      </c>
      <c r="O512" s="99"/>
      <c r="P512" s="13"/>
      <c r="Q512" s="92" t="s">
        <v>3062</v>
      </c>
      <c r="R512" s="92" t="s">
        <v>3063</v>
      </c>
      <c r="S512" s="92">
        <v>0</v>
      </c>
      <c r="T512" s="92" t="s">
        <v>2311</v>
      </c>
      <c r="U512" s="85">
        <v>146</v>
      </c>
      <c r="V512" s="85" t="s">
        <v>2311</v>
      </c>
      <c r="X512" s="87" t="s">
        <v>2129</v>
      </c>
      <c r="Y512" s="87" t="s">
        <v>2129</v>
      </c>
    </row>
    <row r="513" ht="34.35" customHeight="1" spans="1:25">
      <c r="A513" s="99">
        <v>511</v>
      </c>
      <c r="B513" s="99" t="s">
        <v>7480</v>
      </c>
      <c r="C513" s="99" t="s">
        <v>7481</v>
      </c>
      <c r="D513" s="99">
        <v>0</v>
      </c>
      <c r="E513" s="99">
        <v>0</v>
      </c>
      <c r="F513" s="92" t="e">
        <f t="shared" si="21"/>
        <v>#N/A</v>
      </c>
      <c r="G513" s="101" t="e">
        <f t="shared" si="22"/>
        <v>#N/A</v>
      </c>
      <c r="H513" s="101" t="e">
        <f t="shared" si="23"/>
        <v>#N/A</v>
      </c>
      <c r="I513" s="92"/>
      <c r="J513" s="99">
        <v>511</v>
      </c>
      <c r="K513" s="99" t="s">
        <v>7480</v>
      </c>
      <c r="L513" s="99" t="s">
        <v>7481</v>
      </c>
      <c r="M513" s="99">
        <v>0</v>
      </c>
      <c r="N513" s="99">
        <v>0</v>
      </c>
      <c r="O513" s="99"/>
      <c r="P513" s="13"/>
      <c r="Q513" s="92" t="s">
        <v>3064</v>
      </c>
      <c r="R513" s="92" t="s">
        <v>3065</v>
      </c>
      <c r="S513" s="92">
        <v>0</v>
      </c>
      <c r="T513" s="92" t="s">
        <v>2311</v>
      </c>
      <c r="U513" s="85">
        <v>464</v>
      </c>
      <c r="V513" s="85" t="s">
        <v>2311</v>
      </c>
      <c r="X513" s="87" t="s">
        <v>2129</v>
      </c>
      <c r="Y513" s="87" t="s">
        <v>2129</v>
      </c>
    </row>
    <row r="514" ht="34.35" customHeight="1" spans="1:25">
      <c r="A514" s="99">
        <v>512</v>
      </c>
      <c r="B514" s="99" t="s">
        <v>7482</v>
      </c>
      <c r="C514" s="99" t="s">
        <v>7483</v>
      </c>
      <c r="D514" s="99">
        <v>0</v>
      </c>
      <c r="E514" s="99">
        <v>0</v>
      </c>
      <c r="F514" s="92" t="e">
        <f t="shared" si="21"/>
        <v>#N/A</v>
      </c>
      <c r="G514" s="101" t="e">
        <f t="shared" si="22"/>
        <v>#N/A</v>
      </c>
      <c r="H514" s="101" t="e">
        <f t="shared" si="23"/>
        <v>#N/A</v>
      </c>
      <c r="I514" s="92"/>
      <c r="J514" s="99">
        <v>512</v>
      </c>
      <c r="K514" s="99" t="s">
        <v>7482</v>
      </c>
      <c r="L514" s="99" t="s">
        <v>7483</v>
      </c>
      <c r="M514" s="99">
        <v>0</v>
      </c>
      <c r="N514" s="99">
        <v>0</v>
      </c>
      <c r="O514" s="99"/>
      <c r="P514" s="13"/>
      <c r="Q514" s="92" t="s">
        <v>3066</v>
      </c>
      <c r="R514" s="92" t="s">
        <v>3067</v>
      </c>
      <c r="S514" s="92">
        <v>0</v>
      </c>
      <c r="T514" s="92" t="s">
        <v>2311</v>
      </c>
      <c r="U514" s="85">
        <v>0</v>
      </c>
      <c r="V514" s="85" t="s">
        <v>2311</v>
      </c>
      <c r="X514" s="87" t="s">
        <v>2129</v>
      </c>
      <c r="Y514" s="87" t="s">
        <v>2129</v>
      </c>
    </row>
    <row r="515" ht="34.35" customHeight="1" spans="1:25">
      <c r="A515" s="99">
        <v>513</v>
      </c>
      <c r="B515" s="99" t="s">
        <v>7484</v>
      </c>
      <c r="C515" s="99" t="s">
        <v>7485</v>
      </c>
      <c r="D515" s="99">
        <v>0</v>
      </c>
      <c r="E515" s="99">
        <v>0</v>
      </c>
      <c r="F515" s="92" t="e">
        <f t="shared" si="21"/>
        <v>#N/A</v>
      </c>
      <c r="G515" s="101" t="e">
        <f t="shared" si="22"/>
        <v>#N/A</v>
      </c>
      <c r="H515" s="101" t="e">
        <f t="shared" si="23"/>
        <v>#N/A</v>
      </c>
      <c r="I515" s="92"/>
      <c r="J515" s="99">
        <v>513</v>
      </c>
      <c r="K515" s="99" t="s">
        <v>7484</v>
      </c>
      <c r="L515" s="99" t="s">
        <v>7485</v>
      </c>
      <c r="M515" s="99">
        <v>0</v>
      </c>
      <c r="N515" s="99">
        <v>0</v>
      </c>
      <c r="O515" s="99"/>
      <c r="P515" s="13"/>
      <c r="Q515" s="92" t="s">
        <v>3068</v>
      </c>
      <c r="R515" s="92" t="s">
        <v>3069</v>
      </c>
      <c r="S515" s="92">
        <v>0</v>
      </c>
      <c r="T515" s="92" t="s">
        <v>2311</v>
      </c>
      <c r="U515" s="85">
        <v>338</v>
      </c>
      <c r="V515" s="85" t="s">
        <v>2311</v>
      </c>
      <c r="X515" s="87" t="s">
        <v>2129</v>
      </c>
      <c r="Y515" s="87" t="s">
        <v>2129</v>
      </c>
    </row>
    <row r="516" ht="34.35" customHeight="1" spans="1:25">
      <c r="A516" s="99">
        <v>514</v>
      </c>
      <c r="B516" s="99" t="s">
        <v>7486</v>
      </c>
      <c r="C516" s="99" t="s">
        <v>3975</v>
      </c>
      <c r="D516" s="99">
        <v>0</v>
      </c>
      <c r="E516" s="99">
        <v>0</v>
      </c>
      <c r="F516" s="92" t="e">
        <f t="shared" ref="F516:F579" si="24">VLOOKUP(B:B,Q:T,4,0)</f>
        <v>#N/A</v>
      </c>
      <c r="G516" s="101" t="e">
        <f t="shared" ref="G516:G579" si="25">VLOOKUP(B:B,Q:X,8,0)</f>
        <v>#N/A</v>
      </c>
      <c r="H516" s="101" t="e">
        <f t="shared" ref="H516:H579" si="26">VLOOKUP(B:B,Q:Y,9,0)</f>
        <v>#N/A</v>
      </c>
      <c r="I516" s="92"/>
      <c r="J516" s="99">
        <v>514</v>
      </c>
      <c r="K516" s="99" t="s">
        <v>7486</v>
      </c>
      <c r="L516" s="99" t="s">
        <v>3975</v>
      </c>
      <c r="M516" s="99">
        <v>0</v>
      </c>
      <c r="N516" s="99">
        <v>0</v>
      </c>
      <c r="O516" s="99"/>
      <c r="P516" s="13"/>
      <c r="Q516" s="92" t="s">
        <v>3070</v>
      </c>
      <c r="R516" s="92" t="s">
        <v>3071</v>
      </c>
      <c r="S516" s="92">
        <v>0</v>
      </c>
      <c r="T516" s="92" t="s">
        <v>2311</v>
      </c>
      <c r="U516" s="85">
        <v>499</v>
      </c>
      <c r="V516" s="85" t="s">
        <v>2311</v>
      </c>
      <c r="X516" s="87" t="s">
        <v>2129</v>
      </c>
      <c r="Y516" s="87" t="s">
        <v>2129</v>
      </c>
    </row>
    <row r="517" ht="34.35" customHeight="1" spans="1:25">
      <c r="A517" s="99">
        <v>515</v>
      </c>
      <c r="B517" s="99" t="s">
        <v>7487</v>
      </c>
      <c r="C517" s="99" t="s">
        <v>2527</v>
      </c>
      <c r="D517" s="99">
        <v>0</v>
      </c>
      <c r="E517" s="99">
        <v>0</v>
      </c>
      <c r="F517" s="92" t="e">
        <f t="shared" si="24"/>
        <v>#N/A</v>
      </c>
      <c r="G517" s="101" t="e">
        <f t="shared" si="25"/>
        <v>#N/A</v>
      </c>
      <c r="H517" s="101" t="e">
        <f t="shared" si="26"/>
        <v>#N/A</v>
      </c>
      <c r="I517" s="92"/>
      <c r="J517" s="99">
        <v>515</v>
      </c>
      <c r="K517" s="99" t="s">
        <v>7487</v>
      </c>
      <c r="L517" s="99" t="s">
        <v>2527</v>
      </c>
      <c r="M517" s="99">
        <v>0</v>
      </c>
      <c r="N517" s="99">
        <v>0</v>
      </c>
      <c r="O517" s="99"/>
      <c r="P517" s="13"/>
      <c r="Q517" s="92" t="s">
        <v>3072</v>
      </c>
      <c r="R517" s="92" t="s">
        <v>3073</v>
      </c>
      <c r="S517" s="92">
        <v>0</v>
      </c>
      <c r="T517" s="92" t="s">
        <v>2311</v>
      </c>
      <c r="U517" s="85">
        <v>949</v>
      </c>
      <c r="V517" s="85" t="s">
        <v>2311</v>
      </c>
      <c r="X517" s="87" t="s">
        <v>2129</v>
      </c>
      <c r="Y517" s="87" t="s">
        <v>2129</v>
      </c>
    </row>
    <row r="518" ht="34.35" customHeight="1" spans="1:25">
      <c r="A518" s="99">
        <v>516</v>
      </c>
      <c r="B518" s="99" t="s">
        <v>7488</v>
      </c>
      <c r="C518" s="99" t="s">
        <v>7489</v>
      </c>
      <c r="D518" s="99">
        <v>0</v>
      </c>
      <c r="E518" s="99">
        <v>0</v>
      </c>
      <c r="F518" s="92" t="e">
        <f t="shared" si="24"/>
        <v>#N/A</v>
      </c>
      <c r="G518" s="101" t="e">
        <f t="shared" si="25"/>
        <v>#N/A</v>
      </c>
      <c r="H518" s="101" t="e">
        <f t="shared" si="26"/>
        <v>#N/A</v>
      </c>
      <c r="I518" s="92"/>
      <c r="J518" s="99">
        <v>516</v>
      </c>
      <c r="K518" s="99" t="s">
        <v>7488</v>
      </c>
      <c r="L518" s="99" t="s">
        <v>7489</v>
      </c>
      <c r="M518" s="99">
        <v>0</v>
      </c>
      <c r="N518" s="99">
        <v>0</v>
      </c>
      <c r="O518" s="99"/>
      <c r="P518" s="13"/>
      <c r="Q518" s="92" t="s">
        <v>3074</v>
      </c>
      <c r="R518" s="92" t="s">
        <v>3075</v>
      </c>
      <c r="S518" s="92">
        <v>0</v>
      </c>
      <c r="T518" s="92" t="s">
        <v>2311</v>
      </c>
      <c r="U518" s="85">
        <v>0</v>
      </c>
      <c r="V518" s="85" t="s">
        <v>2311</v>
      </c>
      <c r="X518" s="87" t="s">
        <v>2129</v>
      </c>
      <c r="Y518" s="87" t="s">
        <v>2129</v>
      </c>
    </row>
    <row r="519" ht="34.35" customHeight="1" spans="1:25">
      <c r="A519" s="99">
        <v>517</v>
      </c>
      <c r="B519" s="99" t="s">
        <v>7490</v>
      </c>
      <c r="C519" s="99" t="s">
        <v>2836</v>
      </c>
      <c r="D519" s="99">
        <v>0</v>
      </c>
      <c r="E519" s="99">
        <v>0</v>
      </c>
      <c r="F519" s="92" t="e">
        <f t="shared" si="24"/>
        <v>#N/A</v>
      </c>
      <c r="G519" s="101" t="e">
        <f t="shared" si="25"/>
        <v>#N/A</v>
      </c>
      <c r="H519" s="101" t="e">
        <f t="shared" si="26"/>
        <v>#N/A</v>
      </c>
      <c r="I519" s="92"/>
      <c r="J519" s="99">
        <v>517</v>
      </c>
      <c r="K519" s="99" t="s">
        <v>7490</v>
      </c>
      <c r="L519" s="99" t="s">
        <v>2836</v>
      </c>
      <c r="M519" s="99">
        <v>0</v>
      </c>
      <c r="N519" s="99">
        <v>0</v>
      </c>
      <c r="O519" s="99"/>
      <c r="P519" s="13"/>
      <c r="Q519" s="92" t="s">
        <v>3076</v>
      </c>
      <c r="R519" s="92" t="s">
        <v>3077</v>
      </c>
      <c r="S519" s="92">
        <v>0</v>
      </c>
      <c r="T519" s="92" t="s">
        <v>2311</v>
      </c>
      <c r="U519" s="85">
        <v>696</v>
      </c>
      <c r="V519" s="85" t="s">
        <v>2311</v>
      </c>
      <c r="X519" s="87" t="s">
        <v>2129</v>
      </c>
      <c r="Y519" s="87" t="s">
        <v>2129</v>
      </c>
    </row>
    <row r="520" ht="34.35" customHeight="1" spans="1:25">
      <c r="A520" s="99">
        <v>518</v>
      </c>
      <c r="B520" s="99" t="s">
        <v>7491</v>
      </c>
      <c r="C520" s="99" t="s">
        <v>7492</v>
      </c>
      <c r="D520" s="99">
        <v>0</v>
      </c>
      <c r="E520" s="99">
        <v>0</v>
      </c>
      <c r="F520" s="92" t="e">
        <f t="shared" si="24"/>
        <v>#N/A</v>
      </c>
      <c r="G520" s="101" t="e">
        <f t="shared" si="25"/>
        <v>#N/A</v>
      </c>
      <c r="H520" s="101" t="e">
        <f t="shared" si="26"/>
        <v>#N/A</v>
      </c>
      <c r="I520" s="92"/>
      <c r="J520" s="99">
        <v>518</v>
      </c>
      <c r="K520" s="99" t="s">
        <v>7491</v>
      </c>
      <c r="L520" s="99" t="s">
        <v>7492</v>
      </c>
      <c r="M520" s="99">
        <v>0</v>
      </c>
      <c r="N520" s="99">
        <v>0</v>
      </c>
      <c r="O520" s="99"/>
      <c r="P520" s="13"/>
      <c r="Q520" s="92" t="s">
        <v>3078</v>
      </c>
      <c r="R520" s="92" t="s">
        <v>3079</v>
      </c>
      <c r="S520" s="92">
        <v>0</v>
      </c>
      <c r="T520" s="92" t="s">
        <v>2311</v>
      </c>
      <c r="U520" s="85">
        <v>237</v>
      </c>
      <c r="V520" s="85" t="s">
        <v>2311</v>
      </c>
      <c r="X520" s="87" t="s">
        <v>2129</v>
      </c>
      <c r="Y520" s="87" t="s">
        <v>2129</v>
      </c>
    </row>
    <row r="521" ht="34.35" customHeight="1" spans="1:25">
      <c r="A521" s="99">
        <v>519</v>
      </c>
      <c r="B521" s="99" t="s">
        <v>7493</v>
      </c>
      <c r="C521" s="99" t="s">
        <v>7494</v>
      </c>
      <c r="D521" s="99">
        <v>0</v>
      </c>
      <c r="E521" s="99">
        <v>0</v>
      </c>
      <c r="F521" s="92" t="e">
        <f t="shared" si="24"/>
        <v>#N/A</v>
      </c>
      <c r="G521" s="101" t="e">
        <f t="shared" si="25"/>
        <v>#N/A</v>
      </c>
      <c r="H521" s="101" t="e">
        <f t="shared" si="26"/>
        <v>#N/A</v>
      </c>
      <c r="I521" s="92"/>
      <c r="J521" s="99">
        <v>519</v>
      </c>
      <c r="K521" s="99" t="s">
        <v>7493</v>
      </c>
      <c r="L521" s="99" t="s">
        <v>7494</v>
      </c>
      <c r="M521" s="99">
        <v>0</v>
      </c>
      <c r="N521" s="99">
        <v>0</v>
      </c>
      <c r="O521" s="99"/>
      <c r="P521" s="13"/>
      <c r="Q521" s="92" t="s">
        <v>3080</v>
      </c>
      <c r="R521" s="92" t="s">
        <v>3081</v>
      </c>
      <c r="S521" s="92">
        <v>0</v>
      </c>
      <c r="T521" s="92" t="s">
        <v>2311</v>
      </c>
      <c r="U521" s="85">
        <v>141</v>
      </c>
      <c r="V521" s="85" t="s">
        <v>2311</v>
      </c>
      <c r="X521" s="87" t="s">
        <v>2129</v>
      </c>
      <c r="Y521" s="87" t="s">
        <v>2129</v>
      </c>
    </row>
    <row r="522" ht="34.35" customHeight="1" spans="1:25">
      <c r="A522" s="99">
        <v>520</v>
      </c>
      <c r="B522" s="99" t="s">
        <v>7495</v>
      </c>
      <c r="C522" s="99" t="s">
        <v>7496</v>
      </c>
      <c r="D522" s="99">
        <v>0</v>
      </c>
      <c r="E522" s="99">
        <v>0</v>
      </c>
      <c r="F522" s="92" t="e">
        <f t="shared" si="24"/>
        <v>#N/A</v>
      </c>
      <c r="G522" s="101" t="e">
        <f t="shared" si="25"/>
        <v>#N/A</v>
      </c>
      <c r="H522" s="101" t="e">
        <f t="shared" si="26"/>
        <v>#N/A</v>
      </c>
      <c r="I522" s="92"/>
      <c r="J522" s="99">
        <v>520</v>
      </c>
      <c r="K522" s="99" t="s">
        <v>7495</v>
      </c>
      <c r="L522" s="99" t="s">
        <v>7496</v>
      </c>
      <c r="M522" s="99">
        <v>0</v>
      </c>
      <c r="N522" s="99">
        <v>0</v>
      </c>
      <c r="O522" s="99"/>
      <c r="P522" s="13"/>
      <c r="Q522" s="92" t="s">
        <v>3082</v>
      </c>
      <c r="R522" s="92" t="s">
        <v>3083</v>
      </c>
      <c r="S522" s="92">
        <v>0</v>
      </c>
      <c r="T522" s="92" t="s">
        <v>2311</v>
      </c>
      <c r="U522" s="85">
        <v>181</v>
      </c>
      <c r="V522" s="85" t="s">
        <v>2311</v>
      </c>
      <c r="X522" s="87" t="s">
        <v>2129</v>
      </c>
      <c r="Y522" s="87" t="s">
        <v>2129</v>
      </c>
    </row>
    <row r="523" ht="34.35" customHeight="1" spans="1:25">
      <c r="A523" s="99">
        <v>521</v>
      </c>
      <c r="B523" s="99" t="s">
        <v>7497</v>
      </c>
      <c r="C523" s="99" t="s">
        <v>7498</v>
      </c>
      <c r="D523" s="99">
        <v>0</v>
      </c>
      <c r="E523" s="99">
        <v>0</v>
      </c>
      <c r="F523" s="92" t="e">
        <f t="shared" si="24"/>
        <v>#N/A</v>
      </c>
      <c r="G523" s="101" t="e">
        <f t="shared" si="25"/>
        <v>#N/A</v>
      </c>
      <c r="H523" s="101" t="e">
        <f t="shared" si="26"/>
        <v>#N/A</v>
      </c>
      <c r="I523" s="92"/>
      <c r="J523" s="99">
        <v>521</v>
      </c>
      <c r="K523" s="99" t="s">
        <v>7497</v>
      </c>
      <c r="L523" s="99" t="s">
        <v>7498</v>
      </c>
      <c r="M523" s="99">
        <v>0</v>
      </c>
      <c r="N523" s="99">
        <v>0</v>
      </c>
      <c r="O523" s="99"/>
      <c r="P523" s="13"/>
      <c r="Q523" s="92" t="s">
        <v>3084</v>
      </c>
      <c r="R523" s="92" t="s">
        <v>2653</v>
      </c>
      <c r="S523" s="92">
        <v>0</v>
      </c>
      <c r="T523" s="92" t="s">
        <v>2311</v>
      </c>
      <c r="U523" s="85">
        <v>348</v>
      </c>
      <c r="V523" s="85" t="s">
        <v>2311</v>
      </c>
      <c r="X523" s="87" t="s">
        <v>2129</v>
      </c>
      <c r="Y523" s="87" t="s">
        <v>2129</v>
      </c>
    </row>
    <row r="524" ht="34.35" customHeight="1" spans="1:25">
      <c r="A524" s="99">
        <v>522</v>
      </c>
      <c r="B524" s="99" t="s">
        <v>7499</v>
      </c>
      <c r="C524" s="99" t="s">
        <v>7500</v>
      </c>
      <c r="D524" s="99">
        <v>0</v>
      </c>
      <c r="E524" s="99">
        <v>0</v>
      </c>
      <c r="F524" s="92" t="e">
        <f t="shared" si="24"/>
        <v>#N/A</v>
      </c>
      <c r="G524" s="101" t="e">
        <f t="shared" si="25"/>
        <v>#N/A</v>
      </c>
      <c r="H524" s="101" t="e">
        <f t="shared" si="26"/>
        <v>#N/A</v>
      </c>
      <c r="I524" s="92"/>
      <c r="J524" s="99">
        <v>522</v>
      </c>
      <c r="K524" s="99" t="s">
        <v>7499</v>
      </c>
      <c r="L524" s="99" t="s">
        <v>7500</v>
      </c>
      <c r="M524" s="99">
        <v>0</v>
      </c>
      <c r="N524" s="99">
        <v>0</v>
      </c>
      <c r="O524" s="99"/>
      <c r="P524" s="13"/>
      <c r="Q524" s="92" t="s">
        <v>3085</v>
      </c>
      <c r="R524" s="92" t="s">
        <v>3086</v>
      </c>
      <c r="S524" s="92">
        <v>0</v>
      </c>
      <c r="T524" s="92" t="s">
        <v>2311</v>
      </c>
      <c r="U524" s="85">
        <v>232</v>
      </c>
      <c r="V524" s="85" t="s">
        <v>2311</v>
      </c>
      <c r="X524" s="87" t="s">
        <v>2129</v>
      </c>
      <c r="Y524" s="87" t="s">
        <v>2129</v>
      </c>
    </row>
    <row r="525" ht="34.35" customHeight="1" spans="1:25">
      <c r="A525" s="99">
        <v>523</v>
      </c>
      <c r="B525" s="99" t="s">
        <v>7501</v>
      </c>
      <c r="C525" s="99" t="s">
        <v>7502</v>
      </c>
      <c r="D525" s="99">
        <v>0</v>
      </c>
      <c r="E525" s="99">
        <v>0</v>
      </c>
      <c r="F525" s="92" t="e">
        <f t="shared" si="24"/>
        <v>#N/A</v>
      </c>
      <c r="G525" s="101" t="e">
        <f t="shared" si="25"/>
        <v>#N/A</v>
      </c>
      <c r="H525" s="101" t="e">
        <f t="shared" si="26"/>
        <v>#N/A</v>
      </c>
      <c r="I525" s="92"/>
      <c r="J525" s="99">
        <v>523</v>
      </c>
      <c r="K525" s="99" t="s">
        <v>7501</v>
      </c>
      <c r="L525" s="99" t="s">
        <v>7502</v>
      </c>
      <c r="M525" s="99">
        <v>0</v>
      </c>
      <c r="N525" s="99">
        <v>0</v>
      </c>
      <c r="O525" s="99"/>
      <c r="P525" s="13"/>
      <c r="Q525" s="92" t="s">
        <v>3087</v>
      </c>
      <c r="R525" s="92" t="s">
        <v>3088</v>
      </c>
      <c r="S525" s="92">
        <v>0</v>
      </c>
      <c r="T525" s="92" t="s">
        <v>2311</v>
      </c>
      <c r="U525" s="85">
        <v>691</v>
      </c>
      <c r="V525" s="85" t="s">
        <v>2311</v>
      </c>
      <c r="X525" s="87" t="s">
        <v>2129</v>
      </c>
      <c r="Y525" s="87" t="s">
        <v>2129</v>
      </c>
    </row>
    <row r="526" ht="34.35" customHeight="1" spans="1:25">
      <c r="A526" s="99">
        <v>524</v>
      </c>
      <c r="B526" s="99" t="s">
        <v>7503</v>
      </c>
      <c r="C526" s="99" t="s">
        <v>7496</v>
      </c>
      <c r="D526" s="99">
        <v>0</v>
      </c>
      <c r="E526" s="99">
        <v>0</v>
      </c>
      <c r="F526" s="92" t="e">
        <f t="shared" si="24"/>
        <v>#N/A</v>
      </c>
      <c r="G526" s="101" t="e">
        <f t="shared" si="25"/>
        <v>#N/A</v>
      </c>
      <c r="H526" s="101" t="e">
        <f t="shared" si="26"/>
        <v>#N/A</v>
      </c>
      <c r="I526" s="92"/>
      <c r="J526" s="99">
        <v>524</v>
      </c>
      <c r="K526" s="99" t="s">
        <v>7503</v>
      </c>
      <c r="L526" s="99" t="s">
        <v>7496</v>
      </c>
      <c r="M526" s="99">
        <v>0</v>
      </c>
      <c r="N526" s="99">
        <v>0</v>
      </c>
      <c r="O526" s="99"/>
      <c r="P526" s="13"/>
      <c r="Q526" s="92" t="s">
        <v>3089</v>
      </c>
      <c r="R526" s="92" t="s">
        <v>3090</v>
      </c>
      <c r="S526" s="92">
        <v>0</v>
      </c>
      <c r="T526" s="92" t="s">
        <v>2311</v>
      </c>
      <c r="U526" s="85">
        <v>171</v>
      </c>
      <c r="V526" s="85" t="s">
        <v>2311</v>
      </c>
      <c r="X526" s="87" t="s">
        <v>2129</v>
      </c>
      <c r="Y526" s="87" t="s">
        <v>2129</v>
      </c>
    </row>
    <row r="527" ht="34.35" customHeight="1" spans="1:25">
      <c r="A527" s="99">
        <v>525</v>
      </c>
      <c r="B527" s="99" t="s">
        <v>7504</v>
      </c>
      <c r="C527" s="99" t="s">
        <v>7505</v>
      </c>
      <c r="D527" s="99">
        <v>0</v>
      </c>
      <c r="E527" s="99">
        <v>0</v>
      </c>
      <c r="F527" s="92" t="e">
        <f t="shared" si="24"/>
        <v>#N/A</v>
      </c>
      <c r="G527" s="101" t="e">
        <f t="shared" si="25"/>
        <v>#N/A</v>
      </c>
      <c r="H527" s="101" t="e">
        <f t="shared" si="26"/>
        <v>#N/A</v>
      </c>
      <c r="I527" s="92"/>
      <c r="J527" s="99">
        <v>525</v>
      </c>
      <c r="K527" s="99" t="s">
        <v>7504</v>
      </c>
      <c r="L527" s="99" t="s">
        <v>7505</v>
      </c>
      <c r="M527" s="99">
        <v>0</v>
      </c>
      <c r="N527" s="99">
        <v>0</v>
      </c>
      <c r="O527" s="99"/>
      <c r="P527" s="13"/>
      <c r="Q527" s="92" t="s">
        <v>3091</v>
      </c>
      <c r="R527" s="92" t="s">
        <v>3092</v>
      </c>
      <c r="S527" s="92">
        <v>0</v>
      </c>
      <c r="T527" s="92" t="s">
        <v>2311</v>
      </c>
      <c r="U527" s="85">
        <v>0</v>
      </c>
      <c r="V527" s="85" t="s">
        <v>2311</v>
      </c>
      <c r="X527" s="87" t="s">
        <v>2129</v>
      </c>
      <c r="Y527" s="87" t="s">
        <v>2129</v>
      </c>
    </row>
    <row r="528" ht="34.35" customHeight="1" spans="1:25">
      <c r="A528" s="99">
        <v>526</v>
      </c>
      <c r="B528" s="99" t="s">
        <v>7506</v>
      </c>
      <c r="C528" s="99" t="s">
        <v>7507</v>
      </c>
      <c r="D528" s="99">
        <v>0</v>
      </c>
      <c r="E528" s="99">
        <v>0</v>
      </c>
      <c r="F528" s="92" t="e">
        <f t="shared" si="24"/>
        <v>#N/A</v>
      </c>
      <c r="G528" s="101" t="e">
        <f t="shared" si="25"/>
        <v>#N/A</v>
      </c>
      <c r="H528" s="101" t="e">
        <f t="shared" si="26"/>
        <v>#N/A</v>
      </c>
      <c r="I528" s="92"/>
      <c r="J528" s="99">
        <v>526</v>
      </c>
      <c r="K528" s="99" t="s">
        <v>7506</v>
      </c>
      <c r="L528" s="99" t="s">
        <v>7507</v>
      </c>
      <c r="M528" s="99">
        <v>0</v>
      </c>
      <c r="N528" s="99">
        <v>0</v>
      </c>
      <c r="O528" s="99"/>
      <c r="P528" s="13"/>
      <c r="Q528" s="92" t="s">
        <v>3093</v>
      </c>
      <c r="R528" s="92" t="s">
        <v>2838</v>
      </c>
      <c r="S528" s="92">
        <v>0</v>
      </c>
      <c r="T528" s="92" t="s">
        <v>2311</v>
      </c>
      <c r="U528" s="85">
        <v>414</v>
      </c>
      <c r="V528" s="85" t="s">
        <v>2311</v>
      </c>
      <c r="X528" s="87" t="s">
        <v>2129</v>
      </c>
      <c r="Y528" s="87" t="s">
        <v>2129</v>
      </c>
    </row>
    <row r="529" ht="34.35" customHeight="1" spans="1:25">
      <c r="A529" s="99">
        <v>527</v>
      </c>
      <c r="B529" s="99" t="s">
        <v>7508</v>
      </c>
      <c r="C529" s="99" t="s">
        <v>3869</v>
      </c>
      <c r="D529" s="99">
        <v>0</v>
      </c>
      <c r="E529" s="99">
        <v>0</v>
      </c>
      <c r="F529" s="92" t="e">
        <f t="shared" si="24"/>
        <v>#N/A</v>
      </c>
      <c r="G529" s="101" t="e">
        <f t="shared" si="25"/>
        <v>#N/A</v>
      </c>
      <c r="H529" s="101" t="e">
        <f t="shared" si="26"/>
        <v>#N/A</v>
      </c>
      <c r="I529" s="92"/>
      <c r="J529" s="99">
        <v>527</v>
      </c>
      <c r="K529" s="99" t="s">
        <v>7508</v>
      </c>
      <c r="L529" s="99" t="s">
        <v>3869</v>
      </c>
      <c r="M529" s="99">
        <v>0</v>
      </c>
      <c r="N529" s="99">
        <v>0</v>
      </c>
      <c r="O529" s="99"/>
      <c r="P529" s="13"/>
      <c r="Q529" s="92" t="s">
        <v>3094</v>
      </c>
      <c r="R529" s="92" t="s">
        <v>3095</v>
      </c>
      <c r="S529" s="92">
        <v>0</v>
      </c>
      <c r="T529" s="92" t="s">
        <v>2311</v>
      </c>
      <c r="U529" s="85">
        <v>287</v>
      </c>
      <c r="V529" s="85" t="s">
        <v>2311</v>
      </c>
      <c r="X529" s="87" t="s">
        <v>2129</v>
      </c>
      <c r="Y529" s="87" t="s">
        <v>2129</v>
      </c>
    </row>
    <row r="530" ht="34.35" customHeight="1" spans="1:25">
      <c r="A530" s="99">
        <v>528</v>
      </c>
      <c r="B530" s="99" t="s">
        <v>7509</v>
      </c>
      <c r="C530" s="99" t="s">
        <v>7510</v>
      </c>
      <c r="D530" s="99">
        <v>0</v>
      </c>
      <c r="E530" s="99">
        <v>0</v>
      </c>
      <c r="F530" s="92" t="e">
        <f t="shared" si="24"/>
        <v>#N/A</v>
      </c>
      <c r="G530" s="101" t="e">
        <f t="shared" si="25"/>
        <v>#N/A</v>
      </c>
      <c r="H530" s="101" t="e">
        <f t="shared" si="26"/>
        <v>#N/A</v>
      </c>
      <c r="I530" s="92"/>
      <c r="J530" s="99">
        <v>528</v>
      </c>
      <c r="K530" s="99" t="s">
        <v>7509</v>
      </c>
      <c r="L530" s="99" t="s">
        <v>7510</v>
      </c>
      <c r="M530" s="99">
        <v>0</v>
      </c>
      <c r="N530" s="99">
        <v>0</v>
      </c>
      <c r="O530" s="99"/>
      <c r="P530" s="13"/>
      <c r="Q530" s="92" t="s">
        <v>3096</v>
      </c>
      <c r="R530" s="92" t="s">
        <v>3097</v>
      </c>
      <c r="S530" s="92">
        <v>0</v>
      </c>
      <c r="T530" s="92" t="s">
        <v>2311</v>
      </c>
      <c r="U530" s="85">
        <v>10787</v>
      </c>
      <c r="V530" s="85" t="s">
        <v>2311</v>
      </c>
      <c r="X530" s="87" t="s">
        <v>2129</v>
      </c>
      <c r="Y530" s="87" t="s">
        <v>2129</v>
      </c>
    </row>
    <row r="531" ht="34.35" customHeight="1" spans="1:25">
      <c r="A531" s="99">
        <v>529</v>
      </c>
      <c r="B531" s="99" t="s">
        <v>7511</v>
      </c>
      <c r="C531" s="99" t="s">
        <v>7512</v>
      </c>
      <c r="D531" s="99">
        <v>0</v>
      </c>
      <c r="E531" s="99">
        <v>0</v>
      </c>
      <c r="F531" s="92" t="e">
        <f t="shared" si="24"/>
        <v>#N/A</v>
      </c>
      <c r="G531" s="101" t="e">
        <f t="shared" si="25"/>
        <v>#N/A</v>
      </c>
      <c r="H531" s="101" t="e">
        <f t="shared" si="26"/>
        <v>#N/A</v>
      </c>
      <c r="I531" s="92"/>
      <c r="J531" s="99">
        <v>529</v>
      </c>
      <c r="K531" s="99" t="s">
        <v>7511</v>
      </c>
      <c r="L531" s="99" t="s">
        <v>7512</v>
      </c>
      <c r="M531" s="99">
        <v>0</v>
      </c>
      <c r="N531" s="99">
        <v>0</v>
      </c>
      <c r="O531" s="99"/>
      <c r="P531" s="13"/>
      <c r="Q531" s="92" t="s">
        <v>3098</v>
      </c>
      <c r="R531" s="92" t="s">
        <v>3099</v>
      </c>
      <c r="S531" s="92">
        <v>0</v>
      </c>
      <c r="T531" s="92" t="s">
        <v>2311</v>
      </c>
      <c r="U531" s="85">
        <v>29429</v>
      </c>
      <c r="V531" s="85" t="s">
        <v>2311</v>
      </c>
      <c r="X531" s="87" t="s">
        <v>2129</v>
      </c>
      <c r="Y531" s="87" t="s">
        <v>2129</v>
      </c>
    </row>
    <row r="532" ht="34.35" customHeight="1" spans="1:25">
      <c r="A532" s="99">
        <v>530</v>
      </c>
      <c r="B532" s="99" t="s">
        <v>7513</v>
      </c>
      <c r="C532" s="99" t="s">
        <v>7514</v>
      </c>
      <c r="D532" s="99">
        <v>0</v>
      </c>
      <c r="E532" s="99">
        <v>0</v>
      </c>
      <c r="F532" s="92" t="e">
        <f t="shared" si="24"/>
        <v>#N/A</v>
      </c>
      <c r="G532" s="101" t="e">
        <f t="shared" si="25"/>
        <v>#N/A</v>
      </c>
      <c r="H532" s="101" t="e">
        <f t="shared" si="26"/>
        <v>#N/A</v>
      </c>
      <c r="I532" s="92"/>
      <c r="J532" s="99">
        <v>530</v>
      </c>
      <c r="K532" s="99" t="s">
        <v>7513</v>
      </c>
      <c r="L532" s="99" t="s">
        <v>7514</v>
      </c>
      <c r="M532" s="99">
        <v>0</v>
      </c>
      <c r="N532" s="99">
        <v>0</v>
      </c>
      <c r="O532" s="99"/>
      <c r="P532" s="13"/>
      <c r="Q532" s="92" t="s">
        <v>3100</v>
      </c>
      <c r="R532" s="92" t="s">
        <v>3100</v>
      </c>
      <c r="S532" s="92">
        <v>0</v>
      </c>
      <c r="T532" s="92" t="s">
        <v>2311</v>
      </c>
      <c r="U532" s="85">
        <v>0</v>
      </c>
      <c r="V532" s="85" t="s">
        <v>2311</v>
      </c>
      <c r="X532" s="87" t="s">
        <v>2129</v>
      </c>
      <c r="Y532" s="87" t="s">
        <v>2129</v>
      </c>
    </row>
    <row r="533" ht="34.35" customHeight="1" spans="1:25">
      <c r="A533" s="99">
        <v>531</v>
      </c>
      <c r="B533" s="99" t="s">
        <v>7515</v>
      </c>
      <c r="C533" s="99"/>
      <c r="D533" s="99">
        <v>0</v>
      </c>
      <c r="E533" s="99">
        <v>0</v>
      </c>
      <c r="F533" s="92" t="e">
        <f t="shared" si="24"/>
        <v>#N/A</v>
      </c>
      <c r="G533" s="101" t="e">
        <f t="shared" si="25"/>
        <v>#N/A</v>
      </c>
      <c r="H533" s="101" t="e">
        <f t="shared" si="26"/>
        <v>#N/A</v>
      </c>
      <c r="I533" s="92"/>
      <c r="J533" s="99">
        <v>531</v>
      </c>
      <c r="K533" s="99" t="s">
        <v>7515</v>
      </c>
      <c r="L533" s="99"/>
      <c r="M533" s="99">
        <v>0</v>
      </c>
      <c r="N533" s="99">
        <v>0</v>
      </c>
      <c r="O533" s="99"/>
      <c r="P533" s="13"/>
      <c r="Q533" s="92" t="s">
        <v>3101</v>
      </c>
      <c r="R533" s="92" t="s">
        <v>3102</v>
      </c>
      <c r="S533" s="92">
        <v>0</v>
      </c>
      <c r="T533" s="92" t="s">
        <v>2311</v>
      </c>
      <c r="U533" s="85">
        <v>196</v>
      </c>
      <c r="V533" s="85" t="s">
        <v>2311</v>
      </c>
      <c r="X533" s="87" t="s">
        <v>2129</v>
      </c>
      <c r="Y533" s="87" t="s">
        <v>2129</v>
      </c>
    </row>
    <row r="534" ht="34.35" customHeight="1" spans="1:25">
      <c r="A534" s="99">
        <v>532</v>
      </c>
      <c r="B534" s="99" t="s">
        <v>7516</v>
      </c>
      <c r="C534" s="99" t="s">
        <v>3536</v>
      </c>
      <c r="D534" s="99">
        <v>0</v>
      </c>
      <c r="E534" s="99">
        <v>0</v>
      </c>
      <c r="F534" s="92" t="e">
        <f t="shared" si="24"/>
        <v>#N/A</v>
      </c>
      <c r="G534" s="101" t="e">
        <f t="shared" si="25"/>
        <v>#N/A</v>
      </c>
      <c r="H534" s="101" t="e">
        <f t="shared" si="26"/>
        <v>#N/A</v>
      </c>
      <c r="I534" s="92"/>
      <c r="J534" s="99">
        <v>532</v>
      </c>
      <c r="K534" s="99" t="s">
        <v>7516</v>
      </c>
      <c r="L534" s="99" t="s">
        <v>3536</v>
      </c>
      <c r="M534" s="99">
        <v>0</v>
      </c>
      <c r="N534" s="99">
        <v>0</v>
      </c>
      <c r="O534" s="99"/>
      <c r="P534" s="13"/>
      <c r="Q534" s="92" t="s">
        <v>3103</v>
      </c>
      <c r="R534" s="92" t="s">
        <v>3104</v>
      </c>
      <c r="S534" s="92">
        <v>0</v>
      </c>
      <c r="T534" s="92" t="s">
        <v>2311</v>
      </c>
      <c r="U534" s="85">
        <v>146</v>
      </c>
      <c r="V534" s="85" t="s">
        <v>2311</v>
      </c>
      <c r="X534" s="87" t="s">
        <v>2129</v>
      </c>
      <c r="Y534" s="87" t="s">
        <v>2129</v>
      </c>
    </row>
    <row r="535" ht="34.35" customHeight="1" spans="1:25">
      <c r="A535" s="99">
        <v>533</v>
      </c>
      <c r="B535" s="99" t="s">
        <v>7517</v>
      </c>
      <c r="C535" s="99" t="s">
        <v>7518</v>
      </c>
      <c r="D535" s="99">
        <v>0</v>
      </c>
      <c r="E535" s="99">
        <v>0</v>
      </c>
      <c r="F535" s="92" t="e">
        <f t="shared" si="24"/>
        <v>#N/A</v>
      </c>
      <c r="G535" s="101" t="e">
        <f t="shared" si="25"/>
        <v>#N/A</v>
      </c>
      <c r="H535" s="101" t="e">
        <f t="shared" si="26"/>
        <v>#N/A</v>
      </c>
      <c r="I535" s="92"/>
      <c r="J535" s="99">
        <v>533</v>
      </c>
      <c r="K535" s="99" t="s">
        <v>7517</v>
      </c>
      <c r="L535" s="99" t="s">
        <v>7518</v>
      </c>
      <c r="M535" s="99">
        <v>0</v>
      </c>
      <c r="N535" s="99">
        <v>0</v>
      </c>
      <c r="O535" s="99"/>
      <c r="P535" s="13"/>
      <c r="Q535" s="92" t="s">
        <v>3105</v>
      </c>
      <c r="R535" s="92" t="s">
        <v>3106</v>
      </c>
      <c r="S535" s="92">
        <v>0</v>
      </c>
      <c r="T535" s="92" t="s">
        <v>2311</v>
      </c>
      <c r="U535" s="85">
        <v>212</v>
      </c>
      <c r="V535" s="85" t="s">
        <v>2311</v>
      </c>
      <c r="X535" s="87" t="s">
        <v>2129</v>
      </c>
      <c r="Y535" s="87" t="s">
        <v>2129</v>
      </c>
    </row>
    <row r="536" ht="34.35" customHeight="1" spans="1:25">
      <c r="A536" s="99">
        <v>534</v>
      </c>
      <c r="B536" s="99" t="s">
        <v>7519</v>
      </c>
      <c r="C536" s="99" t="s">
        <v>7520</v>
      </c>
      <c r="D536" s="99">
        <v>0</v>
      </c>
      <c r="E536" s="99">
        <v>0</v>
      </c>
      <c r="F536" s="92" t="e">
        <f t="shared" si="24"/>
        <v>#N/A</v>
      </c>
      <c r="G536" s="101" t="e">
        <f t="shared" si="25"/>
        <v>#N/A</v>
      </c>
      <c r="H536" s="101" t="e">
        <f t="shared" si="26"/>
        <v>#N/A</v>
      </c>
      <c r="I536" s="92"/>
      <c r="J536" s="99">
        <v>534</v>
      </c>
      <c r="K536" s="99" t="s">
        <v>7519</v>
      </c>
      <c r="L536" s="99" t="s">
        <v>7520</v>
      </c>
      <c r="M536" s="99">
        <v>0</v>
      </c>
      <c r="N536" s="99">
        <v>0</v>
      </c>
      <c r="O536" s="99"/>
      <c r="P536" s="13"/>
      <c r="Q536" s="92" t="s">
        <v>3107</v>
      </c>
      <c r="R536" s="92" t="s">
        <v>3108</v>
      </c>
      <c r="S536" s="92">
        <v>0</v>
      </c>
      <c r="T536" s="92" t="s">
        <v>2311</v>
      </c>
      <c r="U536" s="85">
        <v>151</v>
      </c>
      <c r="V536" s="85" t="s">
        <v>2311</v>
      </c>
      <c r="X536" s="87" t="s">
        <v>2129</v>
      </c>
      <c r="Y536" s="87" t="s">
        <v>2129</v>
      </c>
    </row>
    <row r="537" ht="34.35" customHeight="1" spans="1:25">
      <c r="A537" s="99">
        <v>535</v>
      </c>
      <c r="B537" s="99" t="s">
        <v>7521</v>
      </c>
      <c r="C537" s="99" t="s">
        <v>7522</v>
      </c>
      <c r="D537" s="99">
        <v>0</v>
      </c>
      <c r="E537" s="99">
        <v>0</v>
      </c>
      <c r="F537" s="92" t="e">
        <f t="shared" si="24"/>
        <v>#N/A</v>
      </c>
      <c r="G537" s="101" t="e">
        <f t="shared" si="25"/>
        <v>#N/A</v>
      </c>
      <c r="H537" s="101" t="e">
        <f t="shared" si="26"/>
        <v>#N/A</v>
      </c>
      <c r="I537" s="92"/>
      <c r="J537" s="99">
        <v>535</v>
      </c>
      <c r="K537" s="99" t="s">
        <v>7521</v>
      </c>
      <c r="L537" s="99" t="s">
        <v>7522</v>
      </c>
      <c r="M537" s="99">
        <v>0</v>
      </c>
      <c r="N537" s="99">
        <v>0</v>
      </c>
      <c r="O537" s="99"/>
      <c r="P537" s="13"/>
      <c r="Q537" s="92" t="s">
        <v>3109</v>
      </c>
      <c r="R537" s="92" t="s">
        <v>3110</v>
      </c>
      <c r="S537" s="92">
        <v>0</v>
      </c>
      <c r="T537" s="92" t="s">
        <v>2311</v>
      </c>
      <c r="U537" s="85">
        <v>196</v>
      </c>
      <c r="V537" s="85" t="s">
        <v>2311</v>
      </c>
      <c r="X537" s="87" t="s">
        <v>2129</v>
      </c>
      <c r="Y537" s="87" t="s">
        <v>2129</v>
      </c>
    </row>
    <row r="538" ht="34.35" customHeight="1" spans="1:25">
      <c r="A538" s="99">
        <v>536</v>
      </c>
      <c r="B538" s="99" t="s">
        <v>7523</v>
      </c>
      <c r="C538" s="99" t="s">
        <v>2776</v>
      </c>
      <c r="D538" s="99">
        <v>0</v>
      </c>
      <c r="E538" s="99">
        <v>0</v>
      </c>
      <c r="F538" s="92" t="e">
        <f t="shared" si="24"/>
        <v>#N/A</v>
      </c>
      <c r="G538" s="101" t="e">
        <f t="shared" si="25"/>
        <v>#N/A</v>
      </c>
      <c r="H538" s="101" t="e">
        <f t="shared" si="26"/>
        <v>#N/A</v>
      </c>
      <c r="I538" s="92"/>
      <c r="J538" s="99">
        <v>536</v>
      </c>
      <c r="K538" s="99" t="s">
        <v>7523</v>
      </c>
      <c r="L538" s="99" t="s">
        <v>2776</v>
      </c>
      <c r="M538" s="99">
        <v>0</v>
      </c>
      <c r="N538" s="99">
        <v>0</v>
      </c>
      <c r="O538" s="99"/>
      <c r="P538" s="13"/>
      <c r="Q538" s="92" t="s">
        <v>3111</v>
      </c>
      <c r="R538" s="92" t="s">
        <v>3112</v>
      </c>
      <c r="S538" s="92">
        <v>0</v>
      </c>
      <c r="T538" s="92" t="s">
        <v>2311</v>
      </c>
      <c r="U538" s="85">
        <v>303</v>
      </c>
      <c r="V538" s="85" t="s">
        <v>2311</v>
      </c>
      <c r="X538" s="87" t="s">
        <v>2129</v>
      </c>
      <c r="Y538" s="87" t="s">
        <v>2129</v>
      </c>
    </row>
    <row r="539" ht="34.35" customHeight="1" spans="1:25">
      <c r="A539" s="99">
        <v>537</v>
      </c>
      <c r="B539" s="99" t="s">
        <v>7524</v>
      </c>
      <c r="C539" s="99" t="s">
        <v>7525</v>
      </c>
      <c r="D539" s="99">
        <v>0</v>
      </c>
      <c r="E539" s="99">
        <v>0</v>
      </c>
      <c r="F539" s="92" t="e">
        <f t="shared" si="24"/>
        <v>#N/A</v>
      </c>
      <c r="G539" s="101" t="e">
        <f t="shared" si="25"/>
        <v>#N/A</v>
      </c>
      <c r="H539" s="101" t="e">
        <f t="shared" si="26"/>
        <v>#N/A</v>
      </c>
      <c r="I539" s="92"/>
      <c r="J539" s="99">
        <v>537</v>
      </c>
      <c r="K539" s="99" t="s">
        <v>7524</v>
      </c>
      <c r="L539" s="99" t="s">
        <v>7525</v>
      </c>
      <c r="M539" s="99">
        <v>0</v>
      </c>
      <c r="N539" s="99">
        <v>0</v>
      </c>
      <c r="O539" s="99"/>
      <c r="P539" s="13"/>
      <c r="Q539" s="92" t="s">
        <v>3113</v>
      </c>
      <c r="R539" s="92" t="s">
        <v>3114</v>
      </c>
      <c r="S539" s="92">
        <v>0</v>
      </c>
      <c r="T539" s="92" t="s">
        <v>2311</v>
      </c>
      <c r="U539" s="85">
        <v>772</v>
      </c>
      <c r="V539" s="85" t="s">
        <v>2311</v>
      </c>
      <c r="X539" s="87" t="s">
        <v>2129</v>
      </c>
      <c r="Y539" s="87" t="s">
        <v>2129</v>
      </c>
    </row>
    <row r="540" ht="34.35" customHeight="1" spans="1:25">
      <c r="A540" s="99">
        <v>538</v>
      </c>
      <c r="B540" s="99" t="s">
        <v>7526</v>
      </c>
      <c r="C540" s="99" t="s">
        <v>7527</v>
      </c>
      <c r="D540" s="99">
        <v>0</v>
      </c>
      <c r="E540" s="99">
        <v>0</v>
      </c>
      <c r="F540" s="92" t="e">
        <f t="shared" si="24"/>
        <v>#N/A</v>
      </c>
      <c r="G540" s="101" t="e">
        <f t="shared" si="25"/>
        <v>#N/A</v>
      </c>
      <c r="H540" s="101" t="e">
        <f t="shared" si="26"/>
        <v>#N/A</v>
      </c>
      <c r="I540" s="92"/>
      <c r="J540" s="99">
        <v>538</v>
      </c>
      <c r="K540" s="99" t="s">
        <v>7526</v>
      </c>
      <c r="L540" s="99" t="s">
        <v>7527</v>
      </c>
      <c r="M540" s="99">
        <v>0</v>
      </c>
      <c r="N540" s="99">
        <v>0</v>
      </c>
      <c r="O540" s="99"/>
      <c r="P540" s="13"/>
      <c r="Q540" s="92" t="s">
        <v>3115</v>
      </c>
      <c r="R540" s="92" t="s">
        <v>3116</v>
      </c>
      <c r="S540" s="92">
        <v>0</v>
      </c>
      <c r="T540" s="92" t="s">
        <v>2311</v>
      </c>
      <c r="U540" s="85">
        <v>429</v>
      </c>
      <c r="V540" s="85" t="s">
        <v>2311</v>
      </c>
      <c r="X540" s="87" t="s">
        <v>2129</v>
      </c>
      <c r="Y540" s="87" t="s">
        <v>2129</v>
      </c>
    </row>
    <row r="541" ht="34.35" customHeight="1" spans="1:25">
      <c r="A541" s="99">
        <v>539</v>
      </c>
      <c r="B541" s="99" t="s">
        <v>7528</v>
      </c>
      <c r="C541" s="99"/>
      <c r="D541" s="99">
        <v>0</v>
      </c>
      <c r="E541" s="99">
        <v>0</v>
      </c>
      <c r="F541" s="92" t="e">
        <f t="shared" si="24"/>
        <v>#N/A</v>
      </c>
      <c r="G541" s="101" t="e">
        <f t="shared" si="25"/>
        <v>#N/A</v>
      </c>
      <c r="H541" s="101" t="e">
        <f t="shared" si="26"/>
        <v>#N/A</v>
      </c>
      <c r="I541" s="92"/>
      <c r="J541" s="99">
        <v>539</v>
      </c>
      <c r="K541" s="99" t="s">
        <v>7528</v>
      </c>
      <c r="L541" s="99"/>
      <c r="M541" s="99">
        <v>0</v>
      </c>
      <c r="N541" s="99">
        <v>0</v>
      </c>
      <c r="O541" s="99"/>
      <c r="P541" s="13"/>
      <c r="Q541" s="92" t="s">
        <v>3117</v>
      </c>
      <c r="R541" s="92" t="s">
        <v>2741</v>
      </c>
      <c r="S541" s="92">
        <v>0</v>
      </c>
      <c r="T541" s="92" t="s">
        <v>2311</v>
      </c>
      <c r="U541" s="85">
        <v>363</v>
      </c>
      <c r="V541" s="85" t="s">
        <v>2311</v>
      </c>
      <c r="X541" s="87" t="s">
        <v>2129</v>
      </c>
      <c r="Y541" s="87" t="s">
        <v>2129</v>
      </c>
    </row>
    <row r="542" ht="34.35" customHeight="1" spans="1:25">
      <c r="A542" s="99">
        <v>540</v>
      </c>
      <c r="B542" s="99" t="s">
        <v>7529</v>
      </c>
      <c r="C542" s="99" t="s">
        <v>3475</v>
      </c>
      <c r="D542" s="99">
        <v>0</v>
      </c>
      <c r="E542" s="99">
        <v>0</v>
      </c>
      <c r="F542" s="92" t="e">
        <f t="shared" si="24"/>
        <v>#N/A</v>
      </c>
      <c r="G542" s="101" t="e">
        <f t="shared" si="25"/>
        <v>#N/A</v>
      </c>
      <c r="H542" s="101" t="e">
        <f t="shared" si="26"/>
        <v>#N/A</v>
      </c>
      <c r="I542" s="92"/>
      <c r="J542" s="99">
        <v>540</v>
      </c>
      <c r="K542" s="99" t="s">
        <v>7529</v>
      </c>
      <c r="L542" s="99" t="s">
        <v>3475</v>
      </c>
      <c r="M542" s="99">
        <v>0</v>
      </c>
      <c r="N542" s="99">
        <v>0</v>
      </c>
      <c r="O542" s="99"/>
      <c r="P542" s="13"/>
      <c r="Q542" s="92" t="s">
        <v>3118</v>
      </c>
      <c r="R542" s="92" t="s">
        <v>3119</v>
      </c>
      <c r="S542" s="92">
        <v>0</v>
      </c>
      <c r="T542" s="92" t="s">
        <v>2311</v>
      </c>
      <c r="U542" s="85">
        <v>813</v>
      </c>
      <c r="V542" s="85" t="s">
        <v>2311</v>
      </c>
      <c r="X542" s="87" t="s">
        <v>2129</v>
      </c>
      <c r="Y542" s="87" t="s">
        <v>2129</v>
      </c>
    </row>
    <row r="543" ht="34.35" customHeight="1" spans="1:25">
      <c r="A543" s="99">
        <v>541</v>
      </c>
      <c r="B543" s="99" t="s">
        <v>7530</v>
      </c>
      <c r="C543" s="99" t="s">
        <v>3475</v>
      </c>
      <c r="D543" s="99">
        <v>0</v>
      </c>
      <c r="E543" s="99">
        <v>0</v>
      </c>
      <c r="F543" s="92" t="e">
        <f t="shared" si="24"/>
        <v>#N/A</v>
      </c>
      <c r="G543" s="101" t="e">
        <f t="shared" si="25"/>
        <v>#N/A</v>
      </c>
      <c r="H543" s="101" t="e">
        <f t="shared" si="26"/>
        <v>#N/A</v>
      </c>
      <c r="I543" s="92"/>
      <c r="J543" s="99">
        <v>541</v>
      </c>
      <c r="K543" s="99" t="s">
        <v>7530</v>
      </c>
      <c r="L543" s="99" t="s">
        <v>3475</v>
      </c>
      <c r="M543" s="99">
        <v>0</v>
      </c>
      <c r="N543" s="99">
        <v>0</v>
      </c>
      <c r="O543" s="99"/>
      <c r="P543" s="13"/>
      <c r="Q543" s="92" t="s">
        <v>3120</v>
      </c>
      <c r="R543" s="92" t="s">
        <v>3121</v>
      </c>
      <c r="S543" s="92">
        <v>0</v>
      </c>
      <c r="T543" s="92" t="s">
        <v>2311</v>
      </c>
      <c r="U543" s="85">
        <v>515</v>
      </c>
      <c r="V543" s="85" t="s">
        <v>2311</v>
      </c>
      <c r="X543" s="87" t="s">
        <v>2129</v>
      </c>
      <c r="Y543" s="87" t="s">
        <v>2129</v>
      </c>
    </row>
    <row r="544" ht="34.35" customHeight="1" spans="1:25">
      <c r="A544" s="99">
        <v>542</v>
      </c>
      <c r="B544" s="99" t="s">
        <v>7531</v>
      </c>
      <c r="C544" s="99" t="s">
        <v>7532</v>
      </c>
      <c r="D544" s="99">
        <v>0</v>
      </c>
      <c r="E544" s="99">
        <v>0</v>
      </c>
      <c r="F544" s="92" t="e">
        <f t="shared" si="24"/>
        <v>#N/A</v>
      </c>
      <c r="G544" s="101" t="e">
        <f t="shared" si="25"/>
        <v>#N/A</v>
      </c>
      <c r="H544" s="101" t="e">
        <f t="shared" si="26"/>
        <v>#N/A</v>
      </c>
      <c r="I544" s="92"/>
      <c r="J544" s="99">
        <v>542</v>
      </c>
      <c r="K544" s="99" t="s">
        <v>7531</v>
      </c>
      <c r="L544" s="99" t="s">
        <v>7532</v>
      </c>
      <c r="M544" s="99">
        <v>0</v>
      </c>
      <c r="N544" s="99">
        <v>0</v>
      </c>
      <c r="O544" s="99"/>
      <c r="P544" s="13"/>
      <c r="Q544" s="92" t="s">
        <v>3122</v>
      </c>
      <c r="R544" s="92"/>
      <c r="S544" s="92">
        <v>0</v>
      </c>
      <c r="T544" s="92" t="s">
        <v>2311</v>
      </c>
      <c r="U544" s="85">
        <v>217</v>
      </c>
      <c r="V544" s="85" t="s">
        <v>2311</v>
      </c>
      <c r="X544" s="87" t="s">
        <v>2129</v>
      </c>
      <c r="Y544" s="87" t="s">
        <v>2129</v>
      </c>
    </row>
    <row r="545" ht="34.35" customHeight="1" spans="1:25">
      <c r="A545" s="99">
        <v>543</v>
      </c>
      <c r="B545" s="99" t="s">
        <v>7533</v>
      </c>
      <c r="C545" s="99" t="s">
        <v>7534</v>
      </c>
      <c r="D545" s="99">
        <v>0</v>
      </c>
      <c r="E545" s="99">
        <v>0</v>
      </c>
      <c r="F545" s="92" t="e">
        <f t="shared" si="24"/>
        <v>#N/A</v>
      </c>
      <c r="G545" s="101" t="e">
        <f t="shared" si="25"/>
        <v>#N/A</v>
      </c>
      <c r="H545" s="101" t="e">
        <f t="shared" si="26"/>
        <v>#N/A</v>
      </c>
      <c r="I545" s="92"/>
      <c r="J545" s="99">
        <v>543</v>
      </c>
      <c r="K545" s="99" t="s">
        <v>7533</v>
      </c>
      <c r="L545" s="99" t="s">
        <v>7534</v>
      </c>
      <c r="M545" s="99">
        <v>0</v>
      </c>
      <c r="N545" s="99">
        <v>0</v>
      </c>
      <c r="O545" s="99"/>
      <c r="P545" s="13"/>
      <c r="Q545" s="92" t="s">
        <v>3123</v>
      </c>
      <c r="R545" s="92" t="s">
        <v>2836</v>
      </c>
      <c r="S545" s="92">
        <v>0</v>
      </c>
      <c r="T545" s="92" t="s">
        <v>2311</v>
      </c>
      <c r="U545" s="85">
        <v>1499</v>
      </c>
      <c r="V545" s="85" t="s">
        <v>2311</v>
      </c>
      <c r="X545" s="87" t="s">
        <v>2129</v>
      </c>
      <c r="Y545" s="87" t="s">
        <v>2129</v>
      </c>
    </row>
    <row r="546" ht="34.35" customHeight="1" spans="1:25">
      <c r="A546" s="99">
        <v>544</v>
      </c>
      <c r="B546" s="99" t="s">
        <v>7535</v>
      </c>
      <c r="C546" s="99" t="s">
        <v>7536</v>
      </c>
      <c r="D546" s="99">
        <v>0</v>
      </c>
      <c r="E546" s="99">
        <v>0</v>
      </c>
      <c r="F546" s="92" t="e">
        <f t="shared" si="24"/>
        <v>#N/A</v>
      </c>
      <c r="G546" s="101" t="e">
        <f t="shared" si="25"/>
        <v>#N/A</v>
      </c>
      <c r="H546" s="101" t="e">
        <f t="shared" si="26"/>
        <v>#N/A</v>
      </c>
      <c r="I546" s="92"/>
      <c r="J546" s="99">
        <v>544</v>
      </c>
      <c r="K546" s="99" t="s">
        <v>7535</v>
      </c>
      <c r="L546" s="99" t="s">
        <v>7536</v>
      </c>
      <c r="M546" s="99">
        <v>0</v>
      </c>
      <c r="N546" s="99">
        <v>0</v>
      </c>
      <c r="O546" s="99"/>
      <c r="P546" s="13"/>
      <c r="Q546" s="92" t="s">
        <v>3124</v>
      </c>
      <c r="R546" s="92"/>
      <c r="S546" s="92">
        <v>0</v>
      </c>
      <c r="T546" s="92" t="s">
        <v>2311</v>
      </c>
      <c r="U546" s="85">
        <v>328</v>
      </c>
      <c r="V546" s="85" t="s">
        <v>2311</v>
      </c>
      <c r="X546" s="87" t="s">
        <v>2129</v>
      </c>
      <c r="Y546" s="87" t="s">
        <v>2129</v>
      </c>
    </row>
    <row r="547" ht="34.35" customHeight="1" spans="1:25">
      <c r="A547" s="99">
        <v>545</v>
      </c>
      <c r="B547" s="99" t="s">
        <v>7537</v>
      </c>
      <c r="C547" s="99" t="s">
        <v>7538</v>
      </c>
      <c r="D547" s="99">
        <v>0</v>
      </c>
      <c r="E547" s="99">
        <v>0</v>
      </c>
      <c r="F547" s="92" t="e">
        <f t="shared" si="24"/>
        <v>#N/A</v>
      </c>
      <c r="G547" s="101" t="e">
        <f t="shared" si="25"/>
        <v>#N/A</v>
      </c>
      <c r="H547" s="101" t="e">
        <f t="shared" si="26"/>
        <v>#N/A</v>
      </c>
      <c r="I547" s="92"/>
      <c r="J547" s="99">
        <v>545</v>
      </c>
      <c r="K547" s="99" t="s">
        <v>7537</v>
      </c>
      <c r="L547" s="99" t="s">
        <v>7538</v>
      </c>
      <c r="M547" s="99">
        <v>0</v>
      </c>
      <c r="N547" s="99">
        <v>0</v>
      </c>
      <c r="O547" s="99"/>
      <c r="P547" s="13"/>
      <c r="Q547" s="92" t="s">
        <v>3125</v>
      </c>
      <c r="R547" s="92" t="s">
        <v>3126</v>
      </c>
      <c r="S547" s="92">
        <v>0</v>
      </c>
      <c r="T547" s="92" t="s">
        <v>2311</v>
      </c>
      <c r="U547" s="85">
        <v>136</v>
      </c>
      <c r="V547" s="85" t="s">
        <v>2311</v>
      </c>
      <c r="X547" s="87" t="s">
        <v>2129</v>
      </c>
      <c r="Y547" s="87" t="s">
        <v>2129</v>
      </c>
    </row>
    <row r="548" ht="34.35" customHeight="1" spans="1:25">
      <c r="A548" s="99">
        <v>546</v>
      </c>
      <c r="B548" s="99" t="s">
        <v>5558</v>
      </c>
      <c r="C548" s="99" t="s">
        <v>5559</v>
      </c>
      <c r="D548" s="99">
        <v>0</v>
      </c>
      <c r="E548" s="99">
        <v>0</v>
      </c>
      <c r="F548" s="92" t="e">
        <f t="shared" si="24"/>
        <v>#N/A</v>
      </c>
      <c r="G548" s="101" t="e">
        <f t="shared" si="25"/>
        <v>#N/A</v>
      </c>
      <c r="H548" s="101" t="e">
        <f t="shared" si="26"/>
        <v>#N/A</v>
      </c>
      <c r="I548" s="92"/>
      <c r="J548" s="99">
        <v>546</v>
      </c>
      <c r="K548" s="99" t="s">
        <v>5558</v>
      </c>
      <c r="L548" s="99" t="s">
        <v>5559</v>
      </c>
      <c r="M548" s="99">
        <v>0</v>
      </c>
      <c r="N548" s="99">
        <v>0</v>
      </c>
      <c r="O548" s="99"/>
      <c r="P548" s="13"/>
      <c r="Q548" s="92" t="s">
        <v>3127</v>
      </c>
      <c r="R548" s="92"/>
      <c r="S548" s="92">
        <v>0</v>
      </c>
      <c r="T548" s="92" t="s">
        <v>2311</v>
      </c>
      <c r="U548" s="85">
        <v>323</v>
      </c>
      <c r="V548" s="85" t="s">
        <v>2311</v>
      </c>
      <c r="X548" s="87" t="s">
        <v>2129</v>
      </c>
      <c r="Y548" s="87" t="s">
        <v>2129</v>
      </c>
    </row>
    <row r="549" ht="34.35" customHeight="1" spans="1:25">
      <c r="A549" s="99">
        <v>547</v>
      </c>
      <c r="B549" s="99" t="s">
        <v>7539</v>
      </c>
      <c r="C549" s="99" t="s">
        <v>7540</v>
      </c>
      <c r="D549" s="99">
        <v>0</v>
      </c>
      <c r="E549" s="99">
        <v>0</v>
      </c>
      <c r="F549" s="92" t="e">
        <f t="shared" si="24"/>
        <v>#N/A</v>
      </c>
      <c r="G549" s="101" t="e">
        <f t="shared" si="25"/>
        <v>#N/A</v>
      </c>
      <c r="H549" s="101" t="e">
        <f t="shared" si="26"/>
        <v>#N/A</v>
      </c>
      <c r="I549" s="92"/>
      <c r="J549" s="99">
        <v>547</v>
      </c>
      <c r="K549" s="99" t="s">
        <v>7539</v>
      </c>
      <c r="L549" s="99" t="s">
        <v>7540</v>
      </c>
      <c r="M549" s="99">
        <v>0</v>
      </c>
      <c r="N549" s="99">
        <v>0</v>
      </c>
      <c r="O549" s="99"/>
      <c r="P549" s="13"/>
      <c r="Q549" s="92" t="s">
        <v>3128</v>
      </c>
      <c r="R549" s="92" t="s">
        <v>3129</v>
      </c>
      <c r="S549" s="92">
        <v>0</v>
      </c>
      <c r="T549" s="92" t="s">
        <v>2311</v>
      </c>
      <c r="U549" s="85">
        <v>252</v>
      </c>
      <c r="V549" s="85" t="s">
        <v>2311</v>
      </c>
      <c r="X549" s="87" t="s">
        <v>2129</v>
      </c>
      <c r="Y549" s="87" t="s">
        <v>2129</v>
      </c>
    </row>
    <row r="550" ht="34.35" customHeight="1" spans="1:25">
      <c r="A550" s="99">
        <v>548</v>
      </c>
      <c r="B550" s="99" t="s">
        <v>5863</v>
      </c>
      <c r="C550" s="99" t="s">
        <v>5864</v>
      </c>
      <c r="D550" s="99">
        <v>0</v>
      </c>
      <c r="E550" s="99">
        <v>0</v>
      </c>
      <c r="F550" s="92" t="e">
        <f t="shared" si="24"/>
        <v>#N/A</v>
      </c>
      <c r="G550" s="101" t="e">
        <f t="shared" si="25"/>
        <v>#N/A</v>
      </c>
      <c r="H550" s="101" t="e">
        <f t="shared" si="26"/>
        <v>#N/A</v>
      </c>
      <c r="I550" s="92"/>
      <c r="J550" s="99">
        <v>548</v>
      </c>
      <c r="K550" s="99" t="s">
        <v>5863</v>
      </c>
      <c r="L550" s="99" t="s">
        <v>5864</v>
      </c>
      <c r="M550" s="99">
        <v>0</v>
      </c>
      <c r="N550" s="99">
        <v>0</v>
      </c>
      <c r="O550" s="99"/>
      <c r="P550" s="13"/>
      <c r="Q550" s="92" t="s">
        <v>3130</v>
      </c>
      <c r="R550" s="92"/>
      <c r="S550" s="92">
        <v>0</v>
      </c>
      <c r="T550" s="92" t="s">
        <v>2311</v>
      </c>
      <c r="U550" s="85">
        <v>186</v>
      </c>
      <c r="V550" s="85" t="s">
        <v>2311</v>
      </c>
      <c r="X550" s="87" t="s">
        <v>2129</v>
      </c>
      <c r="Y550" s="87" t="s">
        <v>2129</v>
      </c>
    </row>
    <row r="551" ht="34.35" customHeight="1" spans="1:25">
      <c r="A551" s="99">
        <v>549</v>
      </c>
      <c r="B551" s="99" t="s">
        <v>7541</v>
      </c>
      <c r="C551" s="99" t="s">
        <v>7542</v>
      </c>
      <c r="D551" s="99">
        <v>0</v>
      </c>
      <c r="E551" s="99">
        <v>0</v>
      </c>
      <c r="F551" s="92" t="e">
        <f t="shared" si="24"/>
        <v>#N/A</v>
      </c>
      <c r="G551" s="101" t="e">
        <f t="shared" si="25"/>
        <v>#N/A</v>
      </c>
      <c r="H551" s="101" t="e">
        <f t="shared" si="26"/>
        <v>#N/A</v>
      </c>
      <c r="I551" s="92"/>
      <c r="J551" s="99">
        <v>549</v>
      </c>
      <c r="K551" s="99" t="s">
        <v>7541</v>
      </c>
      <c r="L551" s="99" t="s">
        <v>7542</v>
      </c>
      <c r="M551" s="99">
        <v>0</v>
      </c>
      <c r="N551" s="99">
        <v>0</v>
      </c>
      <c r="O551" s="99"/>
      <c r="P551" s="13"/>
      <c r="Q551" s="92" t="s">
        <v>3131</v>
      </c>
      <c r="R551" s="92" t="s">
        <v>3132</v>
      </c>
      <c r="S551" s="92">
        <v>0</v>
      </c>
      <c r="T551" s="92" t="s">
        <v>2311</v>
      </c>
      <c r="U551" s="85">
        <v>171</v>
      </c>
      <c r="V551" s="85" t="s">
        <v>2311</v>
      </c>
      <c r="X551" s="87" t="s">
        <v>2129</v>
      </c>
      <c r="Y551" s="87" t="s">
        <v>2129</v>
      </c>
    </row>
    <row r="552" ht="34.35" customHeight="1" spans="1:25">
      <c r="A552" s="99">
        <v>550</v>
      </c>
      <c r="B552" s="99" t="s">
        <v>2260</v>
      </c>
      <c r="C552" s="99" t="s">
        <v>2261</v>
      </c>
      <c r="D552" s="99">
        <v>0</v>
      </c>
      <c r="E552" s="99">
        <v>0</v>
      </c>
      <c r="F552" s="92" t="str">
        <f t="shared" si="24"/>
        <v>低相关</v>
      </c>
      <c r="G552" s="101" t="str">
        <f t="shared" si="25"/>
        <v>/</v>
      </c>
      <c r="H552" s="101" t="str">
        <f t="shared" si="26"/>
        <v>/</v>
      </c>
      <c r="I552" s="92"/>
      <c r="J552" s="99">
        <v>550</v>
      </c>
      <c r="K552" s="99" t="s">
        <v>2260</v>
      </c>
      <c r="L552" s="99" t="s">
        <v>2261</v>
      </c>
      <c r="M552" s="99">
        <v>0</v>
      </c>
      <c r="N552" s="99">
        <v>0</v>
      </c>
      <c r="O552" s="99"/>
      <c r="P552" s="13"/>
      <c r="Q552" s="92" t="s">
        <v>3133</v>
      </c>
      <c r="R552" s="92" t="s">
        <v>3134</v>
      </c>
      <c r="S552" s="92">
        <v>0</v>
      </c>
      <c r="T552" s="92" t="s">
        <v>2311</v>
      </c>
      <c r="U552" s="85">
        <v>732</v>
      </c>
      <c r="V552" s="85" t="s">
        <v>2311</v>
      </c>
      <c r="X552" s="87" t="s">
        <v>2129</v>
      </c>
      <c r="Y552" s="87" t="s">
        <v>2129</v>
      </c>
    </row>
    <row r="553" ht="34.35" customHeight="1" spans="1:25">
      <c r="A553" s="99">
        <v>551</v>
      </c>
      <c r="B553" s="99" t="s">
        <v>7543</v>
      </c>
      <c r="C553" s="99" t="s">
        <v>7544</v>
      </c>
      <c r="D553" s="99">
        <v>0</v>
      </c>
      <c r="E553" s="99">
        <v>0</v>
      </c>
      <c r="F553" s="92" t="e">
        <f t="shared" si="24"/>
        <v>#N/A</v>
      </c>
      <c r="G553" s="101" t="e">
        <f t="shared" si="25"/>
        <v>#N/A</v>
      </c>
      <c r="H553" s="101" t="e">
        <f t="shared" si="26"/>
        <v>#N/A</v>
      </c>
      <c r="I553" s="92"/>
      <c r="J553" s="99">
        <v>551</v>
      </c>
      <c r="K553" s="99" t="s">
        <v>7543</v>
      </c>
      <c r="L553" s="99" t="s">
        <v>7544</v>
      </c>
      <c r="M553" s="99">
        <v>0</v>
      </c>
      <c r="N553" s="99">
        <v>0</v>
      </c>
      <c r="O553" s="99"/>
      <c r="P553" s="13"/>
      <c r="Q553" s="92" t="s">
        <v>3135</v>
      </c>
      <c r="R553" s="92" t="s">
        <v>3136</v>
      </c>
      <c r="S553" s="92">
        <v>0</v>
      </c>
      <c r="T553" s="92" t="s">
        <v>2311</v>
      </c>
      <c r="U553" s="85">
        <v>141</v>
      </c>
      <c r="V553" s="85" t="s">
        <v>2311</v>
      </c>
      <c r="X553" s="87" t="s">
        <v>2129</v>
      </c>
      <c r="Y553" s="87" t="s">
        <v>2129</v>
      </c>
    </row>
    <row r="554" ht="34.35" customHeight="1" spans="1:25">
      <c r="A554" s="99">
        <v>552</v>
      </c>
      <c r="B554" s="99" t="s">
        <v>7545</v>
      </c>
      <c r="C554" s="99" t="s">
        <v>5971</v>
      </c>
      <c r="D554" s="99">
        <v>0</v>
      </c>
      <c r="E554" s="99">
        <v>0</v>
      </c>
      <c r="F554" s="92" t="e">
        <f t="shared" si="24"/>
        <v>#N/A</v>
      </c>
      <c r="G554" s="101" t="e">
        <f t="shared" si="25"/>
        <v>#N/A</v>
      </c>
      <c r="H554" s="101" t="e">
        <f t="shared" si="26"/>
        <v>#N/A</v>
      </c>
      <c r="I554" s="92"/>
      <c r="J554" s="99">
        <v>552</v>
      </c>
      <c r="K554" s="99" t="s">
        <v>7545</v>
      </c>
      <c r="L554" s="99" t="s">
        <v>5971</v>
      </c>
      <c r="M554" s="99">
        <v>0</v>
      </c>
      <c r="N554" s="99">
        <v>0</v>
      </c>
      <c r="O554" s="99"/>
      <c r="P554" s="13"/>
      <c r="Q554" s="92" t="s">
        <v>3137</v>
      </c>
      <c r="R554" s="92" t="s">
        <v>3138</v>
      </c>
      <c r="S554" s="92">
        <v>0</v>
      </c>
      <c r="T554" s="92" t="s">
        <v>2311</v>
      </c>
      <c r="U554" s="85">
        <v>212</v>
      </c>
      <c r="V554" s="85" t="s">
        <v>2311</v>
      </c>
      <c r="X554" s="87" t="s">
        <v>2129</v>
      </c>
      <c r="Y554" s="87" t="s">
        <v>2129</v>
      </c>
    </row>
    <row r="555" ht="34.35" customHeight="1" spans="1:25">
      <c r="A555" s="99">
        <v>553</v>
      </c>
      <c r="B555" s="99" t="s">
        <v>7546</v>
      </c>
      <c r="C555" s="99" t="s">
        <v>3322</v>
      </c>
      <c r="D555" s="99">
        <v>0</v>
      </c>
      <c r="E555" s="99">
        <v>0</v>
      </c>
      <c r="F555" s="92" t="e">
        <f t="shared" si="24"/>
        <v>#N/A</v>
      </c>
      <c r="G555" s="101" t="e">
        <f t="shared" si="25"/>
        <v>#N/A</v>
      </c>
      <c r="H555" s="101" t="e">
        <f t="shared" si="26"/>
        <v>#N/A</v>
      </c>
      <c r="I555" s="92"/>
      <c r="J555" s="99">
        <v>553</v>
      </c>
      <c r="K555" s="99" t="s">
        <v>7546</v>
      </c>
      <c r="L555" s="99" t="s">
        <v>3322</v>
      </c>
      <c r="M555" s="99">
        <v>0</v>
      </c>
      <c r="N555" s="99">
        <v>0</v>
      </c>
      <c r="O555" s="99"/>
      <c r="P555" s="13"/>
      <c r="Q555" s="92" t="s">
        <v>3139</v>
      </c>
      <c r="R555" s="92" t="s">
        <v>3140</v>
      </c>
      <c r="S555" s="92">
        <v>0</v>
      </c>
      <c r="T555" s="92" t="s">
        <v>2311</v>
      </c>
      <c r="U555" s="85">
        <v>303</v>
      </c>
      <c r="V555" s="85" t="s">
        <v>2311</v>
      </c>
      <c r="X555" s="87" t="s">
        <v>2129</v>
      </c>
      <c r="Y555" s="87" t="s">
        <v>2129</v>
      </c>
    </row>
    <row r="556" ht="34.35" customHeight="1" spans="1:25">
      <c r="A556" s="99">
        <v>554</v>
      </c>
      <c r="B556" s="99" t="s">
        <v>3874</v>
      </c>
      <c r="C556" s="99" t="s">
        <v>3875</v>
      </c>
      <c r="D556" s="99">
        <v>0</v>
      </c>
      <c r="E556" s="99">
        <v>0</v>
      </c>
      <c r="F556" s="92" t="str">
        <f t="shared" si="24"/>
        <v>不相关</v>
      </c>
      <c r="G556" s="101" t="str">
        <f t="shared" si="25"/>
        <v>/</v>
      </c>
      <c r="H556" s="101" t="str">
        <f t="shared" si="26"/>
        <v>/</v>
      </c>
      <c r="I556" s="92"/>
      <c r="J556" s="99">
        <v>554</v>
      </c>
      <c r="K556" s="99" t="s">
        <v>3874</v>
      </c>
      <c r="L556" s="99" t="s">
        <v>3875</v>
      </c>
      <c r="M556" s="99">
        <v>0</v>
      </c>
      <c r="N556" s="99">
        <v>0</v>
      </c>
      <c r="O556" s="99"/>
      <c r="P556" s="13"/>
      <c r="Q556" s="92" t="s">
        <v>3141</v>
      </c>
      <c r="R556" s="92" t="s">
        <v>3142</v>
      </c>
      <c r="S556" s="92">
        <v>0</v>
      </c>
      <c r="T556" s="92" t="s">
        <v>2311</v>
      </c>
      <c r="U556" s="85">
        <v>1489</v>
      </c>
      <c r="V556" s="85" t="s">
        <v>2311</v>
      </c>
      <c r="X556" s="87" t="s">
        <v>2129</v>
      </c>
      <c r="Y556" s="87" t="s">
        <v>2129</v>
      </c>
    </row>
    <row r="557" ht="34.35" customHeight="1" spans="1:25">
      <c r="A557" s="99">
        <v>555</v>
      </c>
      <c r="B557" s="99" t="s">
        <v>7547</v>
      </c>
      <c r="C557" s="99" t="s">
        <v>7548</v>
      </c>
      <c r="D557" s="99">
        <v>0</v>
      </c>
      <c r="E557" s="99">
        <v>0</v>
      </c>
      <c r="F557" s="92" t="e">
        <f t="shared" si="24"/>
        <v>#N/A</v>
      </c>
      <c r="G557" s="101" t="e">
        <f t="shared" si="25"/>
        <v>#N/A</v>
      </c>
      <c r="H557" s="101" t="e">
        <f t="shared" si="26"/>
        <v>#N/A</v>
      </c>
      <c r="I557" s="92"/>
      <c r="J557" s="99">
        <v>555</v>
      </c>
      <c r="K557" s="99" t="s">
        <v>7547</v>
      </c>
      <c r="L557" s="99" t="s">
        <v>7548</v>
      </c>
      <c r="M557" s="99">
        <v>0</v>
      </c>
      <c r="N557" s="99">
        <v>0</v>
      </c>
      <c r="O557" s="99"/>
      <c r="P557" s="13"/>
      <c r="Q557" s="92" t="s">
        <v>3143</v>
      </c>
      <c r="R557" s="92" t="s">
        <v>3144</v>
      </c>
      <c r="S557" s="92">
        <v>0</v>
      </c>
      <c r="T557" s="92" t="s">
        <v>2311</v>
      </c>
      <c r="U557" s="85">
        <v>555</v>
      </c>
      <c r="V557" s="85" t="s">
        <v>2311</v>
      </c>
      <c r="X557" s="87" t="s">
        <v>2129</v>
      </c>
      <c r="Y557" s="87" t="s">
        <v>2129</v>
      </c>
    </row>
    <row r="558" ht="34.35" customHeight="1" spans="1:25">
      <c r="A558" s="99">
        <v>556</v>
      </c>
      <c r="B558" s="99" t="s">
        <v>7549</v>
      </c>
      <c r="C558" s="99" t="s">
        <v>7550</v>
      </c>
      <c r="D558" s="99">
        <v>0</v>
      </c>
      <c r="E558" s="99">
        <v>0</v>
      </c>
      <c r="F558" s="92" t="e">
        <f t="shared" si="24"/>
        <v>#N/A</v>
      </c>
      <c r="G558" s="101" t="e">
        <f t="shared" si="25"/>
        <v>#N/A</v>
      </c>
      <c r="H558" s="101" t="e">
        <f t="shared" si="26"/>
        <v>#N/A</v>
      </c>
      <c r="I558" s="92"/>
      <c r="J558" s="99">
        <v>556</v>
      </c>
      <c r="K558" s="99" t="s">
        <v>7549</v>
      </c>
      <c r="L558" s="99" t="s">
        <v>7550</v>
      </c>
      <c r="M558" s="99">
        <v>0</v>
      </c>
      <c r="N558" s="99">
        <v>0</v>
      </c>
      <c r="O558" s="99"/>
      <c r="P558" s="13"/>
      <c r="Q558" s="92" t="s">
        <v>3145</v>
      </c>
      <c r="R558" s="92" t="s">
        <v>3146</v>
      </c>
      <c r="S558" s="92">
        <v>0</v>
      </c>
      <c r="T558" s="92" t="s">
        <v>2311</v>
      </c>
      <c r="U558" s="85">
        <v>282</v>
      </c>
      <c r="V558" s="85" t="s">
        <v>2311</v>
      </c>
      <c r="X558" s="87" t="s">
        <v>2129</v>
      </c>
      <c r="Y558" s="87" t="s">
        <v>2129</v>
      </c>
    </row>
    <row r="559" ht="34.35" customHeight="1" spans="1:25">
      <c r="A559" s="99">
        <v>557</v>
      </c>
      <c r="B559" s="99" t="s">
        <v>7551</v>
      </c>
      <c r="C559" s="99" t="s">
        <v>7552</v>
      </c>
      <c r="D559" s="99">
        <v>0</v>
      </c>
      <c r="E559" s="99">
        <v>0</v>
      </c>
      <c r="F559" s="92" t="e">
        <f t="shared" si="24"/>
        <v>#N/A</v>
      </c>
      <c r="G559" s="101" t="e">
        <f t="shared" si="25"/>
        <v>#N/A</v>
      </c>
      <c r="H559" s="101" t="e">
        <f t="shared" si="26"/>
        <v>#N/A</v>
      </c>
      <c r="I559" s="92"/>
      <c r="J559" s="99">
        <v>557</v>
      </c>
      <c r="K559" s="99" t="s">
        <v>7551</v>
      </c>
      <c r="L559" s="99" t="s">
        <v>7552</v>
      </c>
      <c r="M559" s="99">
        <v>0</v>
      </c>
      <c r="N559" s="99">
        <v>0</v>
      </c>
      <c r="O559" s="99"/>
      <c r="P559" s="13"/>
      <c r="Q559" s="92" t="s">
        <v>3147</v>
      </c>
      <c r="R559" s="92"/>
      <c r="S559" s="92">
        <v>0</v>
      </c>
      <c r="T559" s="92" t="s">
        <v>2311</v>
      </c>
      <c r="U559" s="85">
        <v>171</v>
      </c>
      <c r="V559" s="85" t="s">
        <v>2311</v>
      </c>
      <c r="X559" s="87" t="s">
        <v>2129</v>
      </c>
      <c r="Y559" s="87" t="s">
        <v>2129</v>
      </c>
    </row>
    <row r="560" ht="34.35" customHeight="1" spans="1:25">
      <c r="A560" s="99">
        <v>558</v>
      </c>
      <c r="B560" s="99" t="s">
        <v>5610</v>
      </c>
      <c r="C560" s="99" t="s">
        <v>3265</v>
      </c>
      <c r="D560" s="99">
        <v>0</v>
      </c>
      <c r="E560" s="99">
        <v>0</v>
      </c>
      <c r="F560" s="92" t="e">
        <f t="shared" si="24"/>
        <v>#N/A</v>
      </c>
      <c r="G560" s="101" t="e">
        <f t="shared" si="25"/>
        <v>#N/A</v>
      </c>
      <c r="H560" s="101" t="e">
        <f t="shared" si="26"/>
        <v>#N/A</v>
      </c>
      <c r="I560" s="92"/>
      <c r="J560" s="99">
        <v>558</v>
      </c>
      <c r="K560" s="99" t="s">
        <v>5610</v>
      </c>
      <c r="L560" s="99" t="s">
        <v>3265</v>
      </c>
      <c r="M560" s="99">
        <v>0</v>
      </c>
      <c r="N560" s="99">
        <v>0</v>
      </c>
      <c r="O560" s="99"/>
      <c r="P560" s="13"/>
      <c r="Q560" s="92" t="s">
        <v>3148</v>
      </c>
      <c r="R560" s="92" t="s">
        <v>3149</v>
      </c>
      <c r="S560" s="92">
        <v>0</v>
      </c>
      <c r="T560" s="92" t="s">
        <v>2311</v>
      </c>
      <c r="U560" s="85">
        <v>141</v>
      </c>
      <c r="V560" s="85" t="s">
        <v>2311</v>
      </c>
      <c r="X560" s="87" t="s">
        <v>2129</v>
      </c>
      <c r="Y560" s="87" t="s">
        <v>2129</v>
      </c>
    </row>
    <row r="561" ht="34.35" customHeight="1" spans="1:25">
      <c r="A561" s="99">
        <v>559</v>
      </c>
      <c r="B561" s="99" t="s">
        <v>7553</v>
      </c>
      <c r="C561" s="99" t="s">
        <v>7554</v>
      </c>
      <c r="D561" s="99">
        <v>0</v>
      </c>
      <c r="E561" s="99">
        <v>0</v>
      </c>
      <c r="F561" s="92" t="e">
        <f t="shared" si="24"/>
        <v>#N/A</v>
      </c>
      <c r="G561" s="101" t="e">
        <f t="shared" si="25"/>
        <v>#N/A</v>
      </c>
      <c r="H561" s="101" t="e">
        <f t="shared" si="26"/>
        <v>#N/A</v>
      </c>
      <c r="I561" s="92"/>
      <c r="J561" s="99">
        <v>559</v>
      </c>
      <c r="K561" s="99" t="s">
        <v>7553</v>
      </c>
      <c r="L561" s="99" t="s">
        <v>7554</v>
      </c>
      <c r="M561" s="99">
        <v>0</v>
      </c>
      <c r="N561" s="99">
        <v>0</v>
      </c>
      <c r="O561" s="99"/>
      <c r="P561" s="13"/>
      <c r="Q561" s="92" t="s">
        <v>3150</v>
      </c>
      <c r="R561" s="92" t="s">
        <v>3151</v>
      </c>
      <c r="S561" s="92">
        <v>0</v>
      </c>
      <c r="T561" s="92" t="s">
        <v>2311</v>
      </c>
      <c r="U561" s="85">
        <v>1530</v>
      </c>
      <c r="V561" s="85" t="s">
        <v>2311</v>
      </c>
      <c r="X561" s="87" t="s">
        <v>2129</v>
      </c>
      <c r="Y561" s="87" t="s">
        <v>2129</v>
      </c>
    </row>
    <row r="562" ht="34.35" customHeight="1" spans="1:25">
      <c r="A562" s="99">
        <v>560</v>
      </c>
      <c r="B562" s="99" t="s">
        <v>7555</v>
      </c>
      <c r="C562" s="99"/>
      <c r="D562" s="99">
        <v>0</v>
      </c>
      <c r="E562" s="99">
        <v>0</v>
      </c>
      <c r="F562" s="92" t="e">
        <f t="shared" si="24"/>
        <v>#N/A</v>
      </c>
      <c r="G562" s="101" t="e">
        <f t="shared" si="25"/>
        <v>#N/A</v>
      </c>
      <c r="H562" s="101" t="e">
        <f t="shared" si="26"/>
        <v>#N/A</v>
      </c>
      <c r="I562" s="92"/>
      <c r="J562" s="99">
        <v>560</v>
      </c>
      <c r="K562" s="99" t="s">
        <v>7555</v>
      </c>
      <c r="L562" s="99"/>
      <c r="M562" s="99">
        <v>0</v>
      </c>
      <c r="N562" s="99">
        <v>0</v>
      </c>
      <c r="O562" s="99"/>
      <c r="P562" s="13"/>
      <c r="Q562" s="92" t="s">
        <v>3152</v>
      </c>
      <c r="R562" s="92" t="s">
        <v>3153</v>
      </c>
      <c r="S562" s="92">
        <v>0</v>
      </c>
      <c r="T562" s="92" t="s">
        <v>2311</v>
      </c>
      <c r="U562" s="85">
        <v>282</v>
      </c>
      <c r="V562" s="85" t="s">
        <v>2311</v>
      </c>
      <c r="X562" s="87" t="s">
        <v>2129</v>
      </c>
      <c r="Y562" s="87" t="s">
        <v>2129</v>
      </c>
    </row>
    <row r="563" ht="34.35" customHeight="1" spans="1:25">
      <c r="A563" s="99">
        <v>561</v>
      </c>
      <c r="B563" s="99" t="s">
        <v>7556</v>
      </c>
      <c r="C563" s="99" t="s">
        <v>2876</v>
      </c>
      <c r="D563" s="99">
        <v>0</v>
      </c>
      <c r="E563" s="99">
        <v>0</v>
      </c>
      <c r="F563" s="92" t="e">
        <f t="shared" si="24"/>
        <v>#N/A</v>
      </c>
      <c r="G563" s="101" t="e">
        <f t="shared" si="25"/>
        <v>#N/A</v>
      </c>
      <c r="H563" s="101" t="e">
        <f t="shared" si="26"/>
        <v>#N/A</v>
      </c>
      <c r="I563" s="92"/>
      <c r="J563" s="99">
        <v>561</v>
      </c>
      <c r="K563" s="99" t="s">
        <v>7556</v>
      </c>
      <c r="L563" s="99" t="s">
        <v>2876</v>
      </c>
      <c r="M563" s="99">
        <v>0</v>
      </c>
      <c r="N563" s="99">
        <v>0</v>
      </c>
      <c r="O563" s="99"/>
      <c r="P563" s="13"/>
      <c r="Q563" s="92" t="s">
        <v>3154</v>
      </c>
      <c r="R563" s="92" t="s">
        <v>3154</v>
      </c>
      <c r="S563" s="92">
        <v>0</v>
      </c>
      <c r="T563" s="92" t="s">
        <v>2311</v>
      </c>
      <c r="U563" s="85">
        <v>373</v>
      </c>
      <c r="V563" s="85" t="s">
        <v>2311</v>
      </c>
      <c r="X563" s="87" t="s">
        <v>2129</v>
      </c>
      <c r="Y563" s="87" t="s">
        <v>2129</v>
      </c>
    </row>
    <row r="564" ht="34.35" customHeight="1" spans="1:25">
      <c r="A564" s="99">
        <v>562</v>
      </c>
      <c r="B564" s="99" t="s">
        <v>7557</v>
      </c>
      <c r="C564" s="99"/>
      <c r="D564" s="99">
        <v>0</v>
      </c>
      <c r="E564" s="99">
        <v>0</v>
      </c>
      <c r="F564" s="92" t="e">
        <f t="shared" si="24"/>
        <v>#N/A</v>
      </c>
      <c r="G564" s="101" t="e">
        <f t="shared" si="25"/>
        <v>#N/A</v>
      </c>
      <c r="H564" s="101" t="e">
        <f t="shared" si="26"/>
        <v>#N/A</v>
      </c>
      <c r="I564" s="92"/>
      <c r="J564" s="99">
        <v>562</v>
      </c>
      <c r="K564" s="99" t="s">
        <v>7557</v>
      </c>
      <c r="L564" s="99"/>
      <c r="M564" s="99">
        <v>0</v>
      </c>
      <c r="N564" s="99">
        <v>0</v>
      </c>
      <c r="O564" s="99"/>
      <c r="P564" s="13"/>
      <c r="Q564" s="92" t="s">
        <v>3155</v>
      </c>
      <c r="R564" s="92" t="s">
        <v>3156</v>
      </c>
      <c r="S564" s="92">
        <v>0</v>
      </c>
      <c r="T564" s="92" t="s">
        <v>2311</v>
      </c>
      <c r="U564" s="85">
        <v>0</v>
      </c>
      <c r="V564" s="85" t="s">
        <v>2311</v>
      </c>
      <c r="X564" s="87" t="s">
        <v>2129</v>
      </c>
      <c r="Y564" s="87" t="s">
        <v>2129</v>
      </c>
    </row>
    <row r="565" ht="34.35" customHeight="1" spans="1:25">
      <c r="A565" s="99">
        <v>563</v>
      </c>
      <c r="B565" s="99" t="s">
        <v>7558</v>
      </c>
      <c r="C565" s="99" t="s">
        <v>2296</v>
      </c>
      <c r="D565" s="99">
        <v>0</v>
      </c>
      <c r="E565" s="99">
        <v>0</v>
      </c>
      <c r="F565" s="92" t="e">
        <f t="shared" si="24"/>
        <v>#N/A</v>
      </c>
      <c r="G565" s="101" t="e">
        <f t="shared" si="25"/>
        <v>#N/A</v>
      </c>
      <c r="H565" s="101" t="e">
        <f t="shared" si="26"/>
        <v>#N/A</v>
      </c>
      <c r="I565" s="92"/>
      <c r="J565" s="99">
        <v>563</v>
      </c>
      <c r="K565" s="99" t="s">
        <v>7558</v>
      </c>
      <c r="L565" s="99" t="s">
        <v>2296</v>
      </c>
      <c r="M565" s="99">
        <v>0</v>
      </c>
      <c r="N565" s="99">
        <v>0</v>
      </c>
      <c r="O565" s="99"/>
      <c r="P565" s="13"/>
      <c r="Q565" s="92" t="s">
        <v>3157</v>
      </c>
      <c r="R565" s="92" t="s">
        <v>3158</v>
      </c>
      <c r="S565" s="92">
        <v>0</v>
      </c>
      <c r="T565" s="92" t="s">
        <v>2311</v>
      </c>
      <c r="U565" s="85">
        <v>373</v>
      </c>
      <c r="V565" s="85" t="s">
        <v>2311</v>
      </c>
      <c r="X565" s="87" t="s">
        <v>2129</v>
      </c>
      <c r="Y565" s="87" t="s">
        <v>2129</v>
      </c>
    </row>
    <row r="566" ht="34.35" customHeight="1" spans="1:25">
      <c r="A566" s="99">
        <v>564</v>
      </c>
      <c r="B566" s="99" t="s">
        <v>7559</v>
      </c>
      <c r="C566" s="99" t="s">
        <v>7560</v>
      </c>
      <c r="D566" s="99">
        <v>0</v>
      </c>
      <c r="E566" s="99">
        <v>0</v>
      </c>
      <c r="F566" s="92" t="e">
        <f t="shared" si="24"/>
        <v>#N/A</v>
      </c>
      <c r="G566" s="101" t="e">
        <f t="shared" si="25"/>
        <v>#N/A</v>
      </c>
      <c r="H566" s="101" t="e">
        <f t="shared" si="26"/>
        <v>#N/A</v>
      </c>
      <c r="I566" s="92"/>
      <c r="J566" s="99">
        <v>564</v>
      </c>
      <c r="K566" s="99" t="s">
        <v>7559</v>
      </c>
      <c r="L566" s="99" t="s">
        <v>7560</v>
      </c>
      <c r="M566" s="99">
        <v>0</v>
      </c>
      <c r="N566" s="99">
        <v>0</v>
      </c>
      <c r="O566" s="99"/>
      <c r="P566" s="13"/>
      <c r="Q566" s="92" t="s">
        <v>3159</v>
      </c>
      <c r="R566" s="92" t="s">
        <v>3160</v>
      </c>
      <c r="S566" s="92">
        <v>0</v>
      </c>
      <c r="T566" s="92" t="s">
        <v>2311</v>
      </c>
      <c r="U566" s="85">
        <v>0</v>
      </c>
      <c r="V566" s="85" t="s">
        <v>2311</v>
      </c>
      <c r="X566" s="87" t="s">
        <v>2129</v>
      </c>
      <c r="Y566" s="87" t="s">
        <v>2129</v>
      </c>
    </row>
    <row r="567" ht="34.35" customHeight="1" spans="1:25">
      <c r="A567" s="99">
        <v>565</v>
      </c>
      <c r="B567" s="99" t="s">
        <v>7561</v>
      </c>
      <c r="C567" s="99"/>
      <c r="D567" s="99">
        <v>0</v>
      </c>
      <c r="E567" s="99">
        <v>0</v>
      </c>
      <c r="F567" s="92" t="e">
        <f t="shared" si="24"/>
        <v>#N/A</v>
      </c>
      <c r="G567" s="101" t="e">
        <f t="shared" si="25"/>
        <v>#N/A</v>
      </c>
      <c r="H567" s="101" t="e">
        <f t="shared" si="26"/>
        <v>#N/A</v>
      </c>
      <c r="I567" s="92"/>
      <c r="J567" s="99">
        <v>565</v>
      </c>
      <c r="K567" s="99" t="s">
        <v>7561</v>
      </c>
      <c r="L567" s="99"/>
      <c r="M567" s="99">
        <v>0</v>
      </c>
      <c r="N567" s="99">
        <v>0</v>
      </c>
      <c r="O567" s="99"/>
      <c r="P567" s="13"/>
      <c r="Q567" s="92" t="s">
        <v>3161</v>
      </c>
      <c r="R567" s="92"/>
      <c r="S567" s="92">
        <v>0</v>
      </c>
      <c r="T567" s="92" t="s">
        <v>2311</v>
      </c>
      <c r="U567" s="85">
        <v>126</v>
      </c>
      <c r="V567" s="85" t="s">
        <v>2311</v>
      </c>
      <c r="X567" s="87" t="s">
        <v>2129</v>
      </c>
      <c r="Y567" s="87" t="s">
        <v>2129</v>
      </c>
    </row>
    <row r="568" ht="34.35" customHeight="1" spans="1:25">
      <c r="A568" s="99">
        <v>566</v>
      </c>
      <c r="B568" s="99" t="s">
        <v>7562</v>
      </c>
      <c r="C568" s="99" t="s">
        <v>7563</v>
      </c>
      <c r="D568" s="99">
        <v>0</v>
      </c>
      <c r="E568" s="99">
        <v>0</v>
      </c>
      <c r="F568" s="92" t="e">
        <f t="shared" si="24"/>
        <v>#N/A</v>
      </c>
      <c r="G568" s="101" t="e">
        <f t="shared" si="25"/>
        <v>#N/A</v>
      </c>
      <c r="H568" s="101" t="e">
        <f t="shared" si="26"/>
        <v>#N/A</v>
      </c>
      <c r="I568" s="92"/>
      <c r="J568" s="99">
        <v>566</v>
      </c>
      <c r="K568" s="99" t="s">
        <v>7562</v>
      </c>
      <c r="L568" s="99" t="s">
        <v>7563</v>
      </c>
      <c r="M568" s="99">
        <v>0</v>
      </c>
      <c r="N568" s="99">
        <v>0</v>
      </c>
      <c r="O568" s="99"/>
      <c r="P568" s="13"/>
      <c r="Q568" s="92" t="s">
        <v>3162</v>
      </c>
      <c r="R568" s="92" t="s">
        <v>2980</v>
      </c>
      <c r="S568" s="92">
        <v>0</v>
      </c>
      <c r="T568" s="92" t="s">
        <v>2311</v>
      </c>
      <c r="U568" s="85">
        <v>318</v>
      </c>
      <c r="V568" s="85" t="s">
        <v>2311</v>
      </c>
      <c r="X568" s="87" t="s">
        <v>2129</v>
      </c>
      <c r="Y568" s="87" t="s">
        <v>2129</v>
      </c>
    </row>
    <row r="569" ht="34.35" customHeight="1" spans="1:25">
      <c r="A569" s="99">
        <v>567</v>
      </c>
      <c r="B569" s="99" t="s">
        <v>7564</v>
      </c>
      <c r="C569" s="99" t="s">
        <v>2535</v>
      </c>
      <c r="D569" s="99">
        <v>0</v>
      </c>
      <c r="E569" s="99">
        <v>0</v>
      </c>
      <c r="F569" s="92" t="e">
        <f t="shared" si="24"/>
        <v>#N/A</v>
      </c>
      <c r="G569" s="101" t="e">
        <f t="shared" si="25"/>
        <v>#N/A</v>
      </c>
      <c r="H569" s="101" t="e">
        <f t="shared" si="26"/>
        <v>#N/A</v>
      </c>
      <c r="I569" s="92"/>
      <c r="J569" s="99">
        <v>567</v>
      </c>
      <c r="K569" s="99" t="s">
        <v>7564</v>
      </c>
      <c r="L569" s="99" t="s">
        <v>2535</v>
      </c>
      <c r="M569" s="99">
        <v>0</v>
      </c>
      <c r="N569" s="99">
        <v>0</v>
      </c>
      <c r="O569" s="99"/>
      <c r="P569" s="13"/>
      <c r="Q569" s="92" t="s">
        <v>3163</v>
      </c>
      <c r="R569" s="92" t="s">
        <v>3164</v>
      </c>
      <c r="S569" s="92">
        <v>0</v>
      </c>
      <c r="T569" s="92" t="s">
        <v>2311</v>
      </c>
      <c r="U569" s="85">
        <v>272</v>
      </c>
      <c r="V569" s="85" t="s">
        <v>2311</v>
      </c>
      <c r="X569" s="87" t="s">
        <v>2129</v>
      </c>
      <c r="Y569" s="87" t="s">
        <v>2129</v>
      </c>
    </row>
    <row r="570" ht="34.35" customHeight="1" spans="1:25">
      <c r="A570" s="99">
        <v>568</v>
      </c>
      <c r="B570" s="99" t="s">
        <v>7565</v>
      </c>
      <c r="C570" s="99" t="s">
        <v>2150</v>
      </c>
      <c r="D570" s="99">
        <v>0</v>
      </c>
      <c r="E570" s="99">
        <v>0</v>
      </c>
      <c r="F570" s="92" t="e">
        <f t="shared" si="24"/>
        <v>#N/A</v>
      </c>
      <c r="G570" s="101" t="e">
        <f t="shared" si="25"/>
        <v>#N/A</v>
      </c>
      <c r="H570" s="101" t="e">
        <f t="shared" si="26"/>
        <v>#N/A</v>
      </c>
      <c r="I570" s="92"/>
      <c r="J570" s="99">
        <v>568</v>
      </c>
      <c r="K570" s="99" t="s">
        <v>7565</v>
      </c>
      <c r="L570" s="99" t="s">
        <v>2150</v>
      </c>
      <c r="M570" s="99">
        <v>0</v>
      </c>
      <c r="N570" s="99">
        <v>0</v>
      </c>
      <c r="O570" s="99"/>
      <c r="P570" s="13"/>
      <c r="Q570" s="92" t="s">
        <v>3165</v>
      </c>
      <c r="R570" s="92" t="s">
        <v>3166</v>
      </c>
      <c r="S570" s="92">
        <v>0</v>
      </c>
      <c r="T570" s="92" t="s">
        <v>2311</v>
      </c>
      <c r="U570" s="85">
        <v>161</v>
      </c>
      <c r="V570" s="85" t="s">
        <v>2311</v>
      </c>
      <c r="X570" s="87" t="s">
        <v>2129</v>
      </c>
      <c r="Y570" s="87" t="s">
        <v>2129</v>
      </c>
    </row>
    <row r="571" ht="34.35" customHeight="1" spans="1:25">
      <c r="A571" s="99">
        <v>569</v>
      </c>
      <c r="B571" s="99" t="s">
        <v>7566</v>
      </c>
      <c r="C571" s="99" t="s">
        <v>7567</v>
      </c>
      <c r="D571" s="99">
        <v>0</v>
      </c>
      <c r="E571" s="99">
        <v>0</v>
      </c>
      <c r="F571" s="92" t="e">
        <f t="shared" si="24"/>
        <v>#N/A</v>
      </c>
      <c r="G571" s="101" t="e">
        <f t="shared" si="25"/>
        <v>#N/A</v>
      </c>
      <c r="H571" s="101" t="e">
        <f t="shared" si="26"/>
        <v>#N/A</v>
      </c>
      <c r="I571" s="92"/>
      <c r="J571" s="99">
        <v>569</v>
      </c>
      <c r="K571" s="99" t="s">
        <v>7566</v>
      </c>
      <c r="L571" s="99" t="s">
        <v>7567</v>
      </c>
      <c r="M571" s="99">
        <v>0</v>
      </c>
      <c r="N571" s="99">
        <v>0</v>
      </c>
      <c r="O571" s="99"/>
      <c r="P571" s="13"/>
      <c r="Q571" s="92" t="s">
        <v>3167</v>
      </c>
      <c r="R571" s="92" t="s">
        <v>3168</v>
      </c>
      <c r="S571" s="92">
        <v>0</v>
      </c>
      <c r="T571" s="92" t="s">
        <v>2311</v>
      </c>
      <c r="U571" s="85">
        <v>0</v>
      </c>
      <c r="V571" s="85" t="s">
        <v>2311</v>
      </c>
      <c r="X571" s="87" t="s">
        <v>2129</v>
      </c>
      <c r="Y571" s="87" t="s">
        <v>2129</v>
      </c>
    </row>
    <row r="572" ht="34.35" customHeight="1" spans="1:25">
      <c r="A572" s="99">
        <v>570</v>
      </c>
      <c r="B572" s="99" t="s">
        <v>7568</v>
      </c>
      <c r="C572" s="99" t="s">
        <v>2190</v>
      </c>
      <c r="D572" s="99">
        <v>0</v>
      </c>
      <c r="E572" s="99">
        <v>0</v>
      </c>
      <c r="F572" s="92" t="e">
        <f t="shared" si="24"/>
        <v>#N/A</v>
      </c>
      <c r="G572" s="101" t="e">
        <f t="shared" si="25"/>
        <v>#N/A</v>
      </c>
      <c r="H572" s="101" t="e">
        <f t="shared" si="26"/>
        <v>#N/A</v>
      </c>
      <c r="I572" s="92"/>
      <c r="J572" s="99">
        <v>570</v>
      </c>
      <c r="K572" s="99" t="s">
        <v>7568</v>
      </c>
      <c r="L572" s="99" t="s">
        <v>2190</v>
      </c>
      <c r="M572" s="99">
        <v>0</v>
      </c>
      <c r="N572" s="99">
        <v>0</v>
      </c>
      <c r="O572" s="99"/>
      <c r="P572" s="13"/>
      <c r="Q572" s="92" t="s">
        <v>3169</v>
      </c>
      <c r="R572" s="92" t="s">
        <v>3170</v>
      </c>
      <c r="S572" s="92">
        <v>0</v>
      </c>
      <c r="T572" s="92" t="s">
        <v>2311</v>
      </c>
      <c r="U572" s="85">
        <v>313</v>
      </c>
      <c r="V572" s="85" t="s">
        <v>2311</v>
      </c>
      <c r="X572" s="87" t="s">
        <v>2129</v>
      </c>
      <c r="Y572" s="87" t="s">
        <v>2129</v>
      </c>
    </row>
    <row r="573" ht="34.35" customHeight="1" spans="1:25">
      <c r="A573" s="99">
        <v>571</v>
      </c>
      <c r="B573" s="99" t="s">
        <v>7569</v>
      </c>
      <c r="C573" s="99"/>
      <c r="D573" s="99">
        <v>0</v>
      </c>
      <c r="E573" s="99">
        <v>0</v>
      </c>
      <c r="F573" s="92" t="e">
        <f t="shared" si="24"/>
        <v>#N/A</v>
      </c>
      <c r="G573" s="101" t="e">
        <f t="shared" si="25"/>
        <v>#N/A</v>
      </c>
      <c r="H573" s="101" t="e">
        <f t="shared" si="26"/>
        <v>#N/A</v>
      </c>
      <c r="I573" s="92"/>
      <c r="J573" s="99">
        <v>571</v>
      </c>
      <c r="K573" s="99" t="s">
        <v>7569</v>
      </c>
      <c r="L573" s="99"/>
      <c r="M573" s="99">
        <v>0</v>
      </c>
      <c r="N573" s="99">
        <v>0</v>
      </c>
      <c r="O573" s="99"/>
      <c r="P573" s="13"/>
      <c r="Q573" s="92" t="s">
        <v>3171</v>
      </c>
      <c r="R573" s="92" t="s">
        <v>3172</v>
      </c>
      <c r="S573" s="92">
        <v>0</v>
      </c>
      <c r="T573" s="92" t="s">
        <v>2311</v>
      </c>
      <c r="U573" s="85">
        <v>146</v>
      </c>
      <c r="V573" s="85" t="s">
        <v>2311</v>
      </c>
      <c r="X573" s="87" t="s">
        <v>2129</v>
      </c>
      <c r="Y573" s="87" t="s">
        <v>2129</v>
      </c>
    </row>
    <row r="574" ht="34.35" customHeight="1" spans="1:25">
      <c r="A574" s="99">
        <v>572</v>
      </c>
      <c r="B574" s="99" t="s">
        <v>7570</v>
      </c>
      <c r="C574" s="99" t="s">
        <v>3475</v>
      </c>
      <c r="D574" s="99">
        <v>0</v>
      </c>
      <c r="E574" s="99">
        <v>0</v>
      </c>
      <c r="F574" s="92" t="e">
        <f t="shared" si="24"/>
        <v>#N/A</v>
      </c>
      <c r="G574" s="101" t="e">
        <f t="shared" si="25"/>
        <v>#N/A</v>
      </c>
      <c r="H574" s="101" t="e">
        <f t="shared" si="26"/>
        <v>#N/A</v>
      </c>
      <c r="I574" s="92"/>
      <c r="J574" s="99">
        <v>572</v>
      </c>
      <c r="K574" s="99" t="s">
        <v>7570</v>
      </c>
      <c r="L574" s="99" t="s">
        <v>3475</v>
      </c>
      <c r="M574" s="99">
        <v>0</v>
      </c>
      <c r="N574" s="99">
        <v>0</v>
      </c>
      <c r="O574" s="99"/>
      <c r="P574" s="13"/>
      <c r="Q574" s="92" t="s">
        <v>3173</v>
      </c>
      <c r="R574" s="92" t="s">
        <v>3174</v>
      </c>
      <c r="S574" s="92">
        <v>0</v>
      </c>
      <c r="T574" s="92" t="s">
        <v>2311</v>
      </c>
      <c r="U574" s="85">
        <v>0</v>
      </c>
      <c r="V574" s="85" t="s">
        <v>2311</v>
      </c>
      <c r="X574" s="87" t="s">
        <v>2129</v>
      </c>
      <c r="Y574" s="87" t="s">
        <v>2129</v>
      </c>
    </row>
    <row r="575" ht="34.35" customHeight="1" spans="1:25">
      <c r="A575" s="99">
        <v>573</v>
      </c>
      <c r="B575" s="99" t="s">
        <v>7571</v>
      </c>
      <c r="C575" s="99" t="s">
        <v>2171</v>
      </c>
      <c r="D575" s="99">
        <v>0</v>
      </c>
      <c r="E575" s="99">
        <v>0</v>
      </c>
      <c r="F575" s="92" t="e">
        <f t="shared" si="24"/>
        <v>#N/A</v>
      </c>
      <c r="G575" s="101" t="e">
        <f t="shared" si="25"/>
        <v>#N/A</v>
      </c>
      <c r="H575" s="101" t="e">
        <f t="shared" si="26"/>
        <v>#N/A</v>
      </c>
      <c r="I575" s="92"/>
      <c r="J575" s="99">
        <v>573</v>
      </c>
      <c r="K575" s="99" t="s">
        <v>7571</v>
      </c>
      <c r="L575" s="99" t="s">
        <v>2171</v>
      </c>
      <c r="M575" s="99">
        <v>0</v>
      </c>
      <c r="N575" s="99">
        <v>0</v>
      </c>
      <c r="O575" s="99"/>
      <c r="P575" s="13"/>
      <c r="Q575" s="92" t="s">
        <v>3175</v>
      </c>
      <c r="R575" s="92" t="s">
        <v>3176</v>
      </c>
      <c r="S575" s="92">
        <v>0</v>
      </c>
      <c r="T575" s="92" t="s">
        <v>2311</v>
      </c>
      <c r="U575" s="85">
        <v>747</v>
      </c>
      <c r="V575" s="85" t="s">
        <v>2311</v>
      </c>
      <c r="X575" s="87" t="s">
        <v>2129</v>
      </c>
      <c r="Y575" s="87" t="s">
        <v>2129</v>
      </c>
    </row>
    <row r="576" ht="34.35" customHeight="1" spans="1:25">
      <c r="A576" s="99">
        <v>574</v>
      </c>
      <c r="B576" s="99" t="s">
        <v>2389</v>
      </c>
      <c r="C576" s="99" t="s">
        <v>2357</v>
      </c>
      <c r="D576" s="99">
        <v>0</v>
      </c>
      <c r="E576" s="99">
        <v>0</v>
      </c>
      <c r="F576" s="92" t="str">
        <f t="shared" si="24"/>
        <v>不相关</v>
      </c>
      <c r="G576" s="101" t="str">
        <f t="shared" si="25"/>
        <v>/</v>
      </c>
      <c r="H576" s="101" t="str">
        <f t="shared" si="26"/>
        <v>/</v>
      </c>
      <c r="I576" s="92"/>
      <c r="J576" s="99">
        <v>574</v>
      </c>
      <c r="K576" s="99" t="s">
        <v>2389</v>
      </c>
      <c r="L576" s="99" t="s">
        <v>2357</v>
      </c>
      <c r="M576" s="99">
        <v>0</v>
      </c>
      <c r="N576" s="99">
        <v>0</v>
      </c>
      <c r="O576" s="99"/>
      <c r="P576" s="13"/>
      <c r="Q576" s="92" t="s">
        <v>3177</v>
      </c>
      <c r="R576" s="92" t="s">
        <v>3177</v>
      </c>
      <c r="S576" s="92">
        <v>0</v>
      </c>
      <c r="T576" s="92" t="s">
        <v>2311</v>
      </c>
      <c r="U576" s="85">
        <v>818</v>
      </c>
      <c r="V576" s="85" t="s">
        <v>2311</v>
      </c>
      <c r="X576" s="87" t="s">
        <v>2129</v>
      </c>
      <c r="Y576" s="87" t="s">
        <v>2129</v>
      </c>
    </row>
    <row r="577" ht="34.35" customHeight="1" spans="1:25">
      <c r="A577" s="99">
        <v>575</v>
      </c>
      <c r="B577" s="99" t="s">
        <v>7572</v>
      </c>
      <c r="C577" s="99" t="s">
        <v>7099</v>
      </c>
      <c r="D577" s="99">
        <v>0</v>
      </c>
      <c r="E577" s="99">
        <v>0</v>
      </c>
      <c r="F577" s="92" t="e">
        <f t="shared" si="24"/>
        <v>#N/A</v>
      </c>
      <c r="G577" s="101" t="e">
        <f t="shared" si="25"/>
        <v>#N/A</v>
      </c>
      <c r="H577" s="101" t="e">
        <f t="shared" si="26"/>
        <v>#N/A</v>
      </c>
      <c r="I577" s="92"/>
      <c r="J577" s="99">
        <v>575</v>
      </c>
      <c r="K577" s="99" t="s">
        <v>7572</v>
      </c>
      <c r="L577" s="99" t="s">
        <v>7099</v>
      </c>
      <c r="M577" s="99">
        <v>0</v>
      </c>
      <c r="N577" s="99">
        <v>0</v>
      </c>
      <c r="O577" s="99"/>
      <c r="P577" s="13"/>
      <c r="Q577" s="92" t="s">
        <v>3178</v>
      </c>
      <c r="R577" s="92" t="s">
        <v>3179</v>
      </c>
      <c r="S577" s="92">
        <v>0</v>
      </c>
      <c r="T577" s="92" t="s">
        <v>2311</v>
      </c>
      <c r="U577" s="85">
        <v>212</v>
      </c>
      <c r="V577" s="85" t="s">
        <v>2311</v>
      </c>
      <c r="X577" s="87" t="s">
        <v>2129</v>
      </c>
      <c r="Y577" s="87" t="s">
        <v>2129</v>
      </c>
    </row>
    <row r="578" ht="34.35" customHeight="1" spans="1:25">
      <c r="A578" s="99">
        <v>576</v>
      </c>
      <c r="B578" s="99" t="s">
        <v>7573</v>
      </c>
      <c r="C578" s="99" t="s">
        <v>2557</v>
      </c>
      <c r="D578" s="99">
        <v>0</v>
      </c>
      <c r="E578" s="99">
        <v>0</v>
      </c>
      <c r="F578" s="92" t="e">
        <f t="shared" si="24"/>
        <v>#N/A</v>
      </c>
      <c r="G578" s="101" t="e">
        <f t="shared" si="25"/>
        <v>#N/A</v>
      </c>
      <c r="H578" s="101" t="e">
        <f t="shared" si="26"/>
        <v>#N/A</v>
      </c>
      <c r="I578" s="92"/>
      <c r="J578" s="99">
        <v>576</v>
      </c>
      <c r="K578" s="99" t="s">
        <v>7573</v>
      </c>
      <c r="L578" s="99" t="s">
        <v>2557</v>
      </c>
      <c r="M578" s="99">
        <v>0</v>
      </c>
      <c r="N578" s="99">
        <v>0</v>
      </c>
      <c r="O578" s="99"/>
      <c r="P578" s="13"/>
      <c r="Q578" s="92" t="s">
        <v>3180</v>
      </c>
      <c r="R578" s="92" t="s">
        <v>3181</v>
      </c>
      <c r="S578" s="92">
        <v>0</v>
      </c>
      <c r="T578" s="92" t="s">
        <v>2311</v>
      </c>
      <c r="U578" s="85">
        <v>505</v>
      </c>
      <c r="V578" s="85" t="s">
        <v>2311</v>
      </c>
      <c r="X578" s="87" t="s">
        <v>2129</v>
      </c>
      <c r="Y578" s="87" t="s">
        <v>2129</v>
      </c>
    </row>
    <row r="579" ht="34.35" customHeight="1" spans="1:25">
      <c r="A579" s="99">
        <v>577</v>
      </c>
      <c r="B579" s="99" t="s">
        <v>7574</v>
      </c>
      <c r="C579" s="99" t="s">
        <v>7575</v>
      </c>
      <c r="D579" s="99">
        <v>0</v>
      </c>
      <c r="E579" s="99">
        <v>0</v>
      </c>
      <c r="F579" s="92" t="e">
        <f t="shared" si="24"/>
        <v>#N/A</v>
      </c>
      <c r="G579" s="101" t="e">
        <f t="shared" si="25"/>
        <v>#N/A</v>
      </c>
      <c r="H579" s="101" t="e">
        <f t="shared" si="26"/>
        <v>#N/A</v>
      </c>
      <c r="I579" s="92"/>
      <c r="J579" s="99">
        <v>577</v>
      </c>
      <c r="K579" s="99" t="s">
        <v>7574</v>
      </c>
      <c r="L579" s="99" t="s">
        <v>7575</v>
      </c>
      <c r="M579" s="99">
        <v>0</v>
      </c>
      <c r="N579" s="99">
        <v>0</v>
      </c>
      <c r="O579" s="99"/>
      <c r="P579" s="13"/>
      <c r="Q579" s="92" t="s">
        <v>3182</v>
      </c>
      <c r="R579" s="92" t="s">
        <v>3183</v>
      </c>
      <c r="S579" s="92">
        <v>0</v>
      </c>
      <c r="T579" s="92" t="s">
        <v>2311</v>
      </c>
      <c r="U579" s="85">
        <v>323</v>
      </c>
      <c r="V579" s="85" t="s">
        <v>2311</v>
      </c>
      <c r="X579" s="87" t="s">
        <v>2129</v>
      </c>
      <c r="Y579" s="87" t="s">
        <v>2129</v>
      </c>
    </row>
    <row r="580" ht="34.35" customHeight="1" spans="1:25">
      <c r="A580" s="99">
        <v>578</v>
      </c>
      <c r="B580" s="99" t="s">
        <v>7576</v>
      </c>
      <c r="C580" s="99" t="s">
        <v>2591</v>
      </c>
      <c r="D580" s="99">
        <v>0</v>
      </c>
      <c r="E580" s="99">
        <v>0</v>
      </c>
      <c r="F580" s="92" t="e">
        <f t="shared" ref="F580:F643" si="27">VLOOKUP(B:B,Q:T,4,0)</f>
        <v>#N/A</v>
      </c>
      <c r="G580" s="101" t="e">
        <f t="shared" ref="G580:G643" si="28">VLOOKUP(B:B,Q:X,8,0)</f>
        <v>#N/A</v>
      </c>
      <c r="H580" s="101" t="e">
        <f t="shared" ref="H580:H643" si="29">VLOOKUP(B:B,Q:Y,9,0)</f>
        <v>#N/A</v>
      </c>
      <c r="I580" s="92"/>
      <c r="J580" s="99">
        <v>578</v>
      </c>
      <c r="K580" s="99" t="s">
        <v>7576</v>
      </c>
      <c r="L580" s="99" t="s">
        <v>2591</v>
      </c>
      <c r="M580" s="99">
        <v>0</v>
      </c>
      <c r="N580" s="99">
        <v>0</v>
      </c>
      <c r="O580" s="99"/>
      <c r="P580" s="13"/>
      <c r="Q580" s="92" t="s">
        <v>3184</v>
      </c>
      <c r="R580" s="92" t="s">
        <v>2786</v>
      </c>
      <c r="S580" s="92">
        <v>0</v>
      </c>
      <c r="T580" s="92" t="s">
        <v>2311</v>
      </c>
      <c r="U580" s="85">
        <v>22939</v>
      </c>
      <c r="V580" s="85" t="s">
        <v>2311</v>
      </c>
      <c r="X580" s="87" t="s">
        <v>2129</v>
      </c>
      <c r="Y580" s="87" t="s">
        <v>2129</v>
      </c>
    </row>
    <row r="581" ht="34.35" customHeight="1" spans="1:25">
      <c r="A581" s="99">
        <v>579</v>
      </c>
      <c r="B581" s="99" t="s">
        <v>2262</v>
      </c>
      <c r="C581" s="99" t="s">
        <v>2263</v>
      </c>
      <c r="D581" s="99">
        <v>0</v>
      </c>
      <c r="E581" s="99">
        <v>0</v>
      </c>
      <c r="F581" s="92" t="str">
        <f t="shared" si="27"/>
        <v>低相关</v>
      </c>
      <c r="G581" s="101" t="str">
        <f t="shared" si="28"/>
        <v>/</v>
      </c>
      <c r="H581" s="101" t="str">
        <f t="shared" si="29"/>
        <v>/</v>
      </c>
      <c r="I581" s="92"/>
      <c r="J581" s="99">
        <v>579</v>
      </c>
      <c r="K581" s="99" t="s">
        <v>2262</v>
      </c>
      <c r="L581" s="99" t="s">
        <v>2263</v>
      </c>
      <c r="M581" s="99">
        <v>0</v>
      </c>
      <c r="N581" s="99">
        <v>0</v>
      </c>
      <c r="O581" s="99"/>
      <c r="P581" s="13"/>
      <c r="Q581" s="92" t="s">
        <v>3185</v>
      </c>
      <c r="R581" s="92" t="s">
        <v>3186</v>
      </c>
      <c r="S581" s="92">
        <v>0</v>
      </c>
      <c r="T581" s="92" t="s">
        <v>2311</v>
      </c>
      <c r="U581" s="85">
        <v>171</v>
      </c>
      <c r="V581" s="85" t="s">
        <v>2311</v>
      </c>
      <c r="X581" s="87" t="s">
        <v>2129</v>
      </c>
      <c r="Y581" s="87" t="s">
        <v>2129</v>
      </c>
    </row>
    <row r="582" ht="34.35" customHeight="1" spans="1:25">
      <c r="A582" s="99">
        <v>580</v>
      </c>
      <c r="B582" s="99" t="s">
        <v>7577</v>
      </c>
      <c r="C582" s="99" t="s">
        <v>7578</v>
      </c>
      <c r="D582" s="99">
        <v>0</v>
      </c>
      <c r="E582" s="99">
        <v>0</v>
      </c>
      <c r="F582" s="92" t="e">
        <f t="shared" si="27"/>
        <v>#N/A</v>
      </c>
      <c r="G582" s="101" t="e">
        <f t="shared" si="28"/>
        <v>#N/A</v>
      </c>
      <c r="H582" s="101" t="e">
        <f t="shared" si="29"/>
        <v>#N/A</v>
      </c>
      <c r="I582" s="92"/>
      <c r="J582" s="99">
        <v>580</v>
      </c>
      <c r="K582" s="99" t="s">
        <v>7577</v>
      </c>
      <c r="L582" s="99" t="s">
        <v>7578</v>
      </c>
      <c r="M582" s="99">
        <v>0</v>
      </c>
      <c r="N582" s="99">
        <v>0</v>
      </c>
      <c r="O582" s="99"/>
      <c r="P582" s="13"/>
      <c r="Q582" s="92" t="s">
        <v>3187</v>
      </c>
      <c r="R582" s="92" t="s">
        <v>3188</v>
      </c>
      <c r="S582" s="92">
        <v>0</v>
      </c>
      <c r="T582" s="92" t="s">
        <v>2311</v>
      </c>
      <c r="U582" s="85">
        <v>1575</v>
      </c>
      <c r="V582" s="85" t="s">
        <v>2311</v>
      </c>
      <c r="X582" s="87" t="s">
        <v>2129</v>
      </c>
      <c r="Y582" s="87" t="s">
        <v>2129</v>
      </c>
    </row>
    <row r="583" ht="34.35" customHeight="1" spans="1:25">
      <c r="A583" s="99">
        <v>581</v>
      </c>
      <c r="B583" s="99" t="s">
        <v>7579</v>
      </c>
      <c r="C583" s="99" t="s">
        <v>2508</v>
      </c>
      <c r="D583" s="99">
        <v>0</v>
      </c>
      <c r="E583" s="99">
        <v>0</v>
      </c>
      <c r="F583" s="92" t="e">
        <f t="shared" si="27"/>
        <v>#N/A</v>
      </c>
      <c r="G583" s="101" t="e">
        <f t="shared" si="28"/>
        <v>#N/A</v>
      </c>
      <c r="H583" s="101" t="e">
        <f t="shared" si="29"/>
        <v>#N/A</v>
      </c>
      <c r="I583" s="92"/>
      <c r="J583" s="99">
        <v>581</v>
      </c>
      <c r="K583" s="99" t="s">
        <v>7579</v>
      </c>
      <c r="L583" s="99" t="s">
        <v>2508</v>
      </c>
      <c r="M583" s="99">
        <v>0</v>
      </c>
      <c r="N583" s="99">
        <v>0</v>
      </c>
      <c r="O583" s="99"/>
      <c r="P583" s="13"/>
      <c r="Q583" s="92" t="s">
        <v>3189</v>
      </c>
      <c r="R583" s="92" t="s">
        <v>3190</v>
      </c>
      <c r="S583" s="92">
        <v>0</v>
      </c>
      <c r="T583" s="92" t="s">
        <v>2311</v>
      </c>
      <c r="U583" s="85">
        <v>237</v>
      </c>
      <c r="V583" s="85" t="s">
        <v>2311</v>
      </c>
      <c r="X583" s="87" t="s">
        <v>2129</v>
      </c>
      <c r="Y583" s="87" t="s">
        <v>2129</v>
      </c>
    </row>
    <row r="584" ht="34.35" customHeight="1" spans="1:25">
      <c r="A584" s="99">
        <v>582</v>
      </c>
      <c r="B584" s="99" t="s">
        <v>7580</v>
      </c>
      <c r="C584" s="99" t="s">
        <v>7581</v>
      </c>
      <c r="D584" s="99">
        <v>0</v>
      </c>
      <c r="E584" s="99">
        <v>0</v>
      </c>
      <c r="F584" s="92" t="e">
        <f t="shared" si="27"/>
        <v>#N/A</v>
      </c>
      <c r="G584" s="101" t="e">
        <f t="shared" si="28"/>
        <v>#N/A</v>
      </c>
      <c r="H584" s="101" t="e">
        <f t="shared" si="29"/>
        <v>#N/A</v>
      </c>
      <c r="I584" s="92"/>
      <c r="J584" s="99">
        <v>582</v>
      </c>
      <c r="K584" s="99" t="s">
        <v>7580</v>
      </c>
      <c r="L584" s="99" t="s">
        <v>7581</v>
      </c>
      <c r="M584" s="99">
        <v>0</v>
      </c>
      <c r="N584" s="99">
        <v>0</v>
      </c>
      <c r="O584" s="99"/>
      <c r="P584" s="13"/>
      <c r="Q584" s="92" t="s">
        <v>3191</v>
      </c>
      <c r="R584" s="92" t="s">
        <v>3192</v>
      </c>
      <c r="S584" s="92">
        <v>0</v>
      </c>
      <c r="T584" s="92" t="s">
        <v>2311</v>
      </c>
      <c r="U584" s="85">
        <v>247</v>
      </c>
      <c r="V584" s="85" t="s">
        <v>2311</v>
      </c>
      <c r="X584" s="87" t="s">
        <v>2129</v>
      </c>
      <c r="Y584" s="87" t="s">
        <v>2129</v>
      </c>
    </row>
    <row r="585" ht="34.35" customHeight="1" spans="1:25">
      <c r="A585" s="99">
        <v>583</v>
      </c>
      <c r="B585" s="99" t="s">
        <v>6584</v>
      </c>
      <c r="C585" s="99" t="s">
        <v>6585</v>
      </c>
      <c r="D585" s="99">
        <v>0</v>
      </c>
      <c r="E585" s="99">
        <v>0</v>
      </c>
      <c r="F585" s="92" t="e">
        <f t="shared" si="27"/>
        <v>#N/A</v>
      </c>
      <c r="G585" s="101" t="e">
        <f t="shared" si="28"/>
        <v>#N/A</v>
      </c>
      <c r="H585" s="101" t="e">
        <f t="shared" si="29"/>
        <v>#N/A</v>
      </c>
      <c r="I585" s="92"/>
      <c r="J585" s="99">
        <v>583</v>
      </c>
      <c r="K585" s="99" t="s">
        <v>6584</v>
      </c>
      <c r="L585" s="99" t="s">
        <v>6585</v>
      </c>
      <c r="M585" s="99">
        <v>0</v>
      </c>
      <c r="N585" s="99">
        <v>0</v>
      </c>
      <c r="O585" s="99"/>
      <c r="P585" s="13"/>
      <c r="Q585" s="92" t="s">
        <v>3193</v>
      </c>
      <c r="R585" s="92" t="s">
        <v>3194</v>
      </c>
      <c r="S585" s="92">
        <v>0</v>
      </c>
      <c r="T585" s="92" t="s">
        <v>2311</v>
      </c>
      <c r="U585" s="85">
        <v>222</v>
      </c>
      <c r="V585" s="85" t="s">
        <v>2311</v>
      </c>
      <c r="X585" s="87" t="s">
        <v>2129</v>
      </c>
      <c r="Y585" s="87" t="s">
        <v>2129</v>
      </c>
    </row>
    <row r="586" ht="34.35" customHeight="1" spans="1:25">
      <c r="A586" s="99">
        <v>584</v>
      </c>
      <c r="B586" s="99" t="s">
        <v>7582</v>
      </c>
      <c r="C586" s="99" t="s">
        <v>2778</v>
      </c>
      <c r="D586" s="99">
        <v>0</v>
      </c>
      <c r="E586" s="99">
        <v>0</v>
      </c>
      <c r="F586" s="92" t="e">
        <f t="shared" si="27"/>
        <v>#N/A</v>
      </c>
      <c r="G586" s="101" t="e">
        <f t="shared" si="28"/>
        <v>#N/A</v>
      </c>
      <c r="H586" s="101" t="e">
        <f t="shared" si="29"/>
        <v>#N/A</v>
      </c>
      <c r="I586" s="92"/>
      <c r="J586" s="99">
        <v>584</v>
      </c>
      <c r="K586" s="99" t="s">
        <v>7582</v>
      </c>
      <c r="L586" s="99" t="s">
        <v>2778</v>
      </c>
      <c r="M586" s="99">
        <v>0</v>
      </c>
      <c r="N586" s="99">
        <v>0</v>
      </c>
      <c r="O586" s="99"/>
      <c r="P586" s="13"/>
      <c r="Q586" s="92" t="s">
        <v>3195</v>
      </c>
      <c r="R586" s="92" t="s">
        <v>3196</v>
      </c>
      <c r="S586" s="92">
        <v>0</v>
      </c>
      <c r="T586" s="92" t="s">
        <v>2311</v>
      </c>
      <c r="U586" s="85">
        <v>767</v>
      </c>
      <c r="V586" s="85" t="s">
        <v>2311</v>
      </c>
      <c r="X586" s="87" t="s">
        <v>2129</v>
      </c>
      <c r="Y586" s="87" t="s">
        <v>2129</v>
      </c>
    </row>
    <row r="587" ht="34.35" customHeight="1" spans="1:25">
      <c r="A587" s="99">
        <v>585</v>
      </c>
      <c r="B587" s="99" t="s">
        <v>7583</v>
      </c>
      <c r="C587" s="99" t="s">
        <v>7584</v>
      </c>
      <c r="D587" s="99">
        <v>0</v>
      </c>
      <c r="E587" s="99">
        <v>0</v>
      </c>
      <c r="F587" s="92" t="e">
        <f t="shared" si="27"/>
        <v>#N/A</v>
      </c>
      <c r="G587" s="101" t="e">
        <f t="shared" si="28"/>
        <v>#N/A</v>
      </c>
      <c r="H587" s="101" t="e">
        <f t="shared" si="29"/>
        <v>#N/A</v>
      </c>
      <c r="I587" s="92"/>
      <c r="J587" s="99">
        <v>585</v>
      </c>
      <c r="K587" s="99" t="s">
        <v>7583</v>
      </c>
      <c r="L587" s="99" t="s">
        <v>7584</v>
      </c>
      <c r="M587" s="99">
        <v>0</v>
      </c>
      <c r="N587" s="99">
        <v>0</v>
      </c>
      <c r="O587" s="99"/>
      <c r="P587" s="13"/>
      <c r="Q587" s="92" t="s">
        <v>3197</v>
      </c>
      <c r="R587" s="92" t="s">
        <v>3198</v>
      </c>
      <c r="S587" s="92">
        <v>0</v>
      </c>
      <c r="T587" s="92" t="s">
        <v>2311</v>
      </c>
      <c r="U587" s="85">
        <v>1383</v>
      </c>
      <c r="V587" s="85" t="s">
        <v>2311</v>
      </c>
      <c r="X587" s="87" t="s">
        <v>2129</v>
      </c>
      <c r="Y587" s="87" t="s">
        <v>2129</v>
      </c>
    </row>
    <row r="588" ht="34.35" customHeight="1" spans="1:25">
      <c r="A588" s="99">
        <v>586</v>
      </c>
      <c r="B588" s="99" t="s">
        <v>7585</v>
      </c>
      <c r="C588" s="99" t="s">
        <v>2436</v>
      </c>
      <c r="D588" s="99">
        <v>0</v>
      </c>
      <c r="E588" s="99">
        <v>0</v>
      </c>
      <c r="F588" s="92" t="e">
        <f t="shared" si="27"/>
        <v>#N/A</v>
      </c>
      <c r="G588" s="101" t="e">
        <f t="shared" si="28"/>
        <v>#N/A</v>
      </c>
      <c r="H588" s="101" t="e">
        <f t="shared" si="29"/>
        <v>#N/A</v>
      </c>
      <c r="I588" s="92"/>
      <c r="J588" s="99">
        <v>586</v>
      </c>
      <c r="K588" s="99" t="s">
        <v>7585</v>
      </c>
      <c r="L588" s="99" t="s">
        <v>2436</v>
      </c>
      <c r="M588" s="99">
        <v>0</v>
      </c>
      <c r="N588" s="99">
        <v>0</v>
      </c>
      <c r="O588" s="99"/>
      <c r="P588" s="13"/>
      <c r="Q588" s="92" t="s">
        <v>3199</v>
      </c>
      <c r="R588" s="92" t="s">
        <v>3200</v>
      </c>
      <c r="S588" s="92">
        <v>0</v>
      </c>
      <c r="T588" s="92" t="s">
        <v>2311</v>
      </c>
      <c r="U588" s="85">
        <v>171</v>
      </c>
      <c r="V588" s="85" t="s">
        <v>2311</v>
      </c>
      <c r="X588" s="87" t="s">
        <v>2129</v>
      </c>
      <c r="Y588" s="87" t="s">
        <v>2129</v>
      </c>
    </row>
    <row r="589" ht="34.35" customHeight="1" spans="1:25">
      <c r="A589" s="99">
        <v>587</v>
      </c>
      <c r="B589" s="99" t="s">
        <v>7586</v>
      </c>
      <c r="C589" s="99" t="s">
        <v>7587</v>
      </c>
      <c r="D589" s="99">
        <v>0</v>
      </c>
      <c r="E589" s="99">
        <v>0</v>
      </c>
      <c r="F589" s="92" t="e">
        <f t="shared" si="27"/>
        <v>#N/A</v>
      </c>
      <c r="G589" s="101" t="e">
        <f t="shared" si="28"/>
        <v>#N/A</v>
      </c>
      <c r="H589" s="101" t="e">
        <f t="shared" si="29"/>
        <v>#N/A</v>
      </c>
      <c r="I589" s="92"/>
      <c r="J589" s="99">
        <v>587</v>
      </c>
      <c r="K589" s="99" t="s">
        <v>7586</v>
      </c>
      <c r="L589" s="99" t="s">
        <v>7587</v>
      </c>
      <c r="M589" s="99">
        <v>0</v>
      </c>
      <c r="N589" s="99">
        <v>0</v>
      </c>
      <c r="O589" s="99"/>
      <c r="P589" s="13"/>
      <c r="Q589" s="92" t="s">
        <v>3201</v>
      </c>
      <c r="R589" s="92" t="s">
        <v>3202</v>
      </c>
      <c r="S589" s="92">
        <v>0</v>
      </c>
      <c r="T589" s="92" t="s">
        <v>2311</v>
      </c>
      <c r="U589" s="85">
        <v>0</v>
      </c>
      <c r="V589" s="85" t="s">
        <v>2311</v>
      </c>
      <c r="X589" s="87" t="s">
        <v>2129</v>
      </c>
      <c r="Y589" s="87" t="s">
        <v>2129</v>
      </c>
    </row>
    <row r="590" ht="34.35" customHeight="1" spans="1:25">
      <c r="A590" s="99">
        <v>588</v>
      </c>
      <c r="B590" s="99" t="s">
        <v>7588</v>
      </c>
      <c r="C590" s="99" t="s">
        <v>7589</v>
      </c>
      <c r="D590" s="99">
        <v>0</v>
      </c>
      <c r="E590" s="99">
        <v>0</v>
      </c>
      <c r="F590" s="92" t="e">
        <f t="shared" si="27"/>
        <v>#N/A</v>
      </c>
      <c r="G590" s="101" t="e">
        <f t="shared" si="28"/>
        <v>#N/A</v>
      </c>
      <c r="H590" s="101" t="e">
        <f t="shared" si="29"/>
        <v>#N/A</v>
      </c>
      <c r="I590" s="92"/>
      <c r="J590" s="99">
        <v>588</v>
      </c>
      <c r="K590" s="99" t="s">
        <v>7588</v>
      </c>
      <c r="L590" s="99" t="s">
        <v>7589</v>
      </c>
      <c r="M590" s="99">
        <v>0</v>
      </c>
      <c r="N590" s="99">
        <v>0</v>
      </c>
      <c r="O590" s="99"/>
      <c r="P590" s="13"/>
      <c r="Q590" s="92" t="s">
        <v>3203</v>
      </c>
      <c r="R590" s="92" t="s">
        <v>3204</v>
      </c>
      <c r="S590" s="92">
        <v>0</v>
      </c>
      <c r="T590" s="92" t="s">
        <v>2311</v>
      </c>
      <c r="U590" s="85">
        <v>914</v>
      </c>
      <c r="V590" s="85" t="s">
        <v>2311</v>
      </c>
      <c r="X590" s="87" t="s">
        <v>2129</v>
      </c>
      <c r="Y590" s="87" t="s">
        <v>2129</v>
      </c>
    </row>
    <row r="591" ht="34.35" customHeight="1" spans="1:25">
      <c r="A591" s="99">
        <v>589</v>
      </c>
      <c r="B591" s="99" t="s">
        <v>7590</v>
      </c>
      <c r="C591" s="99" t="s">
        <v>7591</v>
      </c>
      <c r="D591" s="99">
        <v>0</v>
      </c>
      <c r="E591" s="99">
        <v>0</v>
      </c>
      <c r="F591" s="92" t="e">
        <f t="shared" si="27"/>
        <v>#N/A</v>
      </c>
      <c r="G591" s="101" t="e">
        <f t="shared" si="28"/>
        <v>#N/A</v>
      </c>
      <c r="H591" s="101" t="e">
        <f t="shared" si="29"/>
        <v>#N/A</v>
      </c>
      <c r="I591" s="92"/>
      <c r="J591" s="99">
        <v>589</v>
      </c>
      <c r="K591" s="99" t="s">
        <v>7590</v>
      </c>
      <c r="L591" s="99" t="s">
        <v>7591</v>
      </c>
      <c r="M591" s="99">
        <v>0</v>
      </c>
      <c r="N591" s="99">
        <v>0</v>
      </c>
      <c r="O591" s="99"/>
      <c r="P591" s="13"/>
      <c r="Q591" s="92" t="s">
        <v>3205</v>
      </c>
      <c r="R591" s="92" t="s">
        <v>3206</v>
      </c>
      <c r="S591" s="92">
        <v>0</v>
      </c>
      <c r="T591" s="92" t="s">
        <v>2311</v>
      </c>
      <c r="U591" s="85">
        <v>242</v>
      </c>
      <c r="V591" s="85" t="s">
        <v>2311</v>
      </c>
      <c r="X591" s="87" t="s">
        <v>2129</v>
      </c>
      <c r="Y591" s="87" t="s">
        <v>2129</v>
      </c>
    </row>
    <row r="592" ht="34.35" customHeight="1" spans="1:25">
      <c r="A592" s="99">
        <v>590</v>
      </c>
      <c r="B592" s="99" t="s">
        <v>7592</v>
      </c>
      <c r="C592" s="99" t="s">
        <v>7593</v>
      </c>
      <c r="D592" s="99">
        <v>0</v>
      </c>
      <c r="E592" s="99">
        <v>0</v>
      </c>
      <c r="F592" s="92" t="e">
        <f t="shared" si="27"/>
        <v>#N/A</v>
      </c>
      <c r="G592" s="101" t="e">
        <f t="shared" si="28"/>
        <v>#N/A</v>
      </c>
      <c r="H592" s="101" t="e">
        <f t="shared" si="29"/>
        <v>#N/A</v>
      </c>
      <c r="I592" s="92"/>
      <c r="J592" s="99">
        <v>590</v>
      </c>
      <c r="K592" s="99" t="s">
        <v>7592</v>
      </c>
      <c r="L592" s="99" t="s">
        <v>7593</v>
      </c>
      <c r="M592" s="99">
        <v>0</v>
      </c>
      <c r="N592" s="99">
        <v>0</v>
      </c>
      <c r="O592" s="99"/>
      <c r="P592" s="13"/>
      <c r="Q592" s="92" t="s">
        <v>3207</v>
      </c>
      <c r="R592" s="92"/>
      <c r="S592" s="92">
        <v>0</v>
      </c>
      <c r="T592" s="92" t="s">
        <v>2311</v>
      </c>
      <c r="U592" s="85">
        <v>242</v>
      </c>
      <c r="V592" s="85" t="s">
        <v>2311</v>
      </c>
      <c r="X592" s="87" t="s">
        <v>2129</v>
      </c>
      <c r="Y592" s="87" t="s">
        <v>2129</v>
      </c>
    </row>
    <row r="593" ht="34.35" customHeight="1" spans="1:25">
      <c r="A593" s="99">
        <v>591</v>
      </c>
      <c r="B593" s="99" t="s">
        <v>7594</v>
      </c>
      <c r="C593" s="99" t="s">
        <v>7595</v>
      </c>
      <c r="D593" s="99">
        <v>0</v>
      </c>
      <c r="E593" s="99">
        <v>0</v>
      </c>
      <c r="F593" s="92" t="e">
        <f t="shared" si="27"/>
        <v>#N/A</v>
      </c>
      <c r="G593" s="101" t="e">
        <f t="shared" si="28"/>
        <v>#N/A</v>
      </c>
      <c r="H593" s="101" t="e">
        <f t="shared" si="29"/>
        <v>#N/A</v>
      </c>
      <c r="I593" s="92"/>
      <c r="J593" s="99">
        <v>591</v>
      </c>
      <c r="K593" s="99" t="s">
        <v>7594</v>
      </c>
      <c r="L593" s="99" t="s">
        <v>7595</v>
      </c>
      <c r="M593" s="99">
        <v>0</v>
      </c>
      <c r="N593" s="99">
        <v>0</v>
      </c>
      <c r="O593" s="99"/>
      <c r="P593" s="13"/>
      <c r="Q593" s="92" t="s">
        <v>3208</v>
      </c>
      <c r="R593" s="92" t="s">
        <v>3209</v>
      </c>
      <c r="S593" s="92">
        <v>0</v>
      </c>
      <c r="T593" s="92" t="s">
        <v>2311</v>
      </c>
      <c r="U593" s="85">
        <v>414</v>
      </c>
      <c r="V593" s="85" t="s">
        <v>2311</v>
      </c>
      <c r="X593" s="87" t="s">
        <v>2129</v>
      </c>
      <c r="Y593" s="87" t="s">
        <v>2129</v>
      </c>
    </row>
    <row r="594" ht="34.35" customHeight="1" spans="1:25">
      <c r="A594" s="99">
        <v>592</v>
      </c>
      <c r="B594" s="99" t="s">
        <v>7596</v>
      </c>
      <c r="C594" s="99" t="s">
        <v>7597</v>
      </c>
      <c r="D594" s="99">
        <v>0</v>
      </c>
      <c r="E594" s="99">
        <v>0</v>
      </c>
      <c r="F594" s="92" t="e">
        <f t="shared" si="27"/>
        <v>#N/A</v>
      </c>
      <c r="G594" s="101" t="e">
        <f t="shared" si="28"/>
        <v>#N/A</v>
      </c>
      <c r="H594" s="101" t="e">
        <f t="shared" si="29"/>
        <v>#N/A</v>
      </c>
      <c r="I594" s="92"/>
      <c r="J594" s="99">
        <v>592</v>
      </c>
      <c r="K594" s="99" t="s">
        <v>7596</v>
      </c>
      <c r="L594" s="99" t="s">
        <v>7597</v>
      </c>
      <c r="M594" s="99">
        <v>0</v>
      </c>
      <c r="N594" s="99">
        <v>0</v>
      </c>
      <c r="O594" s="99"/>
      <c r="P594" s="13"/>
      <c r="Q594" s="92" t="s">
        <v>3210</v>
      </c>
      <c r="R594" s="92" t="s">
        <v>3211</v>
      </c>
      <c r="S594" s="92">
        <v>0</v>
      </c>
      <c r="T594" s="92" t="s">
        <v>2311</v>
      </c>
      <c r="U594" s="85">
        <v>343</v>
      </c>
      <c r="V594" s="85" t="s">
        <v>2311</v>
      </c>
      <c r="X594" s="87" t="s">
        <v>2129</v>
      </c>
      <c r="Y594" s="87" t="s">
        <v>2129</v>
      </c>
    </row>
    <row r="595" ht="34.35" customHeight="1" spans="1:25">
      <c r="A595" s="99">
        <v>593</v>
      </c>
      <c r="B595" s="99" t="s">
        <v>7598</v>
      </c>
      <c r="C595" s="99" t="s">
        <v>7599</v>
      </c>
      <c r="D595" s="99">
        <v>0</v>
      </c>
      <c r="E595" s="99">
        <v>0</v>
      </c>
      <c r="F595" s="92" t="e">
        <f t="shared" si="27"/>
        <v>#N/A</v>
      </c>
      <c r="G595" s="101" t="e">
        <f t="shared" si="28"/>
        <v>#N/A</v>
      </c>
      <c r="H595" s="101" t="e">
        <f t="shared" si="29"/>
        <v>#N/A</v>
      </c>
      <c r="I595" s="92"/>
      <c r="J595" s="99">
        <v>593</v>
      </c>
      <c r="K595" s="99" t="s">
        <v>7598</v>
      </c>
      <c r="L595" s="99" t="s">
        <v>7599</v>
      </c>
      <c r="M595" s="99">
        <v>0</v>
      </c>
      <c r="N595" s="99">
        <v>0</v>
      </c>
      <c r="O595" s="99"/>
      <c r="P595" s="13"/>
      <c r="Q595" s="92" t="s">
        <v>3212</v>
      </c>
      <c r="R595" s="92" t="s">
        <v>3213</v>
      </c>
      <c r="S595" s="92">
        <v>0</v>
      </c>
      <c r="T595" s="92" t="s">
        <v>2311</v>
      </c>
      <c r="U595" s="85">
        <v>348</v>
      </c>
      <c r="V595" s="85" t="s">
        <v>2311</v>
      </c>
      <c r="X595" s="87" t="s">
        <v>2129</v>
      </c>
      <c r="Y595" s="87" t="s">
        <v>2129</v>
      </c>
    </row>
    <row r="596" ht="34.35" customHeight="1" spans="1:25">
      <c r="A596" s="99">
        <v>594</v>
      </c>
      <c r="B596" s="99" t="s">
        <v>7600</v>
      </c>
      <c r="C596" s="99" t="s">
        <v>7601</v>
      </c>
      <c r="D596" s="99">
        <v>0</v>
      </c>
      <c r="E596" s="99">
        <v>0</v>
      </c>
      <c r="F596" s="92" t="e">
        <f t="shared" si="27"/>
        <v>#N/A</v>
      </c>
      <c r="G596" s="101" t="e">
        <f t="shared" si="28"/>
        <v>#N/A</v>
      </c>
      <c r="H596" s="101" t="e">
        <f t="shared" si="29"/>
        <v>#N/A</v>
      </c>
      <c r="I596" s="92"/>
      <c r="J596" s="99">
        <v>594</v>
      </c>
      <c r="K596" s="99" t="s">
        <v>7600</v>
      </c>
      <c r="L596" s="99" t="s">
        <v>7601</v>
      </c>
      <c r="M596" s="99">
        <v>0</v>
      </c>
      <c r="N596" s="99">
        <v>0</v>
      </c>
      <c r="O596" s="99"/>
      <c r="P596" s="13"/>
      <c r="Q596" s="92" t="s">
        <v>3214</v>
      </c>
      <c r="R596" s="92" t="s">
        <v>3215</v>
      </c>
      <c r="S596" s="92">
        <v>0</v>
      </c>
      <c r="T596" s="92" t="s">
        <v>2311</v>
      </c>
      <c r="U596" s="85">
        <v>1757</v>
      </c>
      <c r="V596" s="85" t="s">
        <v>2311</v>
      </c>
      <c r="X596" s="87" t="s">
        <v>2129</v>
      </c>
      <c r="Y596" s="87" t="s">
        <v>2129</v>
      </c>
    </row>
    <row r="597" ht="34.35" customHeight="1" spans="1:25">
      <c r="A597" s="99">
        <v>595</v>
      </c>
      <c r="B597" s="99" t="s">
        <v>7602</v>
      </c>
      <c r="C597" s="99" t="s">
        <v>7603</v>
      </c>
      <c r="D597" s="99">
        <v>0</v>
      </c>
      <c r="E597" s="99">
        <v>0</v>
      </c>
      <c r="F597" s="92" t="e">
        <f t="shared" si="27"/>
        <v>#N/A</v>
      </c>
      <c r="G597" s="101" t="e">
        <f t="shared" si="28"/>
        <v>#N/A</v>
      </c>
      <c r="H597" s="101" t="e">
        <f t="shared" si="29"/>
        <v>#N/A</v>
      </c>
      <c r="I597" s="92"/>
      <c r="J597" s="99">
        <v>595</v>
      </c>
      <c r="K597" s="99" t="s">
        <v>7602</v>
      </c>
      <c r="L597" s="99" t="s">
        <v>7603</v>
      </c>
      <c r="M597" s="99">
        <v>0</v>
      </c>
      <c r="N597" s="99">
        <v>0</v>
      </c>
      <c r="O597" s="99"/>
      <c r="P597" s="13"/>
      <c r="Q597" s="92" t="s">
        <v>3216</v>
      </c>
      <c r="R597" s="92" t="s">
        <v>3217</v>
      </c>
      <c r="S597" s="92">
        <v>0</v>
      </c>
      <c r="T597" s="92" t="s">
        <v>2311</v>
      </c>
      <c r="U597" s="85">
        <v>0</v>
      </c>
      <c r="V597" s="85" t="s">
        <v>2311</v>
      </c>
      <c r="X597" s="87" t="s">
        <v>2129</v>
      </c>
      <c r="Y597" s="87" t="s">
        <v>2129</v>
      </c>
    </row>
    <row r="598" ht="34.35" customHeight="1" spans="1:25">
      <c r="A598" s="99">
        <v>596</v>
      </c>
      <c r="B598" s="99" t="s">
        <v>7604</v>
      </c>
      <c r="C598" s="99" t="s">
        <v>7605</v>
      </c>
      <c r="D598" s="99">
        <v>0</v>
      </c>
      <c r="E598" s="99">
        <v>0</v>
      </c>
      <c r="F598" s="92" t="e">
        <f t="shared" si="27"/>
        <v>#N/A</v>
      </c>
      <c r="G598" s="101" t="e">
        <f t="shared" si="28"/>
        <v>#N/A</v>
      </c>
      <c r="H598" s="101" t="e">
        <f t="shared" si="29"/>
        <v>#N/A</v>
      </c>
      <c r="I598" s="92"/>
      <c r="J598" s="99">
        <v>596</v>
      </c>
      <c r="K598" s="99" t="s">
        <v>7604</v>
      </c>
      <c r="L598" s="99" t="s">
        <v>7605</v>
      </c>
      <c r="M598" s="99">
        <v>0</v>
      </c>
      <c r="N598" s="99">
        <v>0</v>
      </c>
      <c r="O598" s="99"/>
      <c r="P598" s="13"/>
      <c r="Q598" s="92" t="s">
        <v>3218</v>
      </c>
      <c r="R598" s="92" t="s">
        <v>3218</v>
      </c>
      <c r="S598" s="92">
        <v>0</v>
      </c>
      <c r="T598" s="92" t="s">
        <v>2311</v>
      </c>
      <c r="U598" s="85">
        <v>196</v>
      </c>
      <c r="V598" s="85" t="s">
        <v>2311</v>
      </c>
      <c r="X598" s="87" t="s">
        <v>2129</v>
      </c>
      <c r="Y598" s="87" t="s">
        <v>2129</v>
      </c>
    </row>
    <row r="599" ht="34.35" customHeight="1" spans="1:25">
      <c r="A599" s="99">
        <v>597</v>
      </c>
      <c r="B599" s="99" t="s">
        <v>7606</v>
      </c>
      <c r="C599" s="99"/>
      <c r="D599" s="99">
        <v>0</v>
      </c>
      <c r="E599" s="99">
        <v>0</v>
      </c>
      <c r="F599" s="92" t="e">
        <f t="shared" si="27"/>
        <v>#N/A</v>
      </c>
      <c r="G599" s="101" t="e">
        <f t="shared" si="28"/>
        <v>#N/A</v>
      </c>
      <c r="H599" s="101" t="e">
        <f t="shared" si="29"/>
        <v>#N/A</v>
      </c>
      <c r="I599" s="92"/>
      <c r="J599" s="99">
        <v>597</v>
      </c>
      <c r="K599" s="99" t="s">
        <v>7606</v>
      </c>
      <c r="L599" s="99"/>
      <c r="M599" s="99">
        <v>0</v>
      </c>
      <c r="N599" s="99">
        <v>0</v>
      </c>
      <c r="O599" s="99"/>
      <c r="P599" s="13"/>
      <c r="Q599" s="92" t="s">
        <v>3219</v>
      </c>
      <c r="R599" s="92" t="s">
        <v>3220</v>
      </c>
      <c r="S599" s="92">
        <v>0</v>
      </c>
      <c r="T599" s="92" t="s">
        <v>2311</v>
      </c>
      <c r="U599" s="85">
        <v>540</v>
      </c>
      <c r="V599" s="85" t="s">
        <v>2311</v>
      </c>
      <c r="X599" s="87" t="s">
        <v>2129</v>
      </c>
      <c r="Y599" s="87" t="s">
        <v>2129</v>
      </c>
    </row>
    <row r="600" ht="34.35" customHeight="1" spans="1:25">
      <c r="A600" s="99">
        <v>598</v>
      </c>
      <c r="B600" s="99" t="s">
        <v>7607</v>
      </c>
      <c r="C600" s="99" t="s">
        <v>7608</v>
      </c>
      <c r="D600" s="99">
        <v>0</v>
      </c>
      <c r="E600" s="99">
        <v>0</v>
      </c>
      <c r="F600" s="92" t="e">
        <f t="shared" si="27"/>
        <v>#N/A</v>
      </c>
      <c r="G600" s="101" t="e">
        <f t="shared" si="28"/>
        <v>#N/A</v>
      </c>
      <c r="H600" s="101" t="e">
        <f t="shared" si="29"/>
        <v>#N/A</v>
      </c>
      <c r="I600" s="92"/>
      <c r="J600" s="99">
        <v>598</v>
      </c>
      <c r="K600" s="99" t="s">
        <v>7607</v>
      </c>
      <c r="L600" s="99" t="s">
        <v>7608</v>
      </c>
      <c r="M600" s="99">
        <v>0</v>
      </c>
      <c r="N600" s="99">
        <v>0</v>
      </c>
      <c r="O600" s="99"/>
      <c r="P600" s="13"/>
      <c r="Q600" s="92" t="s">
        <v>3221</v>
      </c>
      <c r="R600" s="92" t="s">
        <v>3050</v>
      </c>
      <c r="S600" s="92">
        <v>0</v>
      </c>
      <c r="T600" s="92" t="s">
        <v>2311</v>
      </c>
      <c r="U600" s="85">
        <v>166</v>
      </c>
      <c r="V600" s="85" t="s">
        <v>2311</v>
      </c>
      <c r="X600" s="87" t="s">
        <v>2129</v>
      </c>
      <c r="Y600" s="87" t="s">
        <v>2129</v>
      </c>
    </row>
    <row r="601" ht="34.35" customHeight="1" spans="1:25">
      <c r="A601" s="99">
        <v>599</v>
      </c>
      <c r="B601" s="99" t="s">
        <v>7609</v>
      </c>
      <c r="C601" s="99" t="s">
        <v>7610</v>
      </c>
      <c r="D601" s="99">
        <v>0</v>
      </c>
      <c r="E601" s="99">
        <v>0</v>
      </c>
      <c r="F601" s="92" t="e">
        <f t="shared" si="27"/>
        <v>#N/A</v>
      </c>
      <c r="G601" s="101" t="e">
        <f t="shared" si="28"/>
        <v>#N/A</v>
      </c>
      <c r="H601" s="101" t="e">
        <f t="shared" si="29"/>
        <v>#N/A</v>
      </c>
      <c r="I601" s="92"/>
      <c r="J601" s="99">
        <v>599</v>
      </c>
      <c r="K601" s="99" t="s">
        <v>7609</v>
      </c>
      <c r="L601" s="99" t="s">
        <v>7610</v>
      </c>
      <c r="M601" s="99">
        <v>0</v>
      </c>
      <c r="N601" s="99">
        <v>0</v>
      </c>
      <c r="O601" s="99"/>
      <c r="P601" s="13"/>
      <c r="Q601" s="92" t="s">
        <v>3222</v>
      </c>
      <c r="R601" s="92" t="s">
        <v>3223</v>
      </c>
      <c r="S601" s="92">
        <v>0</v>
      </c>
      <c r="T601" s="92" t="s">
        <v>2311</v>
      </c>
      <c r="U601" s="85">
        <v>131</v>
      </c>
      <c r="V601" s="85" t="s">
        <v>2311</v>
      </c>
      <c r="X601" s="87" t="s">
        <v>2129</v>
      </c>
      <c r="Y601" s="87" t="s">
        <v>2129</v>
      </c>
    </row>
    <row r="602" ht="34.35" customHeight="1" spans="1:25">
      <c r="A602" s="99">
        <v>600</v>
      </c>
      <c r="B602" s="99" t="s">
        <v>7611</v>
      </c>
      <c r="C602" s="99"/>
      <c r="D602" s="99">
        <v>0</v>
      </c>
      <c r="E602" s="99">
        <v>0</v>
      </c>
      <c r="F602" s="92" t="e">
        <f t="shared" si="27"/>
        <v>#N/A</v>
      </c>
      <c r="G602" s="101" t="e">
        <f t="shared" si="28"/>
        <v>#N/A</v>
      </c>
      <c r="H602" s="101" t="e">
        <f t="shared" si="29"/>
        <v>#N/A</v>
      </c>
      <c r="I602" s="92"/>
      <c r="J602" s="99">
        <v>600</v>
      </c>
      <c r="K602" s="99" t="s">
        <v>7611</v>
      </c>
      <c r="L602" s="99"/>
      <c r="M602" s="99">
        <v>0</v>
      </c>
      <c r="N602" s="99">
        <v>0</v>
      </c>
      <c r="O602" s="99"/>
      <c r="P602" s="13"/>
      <c r="Q602" s="92" t="s">
        <v>3224</v>
      </c>
      <c r="R602" s="92" t="s">
        <v>2730</v>
      </c>
      <c r="S602" s="92">
        <v>0</v>
      </c>
      <c r="T602" s="92" t="s">
        <v>2311</v>
      </c>
      <c r="U602" s="85">
        <v>0</v>
      </c>
      <c r="V602" s="85" t="s">
        <v>2311</v>
      </c>
      <c r="X602" s="87" t="s">
        <v>2129</v>
      </c>
      <c r="Y602" s="87" t="s">
        <v>2129</v>
      </c>
    </row>
    <row r="603" ht="34.35" customHeight="1" spans="1:25">
      <c r="A603" s="99">
        <v>601</v>
      </c>
      <c r="B603" s="99" t="s">
        <v>7612</v>
      </c>
      <c r="C603" s="99" t="s">
        <v>7613</v>
      </c>
      <c r="D603" s="99">
        <v>0</v>
      </c>
      <c r="E603" s="99">
        <v>0</v>
      </c>
      <c r="F603" s="92" t="e">
        <f t="shared" si="27"/>
        <v>#N/A</v>
      </c>
      <c r="G603" s="101" t="e">
        <f t="shared" si="28"/>
        <v>#N/A</v>
      </c>
      <c r="H603" s="101" t="e">
        <f t="shared" si="29"/>
        <v>#N/A</v>
      </c>
      <c r="I603" s="92"/>
      <c r="J603" s="99">
        <v>601</v>
      </c>
      <c r="K603" s="99" t="s">
        <v>7612</v>
      </c>
      <c r="L603" s="99" t="s">
        <v>7613</v>
      </c>
      <c r="M603" s="99">
        <v>0</v>
      </c>
      <c r="N603" s="99">
        <v>0</v>
      </c>
      <c r="O603" s="99"/>
      <c r="P603" s="13"/>
      <c r="Q603" s="92" t="s">
        <v>3225</v>
      </c>
      <c r="R603" s="92" t="s">
        <v>3226</v>
      </c>
      <c r="S603" s="92">
        <v>0</v>
      </c>
      <c r="T603" s="92" t="s">
        <v>2311</v>
      </c>
      <c r="U603" s="85">
        <v>525</v>
      </c>
      <c r="V603" s="85" t="s">
        <v>2311</v>
      </c>
      <c r="X603" s="87" t="s">
        <v>2129</v>
      </c>
      <c r="Y603" s="87" t="s">
        <v>2129</v>
      </c>
    </row>
    <row r="604" ht="34.35" customHeight="1" spans="1:25">
      <c r="A604" s="99">
        <v>602</v>
      </c>
      <c r="B604" s="99" t="s">
        <v>7614</v>
      </c>
      <c r="C604" s="99"/>
      <c r="D604" s="99">
        <v>0</v>
      </c>
      <c r="E604" s="99">
        <v>0</v>
      </c>
      <c r="F604" s="92" t="e">
        <f t="shared" si="27"/>
        <v>#N/A</v>
      </c>
      <c r="G604" s="101" t="e">
        <f t="shared" si="28"/>
        <v>#N/A</v>
      </c>
      <c r="H604" s="101" t="e">
        <f t="shared" si="29"/>
        <v>#N/A</v>
      </c>
      <c r="I604" s="92"/>
      <c r="J604" s="99">
        <v>602</v>
      </c>
      <c r="K604" s="99" t="s">
        <v>7614</v>
      </c>
      <c r="L604" s="99"/>
      <c r="M604" s="99">
        <v>0</v>
      </c>
      <c r="N604" s="99">
        <v>0</v>
      </c>
      <c r="O604" s="99"/>
      <c r="P604" s="13"/>
      <c r="Q604" s="92" t="s">
        <v>3227</v>
      </c>
      <c r="R604" s="92" t="s">
        <v>3228</v>
      </c>
      <c r="S604" s="92">
        <v>0</v>
      </c>
      <c r="T604" s="92" t="s">
        <v>2311</v>
      </c>
      <c r="U604" s="85">
        <v>171</v>
      </c>
      <c r="V604" s="85" t="s">
        <v>2311</v>
      </c>
      <c r="X604" s="87" t="s">
        <v>2129</v>
      </c>
      <c r="Y604" s="87" t="s">
        <v>2129</v>
      </c>
    </row>
    <row r="605" ht="34.35" customHeight="1" spans="1:25">
      <c r="A605" s="99">
        <v>603</v>
      </c>
      <c r="B605" s="99" t="s">
        <v>7615</v>
      </c>
      <c r="C605" s="99"/>
      <c r="D605" s="99">
        <v>0</v>
      </c>
      <c r="E605" s="99">
        <v>0</v>
      </c>
      <c r="F605" s="92" t="e">
        <f t="shared" si="27"/>
        <v>#N/A</v>
      </c>
      <c r="G605" s="101" t="e">
        <f t="shared" si="28"/>
        <v>#N/A</v>
      </c>
      <c r="H605" s="101" t="e">
        <f t="shared" si="29"/>
        <v>#N/A</v>
      </c>
      <c r="I605" s="92"/>
      <c r="J605" s="99">
        <v>603</v>
      </c>
      <c r="K605" s="99" t="s">
        <v>7615</v>
      </c>
      <c r="L605" s="99"/>
      <c r="M605" s="99">
        <v>0</v>
      </c>
      <c r="N605" s="99">
        <v>0</v>
      </c>
      <c r="O605" s="99"/>
      <c r="P605" s="13"/>
      <c r="Q605" s="92" t="s">
        <v>3229</v>
      </c>
      <c r="R605" s="92" t="s">
        <v>3230</v>
      </c>
      <c r="S605" s="92">
        <v>0</v>
      </c>
      <c r="T605" s="92" t="s">
        <v>2311</v>
      </c>
      <c r="U605" s="85">
        <v>232</v>
      </c>
      <c r="V605" s="85" t="s">
        <v>2311</v>
      </c>
      <c r="X605" s="87" t="s">
        <v>2129</v>
      </c>
      <c r="Y605" s="87" t="s">
        <v>2129</v>
      </c>
    </row>
    <row r="606" ht="34.35" customHeight="1" spans="1:25">
      <c r="A606" s="99">
        <v>604</v>
      </c>
      <c r="B606" s="99" t="s">
        <v>7616</v>
      </c>
      <c r="C606" s="99" t="s">
        <v>7617</v>
      </c>
      <c r="D606" s="99">
        <v>0</v>
      </c>
      <c r="E606" s="99">
        <v>0</v>
      </c>
      <c r="F606" s="92" t="e">
        <f t="shared" si="27"/>
        <v>#N/A</v>
      </c>
      <c r="G606" s="101" t="e">
        <f t="shared" si="28"/>
        <v>#N/A</v>
      </c>
      <c r="H606" s="101" t="e">
        <f t="shared" si="29"/>
        <v>#N/A</v>
      </c>
      <c r="I606" s="92"/>
      <c r="J606" s="99">
        <v>604</v>
      </c>
      <c r="K606" s="99" t="s">
        <v>7616</v>
      </c>
      <c r="L606" s="99" t="s">
        <v>7617</v>
      </c>
      <c r="M606" s="99">
        <v>0</v>
      </c>
      <c r="N606" s="99">
        <v>0</v>
      </c>
      <c r="O606" s="99"/>
      <c r="P606" s="13"/>
      <c r="Q606" s="92" t="s">
        <v>3231</v>
      </c>
      <c r="R606" s="92" t="s">
        <v>3110</v>
      </c>
      <c r="S606" s="92">
        <v>0</v>
      </c>
      <c r="T606" s="92" t="s">
        <v>2311</v>
      </c>
      <c r="U606" s="85">
        <v>636</v>
      </c>
      <c r="V606" s="85" t="s">
        <v>2311</v>
      </c>
      <c r="X606" s="87" t="s">
        <v>2129</v>
      </c>
      <c r="Y606" s="87" t="s">
        <v>2129</v>
      </c>
    </row>
    <row r="607" ht="34.35" customHeight="1" spans="1:25">
      <c r="A607" s="99">
        <v>605</v>
      </c>
      <c r="B607" s="99" t="s">
        <v>7618</v>
      </c>
      <c r="C607" s="99" t="s">
        <v>7619</v>
      </c>
      <c r="D607" s="99">
        <v>0</v>
      </c>
      <c r="E607" s="99">
        <v>0</v>
      </c>
      <c r="F607" s="92" t="e">
        <f t="shared" si="27"/>
        <v>#N/A</v>
      </c>
      <c r="G607" s="101" t="e">
        <f t="shared" si="28"/>
        <v>#N/A</v>
      </c>
      <c r="H607" s="101" t="e">
        <f t="shared" si="29"/>
        <v>#N/A</v>
      </c>
      <c r="I607" s="92"/>
      <c r="J607" s="99">
        <v>605</v>
      </c>
      <c r="K607" s="99" t="s">
        <v>7618</v>
      </c>
      <c r="L607" s="99" t="s">
        <v>7619</v>
      </c>
      <c r="M607" s="99">
        <v>0</v>
      </c>
      <c r="N607" s="99">
        <v>0</v>
      </c>
      <c r="O607" s="99"/>
      <c r="P607" s="13"/>
      <c r="Q607" s="92" t="s">
        <v>3232</v>
      </c>
      <c r="R607" s="92" t="s">
        <v>3233</v>
      </c>
      <c r="S607" s="92">
        <v>0</v>
      </c>
      <c r="T607" s="92" t="s">
        <v>2311</v>
      </c>
      <c r="U607" s="85">
        <v>247</v>
      </c>
      <c r="V607" s="85" t="s">
        <v>2311</v>
      </c>
      <c r="X607" s="87" t="s">
        <v>2129</v>
      </c>
      <c r="Y607" s="87" t="s">
        <v>2129</v>
      </c>
    </row>
    <row r="608" ht="34.35" customHeight="1" spans="1:25">
      <c r="A608" s="99">
        <v>606</v>
      </c>
      <c r="B608" s="99" t="s">
        <v>7620</v>
      </c>
      <c r="C608" s="99"/>
      <c r="D608" s="99">
        <v>0</v>
      </c>
      <c r="E608" s="99">
        <v>0</v>
      </c>
      <c r="F608" s="92" t="e">
        <f t="shared" si="27"/>
        <v>#N/A</v>
      </c>
      <c r="G608" s="101" t="e">
        <f t="shared" si="28"/>
        <v>#N/A</v>
      </c>
      <c r="H608" s="101" t="e">
        <f t="shared" si="29"/>
        <v>#N/A</v>
      </c>
      <c r="I608" s="92"/>
      <c r="J608" s="99">
        <v>606</v>
      </c>
      <c r="K608" s="99" t="s">
        <v>7620</v>
      </c>
      <c r="L608" s="99"/>
      <c r="M608" s="99">
        <v>0</v>
      </c>
      <c r="N608" s="99">
        <v>0</v>
      </c>
      <c r="O608" s="99"/>
      <c r="P608" s="13"/>
      <c r="Q608" s="92" t="s">
        <v>3234</v>
      </c>
      <c r="R608" s="92" t="s">
        <v>3235</v>
      </c>
      <c r="S608" s="92">
        <v>0</v>
      </c>
      <c r="T608" s="92" t="s">
        <v>2311</v>
      </c>
      <c r="U608" s="85">
        <v>1025</v>
      </c>
      <c r="V608" s="85" t="s">
        <v>2311</v>
      </c>
      <c r="X608" s="87" t="s">
        <v>2129</v>
      </c>
      <c r="Y608" s="87" t="s">
        <v>2129</v>
      </c>
    </row>
    <row r="609" ht="34.35" customHeight="1" spans="1:25">
      <c r="A609" s="99">
        <v>607</v>
      </c>
      <c r="B609" s="99" t="s">
        <v>7621</v>
      </c>
      <c r="C609" s="99" t="s">
        <v>7622</v>
      </c>
      <c r="D609" s="99">
        <v>0</v>
      </c>
      <c r="E609" s="99">
        <v>0</v>
      </c>
      <c r="F609" s="92" t="e">
        <f t="shared" si="27"/>
        <v>#N/A</v>
      </c>
      <c r="G609" s="101" t="e">
        <f t="shared" si="28"/>
        <v>#N/A</v>
      </c>
      <c r="H609" s="101" t="e">
        <f t="shared" si="29"/>
        <v>#N/A</v>
      </c>
      <c r="I609" s="92"/>
      <c r="J609" s="99">
        <v>607</v>
      </c>
      <c r="K609" s="99" t="s">
        <v>7621</v>
      </c>
      <c r="L609" s="99" t="s">
        <v>7622</v>
      </c>
      <c r="M609" s="99">
        <v>0</v>
      </c>
      <c r="N609" s="99">
        <v>0</v>
      </c>
      <c r="O609" s="99"/>
      <c r="P609" s="13"/>
      <c r="Q609" s="92" t="s">
        <v>3236</v>
      </c>
      <c r="R609" s="92" t="s">
        <v>3237</v>
      </c>
      <c r="S609" s="92">
        <v>0</v>
      </c>
      <c r="T609" s="92" t="s">
        <v>2311</v>
      </c>
      <c r="U609" s="85">
        <v>146</v>
      </c>
      <c r="V609" s="85" t="s">
        <v>2311</v>
      </c>
      <c r="X609" s="87" t="s">
        <v>2129</v>
      </c>
      <c r="Y609" s="87" t="s">
        <v>2129</v>
      </c>
    </row>
    <row r="610" ht="34.35" customHeight="1" spans="1:25">
      <c r="A610" s="99">
        <v>608</v>
      </c>
      <c r="B610" s="99" t="s">
        <v>7623</v>
      </c>
      <c r="C610" s="99" t="s">
        <v>7624</v>
      </c>
      <c r="D610" s="99">
        <v>0</v>
      </c>
      <c r="E610" s="99">
        <v>0</v>
      </c>
      <c r="F610" s="92" t="e">
        <f t="shared" si="27"/>
        <v>#N/A</v>
      </c>
      <c r="G610" s="101" t="e">
        <f t="shared" si="28"/>
        <v>#N/A</v>
      </c>
      <c r="H610" s="101" t="e">
        <f t="shared" si="29"/>
        <v>#N/A</v>
      </c>
      <c r="I610" s="92"/>
      <c r="J610" s="99">
        <v>608</v>
      </c>
      <c r="K610" s="99" t="s">
        <v>7623</v>
      </c>
      <c r="L610" s="99" t="s">
        <v>7624</v>
      </c>
      <c r="M610" s="99">
        <v>0</v>
      </c>
      <c r="N610" s="99">
        <v>0</v>
      </c>
      <c r="O610" s="99"/>
      <c r="P610" s="13"/>
      <c r="Q610" s="92" t="s">
        <v>3238</v>
      </c>
      <c r="R610" s="92" t="s">
        <v>3239</v>
      </c>
      <c r="S610" s="92">
        <v>0</v>
      </c>
      <c r="T610" s="92" t="s">
        <v>2311</v>
      </c>
      <c r="U610" s="85">
        <v>237</v>
      </c>
      <c r="V610" s="85" t="s">
        <v>2311</v>
      </c>
      <c r="X610" s="87" t="s">
        <v>2129</v>
      </c>
      <c r="Y610" s="87" t="s">
        <v>2129</v>
      </c>
    </row>
    <row r="611" ht="34.35" customHeight="1" spans="1:25">
      <c r="A611" s="99">
        <v>609</v>
      </c>
      <c r="B611" s="99" t="s">
        <v>7625</v>
      </c>
      <c r="C611" s="99" t="s">
        <v>7626</v>
      </c>
      <c r="D611" s="99">
        <v>0</v>
      </c>
      <c r="E611" s="99">
        <v>0</v>
      </c>
      <c r="F611" s="92" t="e">
        <f t="shared" si="27"/>
        <v>#N/A</v>
      </c>
      <c r="G611" s="101" t="e">
        <f t="shared" si="28"/>
        <v>#N/A</v>
      </c>
      <c r="H611" s="101" t="e">
        <f t="shared" si="29"/>
        <v>#N/A</v>
      </c>
      <c r="I611" s="92"/>
      <c r="J611" s="99">
        <v>609</v>
      </c>
      <c r="K611" s="99" t="s">
        <v>7625</v>
      </c>
      <c r="L611" s="99" t="s">
        <v>7626</v>
      </c>
      <c r="M611" s="99">
        <v>0</v>
      </c>
      <c r="N611" s="99">
        <v>0</v>
      </c>
      <c r="O611" s="99"/>
      <c r="P611" s="13"/>
      <c r="Q611" s="92" t="s">
        <v>3240</v>
      </c>
      <c r="R611" s="92" t="s">
        <v>2653</v>
      </c>
      <c r="S611" s="92">
        <v>0</v>
      </c>
      <c r="T611" s="92" t="s">
        <v>2311</v>
      </c>
      <c r="U611" s="85">
        <v>89448</v>
      </c>
      <c r="V611" s="85" t="s">
        <v>2311</v>
      </c>
      <c r="X611" s="87" t="s">
        <v>2129</v>
      </c>
      <c r="Y611" s="87" t="s">
        <v>2129</v>
      </c>
    </row>
    <row r="612" ht="34.35" customHeight="1" spans="1:25">
      <c r="A612" s="99">
        <v>610</v>
      </c>
      <c r="B612" s="99" t="s">
        <v>7627</v>
      </c>
      <c r="C612" s="99"/>
      <c r="D612" s="99">
        <v>0</v>
      </c>
      <c r="E612" s="99">
        <v>0</v>
      </c>
      <c r="F612" s="92" t="e">
        <f t="shared" si="27"/>
        <v>#N/A</v>
      </c>
      <c r="G612" s="101" t="e">
        <f t="shared" si="28"/>
        <v>#N/A</v>
      </c>
      <c r="H612" s="101" t="e">
        <f t="shared" si="29"/>
        <v>#N/A</v>
      </c>
      <c r="I612" s="92"/>
      <c r="J612" s="99">
        <v>610</v>
      </c>
      <c r="K612" s="99" t="s">
        <v>7627</v>
      </c>
      <c r="L612" s="99"/>
      <c r="M612" s="99">
        <v>0</v>
      </c>
      <c r="N612" s="99">
        <v>0</v>
      </c>
      <c r="O612" s="99"/>
      <c r="P612" s="13"/>
      <c r="Q612" s="92" t="s">
        <v>3241</v>
      </c>
      <c r="R612" s="92" t="s">
        <v>3242</v>
      </c>
      <c r="S612" s="92">
        <v>0</v>
      </c>
      <c r="T612" s="92" t="s">
        <v>2311</v>
      </c>
      <c r="U612" s="85">
        <v>146</v>
      </c>
      <c r="V612" s="85" t="s">
        <v>2311</v>
      </c>
      <c r="X612" s="87" t="s">
        <v>2129</v>
      </c>
      <c r="Y612" s="87" t="s">
        <v>2129</v>
      </c>
    </row>
    <row r="613" ht="34.35" customHeight="1" spans="1:25">
      <c r="A613" s="99">
        <v>611</v>
      </c>
      <c r="B613" s="99" t="s">
        <v>7628</v>
      </c>
      <c r="C613" s="99" t="s">
        <v>7629</v>
      </c>
      <c r="D613" s="99">
        <v>0</v>
      </c>
      <c r="E613" s="99">
        <v>0</v>
      </c>
      <c r="F613" s="92" t="e">
        <f t="shared" si="27"/>
        <v>#N/A</v>
      </c>
      <c r="G613" s="101" t="e">
        <f t="shared" si="28"/>
        <v>#N/A</v>
      </c>
      <c r="H613" s="101" t="e">
        <f t="shared" si="29"/>
        <v>#N/A</v>
      </c>
      <c r="I613" s="92"/>
      <c r="J613" s="99">
        <v>611</v>
      </c>
      <c r="K613" s="99" t="s">
        <v>7628</v>
      </c>
      <c r="L613" s="99" t="s">
        <v>7629</v>
      </c>
      <c r="M613" s="99">
        <v>0</v>
      </c>
      <c r="N613" s="99">
        <v>0</v>
      </c>
      <c r="O613" s="99"/>
      <c r="P613" s="13"/>
      <c r="Q613" s="92" t="s">
        <v>3243</v>
      </c>
      <c r="R613" s="92" t="s">
        <v>2766</v>
      </c>
      <c r="S613" s="92">
        <v>0</v>
      </c>
      <c r="T613" s="92" t="s">
        <v>2311</v>
      </c>
      <c r="U613" s="85">
        <v>7616</v>
      </c>
      <c r="V613" s="85" t="s">
        <v>2311</v>
      </c>
      <c r="X613" s="87" t="s">
        <v>2129</v>
      </c>
      <c r="Y613" s="87" t="s">
        <v>2129</v>
      </c>
    </row>
    <row r="614" ht="34.35" customHeight="1" spans="1:25">
      <c r="A614" s="99">
        <v>612</v>
      </c>
      <c r="B614" s="99" t="s">
        <v>7630</v>
      </c>
      <c r="C614" s="99" t="s">
        <v>7631</v>
      </c>
      <c r="D614" s="99">
        <v>0</v>
      </c>
      <c r="E614" s="99">
        <v>0</v>
      </c>
      <c r="F614" s="92" t="e">
        <f t="shared" si="27"/>
        <v>#N/A</v>
      </c>
      <c r="G614" s="101" t="e">
        <f t="shared" si="28"/>
        <v>#N/A</v>
      </c>
      <c r="H614" s="101" t="e">
        <f t="shared" si="29"/>
        <v>#N/A</v>
      </c>
      <c r="I614" s="92"/>
      <c r="J614" s="99">
        <v>612</v>
      </c>
      <c r="K614" s="99" t="s">
        <v>7630</v>
      </c>
      <c r="L614" s="99" t="s">
        <v>7631</v>
      </c>
      <c r="M614" s="99">
        <v>0</v>
      </c>
      <c r="N614" s="99">
        <v>0</v>
      </c>
      <c r="O614" s="99"/>
      <c r="P614" s="13"/>
      <c r="Q614" s="92" t="s">
        <v>3244</v>
      </c>
      <c r="R614" s="92" t="s">
        <v>3245</v>
      </c>
      <c r="S614" s="92">
        <v>0</v>
      </c>
      <c r="T614" s="92" t="s">
        <v>2311</v>
      </c>
      <c r="U614" s="85">
        <v>151</v>
      </c>
      <c r="V614" s="85" t="s">
        <v>2311</v>
      </c>
      <c r="X614" s="87" t="s">
        <v>2129</v>
      </c>
      <c r="Y614" s="87" t="s">
        <v>2129</v>
      </c>
    </row>
    <row r="615" ht="34.35" customHeight="1" spans="1:25">
      <c r="A615" s="99">
        <v>613</v>
      </c>
      <c r="B615" s="99" t="s">
        <v>7632</v>
      </c>
      <c r="C615" s="99" t="s">
        <v>7633</v>
      </c>
      <c r="D615" s="99">
        <v>0</v>
      </c>
      <c r="E615" s="99">
        <v>0</v>
      </c>
      <c r="F615" s="92" t="e">
        <f t="shared" si="27"/>
        <v>#N/A</v>
      </c>
      <c r="G615" s="101" t="e">
        <f t="shared" si="28"/>
        <v>#N/A</v>
      </c>
      <c r="H615" s="101" t="e">
        <f t="shared" si="29"/>
        <v>#N/A</v>
      </c>
      <c r="I615" s="92"/>
      <c r="J615" s="99">
        <v>613</v>
      </c>
      <c r="K615" s="99" t="s">
        <v>7632</v>
      </c>
      <c r="L615" s="99" t="s">
        <v>7633</v>
      </c>
      <c r="M615" s="99">
        <v>0</v>
      </c>
      <c r="N615" s="99">
        <v>0</v>
      </c>
      <c r="O615" s="99"/>
      <c r="P615" s="13"/>
      <c r="Q615" s="92" t="s">
        <v>3246</v>
      </c>
      <c r="R615" s="92" t="s">
        <v>3247</v>
      </c>
      <c r="S615" s="92">
        <v>0</v>
      </c>
      <c r="T615" s="92" t="s">
        <v>2311</v>
      </c>
      <c r="U615" s="85">
        <v>353</v>
      </c>
      <c r="V615" s="85" t="s">
        <v>2311</v>
      </c>
      <c r="X615" s="87" t="s">
        <v>2129</v>
      </c>
      <c r="Y615" s="87" t="s">
        <v>2129</v>
      </c>
    </row>
    <row r="616" ht="34.35" customHeight="1" spans="1:25">
      <c r="A616" s="99">
        <v>614</v>
      </c>
      <c r="B616" s="99" t="s">
        <v>3254</v>
      </c>
      <c r="C616" s="99" t="s">
        <v>3255</v>
      </c>
      <c r="D616" s="99">
        <v>0</v>
      </c>
      <c r="E616" s="99">
        <v>0</v>
      </c>
      <c r="F616" s="92" t="str">
        <f t="shared" si="27"/>
        <v>不相关</v>
      </c>
      <c r="G616" s="101" t="str">
        <f t="shared" si="28"/>
        <v>/</v>
      </c>
      <c r="H616" s="101" t="str">
        <f t="shared" si="29"/>
        <v>/</v>
      </c>
      <c r="I616" s="92"/>
      <c r="J616" s="99">
        <v>614</v>
      </c>
      <c r="K616" s="99" t="s">
        <v>3254</v>
      </c>
      <c r="L616" s="99" t="s">
        <v>3255</v>
      </c>
      <c r="M616" s="99">
        <v>0</v>
      </c>
      <c r="N616" s="99">
        <v>0</v>
      </c>
      <c r="O616" s="99"/>
      <c r="P616" s="13"/>
      <c r="Q616" s="92" t="s">
        <v>3248</v>
      </c>
      <c r="R616" s="92" t="s">
        <v>3249</v>
      </c>
      <c r="S616" s="92">
        <v>0</v>
      </c>
      <c r="T616" s="92" t="s">
        <v>2311</v>
      </c>
      <c r="U616" s="85">
        <v>560</v>
      </c>
      <c r="V616" s="85" t="s">
        <v>2311</v>
      </c>
      <c r="X616" s="87" t="s">
        <v>2129</v>
      </c>
      <c r="Y616" s="87" t="s">
        <v>2129</v>
      </c>
    </row>
    <row r="617" ht="34.35" customHeight="1" spans="1:25">
      <c r="A617" s="99">
        <v>615</v>
      </c>
      <c r="B617" s="99" t="s">
        <v>7634</v>
      </c>
      <c r="C617" s="99"/>
      <c r="D617" s="99">
        <v>0</v>
      </c>
      <c r="E617" s="99">
        <v>0</v>
      </c>
      <c r="F617" s="92" t="e">
        <f t="shared" si="27"/>
        <v>#N/A</v>
      </c>
      <c r="G617" s="101" t="e">
        <f t="shared" si="28"/>
        <v>#N/A</v>
      </c>
      <c r="H617" s="101" t="e">
        <f t="shared" si="29"/>
        <v>#N/A</v>
      </c>
      <c r="I617" s="92"/>
      <c r="J617" s="99">
        <v>615</v>
      </c>
      <c r="K617" s="99" t="s">
        <v>7634</v>
      </c>
      <c r="L617" s="99"/>
      <c r="M617" s="99">
        <v>0</v>
      </c>
      <c r="N617" s="99">
        <v>0</v>
      </c>
      <c r="O617" s="99"/>
      <c r="P617" s="13"/>
      <c r="Q617" s="92" t="s">
        <v>3250</v>
      </c>
      <c r="R617" s="92" t="s">
        <v>3251</v>
      </c>
      <c r="S617" s="92">
        <v>0</v>
      </c>
      <c r="T617" s="92" t="s">
        <v>2311</v>
      </c>
      <c r="U617" s="85">
        <v>297</v>
      </c>
      <c r="V617" s="85" t="s">
        <v>2311</v>
      </c>
      <c r="X617" s="87" t="s">
        <v>2129</v>
      </c>
      <c r="Y617" s="87" t="s">
        <v>2129</v>
      </c>
    </row>
    <row r="618" ht="34.35" customHeight="1" spans="1:25">
      <c r="A618" s="99">
        <v>616</v>
      </c>
      <c r="B618" s="99" t="s">
        <v>7635</v>
      </c>
      <c r="C618" s="99"/>
      <c r="D618" s="99">
        <v>0</v>
      </c>
      <c r="E618" s="99">
        <v>0</v>
      </c>
      <c r="F618" s="92" t="e">
        <f t="shared" si="27"/>
        <v>#N/A</v>
      </c>
      <c r="G618" s="101" t="e">
        <f t="shared" si="28"/>
        <v>#N/A</v>
      </c>
      <c r="H618" s="101" t="e">
        <f t="shared" si="29"/>
        <v>#N/A</v>
      </c>
      <c r="I618" s="92"/>
      <c r="J618" s="99">
        <v>616</v>
      </c>
      <c r="K618" s="99" t="s">
        <v>7635</v>
      </c>
      <c r="L618" s="99"/>
      <c r="M618" s="99">
        <v>0</v>
      </c>
      <c r="N618" s="99">
        <v>0</v>
      </c>
      <c r="O618" s="99"/>
      <c r="P618" s="13"/>
      <c r="Q618" s="92" t="s">
        <v>3252</v>
      </c>
      <c r="R618" s="92" t="s">
        <v>3253</v>
      </c>
      <c r="S618" s="92">
        <v>0</v>
      </c>
      <c r="T618" s="92" t="s">
        <v>2311</v>
      </c>
      <c r="U618" s="85">
        <v>126</v>
      </c>
      <c r="V618" s="85" t="s">
        <v>2311</v>
      </c>
      <c r="X618" s="87" t="s">
        <v>2129</v>
      </c>
      <c r="Y618" s="87" t="s">
        <v>2129</v>
      </c>
    </row>
    <row r="619" ht="34.35" customHeight="1" spans="1:25">
      <c r="A619" s="99">
        <v>617</v>
      </c>
      <c r="B619" s="99" t="s">
        <v>7636</v>
      </c>
      <c r="C619" s="99" t="s">
        <v>7637</v>
      </c>
      <c r="D619" s="99">
        <v>0</v>
      </c>
      <c r="E619" s="99">
        <v>0</v>
      </c>
      <c r="F619" s="92" t="e">
        <f t="shared" si="27"/>
        <v>#N/A</v>
      </c>
      <c r="G619" s="101" t="e">
        <f t="shared" si="28"/>
        <v>#N/A</v>
      </c>
      <c r="H619" s="101" t="e">
        <f t="shared" si="29"/>
        <v>#N/A</v>
      </c>
      <c r="I619" s="92"/>
      <c r="J619" s="99">
        <v>617</v>
      </c>
      <c r="K619" s="99" t="s">
        <v>7636</v>
      </c>
      <c r="L619" s="99" t="s">
        <v>7637</v>
      </c>
      <c r="M619" s="99">
        <v>0</v>
      </c>
      <c r="N619" s="99">
        <v>0</v>
      </c>
      <c r="O619" s="99"/>
      <c r="P619" s="13"/>
      <c r="Q619" s="92" t="s">
        <v>3254</v>
      </c>
      <c r="R619" s="92" t="s">
        <v>3255</v>
      </c>
      <c r="S619" s="92">
        <v>0</v>
      </c>
      <c r="T619" s="92" t="s">
        <v>2311</v>
      </c>
      <c r="U619" s="85">
        <v>297</v>
      </c>
      <c r="V619" s="85" t="s">
        <v>2311</v>
      </c>
      <c r="X619" s="87" t="s">
        <v>2129</v>
      </c>
      <c r="Y619" s="87" t="s">
        <v>2129</v>
      </c>
    </row>
    <row r="620" ht="34.35" customHeight="1" spans="1:25">
      <c r="A620" s="99">
        <v>618</v>
      </c>
      <c r="B620" s="99" t="s">
        <v>7638</v>
      </c>
      <c r="C620" s="99" t="s">
        <v>7639</v>
      </c>
      <c r="D620" s="99">
        <v>0</v>
      </c>
      <c r="E620" s="99">
        <v>0</v>
      </c>
      <c r="F620" s="92" t="e">
        <f t="shared" si="27"/>
        <v>#N/A</v>
      </c>
      <c r="G620" s="101" t="e">
        <f t="shared" si="28"/>
        <v>#N/A</v>
      </c>
      <c r="H620" s="101" t="e">
        <f t="shared" si="29"/>
        <v>#N/A</v>
      </c>
      <c r="I620" s="92"/>
      <c r="J620" s="99">
        <v>618</v>
      </c>
      <c r="K620" s="99" t="s">
        <v>7638</v>
      </c>
      <c r="L620" s="99" t="s">
        <v>7639</v>
      </c>
      <c r="M620" s="99">
        <v>0</v>
      </c>
      <c r="N620" s="99">
        <v>0</v>
      </c>
      <c r="O620" s="99"/>
      <c r="P620" s="13"/>
      <c r="Q620" s="92" t="s">
        <v>3256</v>
      </c>
      <c r="R620" s="92" t="s">
        <v>3256</v>
      </c>
      <c r="S620" s="92">
        <v>0</v>
      </c>
      <c r="T620" s="92" t="s">
        <v>2311</v>
      </c>
      <c r="U620" s="85">
        <v>136</v>
      </c>
      <c r="V620" s="85" t="s">
        <v>2311</v>
      </c>
      <c r="X620" s="87" t="s">
        <v>2129</v>
      </c>
      <c r="Y620" s="87" t="s">
        <v>2129</v>
      </c>
    </row>
    <row r="621" ht="34.35" customHeight="1" spans="1:25">
      <c r="A621" s="99">
        <v>619</v>
      </c>
      <c r="B621" s="99" t="s">
        <v>7640</v>
      </c>
      <c r="C621" s="99" t="s">
        <v>7641</v>
      </c>
      <c r="D621" s="99">
        <v>0</v>
      </c>
      <c r="E621" s="99">
        <v>0</v>
      </c>
      <c r="F621" s="92" t="e">
        <f t="shared" si="27"/>
        <v>#N/A</v>
      </c>
      <c r="G621" s="101" t="e">
        <f t="shared" si="28"/>
        <v>#N/A</v>
      </c>
      <c r="H621" s="101" t="e">
        <f t="shared" si="29"/>
        <v>#N/A</v>
      </c>
      <c r="I621" s="92"/>
      <c r="J621" s="99">
        <v>619</v>
      </c>
      <c r="K621" s="99" t="s">
        <v>7640</v>
      </c>
      <c r="L621" s="99" t="s">
        <v>7641</v>
      </c>
      <c r="M621" s="99">
        <v>0</v>
      </c>
      <c r="N621" s="99">
        <v>0</v>
      </c>
      <c r="O621" s="99"/>
      <c r="P621" s="13"/>
      <c r="Q621" s="92" t="s">
        <v>3257</v>
      </c>
      <c r="R621" s="92" t="s">
        <v>3258</v>
      </c>
      <c r="S621" s="92">
        <v>0</v>
      </c>
      <c r="T621" s="92" t="s">
        <v>2311</v>
      </c>
      <c r="U621" s="85">
        <v>313</v>
      </c>
      <c r="V621" s="85" t="s">
        <v>2311</v>
      </c>
      <c r="X621" s="87" t="s">
        <v>2129</v>
      </c>
      <c r="Y621" s="87" t="s">
        <v>2129</v>
      </c>
    </row>
    <row r="622" ht="34.35" customHeight="1" spans="1:25">
      <c r="A622" s="99">
        <v>620</v>
      </c>
      <c r="B622" s="99" t="s">
        <v>7642</v>
      </c>
      <c r="C622" s="99" t="s">
        <v>7643</v>
      </c>
      <c r="D622" s="99">
        <v>0</v>
      </c>
      <c r="E622" s="99">
        <v>0</v>
      </c>
      <c r="F622" s="92" t="e">
        <f t="shared" si="27"/>
        <v>#N/A</v>
      </c>
      <c r="G622" s="101" t="e">
        <f t="shared" si="28"/>
        <v>#N/A</v>
      </c>
      <c r="H622" s="101" t="e">
        <f t="shared" si="29"/>
        <v>#N/A</v>
      </c>
      <c r="I622" s="92"/>
      <c r="J622" s="99">
        <v>620</v>
      </c>
      <c r="K622" s="99" t="s">
        <v>7642</v>
      </c>
      <c r="L622" s="99" t="s">
        <v>7643</v>
      </c>
      <c r="M622" s="99">
        <v>0</v>
      </c>
      <c r="N622" s="99">
        <v>0</v>
      </c>
      <c r="O622" s="99"/>
      <c r="P622" s="13"/>
      <c r="Q622" s="92" t="s">
        <v>3259</v>
      </c>
      <c r="R622" s="92" t="s">
        <v>3259</v>
      </c>
      <c r="S622" s="92">
        <v>0</v>
      </c>
      <c r="T622" s="92" t="s">
        <v>2311</v>
      </c>
      <c r="U622" s="85">
        <v>181</v>
      </c>
      <c r="V622" s="85" t="s">
        <v>2311</v>
      </c>
      <c r="X622" s="87" t="s">
        <v>2129</v>
      </c>
      <c r="Y622" s="87" t="s">
        <v>2129</v>
      </c>
    </row>
    <row r="623" ht="34.35" customHeight="1" spans="1:25">
      <c r="A623" s="99">
        <v>621</v>
      </c>
      <c r="B623" s="99" t="s">
        <v>7644</v>
      </c>
      <c r="C623" s="99"/>
      <c r="D623" s="99">
        <v>0</v>
      </c>
      <c r="E623" s="99">
        <v>0</v>
      </c>
      <c r="F623" s="92" t="e">
        <f t="shared" si="27"/>
        <v>#N/A</v>
      </c>
      <c r="G623" s="101" t="e">
        <f t="shared" si="28"/>
        <v>#N/A</v>
      </c>
      <c r="H623" s="101" t="e">
        <f t="shared" si="29"/>
        <v>#N/A</v>
      </c>
      <c r="I623" s="92"/>
      <c r="J623" s="99">
        <v>621</v>
      </c>
      <c r="K623" s="99" t="s">
        <v>7644</v>
      </c>
      <c r="L623" s="99"/>
      <c r="M623" s="99">
        <v>0</v>
      </c>
      <c r="N623" s="99">
        <v>0</v>
      </c>
      <c r="O623" s="99"/>
      <c r="P623" s="13"/>
      <c r="Q623" s="92" t="s">
        <v>3260</v>
      </c>
      <c r="R623" s="92" t="s">
        <v>3260</v>
      </c>
      <c r="S623" s="92">
        <v>0</v>
      </c>
      <c r="T623" s="92" t="s">
        <v>2311</v>
      </c>
      <c r="U623" s="85">
        <v>843</v>
      </c>
      <c r="V623" s="85" t="s">
        <v>2311</v>
      </c>
      <c r="X623" s="87" t="s">
        <v>2129</v>
      </c>
      <c r="Y623" s="87" t="s">
        <v>2129</v>
      </c>
    </row>
    <row r="624" ht="34.35" customHeight="1" spans="1:25">
      <c r="A624" s="99">
        <v>622</v>
      </c>
      <c r="B624" s="99" t="s">
        <v>7645</v>
      </c>
      <c r="C624" s="99"/>
      <c r="D624" s="99">
        <v>0</v>
      </c>
      <c r="E624" s="99">
        <v>0</v>
      </c>
      <c r="F624" s="92" t="e">
        <f t="shared" si="27"/>
        <v>#N/A</v>
      </c>
      <c r="G624" s="101" t="e">
        <f t="shared" si="28"/>
        <v>#N/A</v>
      </c>
      <c r="H624" s="101" t="e">
        <f t="shared" si="29"/>
        <v>#N/A</v>
      </c>
      <c r="I624" s="92"/>
      <c r="J624" s="99">
        <v>622</v>
      </c>
      <c r="K624" s="99" t="s">
        <v>7645</v>
      </c>
      <c r="L624" s="99"/>
      <c r="M624" s="99">
        <v>0</v>
      </c>
      <c r="N624" s="99">
        <v>0</v>
      </c>
      <c r="O624" s="99"/>
      <c r="P624" s="13"/>
      <c r="Q624" s="92" t="s">
        <v>3261</v>
      </c>
      <c r="R624" s="92" t="s">
        <v>3262</v>
      </c>
      <c r="S624" s="92">
        <v>0</v>
      </c>
      <c r="T624" s="92" t="s">
        <v>2311</v>
      </c>
      <c r="U624" s="85">
        <v>616</v>
      </c>
      <c r="V624" s="85" t="s">
        <v>2311</v>
      </c>
      <c r="X624" s="87" t="s">
        <v>2129</v>
      </c>
      <c r="Y624" s="87" t="s">
        <v>2129</v>
      </c>
    </row>
    <row r="625" ht="34.35" customHeight="1" spans="1:25">
      <c r="A625" s="99">
        <v>623</v>
      </c>
      <c r="B625" s="99" t="s">
        <v>7646</v>
      </c>
      <c r="C625" s="99" t="s">
        <v>7646</v>
      </c>
      <c r="D625" s="99">
        <v>0</v>
      </c>
      <c r="E625" s="99">
        <v>0</v>
      </c>
      <c r="F625" s="92" t="e">
        <f t="shared" si="27"/>
        <v>#N/A</v>
      </c>
      <c r="G625" s="101" t="e">
        <f t="shared" si="28"/>
        <v>#N/A</v>
      </c>
      <c r="H625" s="101" t="e">
        <f t="shared" si="29"/>
        <v>#N/A</v>
      </c>
      <c r="I625" s="92"/>
      <c r="J625" s="99">
        <v>623</v>
      </c>
      <c r="K625" s="99" t="s">
        <v>7646</v>
      </c>
      <c r="L625" s="99" t="s">
        <v>7646</v>
      </c>
      <c r="M625" s="99">
        <v>0</v>
      </c>
      <c r="N625" s="99">
        <v>0</v>
      </c>
      <c r="O625" s="99"/>
      <c r="P625" s="13"/>
      <c r="Q625" s="92" t="s">
        <v>3263</v>
      </c>
      <c r="R625" s="92" t="s">
        <v>3097</v>
      </c>
      <c r="S625" s="92">
        <v>0</v>
      </c>
      <c r="T625" s="92" t="s">
        <v>2311</v>
      </c>
      <c r="U625" s="85">
        <v>297</v>
      </c>
      <c r="V625" s="85" t="s">
        <v>2311</v>
      </c>
      <c r="X625" s="87" t="s">
        <v>2129</v>
      </c>
      <c r="Y625" s="87" t="s">
        <v>2129</v>
      </c>
    </row>
    <row r="626" ht="34.35" customHeight="1" spans="1:25">
      <c r="A626" s="99">
        <v>624</v>
      </c>
      <c r="B626" s="99" t="s">
        <v>7647</v>
      </c>
      <c r="C626" s="99"/>
      <c r="D626" s="99">
        <v>0</v>
      </c>
      <c r="E626" s="99">
        <v>0</v>
      </c>
      <c r="F626" s="92" t="e">
        <f t="shared" si="27"/>
        <v>#N/A</v>
      </c>
      <c r="G626" s="101" t="e">
        <f t="shared" si="28"/>
        <v>#N/A</v>
      </c>
      <c r="H626" s="101" t="e">
        <f t="shared" si="29"/>
        <v>#N/A</v>
      </c>
      <c r="I626" s="92"/>
      <c r="J626" s="99">
        <v>624</v>
      </c>
      <c r="K626" s="99" t="s">
        <v>7647</v>
      </c>
      <c r="L626" s="99"/>
      <c r="M626" s="99">
        <v>0</v>
      </c>
      <c r="N626" s="99">
        <v>0</v>
      </c>
      <c r="O626" s="99"/>
      <c r="P626" s="13"/>
      <c r="Q626" s="92" t="s">
        <v>3264</v>
      </c>
      <c r="R626" s="92" t="s">
        <v>3265</v>
      </c>
      <c r="S626" s="92">
        <v>0</v>
      </c>
      <c r="T626" s="92" t="s">
        <v>2311</v>
      </c>
      <c r="U626" s="85">
        <v>1656</v>
      </c>
      <c r="V626" s="85" t="s">
        <v>2311</v>
      </c>
      <c r="X626" s="87" t="s">
        <v>2129</v>
      </c>
      <c r="Y626" s="87" t="s">
        <v>2129</v>
      </c>
    </row>
    <row r="627" ht="34.35" customHeight="1" spans="1:25">
      <c r="A627" s="99">
        <v>625</v>
      </c>
      <c r="B627" s="99" t="s">
        <v>7648</v>
      </c>
      <c r="C627" s="99" t="s">
        <v>3758</v>
      </c>
      <c r="D627" s="99">
        <v>0</v>
      </c>
      <c r="E627" s="99">
        <v>0</v>
      </c>
      <c r="F627" s="92" t="e">
        <f t="shared" si="27"/>
        <v>#N/A</v>
      </c>
      <c r="G627" s="101" t="e">
        <f t="shared" si="28"/>
        <v>#N/A</v>
      </c>
      <c r="H627" s="101" t="e">
        <f t="shared" si="29"/>
        <v>#N/A</v>
      </c>
      <c r="I627" s="92"/>
      <c r="J627" s="99">
        <v>625</v>
      </c>
      <c r="K627" s="99" t="s">
        <v>7648</v>
      </c>
      <c r="L627" s="99" t="s">
        <v>3758</v>
      </c>
      <c r="M627" s="99">
        <v>0</v>
      </c>
      <c r="N627" s="99">
        <v>0</v>
      </c>
      <c r="O627" s="99"/>
      <c r="P627" s="13"/>
      <c r="Q627" s="92" t="s">
        <v>3266</v>
      </c>
      <c r="R627" s="92" t="s">
        <v>3267</v>
      </c>
      <c r="S627" s="92">
        <v>0</v>
      </c>
      <c r="T627" s="92" t="s">
        <v>2311</v>
      </c>
      <c r="U627" s="85">
        <v>1292</v>
      </c>
      <c r="V627" s="85" t="s">
        <v>2311</v>
      </c>
      <c r="X627" s="87" t="s">
        <v>2129</v>
      </c>
      <c r="Y627" s="87" t="s">
        <v>2129</v>
      </c>
    </row>
    <row r="628" ht="34.35" customHeight="1" spans="1:25">
      <c r="A628" s="99">
        <v>626</v>
      </c>
      <c r="B628" s="99" t="s">
        <v>7649</v>
      </c>
      <c r="C628" s="99" t="s">
        <v>7649</v>
      </c>
      <c r="D628" s="99">
        <v>0</v>
      </c>
      <c r="E628" s="99">
        <v>0</v>
      </c>
      <c r="F628" s="92" t="e">
        <f t="shared" si="27"/>
        <v>#N/A</v>
      </c>
      <c r="G628" s="101" t="e">
        <f t="shared" si="28"/>
        <v>#N/A</v>
      </c>
      <c r="H628" s="101" t="e">
        <f t="shared" si="29"/>
        <v>#N/A</v>
      </c>
      <c r="I628" s="92"/>
      <c r="J628" s="99">
        <v>626</v>
      </c>
      <c r="K628" s="99" t="s">
        <v>7649</v>
      </c>
      <c r="L628" s="99" t="s">
        <v>7649</v>
      </c>
      <c r="M628" s="99">
        <v>0</v>
      </c>
      <c r="N628" s="99">
        <v>0</v>
      </c>
      <c r="O628" s="99"/>
      <c r="P628" s="13"/>
      <c r="Q628" s="92" t="s">
        <v>3268</v>
      </c>
      <c r="R628" s="92" t="s">
        <v>3269</v>
      </c>
      <c r="S628" s="92">
        <v>0</v>
      </c>
      <c r="T628" s="92" t="s">
        <v>2311</v>
      </c>
      <c r="U628" s="85">
        <v>712</v>
      </c>
      <c r="V628" s="85" t="s">
        <v>2311</v>
      </c>
      <c r="X628" s="87" t="s">
        <v>2129</v>
      </c>
      <c r="Y628" s="87" t="s">
        <v>2129</v>
      </c>
    </row>
    <row r="629" ht="34.35" customHeight="1" spans="1:25">
      <c r="A629" s="99">
        <v>627</v>
      </c>
      <c r="B629" s="99" t="s">
        <v>7650</v>
      </c>
      <c r="C629" s="99" t="s">
        <v>7651</v>
      </c>
      <c r="D629" s="99">
        <v>0</v>
      </c>
      <c r="E629" s="99">
        <v>0</v>
      </c>
      <c r="F629" s="92" t="e">
        <f t="shared" si="27"/>
        <v>#N/A</v>
      </c>
      <c r="G629" s="101" t="e">
        <f t="shared" si="28"/>
        <v>#N/A</v>
      </c>
      <c r="H629" s="101" t="e">
        <f t="shared" si="29"/>
        <v>#N/A</v>
      </c>
      <c r="I629" s="92"/>
      <c r="J629" s="99">
        <v>627</v>
      </c>
      <c r="K629" s="99" t="s">
        <v>7650</v>
      </c>
      <c r="L629" s="99" t="s">
        <v>7651</v>
      </c>
      <c r="M629" s="99">
        <v>0</v>
      </c>
      <c r="N629" s="99">
        <v>0</v>
      </c>
      <c r="O629" s="99"/>
      <c r="P629" s="13"/>
      <c r="Q629" s="92" t="s">
        <v>3270</v>
      </c>
      <c r="R629" s="92" t="s">
        <v>3271</v>
      </c>
      <c r="S629" s="92">
        <v>0</v>
      </c>
      <c r="T629" s="92" t="s">
        <v>2311</v>
      </c>
      <c r="U629" s="85">
        <v>484</v>
      </c>
      <c r="V629" s="85" t="s">
        <v>2311</v>
      </c>
      <c r="X629" s="87" t="s">
        <v>2129</v>
      </c>
      <c r="Y629" s="87" t="s">
        <v>2129</v>
      </c>
    </row>
    <row r="630" ht="34.35" customHeight="1" spans="1:25">
      <c r="A630" s="99">
        <v>628</v>
      </c>
      <c r="B630" s="99" t="s">
        <v>7652</v>
      </c>
      <c r="C630" s="99" t="s">
        <v>7653</v>
      </c>
      <c r="D630" s="99">
        <v>0</v>
      </c>
      <c r="E630" s="99">
        <v>0</v>
      </c>
      <c r="F630" s="92" t="e">
        <f t="shared" si="27"/>
        <v>#N/A</v>
      </c>
      <c r="G630" s="101" t="e">
        <f t="shared" si="28"/>
        <v>#N/A</v>
      </c>
      <c r="H630" s="101" t="e">
        <f t="shared" si="29"/>
        <v>#N/A</v>
      </c>
      <c r="I630" s="92"/>
      <c r="J630" s="99">
        <v>628</v>
      </c>
      <c r="K630" s="99" t="s">
        <v>7652</v>
      </c>
      <c r="L630" s="99" t="s">
        <v>7653</v>
      </c>
      <c r="M630" s="99">
        <v>0</v>
      </c>
      <c r="N630" s="99">
        <v>0</v>
      </c>
      <c r="O630" s="99"/>
      <c r="P630" s="13"/>
      <c r="Q630" s="92" t="s">
        <v>3272</v>
      </c>
      <c r="R630" s="92" t="s">
        <v>3273</v>
      </c>
      <c r="S630" s="92">
        <v>0</v>
      </c>
      <c r="T630" s="92" t="s">
        <v>2311</v>
      </c>
      <c r="U630" s="85">
        <v>222</v>
      </c>
      <c r="V630" s="85" t="s">
        <v>2311</v>
      </c>
      <c r="X630" s="87" t="s">
        <v>2129</v>
      </c>
      <c r="Y630" s="87" t="s">
        <v>2129</v>
      </c>
    </row>
    <row r="631" ht="34.35" customHeight="1" spans="1:25">
      <c r="A631" s="99">
        <v>629</v>
      </c>
      <c r="B631" s="99" t="s">
        <v>7654</v>
      </c>
      <c r="C631" s="99" t="s">
        <v>7655</v>
      </c>
      <c r="D631" s="99">
        <v>0</v>
      </c>
      <c r="E631" s="99">
        <v>0</v>
      </c>
      <c r="F631" s="92" t="e">
        <f t="shared" si="27"/>
        <v>#N/A</v>
      </c>
      <c r="G631" s="101" t="e">
        <f t="shared" si="28"/>
        <v>#N/A</v>
      </c>
      <c r="H631" s="101" t="e">
        <f t="shared" si="29"/>
        <v>#N/A</v>
      </c>
      <c r="I631" s="92"/>
      <c r="J631" s="99">
        <v>629</v>
      </c>
      <c r="K631" s="99" t="s">
        <v>7654</v>
      </c>
      <c r="L631" s="99" t="s">
        <v>7655</v>
      </c>
      <c r="M631" s="99">
        <v>0</v>
      </c>
      <c r="N631" s="99">
        <v>0</v>
      </c>
      <c r="O631" s="99"/>
      <c r="P631" s="13"/>
      <c r="Q631" s="92" t="s">
        <v>3274</v>
      </c>
      <c r="R631" s="92" t="s">
        <v>3275</v>
      </c>
      <c r="S631" s="92">
        <v>0</v>
      </c>
      <c r="T631" s="92" t="s">
        <v>2311</v>
      </c>
      <c r="U631" s="85">
        <v>0</v>
      </c>
      <c r="V631" s="85" t="s">
        <v>2311</v>
      </c>
      <c r="X631" s="87" t="s">
        <v>2129</v>
      </c>
      <c r="Y631" s="87" t="s">
        <v>2129</v>
      </c>
    </row>
    <row r="632" ht="34.35" customHeight="1" spans="1:25">
      <c r="A632" s="99">
        <v>630</v>
      </c>
      <c r="B632" s="99" t="s">
        <v>7656</v>
      </c>
      <c r="C632" s="99" t="s">
        <v>2225</v>
      </c>
      <c r="D632" s="99">
        <v>0</v>
      </c>
      <c r="E632" s="99">
        <v>0</v>
      </c>
      <c r="F632" s="92" t="e">
        <f t="shared" si="27"/>
        <v>#N/A</v>
      </c>
      <c r="G632" s="101" t="e">
        <f t="shared" si="28"/>
        <v>#N/A</v>
      </c>
      <c r="H632" s="101" t="e">
        <f t="shared" si="29"/>
        <v>#N/A</v>
      </c>
      <c r="I632" s="92"/>
      <c r="J632" s="99">
        <v>630</v>
      </c>
      <c r="K632" s="99" t="s">
        <v>7656</v>
      </c>
      <c r="L632" s="99" t="s">
        <v>2225</v>
      </c>
      <c r="M632" s="99">
        <v>0</v>
      </c>
      <c r="N632" s="99">
        <v>0</v>
      </c>
      <c r="O632" s="99"/>
      <c r="P632" s="13"/>
      <c r="Q632" s="92" t="s">
        <v>3276</v>
      </c>
      <c r="R632" s="92" t="s">
        <v>3277</v>
      </c>
      <c r="S632" s="92">
        <v>0</v>
      </c>
      <c r="T632" s="92" t="s">
        <v>2311</v>
      </c>
      <c r="U632" s="85">
        <v>151</v>
      </c>
      <c r="V632" s="85" t="s">
        <v>2311</v>
      </c>
      <c r="X632" s="87" t="s">
        <v>2129</v>
      </c>
      <c r="Y632" s="87" t="s">
        <v>2129</v>
      </c>
    </row>
    <row r="633" ht="34.35" customHeight="1" spans="1:25">
      <c r="A633" s="99">
        <v>631</v>
      </c>
      <c r="B633" s="99" t="s">
        <v>7657</v>
      </c>
      <c r="C633" s="99" t="s">
        <v>2319</v>
      </c>
      <c r="D633" s="99">
        <v>0</v>
      </c>
      <c r="E633" s="99">
        <v>0</v>
      </c>
      <c r="F633" s="92" t="e">
        <f t="shared" si="27"/>
        <v>#N/A</v>
      </c>
      <c r="G633" s="101" t="e">
        <f t="shared" si="28"/>
        <v>#N/A</v>
      </c>
      <c r="H633" s="101" t="e">
        <f t="shared" si="29"/>
        <v>#N/A</v>
      </c>
      <c r="I633" s="92"/>
      <c r="J633" s="99">
        <v>631</v>
      </c>
      <c r="K633" s="99" t="s">
        <v>7657</v>
      </c>
      <c r="L633" s="99" t="s">
        <v>2319</v>
      </c>
      <c r="M633" s="99">
        <v>0</v>
      </c>
      <c r="N633" s="99">
        <v>0</v>
      </c>
      <c r="O633" s="99"/>
      <c r="P633" s="13"/>
      <c r="Q633" s="92" t="s">
        <v>3278</v>
      </c>
      <c r="R633" s="92" t="s">
        <v>3279</v>
      </c>
      <c r="S633" s="92">
        <v>0</v>
      </c>
      <c r="T633" s="92" t="s">
        <v>2311</v>
      </c>
      <c r="U633" s="85">
        <v>3858</v>
      </c>
      <c r="V633" s="85" t="s">
        <v>2311</v>
      </c>
      <c r="X633" s="87" t="s">
        <v>2129</v>
      </c>
      <c r="Y633" s="87" t="s">
        <v>2129</v>
      </c>
    </row>
    <row r="634" ht="34.35" customHeight="1" spans="1:25">
      <c r="A634" s="99">
        <v>632</v>
      </c>
      <c r="B634" s="99" t="s">
        <v>2402</v>
      </c>
      <c r="C634" s="99" t="s">
        <v>2403</v>
      </c>
      <c r="D634" s="99">
        <v>0</v>
      </c>
      <c r="E634" s="99">
        <v>0</v>
      </c>
      <c r="F634" s="92" t="str">
        <f t="shared" si="27"/>
        <v>不相关</v>
      </c>
      <c r="G634" s="101" t="str">
        <f t="shared" si="28"/>
        <v>/</v>
      </c>
      <c r="H634" s="101" t="str">
        <f t="shared" si="29"/>
        <v>/</v>
      </c>
      <c r="I634" s="92"/>
      <c r="J634" s="99">
        <v>632</v>
      </c>
      <c r="K634" s="99" t="s">
        <v>2402</v>
      </c>
      <c r="L634" s="99" t="s">
        <v>2403</v>
      </c>
      <c r="M634" s="99">
        <v>0</v>
      </c>
      <c r="N634" s="99">
        <v>0</v>
      </c>
      <c r="O634" s="99"/>
      <c r="P634" s="13"/>
      <c r="Q634" s="92" t="s">
        <v>3280</v>
      </c>
      <c r="R634" s="92" t="s">
        <v>3281</v>
      </c>
      <c r="S634" s="92">
        <v>0</v>
      </c>
      <c r="T634" s="92" t="s">
        <v>2311</v>
      </c>
      <c r="U634" s="85">
        <v>166</v>
      </c>
      <c r="V634" s="85" t="s">
        <v>2311</v>
      </c>
      <c r="X634" s="87" t="s">
        <v>2129</v>
      </c>
      <c r="Y634" s="87" t="s">
        <v>2129</v>
      </c>
    </row>
    <row r="635" ht="34.35" customHeight="1" spans="1:25">
      <c r="A635" s="99">
        <v>633</v>
      </c>
      <c r="B635" s="99" t="s">
        <v>7658</v>
      </c>
      <c r="C635" s="99" t="s">
        <v>4201</v>
      </c>
      <c r="D635" s="99">
        <v>0</v>
      </c>
      <c r="E635" s="99">
        <v>0</v>
      </c>
      <c r="F635" s="92" t="e">
        <f t="shared" si="27"/>
        <v>#N/A</v>
      </c>
      <c r="G635" s="101" t="e">
        <f t="shared" si="28"/>
        <v>#N/A</v>
      </c>
      <c r="H635" s="101" t="e">
        <f t="shared" si="29"/>
        <v>#N/A</v>
      </c>
      <c r="I635" s="92"/>
      <c r="J635" s="99">
        <v>633</v>
      </c>
      <c r="K635" s="99" t="s">
        <v>7658</v>
      </c>
      <c r="L635" s="99" t="s">
        <v>4201</v>
      </c>
      <c r="M635" s="99">
        <v>0</v>
      </c>
      <c r="N635" s="99">
        <v>0</v>
      </c>
      <c r="O635" s="99"/>
      <c r="P635" s="13"/>
      <c r="Q635" s="92" t="s">
        <v>3282</v>
      </c>
      <c r="R635" s="92" t="s">
        <v>3283</v>
      </c>
      <c r="S635" s="92">
        <v>0</v>
      </c>
      <c r="T635" s="92" t="s">
        <v>2311</v>
      </c>
      <c r="U635" s="85">
        <v>196</v>
      </c>
      <c r="V635" s="85" t="s">
        <v>2311</v>
      </c>
      <c r="X635" s="87" t="s">
        <v>2129</v>
      </c>
      <c r="Y635" s="87" t="s">
        <v>2129</v>
      </c>
    </row>
    <row r="636" ht="34.35" customHeight="1" spans="1:25">
      <c r="A636" s="99">
        <v>634</v>
      </c>
      <c r="B636" s="99" t="s">
        <v>7659</v>
      </c>
      <c r="C636" s="99" t="s">
        <v>7660</v>
      </c>
      <c r="D636" s="99">
        <v>0</v>
      </c>
      <c r="E636" s="99">
        <v>0</v>
      </c>
      <c r="F636" s="92" t="e">
        <f t="shared" si="27"/>
        <v>#N/A</v>
      </c>
      <c r="G636" s="101" t="e">
        <f t="shared" si="28"/>
        <v>#N/A</v>
      </c>
      <c r="H636" s="101" t="e">
        <f t="shared" si="29"/>
        <v>#N/A</v>
      </c>
      <c r="I636" s="92"/>
      <c r="J636" s="99">
        <v>634</v>
      </c>
      <c r="K636" s="99" t="s">
        <v>7659</v>
      </c>
      <c r="L636" s="99" t="s">
        <v>7660</v>
      </c>
      <c r="M636" s="99">
        <v>0</v>
      </c>
      <c r="N636" s="99">
        <v>0</v>
      </c>
      <c r="O636" s="99"/>
      <c r="P636" s="13"/>
      <c r="Q636" s="92" t="s">
        <v>3284</v>
      </c>
      <c r="R636" s="92" t="s">
        <v>3285</v>
      </c>
      <c r="S636" s="92">
        <v>0</v>
      </c>
      <c r="T636" s="92" t="s">
        <v>2311</v>
      </c>
      <c r="U636" s="85">
        <v>570</v>
      </c>
      <c r="V636" s="85" t="s">
        <v>2311</v>
      </c>
      <c r="X636" s="87" t="s">
        <v>2129</v>
      </c>
      <c r="Y636" s="87" t="s">
        <v>2129</v>
      </c>
    </row>
    <row r="637" ht="34.35" customHeight="1" spans="1:25">
      <c r="A637" s="99">
        <v>635</v>
      </c>
      <c r="B637" s="99" t="s">
        <v>7661</v>
      </c>
      <c r="C637" s="99" t="s">
        <v>7662</v>
      </c>
      <c r="D637" s="99">
        <v>0</v>
      </c>
      <c r="E637" s="99">
        <v>0</v>
      </c>
      <c r="F637" s="92" t="e">
        <f t="shared" si="27"/>
        <v>#N/A</v>
      </c>
      <c r="G637" s="101" t="e">
        <f t="shared" si="28"/>
        <v>#N/A</v>
      </c>
      <c r="H637" s="101" t="e">
        <f t="shared" si="29"/>
        <v>#N/A</v>
      </c>
      <c r="I637" s="92"/>
      <c r="J637" s="99">
        <v>635</v>
      </c>
      <c r="K637" s="99" t="s">
        <v>7661</v>
      </c>
      <c r="L637" s="99" t="s">
        <v>7662</v>
      </c>
      <c r="M637" s="99">
        <v>0</v>
      </c>
      <c r="N637" s="99">
        <v>0</v>
      </c>
      <c r="O637" s="99"/>
      <c r="P637" s="13"/>
      <c r="Q637" s="92" t="s">
        <v>3286</v>
      </c>
      <c r="R637" s="92" t="s">
        <v>3287</v>
      </c>
      <c r="S637" s="92">
        <v>0</v>
      </c>
      <c r="T637" s="92" t="s">
        <v>2311</v>
      </c>
      <c r="U637" s="85">
        <v>282</v>
      </c>
      <c r="V637" s="85" t="s">
        <v>2311</v>
      </c>
      <c r="X637" s="87" t="s">
        <v>2129</v>
      </c>
      <c r="Y637" s="87" t="s">
        <v>2129</v>
      </c>
    </row>
    <row r="638" ht="34.35" customHeight="1" spans="1:25">
      <c r="A638" s="99">
        <v>636</v>
      </c>
      <c r="B638" s="99" t="s">
        <v>2284</v>
      </c>
      <c r="C638" s="99" t="s">
        <v>2285</v>
      </c>
      <c r="D638" s="99">
        <v>0</v>
      </c>
      <c r="E638" s="99">
        <v>0</v>
      </c>
      <c r="F638" s="92" t="str">
        <f t="shared" si="27"/>
        <v>低相关</v>
      </c>
      <c r="G638" s="101" t="str">
        <f t="shared" si="28"/>
        <v>/</v>
      </c>
      <c r="H638" s="101" t="str">
        <f t="shared" si="29"/>
        <v>/</v>
      </c>
      <c r="I638" s="92"/>
      <c r="J638" s="99">
        <v>636</v>
      </c>
      <c r="K638" s="99" t="s">
        <v>2284</v>
      </c>
      <c r="L638" s="99" t="s">
        <v>2285</v>
      </c>
      <c r="M638" s="99">
        <v>0</v>
      </c>
      <c r="N638" s="99">
        <v>0</v>
      </c>
      <c r="O638" s="99"/>
      <c r="P638" s="13"/>
      <c r="Q638" s="92" t="s">
        <v>3288</v>
      </c>
      <c r="R638" s="92" t="s">
        <v>3289</v>
      </c>
      <c r="S638" s="92">
        <v>0</v>
      </c>
      <c r="T638" s="92" t="s">
        <v>2311</v>
      </c>
      <c r="U638" s="85">
        <v>303</v>
      </c>
      <c r="V638" s="85" t="s">
        <v>2311</v>
      </c>
      <c r="X638" s="87" t="s">
        <v>2129</v>
      </c>
      <c r="Y638" s="87" t="s">
        <v>2129</v>
      </c>
    </row>
    <row r="639" ht="34.35" customHeight="1" spans="1:25">
      <c r="A639" s="99">
        <v>637</v>
      </c>
      <c r="B639" s="99" t="s">
        <v>7663</v>
      </c>
      <c r="C639" s="99" t="s">
        <v>7664</v>
      </c>
      <c r="D639" s="99">
        <v>0</v>
      </c>
      <c r="E639" s="99">
        <v>0</v>
      </c>
      <c r="F639" s="92" t="e">
        <f t="shared" si="27"/>
        <v>#N/A</v>
      </c>
      <c r="G639" s="101" t="e">
        <f t="shared" si="28"/>
        <v>#N/A</v>
      </c>
      <c r="H639" s="101" t="e">
        <f t="shared" si="29"/>
        <v>#N/A</v>
      </c>
      <c r="I639" s="92"/>
      <c r="J639" s="99">
        <v>637</v>
      </c>
      <c r="K639" s="99" t="s">
        <v>7663</v>
      </c>
      <c r="L639" s="99" t="s">
        <v>7664</v>
      </c>
      <c r="M639" s="99">
        <v>0</v>
      </c>
      <c r="N639" s="99">
        <v>0</v>
      </c>
      <c r="O639" s="99"/>
      <c r="P639" s="13"/>
      <c r="Q639" s="92" t="s">
        <v>3290</v>
      </c>
      <c r="R639" s="92" t="s">
        <v>3291</v>
      </c>
      <c r="S639" s="92">
        <v>0</v>
      </c>
      <c r="T639" s="92" t="s">
        <v>2311</v>
      </c>
      <c r="U639" s="85">
        <v>414</v>
      </c>
      <c r="V639" s="85" t="s">
        <v>2311</v>
      </c>
      <c r="X639" s="87" t="s">
        <v>2129</v>
      </c>
      <c r="Y639" s="87" t="s">
        <v>2129</v>
      </c>
    </row>
    <row r="640" ht="34.35" customHeight="1" spans="1:25">
      <c r="A640" s="99">
        <v>638</v>
      </c>
      <c r="B640" s="99" t="s">
        <v>7665</v>
      </c>
      <c r="C640" s="99" t="s">
        <v>2393</v>
      </c>
      <c r="D640" s="99">
        <v>0</v>
      </c>
      <c r="E640" s="99">
        <v>0</v>
      </c>
      <c r="F640" s="92" t="e">
        <f t="shared" si="27"/>
        <v>#N/A</v>
      </c>
      <c r="G640" s="101" t="e">
        <f t="shared" si="28"/>
        <v>#N/A</v>
      </c>
      <c r="H640" s="101" t="e">
        <f t="shared" si="29"/>
        <v>#N/A</v>
      </c>
      <c r="I640" s="92"/>
      <c r="J640" s="99">
        <v>638</v>
      </c>
      <c r="K640" s="99" t="s">
        <v>7665</v>
      </c>
      <c r="L640" s="99" t="s">
        <v>2393</v>
      </c>
      <c r="M640" s="99">
        <v>0</v>
      </c>
      <c r="N640" s="99">
        <v>0</v>
      </c>
      <c r="O640" s="99"/>
      <c r="P640" s="13"/>
      <c r="Q640" s="92" t="s">
        <v>3292</v>
      </c>
      <c r="R640" s="92" t="s">
        <v>3293</v>
      </c>
      <c r="S640" s="92">
        <v>0</v>
      </c>
      <c r="T640" s="92" t="s">
        <v>2311</v>
      </c>
      <c r="U640" s="85">
        <v>328</v>
      </c>
      <c r="V640" s="85" t="s">
        <v>2311</v>
      </c>
      <c r="X640" s="87" t="s">
        <v>2129</v>
      </c>
      <c r="Y640" s="87" t="s">
        <v>2129</v>
      </c>
    </row>
    <row r="641" ht="34.35" customHeight="1" spans="1:25">
      <c r="A641" s="99">
        <v>639</v>
      </c>
      <c r="B641" s="99" t="s">
        <v>7666</v>
      </c>
      <c r="C641" s="99" t="s">
        <v>7667</v>
      </c>
      <c r="D641" s="99">
        <v>0</v>
      </c>
      <c r="E641" s="99">
        <v>0</v>
      </c>
      <c r="F641" s="92" t="e">
        <f t="shared" si="27"/>
        <v>#N/A</v>
      </c>
      <c r="G641" s="101" t="e">
        <f t="shared" si="28"/>
        <v>#N/A</v>
      </c>
      <c r="H641" s="101" t="e">
        <f t="shared" si="29"/>
        <v>#N/A</v>
      </c>
      <c r="I641" s="92"/>
      <c r="J641" s="99">
        <v>639</v>
      </c>
      <c r="K641" s="99" t="s">
        <v>7666</v>
      </c>
      <c r="L641" s="99" t="s">
        <v>7667</v>
      </c>
      <c r="M641" s="99">
        <v>0</v>
      </c>
      <c r="N641" s="99">
        <v>0</v>
      </c>
      <c r="O641" s="99"/>
      <c r="P641" s="13"/>
      <c r="Q641" s="92" t="s">
        <v>3294</v>
      </c>
      <c r="R641" s="92" t="s">
        <v>3295</v>
      </c>
      <c r="S641" s="92">
        <v>0</v>
      </c>
      <c r="T641" s="92" t="s">
        <v>2311</v>
      </c>
      <c r="U641" s="85">
        <v>646</v>
      </c>
      <c r="V641" s="85" t="s">
        <v>2311</v>
      </c>
      <c r="X641" s="87" t="s">
        <v>2129</v>
      </c>
      <c r="Y641" s="87" t="s">
        <v>2129</v>
      </c>
    </row>
    <row r="642" ht="34.35" customHeight="1" spans="1:25">
      <c r="A642" s="99">
        <v>640</v>
      </c>
      <c r="B642" s="99" t="s">
        <v>7668</v>
      </c>
      <c r="C642" s="99" t="s">
        <v>7669</v>
      </c>
      <c r="D642" s="99">
        <v>0</v>
      </c>
      <c r="E642" s="99">
        <v>0</v>
      </c>
      <c r="F642" s="92" t="e">
        <f t="shared" si="27"/>
        <v>#N/A</v>
      </c>
      <c r="G642" s="101" t="e">
        <f t="shared" si="28"/>
        <v>#N/A</v>
      </c>
      <c r="H642" s="101" t="e">
        <f t="shared" si="29"/>
        <v>#N/A</v>
      </c>
      <c r="I642" s="92"/>
      <c r="J642" s="99">
        <v>640</v>
      </c>
      <c r="K642" s="99" t="s">
        <v>7668</v>
      </c>
      <c r="L642" s="99" t="s">
        <v>7669</v>
      </c>
      <c r="M642" s="99">
        <v>0</v>
      </c>
      <c r="N642" s="99">
        <v>0</v>
      </c>
      <c r="O642" s="99"/>
      <c r="P642" s="13"/>
      <c r="Q642" s="92" t="s">
        <v>3296</v>
      </c>
      <c r="R642" s="92" t="s">
        <v>2990</v>
      </c>
      <c r="S642" s="92">
        <v>0</v>
      </c>
      <c r="T642" s="92" t="s">
        <v>2311</v>
      </c>
      <c r="U642" s="85">
        <v>126</v>
      </c>
      <c r="V642" s="85" t="s">
        <v>2311</v>
      </c>
      <c r="X642" s="87" t="s">
        <v>2129</v>
      </c>
      <c r="Y642" s="87" t="s">
        <v>2129</v>
      </c>
    </row>
    <row r="643" ht="34.35" customHeight="1" spans="1:25">
      <c r="A643" s="99">
        <v>641</v>
      </c>
      <c r="B643" s="99" t="s">
        <v>2174</v>
      </c>
      <c r="C643" s="99" t="s">
        <v>2175</v>
      </c>
      <c r="D643" s="99">
        <v>0</v>
      </c>
      <c r="E643" s="99">
        <v>0</v>
      </c>
      <c r="F643" s="92" t="str">
        <f t="shared" si="27"/>
        <v>高相关</v>
      </c>
      <c r="G643" s="101" t="str">
        <f t="shared" si="28"/>
        <v>/</v>
      </c>
      <c r="H643" s="101" t="str">
        <f t="shared" si="29"/>
        <v>/</v>
      </c>
      <c r="I643" s="92"/>
      <c r="J643" s="99">
        <v>641</v>
      </c>
      <c r="K643" s="99" t="s">
        <v>2174</v>
      </c>
      <c r="L643" s="99" t="s">
        <v>2175</v>
      </c>
      <c r="M643" s="99">
        <v>0</v>
      </c>
      <c r="N643" s="99">
        <v>0</v>
      </c>
      <c r="O643" s="99"/>
      <c r="P643" s="13"/>
      <c r="Q643" s="92" t="s">
        <v>3297</v>
      </c>
      <c r="R643" s="92" t="s">
        <v>3298</v>
      </c>
      <c r="S643" s="92">
        <v>0</v>
      </c>
      <c r="T643" s="92" t="s">
        <v>2311</v>
      </c>
      <c r="U643" s="85">
        <v>0</v>
      </c>
      <c r="V643" s="85" t="s">
        <v>2311</v>
      </c>
      <c r="X643" s="87" t="s">
        <v>2129</v>
      </c>
      <c r="Y643" s="87" t="s">
        <v>2129</v>
      </c>
    </row>
    <row r="644" ht="34.35" customHeight="1" spans="1:25">
      <c r="A644" s="99">
        <v>642</v>
      </c>
      <c r="B644" s="99" t="s">
        <v>7670</v>
      </c>
      <c r="C644" s="99" t="s">
        <v>7671</v>
      </c>
      <c r="D644" s="99">
        <v>0</v>
      </c>
      <c r="E644" s="99">
        <v>0</v>
      </c>
      <c r="F644" s="92" t="e">
        <f t="shared" ref="F644:F707" si="30">VLOOKUP(B:B,Q:T,4,0)</f>
        <v>#N/A</v>
      </c>
      <c r="G644" s="101" t="e">
        <f t="shared" ref="G644:G707" si="31">VLOOKUP(B:B,Q:X,8,0)</f>
        <v>#N/A</v>
      </c>
      <c r="H644" s="101" t="e">
        <f t="shared" ref="H644:H707" si="32">VLOOKUP(B:B,Q:Y,9,0)</f>
        <v>#N/A</v>
      </c>
      <c r="I644" s="92"/>
      <c r="J644" s="99">
        <v>642</v>
      </c>
      <c r="K644" s="99" t="s">
        <v>7670</v>
      </c>
      <c r="L644" s="99" t="s">
        <v>7671</v>
      </c>
      <c r="M644" s="99">
        <v>0</v>
      </c>
      <c r="N644" s="99">
        <v>0</v>
      </c>
      <c r="O644" s="99"/>
      <c r="P644" s="13"/>
      <c r="Q644" s="92" t="s">
        <v>3299</v>
      </c>
      <c r="R644" s="92" t="s">
        <v>3300</v>
      </c>
      <c r="S644" s="92">
        <v>0</v>
      </c>
      <c r="T644" s="92" t="s">
        <v>2311</v>
      </c>
      <c r="U644" s="85">
        <v>333</v>
      </c>
      <c r="V644" s="85" t="s">
        <v>2311</v>
      </c>
      <c r="X644" s="87" t="s">
        <v>2129</v>
      </c>
      <c r="Y644" s="87" t="s">
        <v>2129</v>
      </c>
    </row>
    <row r="645" ht="34.35" customHeight="1" spans="1:25">
      <c r="A645" s="99">
        <v>643</v>
      </c>
      <c r="B645" s="99" t="s">
        <v>7672</v>
      </c>
      <c r="C645" s="99" t="s">
        <v>2229</v>
      </c>
      <c r="D645" s="99">
        <v>0</v>
      </c>
      <c r="E645" s="99">
        <v>0</v>
      </c>
      <c r="F645" s="92" t="e">
        <f t="shared" si="30"/>
        <v>#N/A</v>
      </c>
      <c r="G645" s="101" t="e">
        <f t="shared" si="31"/>
        <v>#N/A</v>
      </c>
      <c r="H645" s="101" t="e">
        <f t="shared" si="32"/>
        <v>#N/A</v>
      </c>
      <c r="I645" s="92"/>
      <c r="J645" s="99">
        <v>643</v>
      </c>
      <c r="K645" s="99" t="s">
        <v>7672</v>
      </c>
      <c r="L645" s="99" t="s">
        <v>2229</v>
      </c>
      <c r="M645" s="99">
        <v>0</v>
      </c>
      <c r="N645" s="99">
        <v>0</v>
      </c>
      <c r="O645" s="99"/>
      <c r="P645" s="13"/>
      <c r="Q645" s="92" t="s">
        <v>3301</v>
      </c>
      <c r="R645" s="92" t="s">
        <v>3302</v>
      </c>
      <c r="S645" s="92">
        <v>0</v>
      </c>
      <c r="T645" s="92" t="s">
        <v>2311</v>
      </c>
      <c r="U645" s="85">
        <v>308</v>
      </c>
      <c r="V645" s="85" t="s">
        <v>2311</v>
      </c>
      <c r="X645" s="87" t="s">
        <v>2129</v>
      </c>
      <c r="Y645" s="87" t="s">
        <v>2129</v>
      </c>
    </row>
    <row r="646" ht="34.35" customHeight="1" spans="1:25">
      <c r="A646" s="99">
        <v>644</v>
      </c>
      <c r="B646" s="99" t="s">
        <v>7673</v>
      </c>
      <c r="C646" s="99" t="s">
        <v>2263</v>
      </c>
      <c r="D646" s="99">
        <v>0</v>
      </c>
      <c r="E646" s="99">
        <v>0</v>
      </c>
      <c r="F646" s="92" t="e">
        <f t="shared" si="30"/>
        <v>#N/A</v>
      </c>
      <c r="G646" s="101" t="e">
        <f t="shared" si="31"/>
        <v>#N/A</v>
      </c>
      <c r="H646" s="101" t="e">
        <f t="shared" si="32"/>
        <v>#N/A</v>
      </c>
      <c r="I646" s="92"/>
      <c r="J646" s="99">
        <v>644</v>
      </c>
      <c r="K646" s="99" t="s">
        <v>7673</v>
      </c>
      <c r="L646" s="99" t="s">
        <v>2263</v>
      </c>
      <c r="M646" s="99">
        <v>0</v>
      </c>
      <c r="N646" s="99">
        <v>0</v>
      </c>
      <c r="O646" s="99"/>
      <c r="P646" s="13"/>
      <c r="Q646" s="92" t="s">
        <v>3303</v>
      </c>
      <c r="R646" s="92" t="s">
        <v>3304</v>
      </c>
      <c r="S646" s="92">
        <v>0</v>
      </c>
      <c r="T646" s="92" t="s">
        <v>2311</v>
      </c>
      <c r="U646" s="85">
        <v>5661</v>
      </c>
      <c r="V646" s="85" t="s">
        <v>2311</v>
      </c>
      <c r="X646" s="87" t="s">
        <v>2129</v>
      </c>
      <c r="Y646" s="87" t="s">
        <v>2129</v>
      </c>
    </row>
    <row r="647" ht="34.35" customHeight="1" spans="1:25">
      <c r="A647" s="99">
        <v>645</v>
      </c>
      <c r="B647" s="99" t="s">
        <v>7674</v>
      </c>
      <c r="C647" s="99" t="s">
        <v>7675</v>
      </c>
      <c r="D647" s="99">
        <v>0</v>
      </c>
      <c r="E647" s="99">
        <v>0</v>
      </c>
      <c r="F647" s="92" t="e">
        <f t="shared" si="30"/>
        <v>#N/A</v>
      </c>
      <c r="G647" s="101" t="e">
        <f t="shared" si="31"/>
        <v>#N/A</v>
      </c>
      <c r="H647" s="101" t="e">
        <f t="shared" si="32"/>
        <v>#N/A</v>
      </c>
      <c r="I647" s="92"/>
      <c r="J647" s="99">
        <v>645</v>
      </c>
      <c r="K647" s="99" t="s">
        <v>7674</v>
      </c>
      <c r="L647" s="99" t="s">
        <v>7675</v>
      </c>
      <c r="M647" s="99">
        <v>0</v>
      </c>
      <c r="N647" s="99">
        <v>0</v>
      </c>
      <c r="O647" s="99"/>
      <c r="P647" s="13"/>
      <c r="Q647" s="92" t="s">
        <v>3305</v>
      </c>
      <c r="R647" s="92" t="s">
        <v>3306</v>
      </c>
      <c r="S647" s="92">
        <v>0</v>
      </c>
      <c r="T647" s="92" t="s">
        <v>2311</v>
      </c>
      <c r="U647" s="85">
        <v>141</v>
      </c>
      <c r="V647" s="85" t="s">
        <v>2311</v>
      </c>
      <c r="X647" s="87" t="s">
        <v>2129</v>
      </c>
      <c r="Y647" s="87" t="s">
        <v>2129</v>
      </c>
    </row>
    <row r="648" ht="34.35" customHeight="1" spans="1:25">
      <c r="A648" s="99">
        <v>646</v>
      </c>
      <c r="B648" s="99" t="s">
        <v>7676</v>
      </c>
      <c r="C648" s="99" t="s">
        <v>7677</v>
      </c>
      <c r="D648" s="99">
        <v>0</v>
      </c>
      <c r="E648" s="99">
        <v>0</v>
      </c>
      <c r="F648" s="92" t="e">
        <f t="shared" si="30"/>
        <v>#N/A</v>
      </c>
      <c r="G648" s="101" t="e">
        <f t="shared" si="31"/>
        <v>#N/A</v>
      </c>
      <c r="H648" s="101" t="e">
        <f t="shared" si="32"/>
        <v>#N/A</v>
      </c>
      <c r="I648" s="92"/>
      <c r="J648" s="99">
        <v>646</v>
      </c>
      <c r="K648" s="99" t="s">
        <v>7676</v>
      </c>
      <c r="L648" s="99" t="s">
        <v>7677</v>
      </c>
      <c r="M648" s="99">
        <v>0</v>
      </c>
      <c r="N648" s="99">
        <v>0</v>
      </c>
      <c r="O648" s="99"/>
      <c r="P648" s="13"/>
      <c r="Q648" s="92" t="s">
        <v>3307</v>
      </c>
      <c r="R648" s="92" t="s">
        <v>3308</v>
      </c>
      <c r="S648" s="92">
        <v>0</v>
      </c>
      <c r="T648" s="92" t="s">
        <v>2311</v>
      </c>
      <c r="U648" s="85">
        <v>262</v>
      </c>
      <c r="V648" s="85" t="s">
        <v>2311</v>
      </c>
      <c r="X648" s="87" t="s">
        <v>2129</v>
      </c>
      <c r="Y648" s="87" t="s">
        <v>2129</v>
      </c>
    </row>
    <row r="649" ht="34.35" customHeight="1" spans="1:25">
      <c r="A649" s="99">
        <v>647</v>
      </c>
      <c r="B649" s="99" t="s">
        <v>3497</v>
      </c>
      <c r="C649" s="99"/>
      <c r="D649" s="99">
        <v>0</v>
      </c>
      <c r="E649" s="99">
        <v>0</v>
      </c>
      <c r="F649" s="92" t="str">
        <f t="shared" si="30"/>
        <v>不相关</v>
      </c>
      <c r="G649" s="101" t="str">
        <f t="shared" si="31"/>
        <v>/</v>
      </c>
      <c r="H649" s="101" t="str">
        <f t="shared" si="32"/>
        <v>/</v>
      </c>
      <c r="I649" s="92"/>
      <c r="J649" s="99">
        <v>647</v>
      </c>
      <c r="K649" s="99" t="s">
        <v>3497</v>
      </c>
      <c r="L649" s="99"/>
      <c r="M649" s="99">
        <v>0</v>
      </c>
      <c r="N649" s="99">
        <v>0</v>
      </c>
      <c r="O649" s="99"/>
      <c r="P649" s="13"/>
      <c r="Q649" s="92" t="s">
        <v>3309</v>
      </c>
      <c r="R649" s="92" t="s">
        <v>3310</v>
      </c>
      <c r="S649" s="92">
        <v>0</v>
      </c>
      <c r="T649" s="92" t="s">
        <v>2311</v>
      </c>
      <c r="U649" s="85">
        <v>616</v>
      </c>
      <c r="V649" s="85" t="s">
        <v>2311</v>
      </c>
      <c r="X649" s="87" t="s">
        <v>2129</v>
      </c>
      <c r="Y649" s="87" t="s">
        <v>2129</v>
      </c>
    </row>
    <row r="650" ht="34.35" customHeight="1" spans="1:25">
      <c r="A650" s="99">
        <v>648</v>
      </c>
      <c r="B650" s="99" t="s">
        <v>7678</v>
      </c>
      <c r="C650" s="99" t="s">
        <v>7679</v>
      </c>
      <c r="D650" s="99">
        <v>0</v>
      </c>
      <c r="E650" s="99">
        <v>0</v>
      </c>
      <c r="F650" s="92" t="e">
        <f t="shared" si="30"/>
        <v>#N/A</v>
      </c>
      <c r="G650" s="101" t="e">
        <f t="shared" si="31"/>
        <v>#N/A</v>
      </c>
      <c r="H650" s="101" t="e">
        <f t="shared" si="32"/>
        <v>#N/A</v>
      </c>
      <c r="I650" s="92"/>
      <c r="J650" s="99">
        <v>648</v>
      </c>
      <c r="K650" s="99" t="s">
        <v>7678</v>
      </c>
      <c r="L650" s="99" t="s">
        <v>7679</v>
      </c>
      <c r="M650" s="99">
        <v>0</v>
      </c>
      <c r="N650" s="99">
        <v>0</v>
      </c>
      <c r="O650" s="99"/>
      <c r="P650" s="13"/>
      <c r="Q650" s="92" t="s">
        <v>3311</v>
      </c>
      <c r="R650" s="92" t="s">
        <v>3312</v>
      </c>
      <c r="S650" s="92">
        <v>0</v>
      </c>
      <c r="T650" s="92" t="s">
        <v>2311</v>
      </c>
      <c r="U650" s="85">
        <v>0</v>
      </c>
      <c r="V650" s="85" t="s">
        <v>2311</v>
      </c>
      <c r="X650" s="87" t="s">
        <v>2129</v>
      </c>
      <c r="Y650" s="87" t="s">
        <v>2129</v>
      </c>
    </row>
    <row r="651" ht="34.35" customHeight="1" spans="1:25">
      <c r="A651" s="99">
        <v>649</v>
      </c>
      <c r="B651" s="99" t="s">
        <v>7680</v>
      </c>
      <c r="C651" s="99"/>
      <c r="D651" s="99">
        <v>0</v>
      </c>
      <c r="E651" s="99">
        <v>0</v>
      </c>
      <c r="F651" s="92" t="e">
        <f t="shared" si="30"/>
        <v>#N/A</v>
      </c>
      <c r="G651" s="101" t="e">
        <f t="shared" si="31"/>
        <v>#N/A</v>
      </c>
      <c r="H651" s="101" t="e">
        <f t="shared" si="32"/>
        <v>#N/A</v>
      </c>
      <c r="I651" s="92"/>
      <c r="J651" s="99">
        <v>649</v>
      </c>
      <c r="K651" s="99" t="s">
        <v>7680</v>
      </c>
      <c r="L651" s="99"/>
      <c r="M651" s="99">
        <v>0</v>
      </c>
      <c r="N651" s="99">
        <v>0</v>
      </c>
      <c r="O651" s="99"/>
      <c r="P651" s="13"/>
      <c r="Q651" s="92" t="s">
        <v>3313</v>
      </c>
      <c r="R651" s="92" t="s">
        <v>3314</v>
      </c>
      <c r="S651" s="92">
        <v>0</v>
      </c>
      <c r="T651" s="92" t="s">
        <v>2311</v>
      </c>
      <c r="U651" s="85">
        <v>722</v>
      </c>
      <c r="V651" s="85" t="s">
        <v>2311</v>
      </c>
      <c r="X651" s="87" t="s">
        <v>2129</v>
      </c>
      <c r="Y651" s="87" t="s">
        <v>2129</v>
      </c>
    </row>
    <row r="652" ht="34.35" customHeight="1" spans="1:25">
      <c r="A652" s="99">
        <v>650</v>
      </c>
      <c r="B652" s="99" t="s">
        <v>7681</v>
      </c>
      <c r="C652" s="99"/>
      <c r="D652" s="99">
        <v>0</v>
      </c>
      <c r="E652" s="99">
        <v>0</v>
      </c>
      <c r="F652" s="92" t="e">
        <f t="shared" si="30"/>
        <v>#N/A</v>
      </c>
      <c r="G652" s="101" t="e">
        <f t="shared" si="31"/>
        <v>#N/A</v>
      </c>
      <c r="H652" s="101" t="e">
        <f t="shared" si="32"/>
        <v>#N/A</v>
      </c>
      <c r="I652" s="92"/>
      <c r="J652" s="99">
        <v>650</v>
      </c>
      <c r="K652" s="99" t="s">
        <v>7681</v>
      </c>
      <c r="L652" s="99"/>
      <c r="M652" s="99">
        <v>0</v>
      </c>
      <c r="N652" s="99">
        <v>0</v>
      </c>
      <c r="O652" s="99"/>
      <c r="P652" s="13"/>
      <c r="Q652" s="92" t="s">
        <v>3315</v>
      </c>
      <c r="R652" s="92" t="s">
        <v>3316</v>
      </c>
      <c r="S652" s="92">
        <v>0</v>
      </c>
      <c r="T652" s="92" t="s">
        <v>2311</v>
      </c>
      <c r="U652" s="85">
        <v>449</v>
      </c>
      <c r="V652" s="85" t="s">
        <v>2311</v>
      </c>
      <c r="X652" s="87" t="s">
        <v>2129</v>
      </c>
      <c r="Y652" s="87" t="s">
        <v>2129</v>
      </c>
    </row>
    <row r="653" ht="34.35" customHeight="1" spans="1:25">
      <c r="A653" s="99">
        <v>651</v>
      </c>
      <c r="B653" s="99" t="s">
        <v>7682</v>
      </c>
      <c r="C653" s="99" t="s">
        <v>7683</v>
      </c>
      <c r="D653" s="99">
        <v>0</v>
      </c>
      <c r="E653" s="99">
        <v>0</v>
      </c>
      <c r="F653" s="92" t="e">
        <f t="shared" si="30"/>
        <v>#N/A</v>
      </c>
      <c r="G653" s="101" t="e">
        <f t="shared" si="31"/>
        <v>#N/A</v>
      </c>
      <c r="H653" s="101" t="e">
        <f t="shared" si="32"/>
        <v>#N/A</v>
      </c>
      <c r="I653" s="92"/>
      <c r="J653" s="99">
        <v>651</v>
      </c>
      <c r="K653" s="99" t="s">
        <v>7682</v>
      </c>
      <c r="L653" s="99" t="s">
        <v>7683</v>
      </c>
      <c r="M653" s="99">
        <v>0</v>
      </c>
      <c r="N653" s="99">
        <v>0</v>
      </c>
      <c r="O653" s="99"/>
      <c r="P653" s="13"/>
      <c r="Q653" s="92" t="s">
        <v>3317</v>
      </c>
      <c r="R653" s="92" t="s">
        <v>3318</v>
      </c>
      <c r="S653" s="92">
        <v>0</v>
      </c>
      <c r="T653" s="92" t="s">
        <v>2311</v>
      </c>
      <c r="U653" s="85">
        <v>0</v>
      </c>
      <c r="V653" s="85" t="s">
        <v>2311</v>
      </c>
      <c r="X653" s="87" t="s">
        <v>2129</v>
      </c>
      <c r="Y653" s="87" t="s">
        <v>2129</v>
      </c>
    </row>
    <row r="654" ht="34.35" customHeight="1" spans="1:25">
      <c r="A654" s="99">
        <v>652</v>
      </c>
      <c r="B654" s="99" t="s">
        <v>2736</v>
      </c>
      <c r="C654" s="99" t="s">
        <v>2737</v>
      </c>
      <c r="D654" s="99">
        <v>24590</v>
      </c>
      <c r="E654" s="99">
        <v>59138</v>
      </c>
      <c r="F654" s="92" t="str">
        <f t="shared" si="30"/>
        <v>不相关</v>
      </c>
      <c r="G654" s="101" t="str">
        <f t="shared" si="31"/>
        <v>/</v>
      </c>
      <c r="H654" s="101" t="str">
        <f t="shared" si="32"/>
        <v>/</v>
      </c>
      <c r="I654" s="92"/>
      <c r="J654" s="99">
        <v>652</v>
      </c>
      <c r="K654" s="99" t="s">
        <v>2736</v>
      </c>
      <c r="L654" s="99" t="s">
        <v>2737</v>
      </c>
      <c r="M654" s="99">
        <v>24590</v>
      </c>
      <c r="N654" s="99">
        <v>59138</v>
      </c>
      <c r="O654" s="99"/>
      <c r="P654" s="13"/>
      <c r="Q654" s="92" t="s">
        <v>3319</v>
      </c>
      <c r="R654" s="92" t="s">
        <v>3320</v>
      </c>
      <c r="S654" s="92">
        <v>0</v>
      </c>
      <c r="T654" s="92" t="s">
        <v>2311</v>
      </c>
      <c r="U654" s="85">
        <v>1045</v>
      </c>
      <c r="V654" s="85" t="s">
        <v>2311</v>
      </c>
      <c r="X654" s="87" t="s">
        <v>2129</v>
      </c>
      <c r="Y654" s="87" t="s">
        <v>2129</v>
      </c>
    </row>
    <row r="655" ht="34.35" customHeight="1" spans="1:25">
      <c r="A655" s="99">
        <v>653</v>
      </c>
      <c r="B655" s="99" t="s">
        <v>3757</v>
      </c>
      <c r="C655" s="99" t="s">
        <v>3758</v>
      </c>
      <c r="D655" s="99">
        <v>10419</v>
      </c>
      <c r="E655" s="99">
        <v>148175</v>
      </c>
      <c r="F655" s="92" t="str">
        <f t="shared" si="30"/>
        <v>不相关</v>
      </c>
      <c r="G655" s="101" t="str">
        <f t="shared" si="31"/>
        <v>/</v>
      </c>
      <c r="H655" s="101" t="str">
        <f t="shared" si="32"/>
        <v>/</v>
      </c>
      <c r="I655" s="92"/>
      <c r="J655" s="99">
        <v>653</v>
      </c>
      <c r="K655" s="99" t="s">
        <v>3757</v>
      </c>
      <c r="L655" s="99" t="s">
        <v>3758</v>
      </c>
      <c r="M655" s="99">
        <v>10419</v>
      </c>
      <c r="N655" s="99">
        <v>148175</v>
      </c>
      <c r="O655" s="99"/>
      <c r="P655" s="13"/>
      <c r="Q655" s="92" t="s">
        <v>3321</v>
      </c>
      <c r="R655" s="92" t="s">
        <v>3322</v>
      </c>
      <c r="S655" s="92">
        <v>0</v>
      </c>
      <c r="T655" s="92" t="s">
        <v>2311</v>
      </c>
      <c r="U655" s="85">
        <v>2207</v>
      </c>
      <c r="V655" s="85" t="s">
        <v>2311</v>
      </c>
      <c r="X655" s="87" t="s">
        <v>2129</v>
      </c>
      <c r="Y655" s="87" t="s">
        <v>2129</v>
      </c>
    </row>
    <row r="656" ht="34.35" customHeight="1" spans="1:25">
      <c r="A656" s="99">
        <v>654</v>
      </c>
      <c r="B656" s="99" t="s">
        <v>2226</v>
      </c>
      <c r="C656" s="99" t="s">
        <v>2227</v>
      </c>
      <c r="D656" s="99">
        <v>8111</v>
      </c>
      <c r="E656" s="99">
        <v>192992</v>
      </c>
      <c r="F656" s="92" t="str">
        <f t="shared" si="30"/>
        <v>低相关</v>
      </c>
      <c r="G656" s="101">
        <f t="shared" si="31"/>
        <v>0.0157</v>
      </c>
      <c r="H656" s="101">
        <f t="shared" si="32"/>
        <v>0.0336</v>
      </c>
      <c r="I656" s="92"/>
      <c r="J656" s="99">
        <v>654</v>
      </c>
      <c r="K656" s="99" t="s">
        <v>2226</v>
      </c>
      <c r="L656" s="99" t="s">
        <v>2227</v>
      </c>
      <c r="M656" s="99">
        <v>8111</v>
      </c>
      <c r="N656" s="99">
        <v>192992</v>
      </c>
      <c r="O656" s="99"/>
      <c r="P656" s="13"/>
      <c r="Q656" s="92" t="s">
        <v>3323</v>
      </c>
      <c r="R656" s="92" t="s">
        <v>3324</v>
      </c>
      <c r="S656" s="92">
        <v>0</v>
      </c>
      <c r="T656" s="92" t="s">
        <v>2311</v>
      </c>
      <c r="U656" s="85">
        <v>318</v>
      </c>
      <c r="V656" s="85" t="s">
        <v>2311</v>
      </c>
      <c r="X656" s="87" t="s">
        <v>2129</v>
      </c>
      <c r="Y656" s="87" t="s">
        <v>2129</v>
      </c>
    </row>
    <row r="657" ht="34.35" customHeight="1" spans="1:25">
      <c r="A657" s="99">
        <v>655</v>
      </c>
      <c r="B657" s="99" t="s">
        <v>7684</v>
      </c>
      <c r="C657" s="99" t="s">
        <v>7685</v>
      </c>
      <c r="D657" s="99">
        <v>5227</v>
      </c>
      <c r="E657" s="99">
        <v>304075</v>
      </c>
      <c r="F657" s="92" t="e">
        <f t="shared" si="30"/>
        <v>#N/A</v>
      </c>
      <c r="G657" s="101" t="e">
        <f t="shared" si="31"/>
        <v>#N/A</v>
      </c>
      <c r="H657" s="101" t="e">
        <f t="shared" si="32"/>
        <v>#N/A</v>
      </c>
      <c r="I657" s="92"/>
      <c r="J657" s="99">
        <v>655</v>
      </c>
      <c r="K657" s="99" t="s">
        <v>7684</v>
      </c>
      <c r="L657" s="99" t="s">
        <v>7685</v>
      </c>
      <c r="M657" s="99">
        <v>5227</v>
      </c>
      <c r="N657" s="99">
        <v>304075</v>
      </c>
      <c r="O657" s="99"/>
      <c r="P657" s="13"/>
      <c r="Q657" s="92" t="s">
        <v>3325</v>
      </c>
      <c r="R657" s="92" t="s">
        <v>3326</v>
      </c>
      <c r="S657" s="92">
        <v>0</v>
      </c>
      <c r="T657" s="92" t="s">
        <v>2311</v>
      </c>
      <c r="U657" s="85">
        <v>803</v>
      </c>
      <c r="V657" s="85" t="s">
        <v>2311</v>
      </c>
      <c r="X657" s="87" t="s">
        <v>2129</v>
      </c>
      <c r="Y657" s="87" t="s">
        <v>2129</v>
      </c>
    </row>
    <row r="658" ht="34.35" customHeight="1" spans="1:25">
      <c r="A658" s="99">
        <v>656</v>
      </c>
      <c r="B658" s="99" t="s">
        <v>3922</v>
      </c>
      <c r="C658" s="99" t="s">
        <v>2737</v>
      </c>
      <c r="D658" s="99">
        <v>4439</v>
      </c>
      <c r="E658" s="99">
        <v>359590</v>
      </c>
      <c r="F658" s="92" t="str">
        <f t="shared" si="30"/>
        <v>不相关</v>
      </c>
      <c r="G658" s="101" t="str">
        <f t="shared" si="31"/>
        <v>/</v>
      </c>
      <c r="H658" s="101" t="str">
        <f t="shared" si="32"/>
        <v>/</v>
      </c>
      <c r="I658" s="92"/>
      <c r="J658" s="99">
        <v>656</v>
      </c>
      <c r="K658" s="99" t="s">
        <v>3922</v>
      </c>
      <c r="L658" s="99" t="s">
        <v>2737</v>
      </c>
      <c r="M658" s="99">
        <v>4439</v>
      </c>
      <c r="N658" s="99">
        <v>359590</v>
      </c>
      <c r="O658" s="99"/>
      <c r="P658" s="13"/>
      <c r="Q658" s="92" t="s">
        <v>3327</v>
      </c>
      <c r="R658" s="92" t="s">
        <v>3328</v>
      </c>
      <c r="S658" s="92">
        <v>0</v>
      </c>
      <c r="T658" s="92" t="s">
        <v>2311</v>
      </c>
      <c r="U658" s="85">
        <v>0</v>
      </c>
      <c r="V658" s="85" t="s">
        <v>2311</v>
      </c>
      <c r="X658" s="87" t="s">
        <v>2129</v>
      </c>
      <c r="Y658" s="87" t="s">
        <v>2129</v>
      </c>
    </row>
    <row r="659" ht="34.35" customHeight="1" spans="1:25">
      <c r="A659" s="99">
        <v>657</v>
      </c>
      <c r="B659" s="99" t="s">
        <v>2513</v>
      </c>
      <c r="C659" s="99" t="s">
        <v>2514</v>
      </c>
      <c r="D659" s="99">
        <v>3459</v>
      </c>
      <c r="E659" s="99">
        <v>463956</v>
      </c>
      <c r="F659" s="92" t="str">
        <f t="shared" si="30"/>
        <v>不相关</v>
      </c>
      <c r="G659" s="101">
        <f t="shared" si="31"/>
        <v>0.013</v>
      </c>
      <c r="H659" s="101">
        <f t="shared" si="32"/>
        <v>0.0096</v>
      </c>
      <c r="I659" s="92"/>
      <c r="J659" s="99">
        <v>657</v>
      </c>
      <c r="K659" s="99" t="s">
        <v>2513</v>
      </c>
      <c r="L659" s="99" t="s">
        <v>2514</v>
      </c>
      <c r="M659" s="99">
        <v>3459</v>
      </c>
      <c r="N659" s="99">
        <v>463956</v>
      </c>
      <c r="O659" s="99"/>
      <c r="P659" s="13"/>
      <c r="Q659" s="92" t="s">
        <v>3329</v>
      </c>
      <c r="R659" s="92" t="s">
        <v>3330</v>
      </c>
      <c r="S659" s="92">
        <v>0</v>
      </c>
      <c r="T659" s="92" t="s">
        <v>2311</v>
      </c>
      <c r="U659" s="85">
        <v>141</v>
      </c>
      <c r="V659" s="85" t="s">
        <v>2311</v>
      </c>
      <c r="X659" s="87" t="s">
        <v>2129</v>
      </c>
      <c r="Y659" s="87" t="s">
        <v>2129</v>
      </c>
    </row>
    <row r="660" ht="34.35" customHeight="1" spans="1:25">
      <c r="A660" s="99">
        <v>658</v>
      </c>
      <c r="B660" s="99" t="s">
        <v>2408</v>
      </c>
      <c r="C660" s="99" t="s">
        <v>2409</v>
      </c>
      <c r="D660" s="99">
        <v>3419</v>
      </c>
      <c r="E660" s="99">
        <v>469653</v>
      </c>
      <c r="F660" s="92" t="str">
        <f t="shared" si="30"/>
        <v>不相关</v>
      </c>
      <c r="G660" s="101" t="str">
        <f t="shared" si="31"/>
        <v>/</v>
      </c>
      <c r="H660" s="101" t="str">
        <f t="shared" si="32"/>
        <v>/</v>
      </c>
      <c r="I660" s="92"/>
      <c r="J660" s="99">
        <v>658</v>
      </c>
      <c r="K660" s="99" t="s">
        <v>2408</v>
      </c>
      <c r="L660" s="99" t="s">
        <v>2409</v>
      </c>
      <c r="M660" s="99">
        <v>3419</v>
      </c>
      <c r="N660" s="99">
        <v>469653</v>
      </c>
      <c r="O660" s="99"/>
      <c r="P660" s="13"/>
      <c r="Q660" s="92" t="s">
        <v>3331</v>
      </c>
      <c r="R660" s="92" t="s">
        <v>3332</v>
      </c>
      <c r="S660" s="92">
        <v>0</v>
      </c>
      <c r="T660" s="92" t="s">
        <v>2311</v>
      </c>
      <c r="U660" s="85">
        <v>171</v>
      </c>
      <c r="V660" s="85" t="s">
        <v>2311</v>
      </c>
      <c r="X660" s="87" t="s">
        <v>2129</v>
      </c>
      <c r="Y660" s="87" t="s">
        <v>2129</v>
      </c>
    </row>
    <row r="661" ht="34.35" customHeight="1" spans="1:25">
      <c r="A661" s="99">
        <v>659</v>
      </c>
      <c r="B661" s="99" t="s">
        <v>3028</v>
      </c>
      <c r="C661" s="99" t="s">
        <v>3029</v>
      </c>
      <c r="D661" s="99">
        <v>2666</v>
      </c>
      <c r="E661" s="99">
        <v>604791</v>
      </c>
      <c r="F661" s="92" t="str">
        <f t="shared" si="30"/>
        <v>不相关</v>
      </c>
      <c r="G661" s="101" t="str">
        <f t="shared" si="31"/>
        <v>/</v>
      </c>
      <c r="H661" s="101" t="str">
        <f t="shared" si="32"/>
        <v>/</v>
      </c>
      <c r="I661" s="92"/>
      <c r="J661" s="99">
        <v>659</v>
      </c>
      <c r="K661" s="99" t="s">
        <v>3028</v>
      </c>
      <c r="L661" s="99" t="s">
        <v>3029</v>
      </c>
      <c r="M661" s="99">
        <v>2666</v>
      </c>
      <c r="N661" s="99">
        <v>604791</v>
      </c>
      <c r="O661" s="99"/>
      <c r="P661" s="13"/>
      <c r="Q661" s="92" t="s">
        <v>3333</v>
      </c>
      <c r="R661" s="92" t="s">
        <v>3334</v>
      </c>
      <c r="S661" s="92">
        <v>0</v>
      </c>
      <c r="T661" s="92" t="s">
        <v>2311</v>
      </c>
      <c r="U661" s="85">
        <v>151</v>
      </c>
      <c r="V661" s="85" t="s">
        <v>2311</v>
      </c>
      <c r="X661" s="87" t="s">
        <v>2129</v>
      </c>
      <c r="Y661" s="87" t="s">
        <v>2129</v>
      </c>
    </row>
    <row r="662" ht="34.35" customHeight="1" spans="1:25">
      <c r="A662" s="99">
        <v>660</v>
      </c>
      <c r="B662" s="99" t="s">
        <v>7686</v>
      </c>
      <c r="C662" s="99" t="s">
        <v>7687</v>
      </c>
      <c r="D662" s="99">
        <v>2616</v>
      </c>
      <c r="E662" s="99">
        <v>616557</v>
      </c>
      <c r="F662" s="92" t="e">
        <f t="shared" si="30"/>
        <v>#N/A</v>
      </c>
      <c r="G662" s="101" t="e">
        <f t="shared" si="31"/>
        <v>#N/A</v>
      </c>
      <c r="H662" s="101" t="e">
        <f t="shared" si="32"/>
        <v>#N/A</v>
      </c>
      <c r="I662" s="92"/>
      <c r="J662" s="99">
        <v>660</v>
      </c>
      <c r="K662" s="99" t="s">
        <v>7686</v>
      </c>
      <c r="L662" s="99" t="s">
        <v>7687</v>
      </c>
      <c r="M662" s="99">
        <v>2616</v>
      </c>
      <c r="N662" s="99">
        <v>616557</v>
      </c>
      <c r="O662" s="99"/>
      <c r="P662" s="13"/>
      <c r="Q662" s="92" t="s">
        <v>3335</v>
      </c>
      <c r="R662" s="92"/>
      <c r="S662" s="92">
        <v>0</v>
      </c>
      <c r="T662" s="92" t="s">
        <v>2311</v>
      </c>
      <c r="U662" s="85">
        <v>949</v>
      </c>
      <c r="V662" s="85" t="s">
        <v>2311</v>
      </c>
      <c r="X662" s="87" t="s">
        <v>2129</v>
      </c>
      <c r="Y662" s="87" t="s">
        <v>2129</v>
      </c>
    </row>
    <row r="663" ht="34.35" customHeight="1" spans="1:25">
      <c r="A663" s="99">
        <v>661</v>
      </c>
      <c r="B663" s="99" t="s">
        <v>7688</v>
      </c>
      <c r="C663" s="99" t="s">
        <v>7688</v>
      </c>
      <c r="D663" s="99">
        <v>2454</v>
      </c>
      <c r="E663" s="99">
        <v>657818</v>
      </c>
      <c r="F663" s="92" t="e">
        <f t="shared" si="30"/>
        <v>#N/A</v>
      </c>
      <c r="G663" s="101" t="e">
        <f t="shared" si="31"/>
        <v>#N/A</v>
      </c>
      <c r="H663" s="101" t="e">
        <f t="shared" si="32"/>
        <v>#N/A</v>
      </c>
      <c r="I663" s="92"/>
      <c r="J663" s="99">
        <v>661</v>
      </c>
      <c r="K663" s="99" t="s">
        <v>7688</v>
      </c>
      <c r="L663" s="99" t="s">
        <v>7688</v>
      </c>
      <c r="M663" s="99">
        <v>2454</v>
      </c>
      <c r="N663" s="99">
        <v>657818</v>
      </c>
      <c r="O663" s="99"/>
      <c r="P663" s="13"/>
      <c r="Q663" s="92" t="s">
        <v>3336</v>
      </c>
      <c r="R663" s="92" t="s">
        <v>3337</v>
      </c>
      <c r="S663" s="92">
        <v>0</v>
      </c>
      <c r="T663" s="92" t="s">
        <v>2311</v>
      </c>
      <c r="U663" s="85">
        <v>196</v>
      </c>
      <c r="V663" s="85" t="s">
        <v>2311</v>
      </c>
      <c r="X663" s="87" t="s">
        <v>2129</v>
      </c>
      <c r="Y663" s="87" t="s">
        <v>2129</v>
      </c>
    </row>
    <row r="664" ht="34.35" customHeight="1" spans="1:25">
      <c r="A664" s="99">
        <v>662</v>
      </c>
      <c r="B664" s="99" t="s">
        <v>4696</v>
      </c>
      <c r="C664" s="99" t="s">
        <v>4697</v>
      </c>
      <c r="D664" s="99">
        <v>2414</v>
      </c>
      <c r="E664" s="99">
        <v>668945</v>
      </c>
      <c r="F664" s="92" t="e">
        <f t="shared" si="30"/>
        <v>#N/A</v>
      </c>
      <c r="G664" s="101" t="e">
        <f t="shared" si="31"/>
        <v>#N/A</v>
      </c>
      <c r="H664" s="101" t="e">
        <f t="shared" si="32"/>
        <v>#N/A</v>
      </c>
      <c r="I664" s="92"/>
      <c r="J664" s="99">
        <v>662</v>
      </c>
      <c r="K664" s="99" t="s">
        <v>4696</v>
      </c>
      <c r="L664" s="99" t="s">
        <v>4697</v>
      </c>
      <c r="M664" s="99">
        <v>2414</v>
      </c>
      <c r="N664" s="99">
        <v>668945</v>
      </c>
      <c r="O664" s="99"/>
      <c r="P664" s="13"/>
      <c r="Q664" s="92" t="s">
        <v>3338</v>
      </c>
      <c r="R664" s="92" t="s">
        <v>3339</v>
      </c>
      <c r="S664" s="92">
        <v>0</v>
      </c>
      <c r="T664" s="92" t="s">
        <v>2311</v>
      </c>
      <c r="U664" s="85">
        <v>267</v>
      </c>
      <c r="V664" s="85" t="s">
        <v>2311</v>
      </c>
      <c r="X664" s="87" t="s">
        <v>2129</v>
      </c>
      <c r="Y664" s="87" t="s">
        <v>2129</v>
      </c>
    </row>
    <row r="665" ht="34.35" customHeight="1" spans="1:25">
      <c r="A665" s="99">
        <v>663</v>
      </c>
      <c r="B665" s="99" t="s">
        <v>2163</v>
      </c>
      <c r="C665" s="99" t="s">
        <v>2164</v>
      </c>
      <c r="D665" s="99">
        <v>1585</v>
      </c>
      <c r="E665" s="99">
        <v>1020060</v>
      </c>
      <c r="F665" s="92" t="str">
        <f t="shared" si="30"/>
        <v>低相关</v>
      </c>
      <c r="G665" s="101" t="str">
        <f t="shared" si="31"/>
        <v>/</v>
      </c>
      <c r="H665" s="101" t="str">
        <f t="shared" si="32"/>
        <v>/</v>
      </c>
      <c r="I665" s="92"/>
      <c r="J665" s="99">
        <v>663</v>
      </c>
      <c r="K665" s="99" t="s">
        <v>2163</v>
      </c>
      <c r="L665" s="99" t="s">
        <v>2164</v>
      </c>
      <c r="M665" s="99">
        <v>1585</v>
      </c>
      <c r="N665" s="99">
        <v>1020060</v>
      </c>
      <c r="O665" s="99"/>
      <c r="P665" s="13"/>
      <c r="Q665" s="92" t="s">
        <v>3340</v>
      </c>
      <c r="R665" s="92" t="s">
        <v>3341</v>
      </c>
      <c r="S665" s="92">
        <v>0</v>
      </c>
      <c r="T665" s="92" t="s">
        <v>2311</v>
      </c>
      <c r="U665" s="85">
        <v>308</v>
      </c>
      <c r="V665" s="85" t="s">
        <v>2311</v>
      </c>
      <c r="X665" s="87" t="s">
        <v>2129</v>
      </c>
      <c r="Y665" s="87" t="s">
        <v>2129</v>
      </c>
    </row>
    <row r="666" ht="34.35" customHeight="1" spans="1:25">
      <c r="A666" s="99">
        <v>664</v>
      </c>
      <c r="B666" s="99" t="s">
        <v>3745</v>
      </c>
      <c r="C666" s="99" t="s">
        <v>3746</v>
      </c>
      <c r="D666" s="99">
        <v>1515</v>
      </c>
      <c r="E666" s="99">
        <v>1067506</v>
      </c>
      <c r="F666" s="92" t="str">
        <f t="shared" si="30"/>
        <v>不相关</v>
      </c>
      <c r="G666" s="101" t="str">
        <f t="shared" si="31"/>
        <v>/</v>
      </c>
      <c r="H666" s="101" t="str">
        <f t="shared" si="32"/>
        <v>/</v>
      </c>
      <c r="I666" s="92"/>
      <c r="J666" s="99">
        <v>664</v>
      </c>
      <c r="K666" s="99" t="s">
        <v>3745</v>
      </c>
      <c r="L666" s="99" t="s">
        <v>3746</v>
      </c>
      <c r="M666" s="99">
        <v>1515</v>
      </c>
      <c r="N666" s="99">
        <v>1067506</v>
      </c>
      <c r="O666" s="99"/>
      <c r="P666" s="13"/>
      <c r="Q666" s="92" t="s">
        <v>3342</v>
      </c>
      <c r="R666" s="92" t="s">
        <v>3343</v>
      </c>
      <c r="S666" s="92">
        <v>0</v>
      </c>
      <c r="T666" s="92" t="s">
        <v>2311</v>
      </c>
      <c r="U666" s="85">
        <v>378</v>
      </c>
      <c r="V666" s="85" t="s">
        <v>2311</v>
      </c>
      <c r="X666" s="87" t="s">
        <v>2129</v>
      </c>
      <c r="Y666" s="87" t="s">
        <v>2129</v>
      </c>
    </row>
    <row r="667" ht="34.35" customHeight="1" spans="1:25">
      <c r="A667" s="99">
        <v>665</v>
      </c>
      <c r="B667" s="99" t="s">
        <v>7689</v>
      </c>
      <c r="C667" s="99" t="s">
        <v>7690</v>
      </c>
      <c r="D667" s="99">
        <v>0</v>
      </c>
      <c r="E667" s="99">
        <v>0</v>
      </c>
      <c r="F667" s="92" t="e">
        <f t="shared" si="30"/>
        <v>#N/A</v>
      </c>
      <c r="G667" s="101" t="e">
        <f t="shared" si="31"/>
        <v>#N/A</v>
      </c>
      <c r="H667" s="101" t="e">
        <f t="shared" si="32"/>
        <v>#N/A</v>
      </c>
      <c r="I667" s="92"/>
      <c r="J667" s="99">
        <v>665</v>
      </c>
      <c r="K667" s="99" t="s">
        <v>7689</v>
      </c>
      <c r="L667" s="99" t="s">
        <v>7690</v>
      </c>
      <c r="M667" s="99">
        <v>0</v>
      </c>
      <c r="N667" s="99">
        <v>0</v>
      </c>
      <c r="O667" s="99"/>
      <c r="P667" s="13"/>
      <c r="Q667" s="92" t="s">
        <v>3344</v>
      </c>
      <c r="R667" s="92" t="s">
        <v>3345</v>
      </c>
      <c r="S667" s="92">
        <v>0</v>
      </c>
      <c r="T667" s="92" t="s">
        <v>2311</v>
      </c>
      <c r="U667" s="85">
        <v>1999</v>
      </c>
      <c r="V667" s="85" t="s">
        <v>2311</v>
      </c>
      <c r="X667" s="87" t="s">
        <v>2129</v>
      </c>
      <c r="Y667" s="87" t="s">
        <v>2129</v>
      </c>
    </row>
    <row r="668" ht="34.35" customHeight="1" spans="1:25">
      <c r="A668" s="99">
        <v>666</v>
      </c>
      <c r="B668" s="99" t="s">
        <v>7691</v>
      </c>
      <c r="C668" s="99" t="s">
        <v>6699</v>
      </c>
      <c r="D668" s="99">
        <v>0</v>
      </c>
      <c r="E668" s="99">
        <v>0</v>
      </c>
      <c r="F668" s="92" t="e">
        <f t="shared" si="30"/>
        <v>#N/A</v>
      </c>
      <c r="G668" s="101" t="e">
        <f t="shared" si="31"/>
        <v>#N/A</v>
      </c>
      <c r="H668" s="101" t="e">
        <f t="shared" si="32"/>
        <v>#N/A</v>
      </c>
      <c r="I668" s="92"/>
      <c r="J668" s="99">
        <v>666</v>
      </c>
      <c r="K668" s="99" t="s">
        <v>7691</v>
      </c>
      <c r="L668" s="99" t="s">
        <v>6699</v>
      </c>
      <c r="M668" s="99">
        <v>0</v>
      </c>
      <c r="N668" s="99">
        <v>0</v>
      </c>
      <c r="O668" s="99"/>
      <c r="P668" s="13"/>
      <c r="Q668" s="92" t="s">
        <v>3346</v>
      </c>
      <c r="R668" s="92"/>
      <c r="S668" s="92">
        <v>0</v>
      </c>
      <c r="T668" s="92" t="s">
        <v>2311</v>
      </c>
      <c r="U668" s="85">
        <v>267</v>
      </c>
      <c r="V668" s="85" t="s">
        <v>2311</v>
      </c>
      <c r="X668" s="87" t="s">
        <v>2129</v>
      </c>
      <c r="Y668" s="87" t="s">
        <v>2129</v>
      </c>
    </row>
    <row r="669" ht="34.35" customHeight="1" spans="1:25">
      <c r="A669" s="99">
        <v>667</v>
      </c>
      <c r="B669" s="99" t="s">
        <v>6031</v>
      </c>
      <c r="C669" s="99" t="s">
        <v>6032</v>
      </c>
      <c r="D669" s="99">
        <v>0</v>
      </c>
      <c r="E669" s="99">
        <v>0</v>
      </c>
      <c r="F669" s="92" t="e">
        <f t="shared" si="30"/>
        <v>#N/A</v>
      </c>
      <c r="G669" s="101" t="e">
        <f t="shared" si="31"/>
        <v>#N/A</v>
      </c>
      <c r="H669" s="101" t="e">
        <f t="shared" si="32"/>
        <v>#N/A</v>
      </c>
      <c r="I669" s="92"/>
      <c r="J669" s="99">
        <v>667</v>
      </c>
      <c r="K669" s="99" t="s">
        <v>6031</v>
      </c>
      <c r="L669" s="99" t="s">
        <v>6032</v>
      </c>
      <c r="M669" s="99">
        <v>0</v>
      </c>
      <c r="N669" s="99">
        <v>0</v>
      </c>
      <c r="O669" s="99"/>
      <c r="P669" s="13"/>
      <c r="Q669" s="92" t="s">
        <v>3347</v>
      </c>
      <c r="R669" s="92" t="s">
        <v>3348</v>
      </c>
      <c r="S669" s="92">
        <v>0</v>
      </c>
      <c r="T669" s="92" t="s">
        <v>2311</v>
      </c>
      <c r="U669" s="85">
        <v>722</v>
      </c>
      <c r="V669" s="85" t="s">
        <v>2311</v>
      </c>
      <c r="X669" s="87" t="s">
        <v>2129</v>
      </c>
      <c r="Y669" s="87" t="s">
        <v>2129</v>
      </c>
    </row>
    <row r="670" ht="34.35" customHeight="1" spans="1:25">
      <c r="A670" s="99">
        <v>668</v>
      </c>
      <c r="B670" s="99" t="s">
        <v>7692</v>
      </c>
      <c r="C670" s="99" t="s">
        <v>7693</v>
      </c>
      <c r="D670" s="99">
        <v>0</v>
      </c>
      <c r="E670" s="99">
        <v>0</v>
      </c>
      <c r="F670" s="92" t="e">
        <f t="shared" si="30"/>
        <v>#N/A</v>
      </c>
      <c r="G670" s="101" t="e">
        <f t="shared" si="31"/>
        <v>#N/A</v>
      </c>
      <c r="H670" s="101" t="e">
        <f t="shared" si="32"/>
        <v>#N/A</v>
      </c>
      <c r="I670" s="92"/>
      <c r="J670" s="99">
        <v>668</v>
      </c>
      <c r="K670" s="99" t="s">
        <v>7692</v>
      </c>
      <c r="L670" s="99" t="s">
        <v>7693</v>
      </c>
      <c r="M670" s="99">
        <v>0</v>
      </c>
      <c r="N670" s="99">
        <v>0</v>
      </c>
      <c r="O670" s="99"/>
      <c r="P670" s="13"/>
      <c r="Q670" s="92" t="s">
        <v>3349</v>
      </c>
      <c r="R670" s="92" t="s">
        <v>3350</v>
      </c>
      <c r="S670" s="92">
        <v>0</v>
      </c>
      <c r="T670" s="92" t="s">
        <v>2311</v>
      </c>
      <c r="U670" s="85">
        <v>11368</v>
      </c>
      <c r="V670" s="85" t="s">
        <v>2311</v>
      </c>
      <c r="X670" s="87" t="s">
        <v>2129</v>
      </c>
      <c r="Y670" s="87" t="s">
        <v>2129</v>
      </c>
    </row>
    <row r="671" ht="34.35" customHeight="1" spans="1:25">
      <c r="A671" s="99">
        <v>669</v>
      </c>
      <c r="B671" s="99" t="s">
        <v>7694</v>
      </c>
      <c r="C671" s="99" t="s">
        <v>2471</v>
      </c>
      <c r="D671" s="99">
        <v>0</v>
      </c>
      <c r="E671" s="99">
        <v>0</v>
      </c>
      <c r="F671" s="92" t="e">
        <f t="shared" si="30"/>
        <v>#N/A</v>
      </c>
      <c r="G671" s="101" t="e">
        <f t="shared" si="31"/>
        <v>#N/A</v>
      </c>
      <c r="H671" s="101" t="e">
        <f t="shared" si="32"/>
        <v>#N/A</v>
      </c>
      <c r="I671" s="92"/>
      <c r="J671" s="99">
        <v>669</v>
      </c>
      <c r="K671" s="99" t="s">
        <v>7694</v>
      </c>
      <c r="L671" s="99" t="s">
        <v>2471</v>
      </c>
      <c r="M671" s="99">
        <v>0</v>
      </c>
      <c r="N671" s="99">
        <v>0</v>
      </c>
      <c r="O671" s="99"/>
      <c r="P671" s="13"/>
      <c r="Q671" s="92" t="s">
        <v>3351</v>
      </c>
      <c r="R671" s="92" t="s">
        <v>3352</v>
      </c>
      <c r="S671" s="92">
        <v>0</v>
      </c>
      <c r="T671" s="92" t="s">
        <v>2311</v>
      </c>
      <c r="U671" s="85">
        <v>409</v>
      </c>
      <c r="V671" s="85" t="s">
        <v>2311</v>
      </c>
      <c r="X671" s="87" t="s">
        <v>2129</v>
      </c>
      <c r="Y671" s="87" t="s">
        <v>2129</v>
      </c>
    </row>
    <row r="672" ht="34.35" customHeight="1" spans="1:25">
      <c r="A672" s="99">
        <v>670</v>
      </c>
      <c r="B672" s="99" t="s">
        <v>7695</v>
      </c>
      <c r="C672" s="99" t="s">
        <v>7696</v>
      </c>
      <c r="D672" s="99">
        <v>0</v>
      </c>
      <c r="E672" s="99">
        <v>0</v>
      </c>
      <c r="F672" s="92" t="e">
        <f t="shared" si="30"/>
        <v>#N/A</v>
      </c>
      <c r="G672" s="101" t="e">
        <f t="shared" si="31"/>
        <v>#N/A</v>
      </c>
      <c r="H672" s="101" t="e">
        <f t="shared" si="32"/>
        <v>#N/A</v>
      </c>
      <c r="I672" s="92"/>
      <c r="J672" s="99">
        <v>670</v>
      </c>
      <c r="K672" s="99" t="s">
        <v>7695</v>
      </c>
      <c r="L672" s="99" t="s">
        <v>7696</v>
      </c>
      <c r="M672" s="99">
        <v>0</v>
      </c>
      <c r="N672" s="99">
        <v>0</v>
      </c>
      <c r="O672" s="99"/>
      <c r="P672" s="13"/>
      <c r="Q672" s="92" t="s">
        <v>3353</v>
      </c>
      <c r="R672" s="92" t="s">
        <v>3354</v>
      </c>
      <c r="S672" s="92">
        <v>0</v>
      </c>
      <c r="T672" s="92" t="s">
        <v>2311</v>
      </c>
      <c r="U672" s="85">
        <v>7540</v>
      </c>
      <c r="V672" s="85" t="s">
        <v>2311</v>
      </c>
      <c r="X672" s="87" t="s">
        <v>2129</v>
      </c>
      <c r="Y672" s="87" t="s">
        <v>2129</v>
      </c>
    </row>
    <row r="673" ht="34.35" customHeight="1" spans="1:25">
      <c r="A673" s="99">
        <v>671</v>
      </c>
      <c r="B673" s="99" t="s">
        <v>7697</v>
      </c>
      <c r="C673" s="99" t="s">
        <v>7698</v>
      </c>
      <c r="D673" s="99">
        <v>0</v>
      </c>
      <c r="E673" s="99">
        <v>0</v>
      </c>
      <c r="F673" s="92" t="e">
        <f t="shared" si="30"/>
        <v>#N/A</v>
      </c>
      <c r="G673" s="101" t="e">
        <f t="shared" si="31"/>
        <v>#N/A</v>
      </c>
      <c r="H673" s="101" t="e">
        <f t="shared" si="32"/>
        <v>#N/A</v>
      </c>
      <c r="I673" s="92"/>
      <c r="J673" s="99">
        <v>671</v>
      </c>
      <c r="K673" s="99" t="s">
        <v>7697</v>
      </c>
      <c r="L673" s="99" t="s">
        <v>7698</v>
      </c>
      <c r="M673" s="99">
        <v>0</v>
      </c>
      <c r="N673" s="99">
        <v>0</v>
      </c>
      <c r="O673" s="99"/>
      <c r="P673" s="13"/>
      <c r="Q673" s="92" t="s">
        <v>3355</v>
      </c>
      <c r="R673" s="92" t="s">
        <v>3356</v>
      </c>
      <c r="S673" s="92">
        <v>0</v>
      </c>
      <c r="T673" s="92" t="s">
        <v>2311</v>
      </c>
      <c r="U673" s="85">
        <v>318</v>
      </c>
      <c r="V673" s="85" t="s">
        <v>2311</v>
      </c>
      <c r="X673" s="87" t="s">
        <v>2129</v>
      </c>
      <c r="Y673" s="87" t="s">
        <v>2129</v>
      </c>
    </row>
    <row r="674" ht="34.35" customHeight="1" spans="1:25">
      <c r="A674" s="99">
        <v>672</v>
      </c>
      <c r="B674" s="99" t="s">
        <v>7699</v>
      </c>
      <c r="C674" s="99" t="s">
        <v>7700</v>
      </c>
      <c r="D674" s="99">
        <v>0</v>
      </c>
      <c r="E674" s="99">
        <v>0</v>
      </c>
      <c r="F674" s="92" t="e">
        <f t="shared" si="30"/>
        <v>#N/A</v>
      </c>
      <c r="G674" s="101" t="e">
        <f t="shared" si="31"/>
        <v>#N/A</v>
      </c>
      <c r="H674" s="101" t="e">
        <f t="shared" si="32"/>
        <v>#N/A</v>
      </c>
      <c r="I674" s="92"/>
      <c r="J674" s="99">
        <v>672</v>
      </c>
      <c r="K674" s="99" t="s">
        <v>7699</v>
      </c>
      <c r="L674" s="99" t="s">
        <v>7700</v>
      </c>
      <c r="M674" s="99">
        <v>0</v>
      </c>
      <c r="N674" s="99">
        <v>0</v>
      </c>
      <c r="O674" s="99"/>
      <c r="P674" s="13"/>
      <c r="Q674" s="92" t="s">
        <v>3357</v>
      </c>
      <c r="R674" s="92" t="s">
        <v>3358</v>
      </c>
      <c r="S674" s="92">
        <v>0</v>
      </c>
      <c r="T674" s="92" t="s">
        <v>2311</v>
      </c>
      <c r="U674" s="85">
        <v>373</v>
      </c>
      <c r="V674" s="85" t="s">
        <v>2311</v>
      </c>
      <c r="X674" s="87" t="s">
        <v>2129</v>
      </c>
      <c r="Y674" s="87" t="s">
        <v>2129</v>
      </c>
    </row>
    <row r="675" ht="34.35" customHeight="1" spans="1:25">
      <c r="A675" s="99">
        <v>673</v>
      </c>
      <c r="B675" s="99" t="s">
        <v>7701</v>
      </c>
      <c r="C675" s="99"/>
      <c r="D675" s="99">
        <v>0</v>
      </c>
      <c r="E675" s="99">
        <v>0</v>
      </c>
      <c r="F675" s="92" t="e">
        <f t="shared" si="30"/>
        <v>#N/A</v>
      </c>
      <c r="G675" s="101" t="e">
        <f t="shared" si="31"/>
        <v>#N/A</v>
      </c>
      <c r="H675" s="101" t="e">
        <f t="shared" si="32"/>
        <v>#N/A</v>
      </c>
      <c r="I675" s="92"/>
      <c r="J675" s="99">
        <v>673</v>
      </c>
      <c r="K675" s="99" t="s">
        <v>7701</v>
      </c>
      <c r="L675" s="99"/>
      <c r="M675" s="99">
        <v>0</v>
      </c>
      <c r="N675" s="99">
        <v>0</v>
      </c>
      <c r="O675" s="99"/>
      <c r="P675" s="13"/>
      <c r="Q675" s="92" t="s">
        <v>3359</v>
      </c>
      <c r="R675" s="92" t="s">
        <v>3360</v>
      </c>
      <c r="S675" s="92">
        <v>0</v>
      </c>
      <c r="T675" s="92" t="s">
        <v>2311</v>
      </c>
      <c r="U675" s="85">
        <v>0</v>
      </c>
      <c r="V675" s="85" t="s">
        <v>2311</v>
      </c>
      <c r="X675" s="87" t="s">
        <v>2129</v>
      </c>
      <c r="Y675" s="87" t="s">
        <v>2129</v>
      </c>
    </row>
    <row r="676" ht="34.35" customHeight="1" spans="1:25">
      <c r="A676" s="99">
        <v>674</v>
      </c>
      <c r="B676" s="99" t="s">
        <v>7702</v>
      </c>
      <c r="C676" s="99" t="s">
        <v>7703</v>
      </c>
      <c r="D676" s="99">
        <v>0</v>
      </c>
      <c r="E676" s="99">
        <v>0</v>
      </c>
      <c r="F676" s="92" t="e">
        <f t="shared" si="30"/>
        <v>#N/A</v>
      </c>
      <c r="G676" s="101" t="e">
        <f t="shared" si="31"/>
        <v>#N/A</v>
      </c>
      <c r="H676" s="101" t="e">
        <f t="shared" si="32"/>
        <v>#N/A</v>
      </c>
      <c r="I676" s="92"/>
      <c r="J676" s="99">
        <v>674</v>
      </c>
      <c r="K676" s="99" t="s">
        <v>7702</v>
      </c>
      <c r="L676" s="99" t="s">
        <v>7703</v>
      </c>
      <c r="M676" s="99">
        <v>0</v>
      </c>
      <c r="N676" s="99">
        <v>0</v>
      </c>
      <c r="O676" s="99"/>
      <c r="P676" s="13"/>
      <c r="Q676" s="92" t="s">
        <v>3361</v>
      </c>
      <c r="R676" s="92" t="s">
        <v>2215</v>
      </c>
      <c r="S676" s="92">
        <v>0</v>
      </c>
      <c r="T676" s="92" t="s">
        <v>2311</v>
      </c>
      <c r="U676" s="85">
        <v>23606</v>
      </c>
      <c r="V676" s="85" t="s">
        <v>2311</v>
      </c>
      <c r="X676" s="87" t="s">
        <v>2129</v>
      </c>
      <c r="Y676" s="87" t="s">
        <v>2129</v>
      </c>
    </row>
    <row r="677" ht="34.35" customHeight="1" spans="1:25">
      <c r="A677" s="99">
        <v>675</v>
      </c>
      <c r="B677" s="99" t="s">
        <v>7704</v>
      </c>
      <c r="C677" s="99" t="s">
        <v>7705</v>
      </c>
      <c r="D677" s="99">
        <v>0</v>
      </c>
      <c r="E677" s="99">
        <v>0</v>
      </c>
      <c r="F677" s="92" t="e">
        <f t="shared" si="30"/>
        <v>#N/A</v>
      </c>
      <c r="G677" s="101" t="e">
        <f t="shared" si="31"/>
        <v>#N/A</v>
      </c>
      <c r="H677" s="101" t="e">
        <f t="shared" si="32"/>
        <v>#N/A</v>
      </c>
      <c r="I677" s="92"/>
      <c r="J677" s="99">
        <v>675</v>
      </c>
      <c r="K677" s="99" t="s">
        <v>7704</v>
      </c>
      <c r="L677" s="99" t="s">
        <v>7705</v>
      </c>
      <c r="M677" s="99">
        <v>0</v>
      </c>
      <c r="N677" s="99">
        <v>0</v>
      </c>
      <c r="O677" s="99"/>
      <c r="P677" s="13"/>
      <c r="Q677" s="92" t="s">
        <v>3362</v>
      </c>
      <c r="R677" s="92" t="s">
        <v>2938</v>
      </c>
      <c r="S677" s="92">
        <v>0</v>
      </c>
      <c r="T677" s="92" t="s">
        <v>2311</v>
      </c>
      <c r="U677" s="85">
        <v>196</v>
      </c>
      <c r="V677" s="85" t="s">
        <v>2311</v>
      </c>
      <c r="X677" s="87" t="s">
        <v>2129</v>
      </c>
      <c r="Y677" s="87" t="s">
        <v>2129</v>
      </c>
    </row>
    <row r="678" ht="34.35" customHeight="1" spans="1:25">
      <c r="A678" s="99">
        <v>676</v>
      </c>
      <c r="B678" s="99" t="s">
        <v>7706</v>
      </c>
      <c r="C678" s="99" t="s">
        <v>7707</v>
      </c>
      <c r="D678" s="99">
        <v>0</v>
      </c>
      <c r="E678" s="99">
        <v>0</v>
      </c>
      <c r="F678" s="92" t="e">
        <f t="shared" si="30"/>
        <v>#N/A</v>
      </c>
      <c r="G678" s="101" t="e">
        <f t="shared" si="31"/>
        <v>#N/A</v>
      </c>
      <c r="H678" s="101" t="e">
        <f t="shared" si="32"/>
        <v>#N/A</v>
      </c>
      <c r="I678" s="92"/>
      <c r="J678" s="99">
        <v>676</v>
      </c>
      <c r="K678" s="99" t="s">
        <v>7706</v>
      </c>
      <c r="L678" s="99" t="s">
        <v>7707</v>
      </c>
      <c r="M678" s="99">
        <v>0</v>
      </c>
      <c r="N678" s="99">
        <v>0</v>
      </c>
      <c r="O678" s="99"/>
      <c r="P678" s="13"/>
      <c r="Q678" s="92" t="s">
        <v>3363</v>
      </c>
      <c r="R678" s="92" t="s">
        <v>3364</v>
      </c>
      <c r="S678" s="92">
        <v>0</v>
      </c>
      <c r="T678" s="92" t="s">
        <v>2311</v>
      </c>
      <c r="U678" s="85">
        <v>176</v>
      </c>
      <c r="V678" s="85" t="s">
        <v>2311</v>
      </c>
      <c r="X678" s="87" t="s">
        <v>2129</v>
      </c>
      <c r="Y678" s="87" t="s">
        <v>2129</v>
      </c>
    </row>
    <row r="679" ht="34.35" customHeight="1" spans="1:25">
      <c r="A679" s="99">
        <v>677</v>
      </c>
      <c r="B679" s="99" t="s">
        <v>7708</v>
      </c>
      <c r="C679" s="99" t="s">
        <v>7709</v>
      </c>
      <c r="D679" s="99">
        <v>0</v>
      </c>
      <c r="E679" s="99">
        <v>0</v>
      </c>
      <c r="F679" s="92" t="e">
        <f t="shared" si="30"/>
        <v>#N/A</v>
      </c>
      <c r="G679" s="101" t="e">
        <f t="shared" si="31"/>
        <v>#N/A</v>
      </c>
      <c r="H679" s="101" t="e">
        <f t="shared" si="32"/>
        <v>#N/A</v>
      </c>
      <c r="I679" s="92"/>
      <c r="J679" s="99">
        <v>677</v>
      </c>
      <c r="K679" s="99" t="s">
        <v>7708</v>
      </c>
      <c r="L679" s="99" t="s">
        <v>7709</v>
      </c>
      <c r="M679" s="99">
        <v>0</v>
      </c>
      <c r="N679" s="99">
        <v>0</v>
      </c>
      <c r="O679" s="99"/>
      <c r="P679" s="13"/>
      <c r="Q679" s="92" t="s">
        <v>3365</v>
      </c>
      <c r="R679" s="92" t="s">
        <v>3366</v>
      </c>
      <c r="S679" s="92">
        <v>0</v>
      </c>
      <c r="T679" s="92" t="s">
        <v>2311</v>
      </c>
      <c r="U679" s="85">
        <v>0</v>
      </c>
      <c r="V679" s="85" t="s">
        <v>2311</v>
      </c>
      <c r="X679" s="87" t="s">
        <v>2129</v>
      </c>
      <c r="Y679" s="87" t="s">
        <v>2129</v>
      </c>
    </row>
    <row r="680" ht="34.35" customHeight="1" spans="1:25">
      <c r="A680" s="99">
        <v>678</v>
      </c>
      <c r="B680" s="99" t="s">
        <v>7710</v>
      </c>
      <c r="C680" s="99" t="s">
        <v>7711</v>
      </c>
      <c r="D680" s="99">
        <v>0</v>
      </c>
      <c r="E680" s="99">
        <v>0</v>
      </c>
      <c r="F680" s="92" t="e">
        <f t="shared" si="30"/>
        <v>#N/A</v>
      </c>
      <c r="G680" s="101" t="e">
        <f t="shared" si="31"/>
        <v>#N/A</v>
      </c>
      <c r="H680" s="101" t="e">
        <f t="shared" si="32"/>
        <v>#N/A</v>
      </c>
      <c r="I680" s="92"/>
      <c r="J680" s="99">
        <v>678</v>
      </c>
      <c r="K680" s="99" t="s">
        <v>7710</v>
      </c>
      <c r="L680" s="99" t="s">
        <v>7711</v>
      </c>
      <c r="M680" s="99">
        <v>0</v>
      </c>
      <c r="N680" s="99">
        <v>0</v>
      </c>
      <c r="O680" s="99"/>
      <c r="P680" s="13"/>
      <c r="Q680" s="92" t="s">
        <v>3367</v>
      </c>
      <c r="R680" s="92" t="s">
        <v>3368</v>
      </c>
      <c r="S680" s="92">
        <v>0</v>
      </c>
      <c r="T680" s="92" t="s">
        <v>2311</v>
      </c>
      <c r="U680" s="85">
        <v>409</v>
      </c>
      <c r="V680" s="85" t="s">
        <v>2311</v>
      </c>
      <c r="X680" s="87" t="s">
        <v>2129</v>
      </c>
      <c r="Y680" s="87" t="s">
        <v>2129</v>
      </c>
    </row>
    <row r="681" ht="34.35" customHeight="1" spans="1:25">
      <c r="A681" s="99">
        <v>679</v>
      </c>
      <c r="B681" s="99" t="s">
        <v>7712</v>
      </c>
      <c r="C681" s="99" t="s">
        <v>7713</v>
      </c>
      <c r="D681" s="99">
        <v>0</v>
      </c>
      <c r="E681" s="99">
        <v>0</v>
      </c>
      <c r="F681" s="92" t="e">
        <f t="shared" si="30"/>
        <v>#N/A</v>
      </c>
      <c r="G681" s="101" t="e">
        <f t="shared" si="31"/>
        <v>#N/A</v>
      </c>
      <c r="H681" s="101" t="e">
        <f t="shared" si="32"/>
        <v>#N/A</v>
      </c>
      <c r="I681" s="92"/>
      <c r="J681" s="99">
        <v>679</v>
      </c>
      <c r="K681" s="99" t="s">
        <v>7712</v>
      </c>
      <c r="L681" s="99" t="s">
        <v>7713</v>
      </c>
      <c r="M681" s="99">
        <v>0</v>
      </c>
      <c r="N681" s="99">
        <v>0</v>
      </c>
      <c r="O681" s="99"/>
      <c r="P681" s="13"/>
      <c r="Q681" s="92" t="s">
        <v>3369</v>
      </c>
      <c r="R681" s="92" t="s">
        <v>2836</v>
      </c>
      <c r="S681" s="92">
        <v>0</v>
      </c>
      <c r="T681" s="92" t="s">
        <v>2311</v>
      </c>
      <c r="U681" s="85">
        <v>0</v>
      </c>
      <c r="V681" s="85" t="s">
        <v>2311</v>
      </c>
      <c r="X681" s="87" t="s">
        <v>2129</v>
      </c>
      <c r="Y681" s="87" t="s">
        <v>2129</v>
      </c>
    </row>
    <row r="682" ht="34.35" customHeight="1" spans="1:25">
      <c r="A682" s="99">
        <v>680</v>
      </c>
      <c r="B682" s="99" t="s">
        <v>7714</v>
      </c>
      <c r="C682" s="99"/>
      <c r="D682" s="99">
        <v>0</v>
      </c>
      <c r="E682" s="99">
        <v>0</v>
      </c>
      <c r="F682" s="92" t="e">
        <f t="shared" si="30"/>
        <v>#N/A</v>
      </c>
      <c r="G682" s="101" t="e">
        <f t="shared" si="31"/>
        <v>#N/A</v>
      </c>
      <c r="H682" s="101" t="e">
        <f t="shared" si="32"/>
        <v>#N/A</v>
      </c>
      <c r="I682" s="92"/>
      <c r="J682" s="99">
        <v>680</v>
      </c>
      <c r="K682" s="99" t="s">
        <v>7714</v>
      </c>
      <c r="L682" s="99"/>
      <c r="M682" s="99">
        <v>0</v>
      </c>
      <c r="N682" s="99">
        <v>0</v>
      </c>
      <c r="O682" s="99"/>
      <c r="P682" s="13"/>
      <c r="Q682" s="92" t="s">
        <v>3370</v>
      </c>
      <c r="R682" s="92" t="s">
        <v>3371</v>
      </c>
      <c r="S682" s="92">
        <v>0</v>
      </c>
      <c r="T682" s="92" t="s">
        <v>2311</v>
      </c>
      <c r="U682" s="85">
        <v>176</v>
      </c>
      <c r="V682" s="85" t="s">
        <v>2311</v>
      </c>
      <c r="X682" s="87" t="s">
        <v>2129</v>
      </c>
      <c r="Y682" s="87" t="s">
        <v>2129</v>
      </c>
    </row>
    <row r="683" ht="34.35" customHeight="1" spans="1:25">
      <c r="A683" s="99">
        <v>681</v>
      </c>
      <c r="B683" s="99" t="s">
        <v>7715</v>
      </c>
      <c r="C683" s="99" t="s">
        <v>7716</v>
      </c>
      <c r="D683" s="99">
        <v>0</v>
      </c>
      <c r="E683" s="99">
        <v>0</v>
      </c>
      <c r="F683" s="92" t="e">
        <f t="shared" si="30"/>
        <v>#N/A</v>
      </c>
      <c r="G683" s="101" t="e">
        <f t="shared" si="31"/>
        <v>#N/A</v>
      </c>
      <c r="H683" s="101" t="e">
        <f t="shared" si="32"/>
        <v>#N/A</v>
      </c>
      <c r="I683" s="92"/>
      <c r="J683" s="99">
        <v>681</v>
      </c>
      <c r="K683" s="99" t="s">
        <v>7715</v>
      </c>
      <c r="L683" s="99" t="s">
        <v>7716</v>
      </c>
      <c r="M683" s="99">
        <v>0</v>
      </c>
      <c r="N683" s="99">
        <v>0</v>
      </c>
      <c r="O683" s="99"/>
      <c r="P683" s="13"/>
      <c r="Q683" s="92" t="s">
        <v>3372</v>
      </c>
      <c r="R683" s="92" t="s">
        <v>3373</v>
      </c>
      <c r="S683" s="92">
        <v>0</v>
      </c>
      <c r="T683" s="92" t="s">
        <v>2311</v>
      </c>
      <c r="U683" s="85">
        <v>242</v>
      </c>
      <c r="V683" s="85" t="s">
        <v>2311</v>
      </c>
      <c r="X683" s="87" t="s">
        <v>2129</v>
      </c>
      <c r="Y683" s="87" t="s">
        <v>2129</v>
      </c>
    </row>
    <row r="684" ht="34.35" customHeight="1" spans="1:25">
      <c r="A684" s="99">
        <v>682</v>
      </c>
      <c r="B684" s="99" t="s">
        <v>7717</v>
      </c>
      <c r="C684" s="99" t="s">
        <v>7718</v>
      </c>
      <c r="D684" s="99">
        <v>0</v>
      </c>
      <c r="E684" s="99">
        <v>0</v>
      </c>
      <c r="F684" s="92" t="e">
        <f t="shared" si="30"/>
        <v>#N/A</v>
      </c>
      <c r="G684" s="101" t="e">
        <f t="shared" si="31"/>
        <v>#N/A</v>
      </c>
      <c r="H684" s="101" t="e">
        <f t="shared" si="32"/>
        <v>#N/A</v>
      </c>
      <c r="I684" s="92"/>
      <c r="J684" s="99">
        <v>682</v>
      </c>
      <c r="K684" s="99" t="s">
        <v>7717</v>
      </c>
      <c r="L684" s="99" t="s">
        <v>7718</v>
      </c>
      <c r="M684" s="99">
        <v>0</v>
      </c>
      <c r="N684" s="99">
        <v>0</v>
      </c>
      <c r="O684" s="99"/>
      <c r="P684" s="13"/>
      <c r="Q684" s="92" t="s">
        <v>3374</v>
      </c>
      <c r="R684" s="92" t="s">
        <v>3153</v>
      </c>
      <c r="S684" s="92">
        <v>0</v>
      </c>
      <c r="T684" s="92" t="s">
        <v>2311</v>
      </c>
      <c r="U684" s="85">
        <v>1621</v>
      </c>
      <c r="V684" s="85" t="s">
        <v>2311</v>
      </c>
      <c r="X684" s="87" t="s">
        <v>2129</v>
      </c>
      <c r="Y684" s="87" t="s">
        <v>2129</v>
      </c>
    </row>
    <row r="685" ht="34.35" customHeight="1" spans="1:25">
      <c r="A685" s="99">
        <v>683</v>
      </c>
      <c r="B685" s="99" t="s">
        <v>7719</v>
      </c>
      <c r="C685" s="99" t="s">
        <v>7720</v>
      </c>
      <c r="D685" s="99">
        <v>0</v>
      </c>
      <c r="E685" s="99">
        <v>0</v>
      </c>
      <c r="F685" s="92" t="e">
        <f t="shared" si="30"/>
        <v>#N/A</v>
      </c>
      <c r="G685" s="101" t="e">
        <f t="shared" si="31"/>
        <v>#N/A</v>
      </c>
      <c r="H685" s="101" t="e">
        <f t="shared" si="32"/>
        <v>#N/A</v>
      </c>
      <c r="I685" s="92"/>
      <c r="J685" s="99">
        <v>683</v>
      </c>
      <c r="K685" s="99" t="s">
        <v>7719</v>
      </c>
      <c r="L685" s="99" t="s">
        <v>7720</v>
      </c>
      <c r="M685" s="99">
        <v>0</v>
      </c>
      <c r="N685" s="99">
        <v>0</v>
      </c>
      <c r="O685" s="99"/>
      <c r="P685" s="13"/>
      <c r="Q685" s="92" t="s">
        <v>3375</v>
      </c>
      <c r="R685" s="92" t="s">
        <v>3376</v>
      </c>
      <c r="S685" s="92">
        <v>0</v>
      </c>
      <c r="T685" s="92" t="s">
        <v>2311</v>
      </c>
      <c r="U685" s="85">
        <v>262</v>
      </c>
      <c r="V685" s="85" t="s">
        <v>2311</v>
      </c>
      <c r="X685" s="87" t="s">
        <v>2129</v>
      </c>
      <c r="Y685" s="87" t="s">
        <v>2129</v>
      </c>
    </row>
    <row r="686" ht="34.35" customHeight="1" spans="1:25">
      <c r="A686" s="99">
        <v>684</v>
      </c>
      <c r="B686" s="99" t="s">
        <v>7721</v>
      </c>
      <c r="C686" s="99" t="s">
        <v>7722</v>
      </c>
      <c r="D686" s="99">
        <v>0</v>
      </c>
      <c r="E686" s="99">
        <v>0</v>
      </c>
      <c r="F686" s="92" t="e">
        <f t="shared" si="30"/>
        <v>#N/A</v>
      </c>
      <c r="G686" s="101" t="e">
        <f t="shared" si="31"/>
        <v>#N/A</v>
      </c>
      <c r="H686" s="101" t="e">
        <f t="shared" si="32"/>
        <v>#N/A</v>
      </c>
      <c r="I686" s="92"/>
      <c r="J686" s="99">
        <v>684</v>
      </c>
      <c r="K686" s="99" t="s">
        <v>7721</v>
      </c>
      <c r="L686" s="99" t="s">
        <v>7722</v>
      </c>
      <c r="M686" s="99">
        <v>0</v>
      </c>
      <c r="N686" s="99">
        <v>0</v>
      </c>
      <c r="O686" s="99"/>
      <c r="P686" s="13"/>
      <c r="Q686" s="92" t="s">
        <v>3377</v>
      </c>
      <c r="R686" s="92" t="s">
        <v>3378</v>
      </c>
      <c r="S686" s="92">
        <v>0</v>
      </c>
      <c r="T686" s="92" t="s">
        <v>2311</v>
      </c>
      <c r="U686" s="85">
        <v>303</v>
      </c>
      <c r="V686" s="85" t="s">
        <v>2311</v>
      </c>
      <c r="X686" s="87" t="s">
        <v>2129</v>
      </c>
      <c r="Y686" s="87" t="s">
        <v>2129</v>
      </c>
    </row>
    <row r="687" ht="34.35" customHeight="1" spans="1:25">
      <c r="A687" s="99">
        <v>685</v>
      </c>
      <c r="B687" s="99" t="s">
        <v>7723</v>
      </c>
      <c r="C687" s="99"/>
      <c r="D687" s="99">
        <v>0</v>
      </c>
      <c r="E687" s="99">
        <v>0</v>
      </c>
      <c r="F687" s="92" t="e">
        <f t="shared" si="30"/>
        <v>#N/A</v>
      </c>
      <c r="G687" s="101" t="e">
        <f t="shared" si="31"/>
        <v>#N/A</v>
      </c>
      <c r="H687" s="101" t="e">
        <f t="shared" si="32"/>
        <v>#N/A</v>
      </c>
      <c r="I687" s="92"/>
      <c r="J687" s="99">
        <v>685</v>
      </c>
      <c r="K687" s="99" t="s">
        <v>7723</v>
      </c>
      <c r="L687" s="99"/>
      <c r="M687" s="99">
        <v>0</v>
      </c>
      <c r="N687" s="99">
        <v>0</v>
      </c>
      <c r="O687" s="99"/>
      <c r="P687" s="13"/>
      <c r="Q687" s="92" t="s">
        <v>3379</v>
      </c>
      <c r="R687" s="92" t="s">
        <v>3380</v>
      </c>
      <c r="S687" s="92">
        <v>0</v>
      </c>
      <c r="T687" s="92" t="s">
        <v>2311</v>
      </c>
      <c r="U687" s="85">
        <v>0</v>
      </c>
      <c r="V687" s="85" t="s">
        <v>2311</v>
      </c>
      <c r="X687" s="87" t="s">
        <v>2129</v>
      </c>
      <c r="Y687" s="87" t="s">
        <v>2129</v>
      </c>
    </row>
    <row r="688" ht="34.35" customHeight="1" spans="1:25">
      <c r="A688" s="99">
        <v>686</v>
      </c>
      <c r="B688" s="99" t="s">
        <v>2681</v>
      </c>
      <c r="C688" s="99" t="s">
        <v>2682</v>
      </c>
      <c r="D688" s="99">
        <v>0</v>
      </c>
      <c r="E688" s="99">
        <v>0</v>
      </c>
      <c r="F688" s="92" t="str">
        <f t="shared" si="30"/>
        <v>不相关</v>
      </c>
      <c r="G688" s="101" t="str">
        <f t="shared" si="31"/>
        <v>/</v>
      </c>
      <c r="H688" s="101" t="str">
        <f t="shared" si="32"/>
        <v>/</v>
      </c>
      <c r="I688" s="92"/>
      <c r="J688" s="99">
        <v>686</v>
      </c>
      <c r="K688" s="99" t="s">
        <v>2681</v>
      </c>
      <c r="L688" s="99" t="s">
        <v>2682</v>
      </c>
      <c r="M688" s="99">
        <v>0</v>
      </c>
      <c r="N688" s="99">
        <v>0</v>
      </c>
      <c r="O688" s="99"/>
      <c r="P688" s="13"/>
      <c r="Q688" s="92" t="s">
        <v>3381</v>
      </c>
      <c r="R688" s="92" t="s">
        <v>3382</v>
      </c>
      <c r="S688" s="92">
        <v>0</v>
      </c>
      <c r="T688" s="92" t="s">
        <v>2311</v>
      </c>
      <c r="U688" s="85">
        <v>0</v>
      </c>
      <c r="V688" s="85" t="s">
        <v>2311</v>
      </c>
      <c r="X688" s="87" t="s">
        <v>2129</v>
      </c>
      <c r="Y688" s="87" t="s">
        <v>2129</v>
      </c>
    </row>
    <row r="689" ht="34.35" customHeight="1" spans="1:25">
      <c r="A689" s="99">
        <v>687</v>
      </c>
      <c r="B689" s="99" t="s">
        <v>7724</v>
      </c>
      <c r="C689" s="99" t="s">
        <v>7725</v>
      </c>
      <c r="D689" s="99">
        <v>0</v>
      </c>
      <c r="E689" s="99">
        <v>0</v>
      </c>
      <c r="F689" s="92" t="e">
        <f t="shared" si="30"/>
        <v>#N/A</v>
      </c>
      <c r="G689" s="101" t="e">
        <f t="shared" si="31"/>
        <v>#N/A</v>
      </c>
      <c r="H689" s="101" t="e">
        <f t="shared" si="32"/>
        <v>#N/A</v>
      </c>
      <c r="I689" s="92"/>
      <c r="J689" s="99">
        <v>687</v>
      </c>
      <c r="K689" s="99" t="s">
        <v>7724</v>
      </c>
      <c r="L689" s="99" t="s">
        <v>7725</v>
      </c>
      <c r="M689" s="99">
        <v>0</v>
      </c>
      <c r="N689" s="99">
        <v>0</v>
      </c>
      <c r="O689" s="99"/>
      <c r="P689" s="13"/>
      <c r="Q689" s="92" t="s">
        <v>3383</v>
      </c>
      <c r="R689" s="92" t="s">
        <v>3384</v>
      </c>
      <c r="S689" s="92">
        <v>0</v>
      </c>
      <c r="T689" s="92" t="s">
        <v>2311</v>
      </c>
      <c r="U689" s="85">
        <v>166</v>
      </c>
      <c r="V689" s="85" t="s">
        <v>2311</v>
      </c>
      <c r="X689" s="87" t="s">
        <v>2129</v>
      </c>
      <c r="Y689" s="87" t="s">
        <v>2129</v>
      </c>
    </row>
    <row r="690" ht="34.35" customHeight="1" spans="1:25">
      <c r="A690" s="99">
        <v>688</v>
      </c>
      <c r="B690" s="99" t="s">
        <v>7726</v>
      </c>
      <c r="C690" s="99" t="s">
        <v>7727</v>
      </c>
      <c r="D690" s="99">
        <v>0</v>
      </c>
      <c r="E690" s="99">
        <v>0</v>
      </c>
      <c r="F690" s="92" t="e">
        <f t="shared" si="30"/>
        <v>#N/A</v>
      </c>
      <c r="G690" s="101" t="e">
        <f t="shared" si="31"/>
        <v>#N/A</v>
      </c>
      <c r="H690" s="101" t="e">
        <f t="shared" si="32"/>
        <v>#N/A</v>
      </c>
      <c r="I690" s="92"/>
      <c r="J690" s="99">
        <v>688</v>
      </c>
      <c r="K690" s="99" t="s">
        <v>7726</v>
      </c>
      <c r="L690" s="99" t="s">
        <v>7727</v>
      </c>
      <c r="M690" s="99">
        <v>0</v>
      </c>
      <c r="N690" s="99">
        <v>0</v>
      </c>
      <c r="O690" s="99"/>
      <c r="P690" s="13"/>
      <c r="Q690" s="92" t="s">
        <v>3385</v>
      </c>
      <c r="R690" s="92" t="s">
        <v>3386</v>
      </c>
      <c r="S690" s="92">
        <v>0</v>
      </c>
      <c r="T690" s="92" t="s">
        <v>2311</v>
      </c>
      <c r="U690" s="85">
        <v>358</v>
      </c>
      <c r="V690" s="85" t="s">
        <v>2311</v>
      </c>
      <c r="X690" s="87" t="s">
        <v>2129</v>
      </c>
      <c r="Y690" s="87" t="s">
        <v>2129</v>
      </c>
    </row>
    <row r="691" ht="34.35" customHeight="1" spans="1:25">
      <c r="A691" s="99">
        <v>689</v>
      </c>
      <c r="B691" s="99" t="s">
        <v>7728</v>
      </c>
      <c r="C691" s="99" t="s">
        <v>7729</v>
      </c>
      <c r="D691" s="99">
        <v>0</v>
      </c>
      <c r="E691" s="99">
        <v>0</v>
      </c>
      <c r="F691" s="92" t="e">
        <f t="shared" si="30"/>
        <v>#N/A</v>
      </c>
      <c r="G691" s="101" t="e">
        <f t="shared" si="31"/>
        <v>#N/A</v>
      </c>
      <c r="H691" s="101" t="e">
        <f t="shared" si="32"/>
        <v>#N/A</v>
      </c>
      <c r="I691" s="92"/>
      <c r="J691" s="99">
        <v>689</v>
      </c>
      <c r="K691" s="99" t="s">
        <v>7728</v>
      </c>
      <c r="L691" s="99" t="s">
        <v>7729</v>
      </c>
      <c r="M691" s="99">
        <v>0</v>
      </c>
      <c r="N691" s="99">
        <v>0</v>
      </c>
      <c r="O691" s="99"/>
      <c r="P691" s="13"/>
      <c r="Q691" s="92" t="s">
        <v>3387</v>
      </c>
      <c r="R691" s="92" t="s">
        <v>3388</v>
      </c>
      <c r="S691" s="92">
        <v>0</v>
      </c>
      <c r="T691" s="92" t="s">
        <v>2311</v>
      </c>
      <c r="U691" s="85">
        <v>202</v>
      </c>
      <c r="V691" s="85" t="s">
        <v>2311</v>
      </c>
      <c r="X691" s="87" t="s">
        <v>2129</v>
      </c>
      <c r="Y691" s="87" t="s">
        <v>2129</v>
      </c>
    </row>
    <row r="692" ht="34.35" customHeight="1" spans="1:25">
      <c r="A692" s="99">
        <v>690</v>
      </c>
      <c r="B692" s="99" t="s">
        <v>7730</v>
      </c>
      <c r="C692" s="99" t="s">
        <v>7731</v>
      </c>
      <c r="D692" s="99">
        <v>0</v>
      </c>
      <c r="E692" s="99">
        <v>0</v>
      </c>
      <c r="F692" s="92" t="e">
        <f t="shared" si="30"/>
        <v>#N/A</v>
      </c>
      <c r="G692" s="101" t="e">
        <f t="shared" si="31"/>
        <v>#N/A</v>
      </c>
      <c r="H692" s="101" t="e">
        <f t="shared" si="32"/>
        <v>#N/A</v>
      </c>
      <c r="I692" s="92"/>
      <c r="J692" s="99">
        <v>690</v>
      </c>
      <c r="K692" s="99" t="s">
        <v>7730</v>
      </c>
      <c r="L692" s="99" t="s">
        <v>7731</v>
      </c>
      <c r="M692" s="99">
        <v>0</v>
      </c>
      <c r="N692" s="99">
        <v>0</v>
      </c>
      <c r="O692" s="99"/>
      <c r="P692" s="13"/>
      <c r="Q692" s="92" t="s">
        <v>3389</v>
      </c>
      <c r="R692" s="92" t="s">
        <v>3390</v>
      </c>
      <c r="S692" s="92">
        <v>0</v>
      </c>
      <c r="T692" s="92" t="s">
        <v>2311</v>
      </c>
      <c r="U692" s="85">
        <v>136</v>
      </c>
      <c r="V692" s="85" t="s">
        <v>2311</v>
      </c>
      <c r="X692" s="87" t="s">
        <v>2129</v>
      </c>
      <c r="Y692" s="87" t="s">
        <v>2129</v>
      </c>
    </row>
    <row r="693" ht="34.35" customHeight="1" spans="1:25">
      <c r="A693" s="99">
        <v>691</v>
      </c>
      <c r="B693" s="99" t="s">
        <v>7732</v>
      </c>
      <c r="C693" s="99" t="s">
        <v>7733</v>
      </c>
      <c r="D693" s="99">
        <v>0</v>
      </c>
      <c r="E693" s="99">
        <v>0</v>
      </c>
      <c r="F693" s="92" t="e">
        <f t="shared" si="30"/>
        <v>#N/A</v>
      </c>
      <c r="G693" s="101" t="e">
        <f t="shared" si="31"/>
        <v>#N/A</v>
      </c>
      <c r="H693" s="101" t="e">
        <f t="shared" si="32"/>
        <v>#N/A</v>
      </c>
      <c r="I693" s="92"/>
      <c r="J693" s="99">
        <v>691</v>
      </c>
      <c r="K693" s="99" t="s">
        <v>7732</v>
      </c>
      <c r="L693" s="99" t="s">
        <v>7733</v>
      </c>
      <c r="M693" s="99">
        <v>0</v>
      </c>
      <c r="N693" s="99">
        <v>0</v>
      </c>
      <c r="O693" s="99"/>
      <c r="P693" s="13"/>
      <c r="Q693" s="92" t="s">
        <v>3391</v>
      </c>
      <c r="R693" s="92" t="s">
        <v>3392</v>
      </c>
      <c r="S693" s="92">
        <v>0</v>
      </c>
      <c r="T693" s="92" t="s">
        <v>2311</v>
      </c>
      <c r="U693" s="85">
        <v>0</v>
      </c>
      <c r="V693" s="85" t="s">
        <v>2311</v>
      </c>
      <c r="X693" s="87" t="s">
        <v>2129</v>
      </c>
      <c r="Y693" s="87" t="s">
        <v>2129</v>
      </c>
    </row>
    <row r="694" ht="34.35" customHeight="1" spans="1:25">
      <c r="A694" s="99">
        <v>692</v>
      </c>
      <c r="B694" s="99" t="s">
        <v>7734</v>
      </c>
      <c r="C694" s="99" t="s">
        <v>7735</v>
      </c>
      <c r="D694" s="99">
        <v>0</v>
      </c>
      <c r="E694" s="99">
        <v>0</v>
      </c>
      <c r="F694" s="92" t="e">
        <f t="shared" si="30"/>
        <v>#N/A</v>
      </c>
      <c r="G694" s="101" t="e">
        <f t="shared" si="31"/>
        <v>#N/A</v>
      </c>
      <c r="H694" s="101" t="e">
        <f t="shared" si="32"/>
        <v>#N/A</v>
      </c>
      <c r="I694" s="92"/>
      <c r="J694" s="99">
        <v>692</v>
      </c>
      <c r="K694" s="99" t="s">
        <v>7734</v>
      </c>
      <c r="L694" s="99" t="s">
        <v>7735</v>
      </c>
      <c r="M694" s="99">
        <v>0</v>
      </c>
      <c r="N694" s="99">
        <v>0</v>
      </c>
      <c r="O694" s="99"/>
      <c r="P694" s="13"/>
      <c r="Q694" s="92" t="s">
        <v>3393</v>
      </c>
      <c r="R694" s="92" t="s">
        <v>3394</v>
      </c>
      <c r="S694" s="92">
        <v>0</v>
      </c>
      <c r="T694" s="92" t="s">
        <v>2311</v>
      </c>
      <c r="U694" s="85">
        <v>308</v>
      </c>
      <c r="V694" s="85" t="s">
        <v>2311</v>
      </c>
      <c r="X694" s="87" t="s">
        <v>2129</v>
      </c>
      <c r="Y694" s="87" t="s">
        <v>2129</v>
      </c>
    </row>
    <row r="695" ht="34.35" customHeight="1" spans="1:25">
      <c r="A695" s="99">
        <v>693</v>
      </c>
      <c r="B695" s="99" t="s">
        <v>7736</v>
      </c>
      <c r="C695" s="99" t="s">
        <v>7737</v>
      </c>
      <c r="D695" s="99">
        <v>0</v>
      </c>
      <c r="E695" s="99">
        <v>0</v>
      </c>
      <c r="F695" s="92" t="e">
        <f t="shared" si="30"/>
        <v>#N/A</v>
      </c>
      <c r="G695" s="101" t="e">
        <f t="shared" si="31"/>
        <v>#N/A</v>
      </c>
      <c r="H695" s="101" t="e">
        <f t="shared" si="32"/>
        <v>#N/A</v>
      </c>
      <c r="I695" s="92"/>
      <c r="J695" s="99">
        <v>693</v>
      </c>
      <c r="K695" s="99" t="s">
        <v>7736</v>
      </c>
      <c r="L695" s="99" t="s">
        <v>7737</v>
      </c>
      <c r="M695" s="99">
        <v>0</v>
      </c>
      <c r="N695" s="99">
        <v>0</v>
      </c>
      <c r="O695" s="99"/>
      <c r="P695" s="13"/>
      <c r="Q695" s="92" t="s">
        <v>3395</v>
      </c>
      <c r="R695" s="92" t="s">
        <v>3396</v>
      </c>
      <c r="S695" s="92">
        <v>0</v>
      </c>
      <c r="T695" s="92" t="s">
        <v>2311</v>
      </c>
      <c r="U695" s="85">
        <v>131</v>
      </c>
      <c r="V695" s="85" t="s">
        <v>2311</v>
      </c>
      <c r="X695" s="87" t="s">
        <v>2129</v>
      </c>
      <c r="Y695" s="87" t="s">
        <v>2129</v>
      </c>
    </row>
    <row r="696" ht="34.35" customHeight="1" spans="1:25">
      <c r="A696" s="99">
        <v>694</v>
      </c>
      <c r="B696" s="99" t="s">
        <v>7738</v>
      </c>
      <c r="C696" s="99" t="s">
        <v>7739</v>
      </c>
      <c r="D696" s="99">
        <v>0</v>
      </c>
      <c r="E696" s="99">
        <v>0</v>
      </c>
      <c r="F696" s="92" t="e">
        <f t="shared" si="30"/>
        <v>#N/A</v>
      </c>
      <c r="G696" s="101" t="e">
        <f t="shared" si="31"/>
        <v>#N/A</v>
      </c>
      <c r="H696" s="101" t="e">
        <f t="shared" si="32"/>
        <v>#N/A</v>
      </c>
      <c r="I696" s="92"/>
      <c r="J696" s="99">
        <v>694</v>
      </c>
      <c r="K696" s="99" t="s">
        <v>7738</v>
      </c>
      <c r="L696" s="99" t="s">
        <v>7739</v>
      </c>
      <c r="M696" s="99">
        <v>0</v>
      </c>
      <c r="N696" s="99">
        <v>0</v>
      </c>
      <c r="O696" s="99"/>
      <c r="P696" s="13"/>
      <c r="Q696" s="92" t="s">
        <v>3397</v>
      </c>
      <c r="R696" s="92" t="s">
        <v>3398</v>
      </c>
      <c r="S696" s="92">
        <v>0</v>
      </c>
      <c r="T696" s="92" t="s">
        <v>2311</v>
      </c>
      <c r="U696" s="85">
        <v>0</v>
      </c>
      <c r="V696" s="85" t="s">
        <v>2311</v>
      </c>
      <c r="X696" s="87" t="s">
        <v>2129</v>
      </c>
      <c r="Y696" s="87" t="s">
        <v>2129</v>
      </c>
    </row>
    <row r="697" ht="34.35" customHeight="1" spans="1:25">
      <c r="A697" s="99">
        <v>695</v>
      </c>
      <c r="B697" s="99" t="s">
        <v>7740</v>
      </c>
      <c r="C697" s="99" t="s">
        <v>7741</v>
      </c>
      <c r="D697" s="99">
        <v>0</v>
      </c>
      <c r="E697" s="99">
        <v>0</v>
      </c>
      <c r="F697" s="92" t="e">
        <f t="shared" si="30"/>
        <v>#N/A</v>
      </c>
      <c r="G697" s="101" t="e">
        <f t="shared" si="31"/>
        <v>#N/A</v>
      </c>
      <c r="H697" s="101" t="e">
        <f t="shared" si="32"/>
        <v>#N/A</v>
      </c>
      <c r="I697" s="92"/>
      <c r="J697" s="99">
        <v>695</v>
      </c>
      <c r="K697" s="99" t="s">
        <v>7740</v>
      </c>
      <c r="L697" s="99" t="s">
        <v>7741</v>
      </c>
      <c r="M697" s="99">
        <v>0</v>
      </c>
      <c r="N697" s="99">
        <v>0</v>
      </c>
      <c r="O697" s="99"/>
      <c r="P697" s="13"/>
      <c r="Q697" s="92" t="s">
        <v>3399</v>
      </c>
      <c r="R697" s="92" t="s">
        <v>3400</v>
      </c>
      <c r="S697" s="92">
        <v>0</v>
      </c>
      <c r="T697" s="92" t="s">
        <v>2311</v>
      </c>
      <c r="U697" s="85">
        <v>217</v>
      </c>
      <c r="V697" s="85" t="s">
        <v>2311</v>
      </c>
      <c r="X697" s="87" t="s">
        <v>2129</v>
      </c>
      <c r="Y697" s="87" t="s">
        <v>2129</v>
      </c>
    </row>
    <row r="698" ht="34.35" customHeight="1" spans="1:25">
      <c r="A698" s="99">
        <v>696</v>
      </c>
      <c r="B698" s="99" t="s">
        <v>7742</v>
      </c>
      <c r="C698" s="99"/>
      <c r="D698" s="99">
        <v>0</v>
      </c>
      <c r="E698" s="99">
        <v>0</v>
      </c>
      <c r="F698" s="92" t="e">
        <f t="shared" si="30"/>
        <v>#N/A</v>
      </c>
      <c r="G698" s="101" t="e">
        <f t="shared" si="31"/>
        <v>#N/A</v>
      </c>
      <c r="H698" s="101" t="e">
        <f t="shared" si="32"/>
        <v>#N/A</v>
      </c>
      <c r="I698" s="92"/>
      <c r="J698" s="99">
        <v>696</v>
      </c>
      <c r="K698" s="99" t="s">
        <v>7742</v>
      </c>
      <c r="L698" s="99"/>
      <c r="M698" s="99">
        <v>0</v>
      </c>
      <c r="N698" s="99">
        <v>0</v>
      </c>
      <c r="O698" s="99"/>
      <c r="P698" s="13"/>
      <c r="Q698" s="92" t="s">
        <v>3401</v>
      </c>
      <c r="R698" s="92" t="s">
        <v>3402</v>
      </c>
      <c r="S698" s="92">
        <v>0</v>
      </c>
      <c r="T698" s="92" t="s">
        <v>2311</v>
      </c>
      <c r="U698" s="85">
        <v>848</v>
      </c>
      <c r="V698" s="85" t="s">
        <v>2311</v>
      </c>
      <c r="X698" s="87" t="s">
        <v>2129</v>
      </c>
      <c r="Y698" s="87" t="s">
        <v>2129</v>
      </c>
    </row>
    <row r="699" ht="34.35" customHeight="1" spans="1:25">
      <c r="A699" s="99">
        <v>697</v>
      </c>
      <c r="B699" s="99" t="s">
        <v>7743</v>
      </c>
      <c r="C699" s="99" t="s">
        <v>7744</v>
      </c>
      <c r="D699" s="99">
        <v>0</v>
      </c>
      <c r="E699" s="99">
        <v>0</v>
      </c>
      <c r="F699" s="92" t="e">
        <f t="shared" si="30"/>
        <v>#N/A</v>
      </c>
      <c r="G699" s="101" t="e">
        <f t="shared" si="31"/>
        <v>#N/A</v>
      </c>
      <c r="H699" s="101" t="e">
        <f t="shared" si="32"/>
        <v>#N/A</v>
      </c>
      <c r="I699" s="92"/>
      <c r="J699" s="99">
        <v>697</v>
      </c>
      <c r="K699" s="99" t="s">
        <v>7743</v>
      </c>
      <c r="L699" s="99" t="s">
        <v>7744</v>
      </c>
      <c r="M699" s="99">
        <v>0</v>
      </c>
      <c r="N699" s="99">
        <v>0</v>
      </c>
      <c r="O699" s="99"/>
      <c r="P699" s="13"/>
      <c r="Q699" s="92" t="s">
        <v>3403</v>
      </c>
      <c r="R699" s="92" t="s">
        <v>3404</v>
      </c>
      <c r="S699" s="92">
        <v>0</v>
      </c>
      <c r="T699" s="92" t="s">
        <v>2311</v>
      </c>
      <c r="U699" s="85">
        <v>499</v>
      </c>
      <c r="V699" s="85" t="s">
        <v>2311</v>
      </c>
      <c r="X699" s="87" t="s">
        <v>2129</v>
      </c>
      <c r="Y699" s="87" t="s">
        <v>2129</v>
      </c>
    </row>
    <row r="700" ht="34.35" customHeight="1" spans="1:25">
      <c r="A700" s="99">
        <v>698</v>
      </c>
      <c r="B700" s="99" t="s">
        <v>7745</v>
      </c>
      <c r="C700" s="99" t="s">
        <v>7746</v>
      </c>
      <c r="D700" s="99">
        <v>0</v>
      </c>
      <c r="E700" s="99">
        <v>0</v>
      </c>
      <c r="F700" s="92" t="e">
        <f t="shared" si="30"/>
        <v>#N/A</v>
      </c>
      <c r="G700" s="101" t="e">
        <f t="shared" si="31"/>
        <v>#N/A</v>
      </c>
      <c r="H700" s="101" t="e">
        <f t="shared" si="32"/>
        <v>#N/A</v>
      </c>
      <c r="I700" s="92"/>
      <c r="J700" s="99">
        <v>698</v>
      </c>
      <c r="K700" s="99" t="s">
        <v>7745</v>
      </c>
      <c r="L700" s="99" t="s">
        <v>7746</v>
      </c>
      <c r="M700" s="99">
        <v>0</v>
      </c>
      <c r="N700" s="99">
        <v>0</v>
      </c>
      <c r="O700" s="99"/>
      <c r="P700" s="13"/>
      <c r="Q700" s="92" t="s">
        <v>3405</v>
      </c>
      <c r="R700" s="92" t="s">
        <v>3406</v>
      </c>
      <c r="S700" s="92">
        <v>0</v>
      </c>
      <c r="T700" s="92" t="s">
        <v>2311</v>
      </c>
      <c r="U700" s="85">
        <v>0</v>
      </c>
      <c r="V700" s="85" t="s">
        <v>2311</v>
      </c>
      <c r="X700" s="87" t="s">
        <v>2129</v>
      </c>
      <c r="Y700" s="87" t="s">
        <v>2129</v>
      </c>
    </row>
    <row r="701" ht="34.35" customHeight="1" spans="1:25">
      <c r="A701" s="99">
        <v>699</v>
      </c>
      <c r="B701" s="99" t="s">
        <v>7747</v>
      </c>
      <c r="C701" s="99" t="s">
        <v>7748</v>
      </c>
      <c r="D701" s="99">
        <v>0</v>
      </c>
      <c r="E701" s="99">
        <v>0</v>
      </c>
      <c r="F701" s="92" t="e">
        <f t="shared" si="30"/>
        <v>#N/A</v>
      </c>
      <c r="G701" s="101" t="e">
        <f t="shared" si="31"/>
        <v>#N/A</v>
      </c>
      <c r="H701" s="101" t="e">
        <f t="shared" si="32"/>
        <v>#N/A</v>
      </c>
      <c r="I701" s="92"/>
      <c r="J701" s="99">
        <v>699</v>
      </c>
      <c r="K701" s="99" t="s">
        <v>7747</v>
      </c>
      <c r="L701" s="99" t="s">
        <v>7748</v>
      </c>
      <c r="M701" s="99">
        <v>0</v>
      </c>
      <c r="N701" s="99">
        <v>0</v>
      </c>
      <c r="O701" s="99"/>
      <c r="P701" s="13"/>
      <c r="Q701" s="92" t="s">
        <v>3407</v>
      </c>
      <c r="R701" s="92" t="s">
        <v>3408</v>
      </c>
      <c r="S701" s="92">
        <v>0</v>
      </c>
      <c r="T701" s="92" t="s">
        <v>2311</v>
      </c>
      <c r="U701" s="85">
        <v>944</v>
      </c>
      <c r="V701" s="85" t="s">
        <v>2311</v>
      </c>
      <c r="X701" s="87" t="s">
        <v>2129</v>
      </c>
      <c r="Y701" s="87" t="s">
        <v>2129</v>
      </c>
    </row>
    <row r="702" ht="34.35" customHeight="1" spans="1:25">
      <c r="A702" s="99">
        <v>700</v>
      </c>
      <c r="B702" s="99" t="s">
        <v>7749</v>
      </c>
      <c r="C702" s="99" t="s">
        <v>7750</v>
      </c>
      <c r="D702" s="99">
        <v>0</v>
      </c>
      <c r="E702" s="99">
        <v>0</v>
      </c>
      <c r="F702" s="92" t="e">
        <f t="shared" si="30"/>
        <v>#N/A</v>
      </c>
      <c r="G702" s="101" t="e">
        <f t="shared" si="31"/>
        <v>#N/A</v>
      </c>
      <c r="H702" s="101" t="e">
        <f t="shared" si="32"/>
        <v>#N/A</v>
      </c>
      <c r="I702" s="92"/>
      <c r="J702" s="99">
        <v>700</v>
      </c>
      <c r="K702" s="99" t="s">
        <v>7749</v>
      </c>
      <c r="L702" s="99" t="s">
        <v>7750</v>
      </c>
      <c r="M702" s="99">
        <v>0</v>
      </c>
      <c r="N702" s="99">
        <v>0</v>
      </c>
      <c r="O702" s="99"/>
      <c r="P702" s="13"/>
      <c r="Q702" s="92" t="s">
        <v>3409</v>
      </c>
      <c r="R702" s="92" t="s">
        <v>3410</v>
      </c>
      <c r="S702" s="92">
        <v>0</v>
      </c>
      <c r="T702" s="92" t="s">
        <v>2311</v>
      </c>
      <c r="U702" s="85">
        <v>0</v>
      </c>
      <c r="V702" s="85" t="s">
        <v>2311</v>
      </c>
      <c r="X702" s="87" t="s">
        <v>2129</v>
      </c>
      <c r="Y702" s="87" t="s">
        <v>2129</v>
      </c>
    </row>
    <row r="703" ht="34.35" customHeight="1" spans="1:25">
      <c r="A703" s="99">
        <v>701</v>
      </c>
      <c r="B703" s="99" t="s">
        <v>7751</v>
      </c>
      <c r="C703" s="99"/>
      <c r="D703" s="99">
        <v>0</v>
      </c>
      <c r="E703" s="99">
        <v>0</v>
      </c>
      <c r="F703" s="92" t="e">
        <f t="shared" si="30"/>
        <v>#N/A</v>
      </c>
      <c r="G703" s="101" t="e">
        <f t="shared" si="31"/>
        <v>#N/A</v>
      </c>
      <c r="H703" s="101" t="e">
        <f t="shared" si="32"/>
        <v>#N/A</v>
      </c>
      <c r="I703" s="92"/>
      <c r="J703" s="99">
        <v>701</v>
      </c>
      <c r="K703" s="99" t="s">
        <v>7751</v>
      </c>
      <c r="L703" s="99"/>
      <c r="M703" s="99">
        <v>0</v>
      </c>
      <c r="N703" s="99">
        <v>0</v>
      </c>
      <c r="O703" s="99"/>
      <c r="P703" s="13"/>
      <c r="Q703" s="92" t="s">
        <v>3411</v>
      </c>
      <c r="R703" s="92"/>
      <c r="S703" s="92">
        <v>0</v>
      </c>
      <c r="T703" s="92" t="s">
        <v>2311</v>
      </c>
      <c r="U703" s="85">
        <v>0</v>
      </c>
      <c r="V703" s="85" t="s">
        <v>2311</v>
      </c>
      <c r="X703" s="87" t="s">
        <v>2129</v>
      </c>
      <c r="Y703" s="87" t="s">
        <v>2129</v>
      </c>
    </row>
    <row r="704" ht="34.35" customHeight="1" spans="1:25">
      <c r="A704" s="99">
        <v>702</v>
      </c>
      <c r="B704" s="99" t="s">
        <v>7752</v>
      </c>
      <c r="C704" s="99" t="s">
        <v>7753</v>
      </c>
      <c r="D704" s="99">
        <v>0</v>
      </c>
      <c r="E704" s="99">
        <v>0</v>
      </c>
      <c r="F704" s="92" t="e">
        <f t="shared" si="30"/>
        <v>#N/A</v>
      </c>
      <c r="G704" s="101" t="e">
        <f t="shared" si="31"/>
        <v>#N/A</v>
      </c>
      <c r="H704" s="101" t="e">
        <f t="shared" si="32"/>
        <v>#N/A</v>
      </c>
      <c r="I704" s="92"/>
      <c r="J704" s="99">
        <v>702</v>
      </c>
      <c r="K704" s="99" t="s">
        <v>7752</v>
      </c>
      <c r="L704" s="99" t="s">
        <v>7753</v>
      </c>
      <c r="M704" s="99">
        <v>0</v>
      </c>
      <c r="N704" s="99">
        <v>0</v>
      </c>
      <c r="O704" s="99"/>
      <c r="P704" s="13"/>
      <c r="Q704" s="92" t="s">
        <v>3412</v>
      </c>
      <c r="R704" s="92" t="s">
        <v>3413</v>
      </c>
      <c r="S704" s="92">
        <v>0</v>
      </c>
      <c r="T704" s="92" t="s">
        <v>2311</v>
      </c>
      <c r="U704" s="85">
        <v>126</v>
      </c>
      <c r="V704" s="85" t="s">
        <v>2311</v>
      </c>
      <c r="X704" s="87" t="s">
        <v>2129</v>
      </c>
      <c r="Y704" s="87" t="s">
        <v>2129</v>
      </c>
    </row>
    <row r="705" ht="34.35" customHeight="1" spans="1:25">
      <c r="A705" s="99">
        <v>703</v>
      </c>
      <c r="B705" s="99" t="s">
        <v>7754</v>
      </c>
      <c r="C705" s="99" t="s">
        <v>7755</v>
      </c>
      <c r="D705" s="99">
        <v>0</v>
      </c>
      <c r="E705" s="99">
        <v>0</v>
      </c>
      <c r="F705" s="92" t="e">
        <f t="shared" si="30"/>
        <v>#N/A</v>
      </c>
      <c r="G705" s="101" t="e">
        <f t="shared" si="31"/>
        <v>#N/A</v>
      </c>
      <c r="H705" s="101" t="e">
        <f t="shared" si="32"/>
        <v>#N/A</v>
      </c>
      <c r="I705" s="92"/>
      <c r="J705" s="99">
        <v>703</v>
      </c>
      <c r="K705" s="99" t="s">
        <v>7754</v>
      </c>
      <c r="L705" s="99" t="s">
        <v>7755</v>
      </c>
      <c r="M705" s="99">
        <v>0</v>
      </c>
      <c r="N705" s="99">
        <v>0</v>
      </c>
      <c r="O705" s="99"/>
      <c r="P705" s="13"/>
      <c r="Q705" s="92" t="s">
        <v>3414</v>
      </c>
      <c r="R705" s="92" t="s">
        <v>3415</v>
      </c>
      <c r="S705" s="92">
        <v>0</v>
      </c>
      <c r="T705" s="92" t="s">
        <v>2311</v>
      </c>
      <c r="U705" s="85">
        <v>222</v>
      </c>
      <c r="V705" s="85" t="s">
        <v>2311</v>
      </c>
      <c r="X705" s="87" t="s">
        <v>2129</v>
      </c>
      <c r="Y705" s="87" t="s">
        <v>2129</v>
      </c>
    </row>
    <row r="706" ht="34.35" customHeight="1" spans="1:25">
      <c r="A706" s="99">
        <v>704</v>
      </c>
      <c r="B706" s="99" t="s">
        <v>7756</v>
      </c>
      <c r="C706" s="99"/>
      <c r="D706" s="99">
        <v>0</v>
      </c>
      <c r="E706" s="99">
        <v>0</v>
      </c>
      <c r="F706" s="92" t="e">
        <f t="shared" si="30"/>
        <v>#N/A</v>
      </c>
      <c r="G706" s="101" t="e">
        <f t="shared" si="31"/>
        <v>#N/A</v>
      </c>
      <c r="H706" s="101" t="e">
        <f t="shared" si="32"/>
        <v>#N/A</v>
      </c>
      <c r="I706" s="92"/>
      <c r="J706" s="99">
        <v>704</v>
      </c>
      <c r="K706" s="99" t="s">
        <v>7756</v>
      </c>
      <c r="L706" s="99"/>
      <c r="M706" s="99">
        <v>0</v>
      </c>
      <c r="N706" s="99">
        <v>0</v>
      </c>
      <c r="O706" s="99"/>
      <c r="P706" s="13"/>
      <c r="Q706" s="92" t="s">
        <v>3416</v>
      </c>
      <c r="R706" s="92" t="s">
        <v>3417</v>
      </c>
      <c r="S706" s="92">
        <v>0</v>
      </c>
      <c r="T706" s="92" t="s">
        <v>2311</v>
      </c>
      <c r="U706" s="85">
        <v>262</v>
      </c>
      <c r="V706" s="85" t="s">
        <v>2311</v>
      </c>
      <c r="X706" s="87" t="s">
        <v>2129</v>
      </c>
      <c r="Y706" s="87" t="s">
        <v>2129</v>
      </c>
    </row>
    <row r="707" ht="34.35" customHeight="1" spans="1:25">
      <c r="A707" s="99">
        <v>705</v>
      </c>
      <c r="B707" s="99" t="s">
        <v>7757</v>
      </c>
      <c r="C707" s="99" t="s">
        <v>7758</v>
      </c>
      <c r="D707" s="99">
        <v>0</v>
      </c>
      <c r="E707" s="99">
        <v>0</v>
      </c>
      <c r="F707" s="92" t="e">
        <f t="shared" si="30"/>
        <v>#N/A</v>
      </c>
      <c r="G707" s="101" t="e">
        <f t="shared" si="31"/>
        <v>#N/A</v>
      </c>
      <c r="H707" s="101" t="e">
        <f t="shared" si="32"/>
        <v>#N/A</v>
      </c>
      <c r="I707" s="92"/>
      <c r="J707" s="99">
        <v>705</v>
      </c>
      <c r="K707" s="99" t="s">
        <v>7757</v>
      </c>
      <c r="L707" s="99" t="s">
        <v>7758</v>
      </c>
      <c r="M707" s="99">
        <v>0</v>
      </c>
      <c r="N707" s="99">
        <v>0</v>
      </c>
      <c r="O707" s="99"/>
      <c r="P707" s="13"/>
      <c r="Q707" s="92" t="s">
        <v>3418</v>
      </c>
      <c r="R707" s="92" t="s">
        <v>3419</v>
      </c>
      <c r="S707" s="92">
        <v>0</v>
      </c>
      <c r="T707" s="92" t="s">
        <v>2311</v>
      </c>
      <c r="U707" s="85">
        <v>0</v>
      </c>
      <c r="V707" s="85" t="s">
        <v>2311</v>
      </c>
      <c r="X707" s="87" t="s">
        <v>2129</v>
      </c>
      <c r="Y707" s="87" t="s">
        <v>2129</v>
      </c>
    </row>
    <row r="708" ht="34.35" customHeight="1" spans="1:25">
      <c r="A708" s="99">
        <v>706</v>
      </c>
      <c r="B708" s="99" t="s">
        <v>7759</v>
      </c>
      <c r="C708" s="99" t="s">
        <v>7760</v>
      </c>
      <c r="D708" s="99">
        <v>0</v>
      </c>
      <c r="E708" s="99">
        <v>0</v>
      </c>
      <c r="F708" s="92" t="e">
        <f t="shared" ref="F708:F771" si="33">VLOOKUP(B:B,Q:T,4,0)</f>
        <v>#N/A</v>
      </c>
      <c r="G708" s="101" t="e">
        <f t="shared" ref="G708:G771" si="34">VLOOKUP(B:B,Q:X,8,0)</f>
        <v>#N/A</v>
      </c>
      <c r="H708" s="101" t="e">
        <f t="shared" ref="H708:H771" si="35">VLOOKUP(B:B,Q:Y,9,0)</f>
        <v>#N/A</v>
      </c>
      <c r="I708" s="92"/>
      <c r="J708" s="99">
        <v>706</v>
      </c>
      <c r="K708" s="99" t="s">
        <v>7759</v>
      </c>
      <c r="L708" s="99" t="s">
        <v>7760</v>
      </c>
      <c r="M708" s="99">
        <v>0</v>
      </c>
      <c r="N708" s="99">
        <v>0</v>
      </c>
      <c r="O708" s="99"/>
      <c r="P708" s="13"/>
      <c r="Q708" s="92" t="s">
        <v>3420</v>
      </c>
      <c r="R708" s="92" t="s">
        <v>3097</v>
      </c>
      <c r="S708" s="92">
        <v>0</v>
      </c>
      <c r="T708" s="92" t="s">
        <v>2311</v>
      </c>
      <c r="U708" s="85">
        <v>449</v>
      </c>
      <c r="V708" s="85" t="s">
        <v>2311</v>
      </c>
      <c r="X708" s="87" t="s">
        <v>2129</v>
      </c>
      <c r="Y708" s="87" t="s">
        <v>2129</v>
      </c>
    </row>
    <row r="709" ht="34.35" customHeight="1" spans="1:25">
      <c r="A709" s="99">
        <v>707</v>
      </c>
      <c r="B709" s="99" t="s">
        <v>7761</v>
      </c>
      <c r="C709" s="99" t="s">
        <v>7762</v>
      </c>
      <c r="D709" s="99">
        <v>0</v>
      </c>
      <c r="E709" s="99">
        <v>0</v>
      </c>
      <c r="F709" s="92" t="e">
        <f t="shared" si="33"/>
        <v>#N/A</v>
      </c>
      <c r="G709" s="101" t="e">
        <f t="shared" si="34"/>
        <v>#N/A</v>
      </c>
      <c r="H709" s="101" t="e">
        <f t="shared" si="35"/>
        <v>#N/A</v>
      </c>
      <c r="I709" s="92"/>
      <c r="J709" s="99">
        <v>707</v>
      </c>
      <c r="K709" s="99" t="s">
        <v>7761</v>
      </c>
      <c r="L709" s="99" t="s">
        <v>7762</v>
      </c>
      <c r="M709" s="99">
        <v>0</v>
      </c>
      <c r="N709" s="99">
        <v>0</v>
      </c>
      <c r="O709" s="99"/>
      <c r="P709" s="13"/>
      <c r="Q709" s="92" t="s">
        <v>3421</v>
      </c>
      <c r="R709" s="92" t="s">
        <v>3422</v>
      </c>
      <c r="S709" s="92">
        <v>0</v>
      </c>
      <c r="T709" s="92" t="s">
        <v>2311</v>
      </c>
      <c r="U709" s="85">
        <v>323</v>
      </c>
      <c r="V709" s="85" t="s">
        <v>2311</v>
      </c>
      <c r="X709" s="87" t="s">
        <v>2129</v>
      </c>
      <c r="Y709" s="87" t="s">
        <v>2129</v>
      </c>
    </row>
    <row r="710" ht="34.35" customHeight="1" spans="1:25">
      <c r="A710" s="99">
        <v>708</v>
      </c>
      <c r="B710" s="99" t="s">
        <v>7763</v>
      </c>
      <c r="C710" s="99" t="s">
        <v>7764</v>
      </c>
      <c r="D710" s="99">
        <v>0</v>
      </c>
      <c r="E710" s="99">
        <v>0</v>
      </c>
      <c r="F710" s="92" t="e">
        <f t="shared" si="33"/>
        <v>#N/A</v>
      </c>
      <c r="G710" s="101" t="e">
        <f t="shared" si="34"/>
        <v>#N/A</v>
      </c>
      <c r="H710" s="101" t="e">
        <f t="shared" si="35"/>
        <v>#N/A</v>
      </c>
      <c r="I710" s="92"/>
      <c r="J710" s="99">
        <v>708</v>
      </c>
      <c r="K710" s="99" t="s">
        <v>7763</v>
      </c>
      <c r="L710" s="99" t="s">
        <v>7764</v>
      </c>
      <c r="M710" s="99">
        <v>0</v>
      </c>
      <c r="N710" s="99">
        <v>0</v>
      </c>
      <c r="O710" s="99"/>
      <c r="P710" s="13"/>
      <c r="Q710" s="92" t="s">
        <v>3423</v>
      </c>
      <c r="R710" s="92" t="s">
        <v>3424</v>
      </c>
      <c r="S710" s="92">
        <v>0</v>
      </c>
      <c r="T710" s="92" t="s">
        <v>2311</v>
      </c>
      <c r="U710" s="85">
        <v>1575</v>
      </c>
      <c r="V710" s="85" t="s">
        <v>2311</v>
      </c>
      <c r="X710" s="87" t="s">
        <v>2129</v>
      </c>
      <c r="Y710" s="87" t="s">
        <v>2129</v>
      </c>
    </row>
    <row r="711" ht="34.35" customHeight="1" spans="1:25">
      <c r="A711" s="99">
        <v>709</v>
      </c>
      <c r="B711" s="99" t="s">
        <v>3927</v>
      </c>
      <c r="C711" s="99" t="s">
        <v>3928</v>
      </c>
      <c r="D711" s="99">
        <v>0</v>
      </c>
      <c r="E711" s="99">
        <v>0</v>
      </c>
      <c r="F711" s="92" t="str">
        <f t="shared" si="33"/>
        <v>不相关</v>
      </c>
      <c r="G711" s="101" t="str">
        <f t="shared" si="34"/>
        <v>/</v>
      </c>
      <c r="H711" s="101" t="str">
        <f t="shared" si="35"/>
        <v>/</v>
      </c>
      <c r="I711" s="92"/>
      <c r="J711" s="99">
        <v>709</v>
      </c>
      <c r="K711" s="99" t="s">
        <v>3927</v>
      </c>
      <c r="L711" s="99" t="s">
        <v>3928</v>
      </c>
      <c r="M711" s="99">
        <v>0</v>
      </c>
      <c r="N711" s="99">
        <v>0</v>
      </c>
      <c r="O711" s="99"/>
      <c r="P711" s="13"/>
      <c r="Q711" s="92" t="s">
        <v>3425</v>
      </c>
      <c r="R711" s="92" t="s">
        <v>3426</v>
      </c>
      <c r="S711" s="92">
        <v>0</v>
      </c>
      <c r="T711" s="92" t="s">
        <v>2311</v>
      </c>
      <c r="U711" s="85">
        <v>277</v>
      </c>
      <c r="V711" s="85" t="s">
        <v>2311</v>
      </c>
      <c r="X711" s="87" t="s">
        <v>2129</v>
      </c>
      <c r="Y711" s="87" t="s">
        <v>2129</v>
      </c>
    </row>
    <row r="712" ht="34.35" customHeight="1" spans="1:25">
      <c r="A712" s="99">
        <v>710</v>
      </c>
      <c r="B712" s="99" t="s">
        <v>2781</v>
      </c>
      <c r="C712" s="99" t="s">
        <v>2782</v>
      </c>
      <c r="D712" s="99">
        <v>0</v>
      </c>
      <c r="E712" s="99">
        <v>0</v>
      </c>
      <c r="F712" s="92" t="str">
        <f t="shared" si="33"/>
        <v>不相关</v>
      </c>
      <c r="G712" s="101" t="str">
        <f t="shared" si="34"/>
        <v>/</v>
      </c>
      <c r="H712" s="101" t="str">
        <f t="shared" si="35"/>
        <v>/</v>
      </c>
      <c r="I712" s="92"/>
      <c r="J712" s="99">
        <v>710</v>
      </c>
      <c r="K712" s="99" t="s">
        <v>2781</v>
      </c>
      <c r="L712" s="99" t="s">
        <v>2782</v>
      </c>
      <c r="M712" s="99">
        <v>0</v>
      </c>
      <c r="N712" s="99">
        <v>0</v>
      </c>
      <c r="O712" s="99"/>
      <c r="P712" s="13"/>
      <c r="Q712" s="92" t="s">
        <v>3427</v>
      </c>
      <c r="R712" s="92" t="s">
        <v>2436</v>
      </c>
      <c r="S712" s="92">
        <v>0</v>
      </c>
      <c r="T712" s="92" t="s">
        <v>2311</v>
      </c>
      <c r="U712" s="85">
        <v>12944</v>
      </c>
      <c r="V712" s="85" t="s">
        <v>2311</v>
      </c>
      <c r="X712" s="87" t="s">
        <v>2129</v>
      </c>
      <c r="Y712" s="87" t="s">
        <v>2129</v>
      </c>
    </row>
    <row r="713" ht="34.35" customHeight="1" spans="1:25">
      <c r="A713" s="99">
        <v>711</v>
      </c>
      <c r="B713" s="99" t="s">
        <v>7765</v>
      </c>
      <c r="C713" s="99" t="s">
        <v>7766</v>
      </c>
      <c r="D713" s="99">
        <v>0</v>
      </c>
      <c r="E713" s="99">
        <v>0</v>
      </c>
      <c r="F713" s="92" t="e">
        <f t="shared" si="33"/>
        <v>#N/A</v>
      </c>
      <c r="G713" s="101" t="e">
        <f t="shared" si="34"/>
        <v>#N/A</v>
      </c>
      <c r="H713" s="101" t="e">
        <f t="shared" si="35"/>
        <v>#N/A</v>
      </c>
      <c r="I713" s="92"/>
      <c r="J713" s="99">
        <v>711</v>
      </c>
      <c r="K713" s="99" t="s">
        <v>7765</v>
      </c>
      <c r="L713" s="99" t="s">
        <v>7766</v>
      </c>
      <c r="M713" s="99">
        <v>0</v>
      </c>
      <c r="N713" s="99">
        <v>0</v>
      </c>
      <c r="O713" s="99"/>
      <c r="P713" s="13"/>
      <c r="Q713" s="92" t="s">
        <v>3428</v>
      </c>
      <c r="R713" s="92" t="s">
        <v>3429</v>
      </c>
      <c r="S713" s="92">
        <v>0</v>
      </c>
      <c r="T713" s="92" t="s">
        <v>2311</v>
      </c>
      <c r="U713" s="85">
        <v>262</v>
      </c>
      <c r="V713" s="85" t="s">
        <v>2311</v>
      </c>
      <c r="X713" s="87" t="s">
        <v>2129</v>
      </c>
      <c r="Y713" s="87" t="s">
        <v>2129</v>
      </c>
    </row>
    <row r="714" ht="34.35" customHeight="1" spans="1:25">
      <c r="A714" s="99">
        <v>712</v>
      </c>
      <c r="B714" s="99" t="s">
        <v>7767</v>
      </c>
      <c r="C714" s="99" t="s">
        <v>7768</v>
      </c>
      <c r="D714" s="99">
        <v>0</v>
      </c>
      <c r="E714" s="99">
        <v>0</v>
      </c>
      <c r="F714" s="92" t="e">
        <f t="shared" si="33"/>
        <v>#N/A</v>
      </c>
      <c r="G714" s="101" t="e">
        <f t="shared" si="34"/>
        <v>#N/A</v>
      </c>
      <c r="H714" s="101" t="e">
        <f t="shared" si="35"/>
        <v>#N/A</v>
      </c>
      <c r="I714" s="92"/>
      <c r="J714" s="99">
        <v>712</v>
      </c>
      <c r="K714" s="99" t="s">
        <v>7767</v>
      </c>
      <c r="L714" s="99" t="s">
        <v>7768</v>
      </c>
      <c r="M714" s="99">
        <v>0</v>
      </c>
      <c r="N714" s="99">
        <v>0</v>
      </c>
      <c r="O714" s="99"/>
      <c r="P714" s="13"/>
      <c r="Q714" s="92" t="s">
        <v>3430</v>
      </c>
      <c r="R714" s="92" t="s">
        <v>3431</v>
      </c>
      <c r="S714" s="92">
        <v>0</v>
      </c>
      <c r="T714" s="92" t="s">
        <v>2311</v>
      </c>
      <c r="U714" s="85">
        <v>232</v>
      </c>
      <c r="V714" s="85" t="s">
        <v>2311</v>
      </c>
      <c r="X714" s="87" t="s">
        <v>2129</v>
      </c>
      <c r="Y714" s="87" t="s">
        <v>2129</v>
      </c>
    </row>
    <row r="715" ht="34.35" customHeight="1" spans="1:25">
      <c r="A715" s="99">
        <v>713</v>
      </c>
      <c r="B715" s="99" t="s">
        <v>7769</v>
      </c>
      <c r="C715" s="99" t="s">
        <v>7770</v>
      </c>
      <c r="D715" s="99">
        <v>0</v>
      </c>
      <c r="E715" s="99">
        <v>0</v>
      </c>
      <c r="F715" s="92" t="e">
        <f t="shared" si="33"/>
        <v>#N/A</v>
      </c>
      <c r="G715" s="101" t="e">
        <f t="shared" si="34"/>
        <v>#N/A</v>
      </c>
      <c r="H715" s="101" t="e">
        <f t="shared" si="35"/>
        <v>#N/A</v>
      </c>
      <c r="I715" s="92"/>
      <c r="J715" s="99">
        <v>713</v>
      </c>
      <c r="K715" s="99" t="s">
        <v>7769</v>
      </c>
      <c r="L715" s="99" t="s">
        <v>7770</v>
      </c>
      <c r="M715" s="99">
        <v>0</v>
      </c>
      <c r="N715" s="99">
        <v>0</v>
      </c>
      <c r="O715" s="99"/>
      <c r="P715" s="13"/>
      <c r="Q715" s="92" t="s">
        <v>3432</v>
      </c>
      <c r="R715" s="92" t="s">
        <v>3433</v>
      </c>
      <c r="S715" s="92">
        <v>0</v>
      </c>
      <c r="T715" s="92" t="s">
        <v>2311</v>
      </c>
      <c r="U715" s="85">
        <v>171</v>
      </c>
      <c r="V715" s="85" t="s">
        <v>2311</v>
      </c>
      <c r="X715" s="87" t="s">
        <v>2129</v>
      </c>
      <c r="Y715" s="87" t="s">
        <v>2129</v>
      </c>
    </row>
    <row r="716" ht="34.35" customHeight="1" spans="1:25">
      <c r="A716" s="99">
        <v>714</v>
      </c>
      <c r="B716" s="99" t="s">
        <v>7771</v>
      </c>
      <c r="C716" s="99" t="s">
        <v>7772</v>
      </c>
      <c r="D716" s="99">
        <v>0</v>
      </c>
      <c r="E716" s="99">
        <v>0</v>
      </c>
      <c r="F716" s="92" t="e">
        <f t="shared" si="33"/>
        <v>#N/A</v>
      </c>
      <c r="G716" s="101" t="e">
        <f t="shared" si="34"/>
        <v>#N/A</v>
      </c>
      <c r="H716" s="101" t="e">
        <f t="shared" si="35"/>
        <v>#N/A</v>
      </c>
      <c r="I716" s="92"/>
      <c r="J716" s="99">
        <v>714</v>
      </c>
      <c r="K716" s="99" t="s">
        <v>7771</v>
      </c>
      <c r="L716" s="99" t="s">
        <v>7772</v>
      </c>
      <c r="M716" s="99">
        <v>0</v>
      </c>
      <c r="N716" s="99">
        <v>0</v>
      </c>
      <c r="O716" s="99"/>
      <c r="P716" s="13"/>
      <c r="Q716" s="92" t="s">
        <v>3434</v>
      </c>
      <c r="R716" s="92" t="s">
        <v>3158</v>
      </c>
      <c r="S716" s="92">
        <v>0</v>
      </c>
      <c r="T716" s="92" t="s">
        <v>2311</v>
      </c>
      <c r="U716" s="85">
        <v>5727</v>
      </c>
      <c r="V716" s="85" t="s">
        <v>2311</v>
      </c>
      <c r="X716" s="87" t="s">
        <v>2129</v>
      </c>
      <c r="Y716" s="87" t="s">
        <v>2129</v>
      </c>
    </row>
    <row r="717" ht="34.35" customHeight="1" spans="1:25">
      <c r="A717" s="99">
        <v>715</v>
      </c>
      <c r="B717" s="99" t="s">
        <v>7773</v>
      </c>
      <c r="C717" s="99" t="s">
        <v>7774</v>
      </c>
      <c r="D717" s="99">
        <v>0</v>
      </c>
      <c r="E717" s="99">
        <v>0</v>
      </c>
      <c r="F717" s="92" t="e">
        <f t="shared" si="33"/>
        <v>#N/A</v>
      </c>
      <c r="G717" s="101" t="e">
        <f t="shared" si="34"/>
        <v>#N/A</v>
      </c>
      <c r="H717" s="101" t="e">
        <f t="shared" si="35"/>
        <v>#N/A</v>
      </c>
      <c r="I717" s="92"/>
      <c r="J717" s="99">
        <v>715</v>
      </c>
      <c r="K717" s="99" t="s">
        <v>7773</v>
      </c>
      <c r="L717" s="99" t="s">
        <v>7774</v>
      </c>
      <c r="M717" s="99">
        <v>0</v>
      </c>
      <c r="N717" s="99">
        <v>0</v>
      </c>
      <c r="O717" s="99"/>
      <c r="P717" s="13"/>
      <c r="Q717" s="92" t="s">
        <v>3435</v>
      </c>
      <c r="R717" s="92" t="s">
        <v>3436</v>
      </c>
      <c r="S717" s="92">
        <v>0</v>
      </c>
      <c r="T717" s="92" t="s">
        <v>2311</v>
      </c>
      <c r="U717" s="85">
        <v>5520</v>
      </c>
      <c r="V717" s="85" t="s">
        <v>2311</v>
      </c>
      <c r="X717" s="87" t="s">
        <v>2129</v>
      </c>
      <c r="Y717" s="87" t="s">
        <v>2129</v>
      </c>
    </row>
    <row r="718" ht="34.35" customHeight="1" spans="1:25">
      <c r="A718" s="99">
        <v>716</v>
      </c>
      <c r="B718" s="99" t="s">
        <v>7775</v>
      </c>
      <c r="C718" s="99" t="s">
        <v>3376</v>
      </c>
      <c r="D718" s="99">
        <v>0</v>
      </c>
      <c r="E718" s="99">
        <v>0</v>
      </c>
      <c r="F718" s="92" t="e">
        <f t="shared" si="33"/>
        <v>#N/A</v>
      </c>
      <c r="G718" s="101" t="e">
        <f t="shared" si="34"/>
        <v>#N/A</v>
      </c>
      <c r="H718" s="101" t="e">
        <f t="shared" si="35"/>
        <v>#N/A</v>
      </c>
      <c r="I718" s="92"/>
      <c r="J718" s="99">
        <v>716</v>
      </c>
      <c r="K718" s="99" t="s">
        <v>7775</v>
      </c>
      <c r="L718" s="99" t="s">
        <v>3376</v>
      </c>
      <c r="M718" s="99">
        <v>0</v>
      </c>
      <c r="N718" s="99">
        <v>0</v>
      </c>
      <c r="O718" s="99"/>
      <c r="P718" s="13"/>
      <c r="Q718" s="92" t="s">
        <v>3437</v>
      </c>
      <c r="R718" s="92" t="s">
        <v>3438</v>
      </c>
      <c r="S718" s="92">
        <v>0</v>
      </c>
      <c r="T718" s="92" t="s">
        <v>2311</v>
      </c>
      <c r="U718" s="85">
        <v>176</v>
      </c>
      <c r="V718" s="85" t="s">
        <v>2311</v>
      </c>
      <c r="X718" s="87" t="s">
        <v>2129</v>
      </c>
      <c r="Y718" s="87" t="s">
        <v>2129</v>
      </c>
    </row>
    <row r="719" ht="34.35" customHeight="1" spans="1:25">
      <c r="A719" s="99">
        <v>717</v>
      </c>
      <c r="B719" s="99" t="s">
        <v>7776</v>
      </c>
      <c r="C719" s="99" t="s">
        <v>7777</v>
      </c>
      <c r="D719" s="99">
        <v>0</v>
      </c>
      <c r="E719" s="99">
        <v>0</v>
      </c>
      <c r="F719" s="92" t="e">
        <f t="shared" si="33"/>
        <v>#N/A</v>
      </c>
      <c r="G719" s="101" t="e">
        <f t="shared" si="34"/>
        <v>#N/A</v>
      </c>
      <c r="H719" s="101" t="e">
        <f t="shared" si="35"/>
        <v>#N/A</v>
      </c>
      <c r="I719" s="92"/>
      <c r="J719" s="99">
        <v>717</v>
      </c>
      <c r="K719" s="99" t="s">
        <v>7776</v>
      </c>
      <c r="L719" s="99" t="s">
        <v>7777</v>
      </c>
      <c r="M719" s="99">
        <v>0</v>
      </c>
      <c r="N719" s="99">
        <v>0</v>
      </c>
      <c r="O719" s="99"/>
      <c r="P719" s="13"/>
      <c r="Q719" s="92" t="s">
        <v>3439</v>
      </c>
      <c r="R719" s="92" t="s">
        <v>3440</v>
      </c>
      <c r="S719" s="92">
        <v>0</v>
      </c>
      <c r="T719" s="92" t="s">
        <v>2311</v>
      </c>
      <c r="U719" s="85">
        <v>176</v>
      </c>
      <c r="V719" s="85" t="s">
        <v>2311</v>
      </c>
      <c r="X719" s="87" t="s">
        <v>2129</v>
      </c>
      <c r="Y719" s="87" t="s">
        <v>2129</v>
      </c>
    </row>
    <row r="720" ht="34.35" customHeight="1" spans="1:25">
      <c r="A720" s="99">
        <v>718</v>
      </c>
      <c r="B720" s="99" t="s">
        <v>4178</v>
      </c>
      <c r="C720" s="99" t="s">
        <v>4179</v>
      </c>
      <c r="D720" s="99">
        <v>0</v>
      </c>
      <c r="E720" s="99">
        <v>0</v>
      </c>
      <c r="F720" s="92" t="e">
        <f t="shared" si="33"/>
        <v>#N/A</v>
      </c>
      <c r="G720" s="101" t="e">
        <f t="shared" si="34"/>
        <v>#N/A</v>
      </c>
      <c r="H720" s="101" t="e">
        <f t="shared" si="35"/>
        <v>#N/A</v>
      </c>
      <c r="I720" s="92"/>
      <c r="J720" s="99">
        <v>718</v>
      </c>
      <c r="K720" s="99" t="s">
        <v>4178</v>
      </c>
      <c r="L720" s="99" t="s">
        <v>4179</v>
      </c>
      <c r="M720" s="99">
        <v>0</v>
      </c>
      <c r="N720" s="99">
        <v>0</v>
      </c>
      <c r="O720" s="99"/>
      <c r="P720" s="13"/>
      <c r="Q720" s="92" t="s">
        <v>3441</v>
      </c>
      <c r="R720" s="92" t="s">
        <v>3442</v>
      </c>
      <c r="S720" s="92">
        <v>0</v>
      </c>
      <c r="T720" s="92" t="s">
        <v>2311</v>
      </c>
      <c r="U720" s="85">
        <v>383</v>
      </c>
      <c r="V720" s="85" t="s">
        <v>2311</v>
      </c>
      <c r="X720" s="87" t="s">
        <v>2129</v>
      </c>
      <c r="Y720" s="87" t="s">
        <v>2129</v>
      </c>
    </row>
    <row r="721" ht="34.35" customHeight="1" spans="1:25">
      <c r="A721" s="99">
        <v>719</v>
      </c>
      <c r="B721" s="99" t="s">
        <v>7778</v>
      </c>
      <c r="C721" s="99" t="s">
        <v>7779</v>
      </c>
      <c r="D721" s="99">
        <v>0</v>
      </c>
      <c r="E721" s="99">
        <v>0</v>
      </c>
      <c r="F721" s="92" t="e">
        <f t="shared" si="33"/>
        <v>#N/A</v>
      </c>
      <c r="G721" s="101" t="e">
        <f t="shared" si="34"/>
        <v>#N/A</v>
      </c>
      <c r="H721" s="101" t="e">
        <f t="shared" si="35"/>
        <v>#N/A</v>
      </c>
      <c r="I721" s="92"/>
      <c r="J721" s="99">
        <v>719</v>
      </c>
      <c r="K721" s="99" t="s">
        <v>7778</v>
      </c>
      <c r="L721" s="99" t="s">
        <v>7779</v>
      </c>
      <c r="M721" s="99">
        <v>0</v>
      </c>
      <c r="N721" s="99">
        <v>0</v>
      </c>
      <c r="O721" s="99"/>
      <c r="P721" s="13"/>
      <c r="Q721" s="92" t="s">
        <v>3443</v>
      </c>
      <c r="R721" s="92" t="s">
        <v>3444</v>
      </c>
      <c r="S721" s="92">
        <v>0</v>
      </c>
      <c r="T721" s="92" t="s">
        <v>2311</v>
      </c>
      <c r="U721" s="85">
        <v>272</v>
      </c>
      <c r="V721" s="85" t="s">
        <v>2311</v>
      </c>
      <c r="X721" s="87" t="s">
        <v>2129</v>
      </c>
      <c r="Y721" s="87" t="s">
        <v>2129</v>
      </c>
    </row>
    <row r="722" ht="34.35" customHeight="1" spans="1:25">
      <c r="A722" s="99">
        <v>720</v>
      </c>
      <c r="B722" s="99" t="s">
        <v>7780</v>
      </c>
      <c r="C722" s="99"/>
      <c r="D722" s="99">
        <v>0</v>
      </c>
      <c r="E722" s="99">
        <v>0</v>
      </c>
      <c r="F722" s="92" t="e">
        <f t="shared" si="33"/>
        <v>#N/A</v>
      </c>
      <c r="G722" s="101" t="e">
        <f t="shared" si="34"/>
        <v>#N/A</v>
      </c>
      <c r="H722" s="101" t="e">
        <f t="shared" si="35"/>
        <v>#N/A</v>
      </c>
      <c r="I722" s="92"/>
      <c r="J722" s="99">
        <v>720</v>
      </c>
      <c r="K722" s="99" t="s">
        <v>7780</v>
      </c>
      <c r="L722" s="99"/>
      <c r="M722" s="99">
        <v>0</v>
      </c>
      <c r="N722" s="99">
        <v>0</v>
      </c>
      <c r="O722" s="99"/>
      <c r="P722" s="13"/>
      <c r="Q722" s="92" t="s">
        <v>3445</v>
      </c>
      <c r="R722" s="92" t="s">
        <v>3446</v>
      </c>
      <c r="S722" s="92">
        <v>0</v>
      </c>
      <c r="T722" s="92" t="s">
        <v>2311</v>
      </c>
      <c r="U722" s="85">
        <v>217</v>
      </c>
      <c r="V722" s="85" t="s">
        <v>2311</v>
      </c>
      <c r="X722" s="87" t="s">
        <v>2129</v>
      </c>
      <c r="Y722" s="87" t="s">
        <v>2129</v>
      </c>
    </row>
    <row r="723" ht="34.35" customHeight="1" spans="1:25">
      <c r="A723" s="99">
        <v>721</v>
      </c>
      <c r="B723" s="99" t="s">
        <v>7781</v>
      </c>
      <c r="C723" s="99" t="s">
        <v>7782</v>
      </c>
      <c r="D723" s="99">
        <v>0</v>
      </c>
      <c r="E723" s="99">
        <v>0</v>
      </c>
      <c r="F723" s="92" t="e">
        <f t="shared" si="33"/>
        <v>#N/A</v>
      </c>
      <c r="G723" s="101" t="e">
        <f t="shared" si="34"/>
        <v>#N/A</v>
      </c>
      <c r="H723" s="101" t="e">
        <f t="shared" si="35"/>
        <v>#N/A</v>
      </c>
      <c r="I723" s="92"/>
      <c r="J723" s="99">
        <v>721</v>
      </c>
      <c r="K723" s="99" t="s">
        <v>7781</v>
      </c>
      <c r="L723" s="99" t="s">
        <v>7782</v>
      </c>
      <c r="M723" s="99">
        <v>0</v>
      </c>
      <c r="N723" s="99">
        <v>0</v>
      </c>
      <c r="O723" s="99"/>
      <c r="P723" s="13"/>
      <c r="Q723" s="92" t="s">
        <v>3447</v>
      </c>
      <c r="R723" s="92" t="s">
        <v>3448</v>
      </c>
      <c r="S723" s="92">
        <v>0</v>
      </c>
      <c r="T723" s="92" t="s">
        <v>2311</v>
      </c>
      <c r="U723" s="85">
        <v>464</v>
      </c>
      <c r="V723" s="85" t="s">
        <v>2311</v>
      </c>
      <c r="X723" s="87" t="s">
        <v>2129</v>
      </c>
      <c r="Y723" s="87" t="s">
        <v>2129</v>
      </c>
    </row>
    <row r="724" ht="34.35" customHeight="1" spans="1:25">
      <c r="A724" s="99">
        <v>722</v>
      </c>
      <c r="B724" s="99" t="s">
        <v>7783</v>
      </c>
      <c r="C724" s="99" t="s">
        <v>7784</v>
      </c>
      <c r="D724" s="99">
        <v>0</v>
      </c>
      <c r="E724" s="99">
        <v>0</v>
      </c>
      <c r="F724" s="92" t="e">
        <f t="shared" si="33"/>
        <v>#N/A</v>
      </c>
      <c r="G724" s="101" t="e">
        <f t="shared" si="34"/>
        <v>#N/A</v>
      </c>
      <c r="H724" s="101" t="e">
        <f t="shared" si="35"/>
        <v>#N/A</v>
      </c>
      <c r="I724" s="92"/>
      <c r="J724" s="99">
        <v>722</v>
      </c>
      <c r="K724" s="99" t="s">
        <v>7783</v>
      </c>
      <c r="L724" s="99" t="s">
        <v>7784</v>
      </c>
      <c r="M724" s="99">
        <v>0</v>
      </c>
      <c r="N724" s="99">
        <v>0</v>
      </c>
      <c r="O724" s="99"/>
      <c r="P724" s="13"/>
      <c r="Q724" s="92" t="s">
        <v>3449</v>
      </c>
      <c r="R724" s="92" t="s">
        <v>3450</v>
      </c>
      <c r="S724" s="92">
        <v>0</v>
      </c>
      <c r="T724" s="92" t="s">
        <v>2311</v>
      </c>
      <c r="U724" s="85">
        <v>474</v>
      </c>
      <c r="V724" s="85" t="s">
        <v>2311</v>
      </c>
      <c r="X724" s="87" t="s">
        <v>2129</v>
      </c>
      <c r="Y724" s="87" t="s">
        <v>2129</v>
      </c>
    </row>
    <row r="725" ht="34.35" customHeight="1" spans="1:25">
      <c r="A725" s="99">
        <v>723</v>
      </c>
      <c r="B725" s="99" t="s">
        <v>7785</v>
      </c>
      <c r="C725" s="99" t="s">
        <v>7786</v>
      </c>
      <c r="D725" s="99">
        <v>0</v>
      </c>
      <c r="E725" s="99">
        <v>0</v>
      </c>
      <c r="F725" s="92" t="e">
        <f t="shared" si="33"/>
        <v>#N/A</v>
      </c>
      <c r="G725" s="101" t="e">
        <f t="shared" si="34"/>
        <v>#N/A</v>
      </c>
      <c r="H725" s="101" t="e">
        <f t="shared" si="35"/>
        <v>#N/A</v>
      </c>
      <c r="I725" s="92"/>
      <c r="J725" s="99">
        <v>723</v>
      </c>
      <c r="K725" s="99" t="s">
        <v>7785</v>
      </c>
      <c r="L725" s="99" t="s">
        <v>7786</v>
      </c>
      <c r="M725" s="99">
        <v>0</v>
      </c>
      <c r="N725" s="99">
        <v>0</v>
      </c>
      <c r="O725" s="99"/>
      <c r="P725" s="13"/>
      <c r="Q725" s="92" t="s">
        <v>3451</v>
      </c>
      <c r="R725" s="92" t="s">
        <v>3452</v>
      </c>
      <c r="S725" s="92">
        <v>0</v>
      </c>
      <c r="T725" s="92" t="s">
        <v>2311</v>
      </c>
      <c r="U725" s="85">
        <v>202</v>
      </c>
      <c r="V725" s="85" t="s">
        <v>2311</v>
      </c>
      <c r="X725" s="87" t="s">
        <v>2129</v>
      </c>
      <c r="Y725" s="87" t="s">
        <v>2129</v>
      </c>
    </row>
    <row r="726" ht="34.35" customHeight="1" spans="1:25">
      <c r="A726" s="99">
        <v>724</v>
      </c>
      <c r="B726" s="99" t="s">
        <v>7787</v>
      </c>
      <c r="C726" s="99" t="s">
        <v>7788</v>
      </c>
      <c r="D726" s="99">
        <v>0</v>
      </c>
      <c r="E726" s="99">
        <v>0</v>
      </c>
      <c r="F726" s="92" t="e">
        <f t="shared" si="33"/>
        <v>#N/A</v>
      </c>
      <c r="G726" s="101" t="e">
        <f t="shared" si="34"/>
        <v>#N/A</v>
      </c>
      <c r="H726" s="101" t="e">
        <f t="shared" si="35"/>
        <v>#N/A</v>
      </c>
      <c r="I726" s="92"/>
      <c r="J726" s="99">
        <v>724</v>
      </c>
      <c r="K726" s="99" t="s">
        <v>7787</v>
      </c>
      <c r="L726" s="99" t="s">
        <v>7788</v>
      </c>
      <c r="M726" s="99">
        <v>0</v>
      </c>
      <c r="N726" s="99">
        <v>0</v>
      </c>
      <c r="O726" s="99"/>
      <c r="P726" s="13"/>
      <c r="Q726" s="92" t="s">
        <v>3453</v>
      </c>
      <c r="R726" s="92" t="s">
        <v>3454</v>
      </c>
      <c r="S726" s="92">
        <v>0</v>
      </c>
      <c r="T726" s="92" t="s">
        <v>2311</v>
      </c>
      <c r="U726" s="85">
        <v>515</v>
      </c>
      <c r="V726" s="85" t="s">
        <v>2311</v>
      </c>
      <c r="X726" s="87" t="s">
        <v>2129</v>
      </c>
      <c r="Y726" s="87" t="s">
        <v>2129</v>
      </c>
    </row>
    <row r="727" ht="34.35" customHeight="1" spans="1:25">
      <c r="A727" s="99">
        <v>725</v>
      </c>
      <c r="B727" s="99" t="s">
        <v>7789</v>
      </c>
      <c r="C727" s="99" t="s">
        <v>7790</v>
      </c>
      <c r="D727" s="99">
        <v>0</v>
      </c>
      <c r="E727" s="99">
        <v>0</v>
      </c>
      <c r="F727" s="92" t="e">
        <f t="shared" si="33"/>
        <v>#N/A</v>
      </c>
      <c r="G727" s="101" t="e">
        <f t="shared" si="34"/>
        <v>#N/A</v>
      </c>
      <c r="H727" s="101" t="e">
        <f t="shared" si="35"/>
        <v>#N/A</v>
      </c>
      <c r="I727" s="92"/>
      <c r="J727" s="99">
        <v>725</v>
      </c>
      <c r="K727" s="99" t="s">
        <v>7789</v>
      </c>
      <c r="L727" s="99" t="s">
        <v>7790</v>
      </c>
      <c r="M727" s="99">
        <v>0</v>
      </c>
      <c r="N727" s="99">
        <v>0</v>
      </c>
      <c r="O727" s="99"/>
      <c r="P727" s="13"/>
      <c r="Q727" s="92" t="s">
        <v>3455</v>
      </c>
      <c r="R727" s="92" t="s">
        <v>3456</v>
      </c>
      <c r="S727" s="92">
        <v>0</v>
      </c>
      <c r="T727" s="92" t="s">
        <v>2311</v>
      </c>
      <c r="U727" s="85">
        <v>292</v>
      </c>
      <c r="V727" s="85" t="s">
        <v>2311</v>
      </c>
      <c r="X727" s="87" t="s">
        <v>2129</v>
      </c>
      <c r="Y727" s="87" t="s">
        <v>2129</v>
      </c>
    </row>
    <row r="728" ht="34.35" customHeight="1" spans="1:25">
      <c r="A728" s="99">
        <v>726</v>
      </c>
      <c r="B728" s="99" t="s">
        <v>7791</v>
      </c>
      <c r="C728" s="99" t="s">
        <v>7792</v>
      </c>
      <c r="D728" s="99">
        <v>0</v>
      </c>
      <c r="E728" s="99">
        <v>0</v>
      </c>
      <c r="F728" s="92" t="e">
        <f t="shared" si="33"/>
        <v>#N/A</v>
      </c>
      <c r="G728" s="101" t="e">
        <f t="shared" si="34"/>
        <v>#N/A</v>
      </c>
      <c r="H728" s="101" t="e">
        <f t="shared" si="35"/>
        <v>#N/A</v>
      </c>
      <c r="I728" s="92"/>
      <c r="J728" s="99">
        <v>726</v>
      </c>
      <c r="K728" s="99" t="s">
        <v>7791</v>
      </c>
      <c r="L728" s="99" t="s">
        <v>7792</v>
      </c>
      <c r="M728" s="99">
        <v>0</v>
      </c>
      <c r="N728" s="99">
        <v>0</v>
      </c>
      <c r="O728" s="99"/>
      <c r="P728" s="13"/>
      <c r="Q728" s="92" t="s">
        <v>3457</v>
      </c>
      <c r="R728" s="92" t="s">
        <v>3458</v>
      </c>
      <c r="S728" s="92">
        <v>0</v>
      </c>
      <c r="T728" s="92" t="s">
        <v>2311</v>
      </c>
      <c r="U728" s="85">
        <v>277</v>
      </c>
      <c r="V728" s="85" t="s">
        <v>2311</v>
      </c>
      <c r="X728" s="87" t="s">
        <v>2129</v>
      </c>
      <c r="Y728" s="87" t="s">
        <v>2129</v>
      </c>
    </row>
    <row r="729" ht="34.35" customHeight="1" spans="1:25">
      <c r="A729" s="99">
        <v>727</v>
      </c>
      <c r="B729" s="99" t="s">
        <v>7793</v>
      </c>
      <c r="C729" s="99" t="s">
        <v>7794</v>
      </c>
      <c r="D729" s="99">
        <v>0</v>
      </c>
      <c r="E729" s="99">
        <v>0</v>
      </c>
      <c r="F729" s="92" t="e">
        <f t="shared" si="33"/>
        <v>#N/A</v>
      </c>
      <c r="G729" s="101" t="e">
        <f t="shared" si="34"/>
        <v>#N/A</v>
      </c>
      <c r="H729" s="101" t="e">
        <f t="shared" si="35"/>
        <v>#N/A</v>
      </c>
      <c r="I729" s="92"/>
      <c r="J729" s="99">
        <v>727</v>
      </c>
      <c r="K729" s="99" t="s">
        <v>7793</v>
      </c>
      <c r="L729" s="99" t="s">
        <v>7794</v>
      </c>
      <c r="M729" s="99">
        <v>0</v>
      </c>
      <c r="N729" s="99">
        <v>0</v>
      </c>
      <c r="O729" s="99"/>
      <c r="P729" s="13"/>
      <c r="Q729" s="92" t="s">
        <v>3459</v>
      </c>
      <c r="R729" s="92" t="s">
        <v>3460</v>
      </c>
      <c r="S729" s="92">
        <v>0</v>
      </c>
      <c r="T729" s="92" t="s">
        <v>2311</v>
      </c>
      <c r="U729" s="85">
        <v>3631</v>
      </c>
      <c r="V729" s="85" t="s">
        <v>2311</v>
      </c>
      <c r="X729" s="87" t="s">
        <v>2129</v>
      </c>
      <c r="Y729" s="87" t="s">
        <v>2129</v>
      </c>
    </row>
    <row r="730" ht="34.35" customHeight="1" spans="1:25">
      <c r="A730" s="99">
        <v>728</v>
      </c>
      <c r="B730" s="99" t="s">
        <v>7795</v>
      </c>
      <c r="C730" s="99" t="s">
        <v>7796</v>
      </c>
      <c r="D730" s="99">
        <v>0</v>
      </c>
      <c r="E730" s="99">
        <v>0</v>
      </c>
      <c r="F730" s="92" t="e">
        <f t="shared" si="33"/>
        <v>#N/A</v>
      </c>
      <c r="G730" s="101" t="e">
        <f t="shared" si="34"/>
        <v>#N/A</v>
      </c>
      <c r="H730" s="101" t="e">
        <f t="shared" si="35"/>
        <v>#N/A</v>
      </c>
      <c r="I730" s="92"/>
      <c r="J730" s="99">
        <v>728</v>
      </c>
      <c r="K730" s="99" t="s">
        <v>7795</v>
      </c>
      <c r="L730" s="99" t="s">
        <v>7796</v>
      </c>
      <c r="M730" s="99">
        <v>0</v>
      </c>
      <c r="N730" s="99">
        <v>0</v>
      </c>
      <c r="O730" s="99"/>
      <c r="P730" s="13"/>
      <c r="Q730" s="92" t="s">
        <v>3461</v>
      </c>
      <c r="R730" s="92"/>
      <c r="S730" s="92">
        <v>0</v>
      </c>
      <c r="T730" s="92" t="s">
        <v>2311</v>
      </c>
      <c r="U730" s="85">
        <v>0</v>
      </c>
      <c r="V730" s="85" t="s">
        <v>2311</v>
      </c>
      <c r="X730" s="87" t="s">
        <v>2129</v>
      </c>
      <c r="Y730" s="87" t="s">
        <v>2129</v>
      </c>
    </row>
    <row r="731" ht="34.35" customHeight="1" spans="1:25">
      <c r="A731" s="99">
        <v>729</v>
      </c>
      <c r="B731" s="99" t="s">
        <v>7797</v>
      </c>
      <c r="C731" s="99" t="s">
        <v>7798</v>
      </c>
      <c r="D731" s="99">
        <v>0</v>
      </c>
      <c r="E731" s="99">
        <v>0</v>
      </c>
      <c r="F731" s="92" t="e">
        <f t="shared" si="33"/>
        <v>#N/A</v>
      </c>
      <c r="G731" s="101" t="e">
        <f t="shared" si="34"/>
        <v>#N/A</v>
      </c>
      <c r="H731" s="101" t="e">
        <f t="shared" si="35"/>
        <v>#N/A</v>
      </c>
      <c r="I731" s="92"/>
      <c r="J731" s="99">
        <v>729</v>
      </c>
      <c r="K731" s="99" t="s">
        <v>7797</v>
      </c>
      <c r="L731" s="99" t="s">
        <v>7798</v>
      </c>
      <c r="M731" s="99">
        <v>0</v>
      </c>
      <c r="N731" s="99">
        <v>0</v>
      </c>
      <c r="O731" s="99"/>
      <c r="P731" s="13"/>
      <c r="Q731" s="92" t="s">
        <v>3462</v>
      </c>
      <c r="R731" s="92" t="s">
        <v>3463</v>
      </c>
      <c r="S731" s="92">
        <v>0</v>
      </c>
      <c r="T731" s="92" t="s">
        <v>2311</v>
      </c>
      <c r="U731" s="85">
        <v>242</v>
      </c>
      <c r="V731" s="85" t="s">
        <v>2311</v>
      </c>
      <c r="X731" s="87" t="s">
        <v>2129</v>
      </c>
      <c r="Y731" s="87" t="s">
        <v>2129</v>
      </c>
    </row>
    <row r="732" ht="34.35" customHeight="1" spans="1:25">
      <c r="A732" s="99">
        <v>730</v>
      </c>
      <c r="B732" s="99" t="s">
        <v>7799</v>
      </c>
      <c r="C732" s="99" t="s">
        <v>7800</v>
      </c>
      <c r="D732" s="99">
        <v>0</v>
      </c>
      <c r="E732" s="99">
        <v>0</v>
      </c>
      <c r="F732" s="92" t="e">
        <f t="shared" si="33"/>
        <v>#N/A</v>
      </c>
      <c r="G732" s="101" t="e">
        <f t="shared" si="34"/>
        <v>#N/A</v>
      </c>
      <c r="H732" s="101" t="e">
        <f t="shared" si="35"/>
        <v>#N/A</v>
      </c>
      <c r="I732" s="92"/>
      <c r="J732" s="99">
        <v>730</v>
      </c>
      <c r="K732" s="99" t="s">
        <v>7799</v>
      </c>
      <c r="L732" s="99" t="s">
        <v>7800</v>
      </c>
      <c r="M732" s="99">
        <v>0</v>
      </c>
      <c r="N732" s="99">
        <v>0</v>
      </c>
      <c r="O732" s="99"/>
      <c r="P732" s="13"/>
      <c r="Q732" s="92" t="s">
        <v>3464</v>
      </c>
      <c r="R732" s="92" t="s">
        <v>3465</v>
      </c>
      <c r="S732" s="92">
        <v>0</v>
      </c>
      <c r="T732" s="92" t="s">
        <v>2311</v>
      </c>
      <c r="U732" s="85">
        <v>282</v>
      </c>
      <c r="V732" s="85" t="s">
        <v>2311</v>
      </c>
      <c r="X732" s="87" t="s">
        <v>2129</v>
      </c>
      <c r="Y732" s="87" t="s">
        <v>2129</v>
      </c>
    </row>
    <row r="733" ht="34.35" customHeight="1" spans="1:25">
      <c r="A733" s="99">
        <v>731</v>
      </c>
      <c r="B733" s="99" t="s">
        <v>7801</v>
      </c>
      <c r="C733" s="99" t="s">
        <v>3689</v>
      </c>
      <c r="D733" s="99">
        <v>0</v>
      </c>
      <c r="E733" s="99">
        <v>0</v>
      </c>
      <c r="F733" s="92" t="e">
        <f t="shared" si="33"/>
        <v>#N/A</v>
      </c>
      <c r="G733" s="101" t="e">
        <f t="shared" si="34"/>
        <v>#N/A</v>
      </c>
      <c r="H733" s="101" t="e">
        <f t="shared" si="35"/>
        <v>#N/A</v>
      </c>
      <c r="I733" s="92"/>
      <c r="J733" s="99">
        <v>731</v>
      </c>
      <c r="K733" s="99" t="s">
        <v>7801</v>
      </c>
      <c r="L733" s="99" t="s">
        <v>3689</v>
      </c>
      <c r="M733" s="99">
        <v>0</v>
      </c>
      <c r="N733" s="99">
        <v>0</v>
      </c>
      <c r="O733" s="99"/>
      <c r="P733" s="13"/>
      <c r="Q733" s="92" t="s">
        <v>3466</v>
      </c>
      <c r="R733" s="92" t="s">
        <v>3467</v>
      </c>
      <c r="S733" s="92">
        <v>0</v>
      </c>
      <c r="T733" s="92" t="s">
        <v>2311</v>
      </c>
      <c r="U733" s="85">
        <v>742</v>
      </c>
      <c r="V733" s="85" t="s">
        <v>2311</v>
      </c>
      <c r="X733" s="87" t="s">
        <v>2129</v>
      </c>
      <c r="Y733" s="87" t="s">
        <v>2129</v>
      </c>
    </row>
    <row r="734" ht="34.35" customHeight="1" spans="1:25">
      <c r="A734" s="99">
        <v>732</v>
      </c>
      <c r="B734" s="99" t="s">
        <v>7802</v>
      </c>
      <c r="C734" s="99" t="s">
        <v>7803</v>
      </c>
      <c r="D734" s="99">
        <v>0</v>
      </c>
      <c r="E734" s="99">
        <v>0</v>
      </c>
      <c r="F734" s="92" t="e">
        <f t="shared" si="33"/>
        <v>#N/A</v>
      </c>
      <c r="G734" s="101" t="e">
        <f t="shared" si="34"/>
        <v>#N/A</v>
      </c>
      <c r="H734" s="101" t="e">
        <f t="shared" si="35"/>
        <v>#N/A</v>
      </c>
      <c r="I734" s="92"/>
      <c r="J734" s="99">
        <v>732</v>
      </c>
      <c r="K734" s="99" t="s">
        <v>7802</v>
      </c>
      <c r="L734" s="99" t="s">
        <v>7803</v>
      </c>
      <c r="M734" s="99">
        <v>0</v>
      </c>
      <c r="N734" s="99">
        <v>0</v>
      </c>
      <c r="O734" s="99"/>
      <c r="P734" s="13"/>
      <c r="Q734" s="92" t="s">
        <v>3468</v>
      </c>
      <c r="R734" s="92" t="s">
        <v>3469</v>
      </c>
      <c r="S734" s="92">
        <v>0</v>
      </c>
      <c r="T734" s="92" t="s">
        <v>2311</v>
      </c>
      <c r="U734" s="85">
        <v>873</v>
      </c>
      <c r="V734" s="85" t="s">
        <v>2311</v>
      </c>
      <c r="X734" s="87" t="s">
        <v>2129</v>
      </c>
      <c r="Y734" s="87" t="s">
        <v>2129</v>
      </c>
    </row>
    <row r="735" ht="34.35" customHeight="1" spans="1:25">
      <c r="A735" s="99">
        <v>733</v>
      </c>
      <c r="B735" s="99" t="s">
        <v>7804</v>
      </c>
      <c r="C735" s="99" t="s">
        <v>7805</v>
      </c>
      <c r="D735" s="99">
        <v>0</v>
      </c>
      <c r="E735" s="99">
        <v>0</v>
      </c>
      <c r="F735" s="92" t="e">
        <f t="shared" si="33"/>
        <v>#N/A</v>
      </c>
      <c r="G735" s="101" t="e">
        <f t="shared" si="34"/>
        <v>#N/A</v>
      </c>
      <c r="H735" s="101" t="e">
        <f t="shared" si="35"/>
        <v>#N/A</v>
      </c>
      <c r="I735" s="92"/>
      <c r="J735" s="99">
        <v>733</v>
      </c>
      <c r="K735" s="99" t="s">
        <v>7804</v>
      </c>
      <c r="L735" s="99" t="s">
        <v>7805</v>
      </c>
      <c r="M735" s="99">
        <v>0</v>
      </c>
      <c r="N735" s="99">
        <v>0</v>
      </c>
      <c r="O735" s="99"/>
      <c r="P735" s="13"/>
      <c r="Q735" s="92" t="s">
        <v>3470</v>
      </c>
      <c r="R735" s="92" t="s">
        <v>3471</v>
      </c>
      <c r="S735" s="92">
        <v>0</v>
      </c>
      <c r="T735" s="92" t="s">
        <v>2311</v>
      </c>
      <c r="U735" s="85">
        <v>661</v>
      </c>
      <c r="V735" s="85" t="s">
        <v>2311</v>
      </c>
      <c r="X735" s="87" t="s">
        <v>2129</v>
      </c>
      <c r="Y735" s="87" t="s">
        <v>2129</v>
      </c>
    </row>
    <row r="736" ht="34.35" customHeight="1" spans="1:25">
      <c r="A736" s="99">
        <v>734</v>
      </c>
      <c r="B736" s="99" t="s">
        <v>7806</v>
      </c>
      <c r="C736" s="99" t="s">
        <v>7807</v>
      </c>
      <c r="D736" s="99">
        <v>0</v>
      </c>
      <c r="E736" s="99">
        <v>0</v>
      </c>
      <c r="F736" s="92" t="e">
        <f t="shared" si="33"/>
        <v>#N/A</v>
      </c>
      <c r="G736" s="101" t="e">
        <f t="shared" si="34"/>
        <v>#N/A</v>
      </c>
      <c r="H736" s="101" t="e">
        <f t="shared" si="35"/>
        <v>#N/A</v>
      </c>
      <c r="I736" s="92"/>
      <c r="J736" s="99">
        <v>734</v>
      </c>
      <c r="K736" s="99" t="s">
        <v>7806</v>
      </c>
      <c r="L736" s="99" t="s">
        <v>7807</v>
      </c>
      <c r="M736" s="99">
        <v>0</v>
      </c>
      <c r="N736" s="99">
        <v>0</v>
      </c>
      <c r="O736" s="99"/>
      <c r="P736" s="13"/>
      <c r="Q736" s="92" t="s">
        <v>3472</v>
      </c>
      <c r="R736" s="92" t="s">
        <v>3473</v>
      </c>
      <c r="S736" s="92">
        <v>0</v>
      </c>
      <c r="T736" s="92" t="s">
        <v>2311</v>
      </c>
      <c r="U736" s="85">
        <v>595</v>
      </c>
      <c r="V736" s="85" t="s">
        <v>2311</v>
      </c>
      <c r="X736" s="87" t="s">
        <v>2129</v>
      </c>
      <c r="Y736" s="87" t="s">
        <v>2129</v>
      </c>
    </row>
    <row r="737" ht="34.35" customHeight="1" spans="1:25">
      <c r="A737" s="99">
        <v>735</v>
      </c>
      <c r="B737" s="99" t="s">
        <v>7808</v>
      </c>
      <c r="C737" s="99" t="s">
        <v>7809</v>
      </c>
      <c r="D737" s="99">
        <v>0</v>
      </c>
      <c r="E737" s="99">
        <v>0</v>
      </c>
      <c r="F737" s="92" t="e">
        <f t="shared" si="33"/>
        <v>#N/A</v>
      </c>
      <c r="G737" s="101" t="e">
        <f t="shared" si="34"/>
        <v>#N/A</v>
      </c>
      <c r="H737" s="101" t="e">
        <f t="shared" si="35"/>
        <v>#N/A</v>
      </c>
      <c r="I737" s="92"/>
      <c r="J737" s="99">
        <v>735</v>
      </c>
      <c r="K737" s="99" t="s">
        <v>7808</v>
      </c>
      <c r="L737" s="99" t="s">
        <v>7809</v>
      </c>
      <c r="M737" s="99">
        <v>0</v>
      </c>
      <c r="N737" s="99">
        <v>0</v>
      </c>
      <c r="O737" s="99"/>
      <c r="P737" s="13"/>
      <c r="Q737" s="92" t="s">
        <v>3474</v>
      </c>
      <c r="R737" s="92" t="s">
        <v>3475</v>
      </c>
      <c r="S737" s="92">
        <v>0</v>
      </c>
      <c r="T737" s="92" t="s">
        <v>2311</v>
      </c>
      <c r="U737" s="85">
        <v>1166</v>
      </c>
      <c r="V737" s="85" t="s">
        <v>2311</v>
      </c>
      <c r="X737" s="87" t="s">
        <v>2129</v>
      </c>
      <c r="Y737" s="87" t="s">
        <v>2129</v>
      </c>
    </row>
    <row r="738" ht="34.35" customHeight="1" spans="1:25">
      <c r="A738" s="99">
        <v>736</v>
      </c>
      <c r="B738" s="99" t="s">
        <v>7810</v>
      </c>
      <c r="C738" s="99" t="s">
        <v>7811</v>
      </c>
      <c r="D738" s="99">
        <v>0</v>
      </c>
      <c r="E738" s="99">
        <v>0</v>
      </c>
      <c r="F738" s="92" t="e">
        <f t="shared" si="33"/>
        <v>#N/A</v>
      </c>
      <c r="G738" s="101" t="e">
        <f t="shared" si="34"/>
        <v>#N/A</v>
      </c>
      <c r="H738" s="101" t="e">
        <f t="shared" si="35"/>
        <v>#N/A</v>
      </c>
      <c r="I738" s="92"/>
      <c r="J738" s="99">
        <v>736</v>
      </c>
      <c r="K738" s="99" t="s">
        <v>7810</v>
      </c>
      <c r="L738" s="99" t="s">
        <v>7811</v>
      </c>
      <c r="M738" s="99">
        <v>0</v>
      </c>
      <c r="N738" s="99">
        <v>0</v>
      </c>
      <c r="O738" s="99"/>
      <c r="P738" s="13"/>
      <c r="Q738" s="92" t="s">
        <v>3476</v>
      </c>
      <c r="R738" s="92" t="s">
        <v>3477</v>
      </c>
      <c r="S738" s="92">
        <v>0</v>
      </c>
      <c r="T738" s="92" t="s">
        <v>2311</v>
      </c>
      <c r="U738" s="85">
        <v>202</v>
      </c>
      <c r="V738" s="85" t="s">
        <v>2311</v>
      </c>
      <c r="X738" s="87" t="s">
        <v>2129</v>
      </c>
      <c r="Y738" s="87" t="s">
        <v>2129</v>
      </c>
    </row>
    <row r="739" ht="34.35" customHeight="1" spans="1:25">
      <c r="A739" s="99">
        <v>737</v>
      </c>
      <c r="B739" s="99" t="s">
        <v>7812</v>
      </c>
      <c r="C739" s="99" t="s">
        <v>7813</v>
      </c>
      <c r="D739" s="99">
        <v>0</v>
      </c>
      <c r="E739" s="99">
        <v>0</v>
      </c>
      <c r="F739" s="92" t="e">
        <f t="shared" si="33"/>
        <v>#N/A</v>
      </c>
      <c r="G739" s="101" t="e">
        <f t="shared" si="34"/>
        <v>#N/A</v>
      </c>
      <c r="H739" s="101" t="e">
        <f t="shared" si="35"/>
        <v>#N/A</v>
      </c>
      <c r="I739" s="92"/>
      <c r="J739" s="99">
        <v>737</v>
      </c>
      <c r="K739" s="99" t="s">
        <v>7812</v>
      </c>
      <c r="L739" s="99" t="s">
        <v>7813</v>
      </c>
      <c r="M739" s="99">
        <v>0</v>
      </c>
      <c r="N739" s="99">
        <v>0</v>
      </c>
      <c r="O739" s="99"/>
      <c r="P739" s="13"/>
      <c r="Q739" s="92" t="s">
        <v>3478</v>
      </c>
      <c r="R739" s="92" t="s">
        <v>3479</v>
      </c>
      <c r="S739" s="92">
        <v>0</v>
      </c>
      <c r="T739" s="92" t="s">
        <v>2311</v>
      </c>
      <c r="U739" s="85">
        <v>186</v>
      </c>
      <c r="V739" s="85" t="s">
        <v>2311</v>
      </c>
      <c r="X739" s="87" t="s">
        <v>2129</v>
      </c>
      <c r="Y739" s="87" t="s">
        <v>2129</v>
      </c>
    </row>
    <row r="740" ht="34.35" customHeight="1" spans="1:25">
      <c r="A740" s="99">
        <v>738</v>
      </c>
      <c r="B740" s="99" t="s">
        <v>7814</v>
      </c>
      <c r="C740" s="99" t="s">
        <v>7815</v>
      </c>
      <c r="D740" s="99">
        <v>0</v>
      </c>
      <c r="E740" s="99">
        <v>0</v>
      </c>
      <c r="F740" s="92" t="e">
        <f t="shared" si="33"/>
        <v>#N/A</v>
      </c>
      <c r="G740" s="101" t="e">
        <f t="shared" si="34"/>
        <v>#N/A</v>
      </c>
      <c r="H740" s="101" t="e">
        <f t="shared" si="35"/>
        <v>#N/A</v>
      </c>
      <c r="I740" s="92"/>
      <c r="J740" s="99">
        <v>738</v>
      </c>
      <c r="K740" s="99" t="s">
        <v>7814</v>
      </c>
      <c r="L740" s="99" t="s">
        <v>7815</v>
      </c>
      <c r="M740" s="99">
        <v>0</v>
      </c>
      <c r="N740" s="99">
        <v>0</v>
      </c>
      <c r="O740" s="99"/>
      <c r="P740" s="13"/>
      <c r="Q740" s="92" t="s">
        <v>3480</v>
      </c>
      <c r="R740" s="92" t="s">
        <v>3265</v>
      </c>
      <c r="S740" s="92">
        <v>0</v>
      </c>
      <c r="T740" s="92" t="s">
        <v>2311</v>
      </c>
      <c r="U740" s="85">
        <v>328</v>
      </c>
      <c r="V740" s="85" t="s">
        <v>2311</v>
      </c>
      <c r="X740" s="87" t="s">
        <v>2129</v>
      </c>
      <c r="Y740" s="87" t="s">
        <v>2129</v>
      </c>
    </row>
    <row r="741" ht="34.35" customHeight="1" spans="1:25">
      <c r="A741" s="99">
        <v>739</v>
      </c>
      <c r="B741" s="99" t="s">
        <v>7816</v>
      </c>
      <c r="C741" s="99" t="s">
        <v>7817</v>
      </c>
      <c r="D741" s="99">
        <v>0</v>
      </c>
      <c r="E741" s="99">
        <v>0</v>
      </c>
      <c r="F741" s="92" t="e">
        <f t="shared" si="33"/>
        <v>#N/A</v>
      </c>
      <c r="G741" s="101" t="e">
        <f t="shared" si="34"/>
        <v>#N/A</v>
      </c>
      <c r="H741" s="101" t="e">
        <f t="shared" si="35"/>
        <v>#N/A</v>
      </c>
      <c r="I741" s="92"/>
      <c r="J741" s="99">
        <v>739</v>
      </c>
      <c r="K741" s="99" t="s">
        <v>7816</v>
      </c>
      <c r="L741" s="99" t="s">
        <v>7817</v>
      </c>
      <c r="M741" s="99">
        <v>0</v>
      </c>
      <c r="N741" s="99">
        <v>0</v>
      </c>
      <c r="O741" s="99"/>
      <c r="P741" s="13"/>
      <c r="Q741" s="92" t="s">
        <v>3481</v>
      </c>
      <c r="R741" s="92" t="s">
        <v>3482</v>
      </c>
      <c r="S741" s="92">
        <v>0</v>
      </c>
      <c r="T741" s="92" t="s">
        <v>2311</v>
      </c>
      <c r="U741" s="85">
        <v>1313</v>
      </c>
      <c r="V741" s="85" t="s">
        <v>2311</v>
      </c>
      <c r="X741" s="87" t="s">
        <v>2129</v>
      </c>
      <c r="Y741" s="87" t="s">
        <v>2129</v>
      </c>
    </row>
    <row r="742" ht="34.35" customHeight="1" spans="1:25">
      <c r="A742" s="99">
        <v>740</v>
      </c>
      <c r="B742" s="99" t="s">
        <v>7818</v>
      </c>
      <c r="C742" s="99" t="s">
        <v>7819</v>
      </c>
      <c r="D742" s="99">
        <v>0</v>
      </c>
      <c r="E742" s="99">
        <v>0</v>
      </c>
      <c r="F742" s="92" t="e">
        <f t="shared" si="33"/>
        <v>#N/A</v>
      </c>
      <c r="G742" s="101" t="e">
        <f t="shared" si="34"/>
        <v>#N/A</v>
      </c>
      <c r="H742" s="101" t="e">
        <f t="shared" si="35"/>
        <v>#N/A</v>
      </c>
      <c r="I742" s="92"/>
      <c r="J742" s="99">
        <v>740</v>
      </c>
      <c r="K742" s="99" t="s">
        <v>7818</v>
      </c>
      <c r="L742" s="99" t="s">
        <v>7819</v>
      </c>
      <c r="M742" s="99">
        <v>0</v>
      </c>
      <c r="N742" s="99">
        <v>0</v>
      </c>
      <c r="O742" s="99"/>
      <c r="P742" s="13"/>
      <c r="Q742" s="92" t="s">
        <v>3483</v>
      </c>
      <c r="R742" s="92" t="s">
        <v>3484</v>
      </c>
      <c r="S742" s="92">
        <v>0</v>
      </c>
      <c r="T742" s="92" t="s">
        <v>2311</v>
      </c>
      <c r="U742" s="85">
        <v>232</v>
      </c>
      <c r="V742" s="85" t="s">
        <v>2311</v>
      </c>
      <c r="X742" s="87" t="s">
        <v>2129</v>
      </c>
      <c r="Y742" s="87" t="s">
        <v>2129</v>
      </c>
    </row>
    <row r="743" ht="34.35" customHeight="1" spans="1:25">
      <c r="A743" s="99">
        <v>741</v>
      </c>
      <c r="B743" s="99" t="s">
        <v>7820</v>
      </c>
      <c r="C743" s="99" t="s">
        <v>7821</v>
      </c>
      <c r="D743" s="99">
        <v>0</v>
      </c>
      <c r="E743" s="99">
        <v>0</v>
      </c>
      <c r="F743" s="92" t="e">
        <f t="shared" si="33"/>
        <v>#N/A</v>
      </c>
      <c r="G743" s="101" t="e">
        <f t="shared" si="34"/>
        <v>#N/A</v>
      </c>
      <c r="H743" s="101" t="e">
        <f t="shared" si="35"/>
        <v>#N/A</v>
      </c>
      <c r="I743" s="92"/>
      <c r="J743" s="99">
        <v>741</v>
      </c>
      <c r="K743" s="99" t="s">
        <v>7820</v>
      </c>
      <c r="L743" s="99" t="s">
        <v>7821</v>
      </c>
      <c r="M743" s="99">
        <v>0</v>
      </c>
      <c r="N743" s="99">
        <v>0</v>
      </c>
      <c r="O743" s="99"/>
      <c r="P743" s="13"/>
      <c r="Q743" s="92" t="s">
        <v>3485</v>
      </c>
      <c r="R743" s="92" t="s">
        <v>2861</v>
      </c>
      <c r="S743" s="92">
        <v>0</v>
      </c>
      <c r="T743" s="92" t="s">
        <v>2311</v>
      </c>
      <c r="U743" s="85">
        <v>878</v>
      </c>
      <c r="V743" s="85" t="s">
        <v>2311</v>
      </c>
      <c r="X743" s="87" t="s">
        <v>2129</v>
      </c>
      <c r="Y743" s="87" t="s">
        <v>2129</v>
      </c>
    </row>
    <row r="744" ht="34.35" customHeight="1" spans="1:25">
      <c r="A744" s="99">
        <v>742</v>
      </c>
      <c r="B744" s="99" t="s">
        <v>7822</v>
      </c>
      <c r="C744" s="99" t="s">
        <v>6853</v>
      </c>
      <c r="D744" s="99">
        <v>0</v>
      </c>
      <c r="E744" s="99">
        <v>0</v>
      </c>
      <c r="F744" s="92" t="e">
        <f t="shared" si="33"/>
        <v>#N/A</v>
      </c>
      <c r="G744" s="101" t="e">
        <f t="shared" si="34"/>
        <v>#N/A</v>
      </c>
      <c r="H744" s="101" t="e">
        <f t="shared" si="35"/>
        <v>#N/A</v>
      </c>
      <c r="I744" s="92"/>
      <c r="J744" s="99">
        <v>742</v>
      </c>
      <c r="K744" s="99" t="s">
        <v>7822</v>
      </c>
      <c r="L744" s="99" t="s">
        <v>6853</v>
      </c>
      <c r="M744" s="99">
        <v>0</v>
      </c>
      <c r="N744" s="99">
        <v>0</v>
      </c>
      <c r="O744" s="99"/>
      <c r="P744" s="13"/>
      <c r="Q744" s="92" t="s">
        <v>3486</v>
      </c>
      <c r="R744" s="92" t="s">
        <v>3487</v>
      </c>
      <c r="S744" s="92">
        <v>0</v>
      </c>
      <c r="T744" s="92" t="s">
        <v>2311</v>
      </c>
      <c r="U744" s="85">
        <v>2222</v>
      </c>
      <c r="V744" s="85" t="s">
        <v>2311</v>
      </c>
      <c r="X744" s="87" t="s">
        <v>2129</v>
      </c>
      <c r="Y744" s="87" t="s">
        <v>2129</v>
      </c>
    </row>
    <row r="745" ht="34.35" customHeight="1" spans="1:25">
      <c r="A745" s="99">
        <v>743</v>
      </c>
      <c r="B745" s="99" t="s">
        <v>7823</v>
      </c>
      <c r="C745" s="99" t="s">
        <v>7824</v>
      </c>
      <c r="D745" s="99">
        <v>0</v>
      </c>
      <c r="E745" s="99">
        <v>0</v>
      </c>
      <c r="F745" s="92" t="e">
        <f t="shared" si="33"/>
        <v>#N/A</v>
      </c>
      <c r="G745" s="101" t="e">
        <f t="shared" si="34"/>
        <v>#N/A</v>
      </c>
      <c r="H745" s="101" t="e">
        <f t="shared" si="35"/>
        <v>#N/A</v>
      </c>
      <c r="I745" s="92"/>
      <c r="J745" s="99">
        <v>743</v>
      </c>
      <c r="K745" s="99" t="s">
        <v>7823</v>
      </c>
      <c r="L745" s="99" t="s">
        <v>7824</v>
      </c>
      <c r="M745" s="99">
        <v>0</v>
      </c>
      <c r="N745" s="99">
        <v>0</v>
      </c>
      <c r="O745" s="99"/>
      <c r="P745" s="13"/>
      <c r="Q745" s="92" t="s">
        <v>3488</v>
      </c>
      <c r="R745" s="92" t="s">
        <v>3489</v>
      </c>
      <c r="S745" s="92">
        <v>0</v>
      </c>
      <c r="T745" s="92" t="s">
        <v>2311</v>
      </c>
      <c r="U745" s="85">
        <v>378</v>
      </c>
      <c r="V745" s="85" t="s">
        <v>2311</v>
      </c>
      <c r="X745" s="87" t="s">
        <v>2129</v>
      </c>
      <c r="Y745" s="87" t="s">
        <v>2129</v>
      </c>
    </row>
    <row r="746" ht="34.35" customHeight="1" spans="1:25">
      <c r="A746" s="99">
        <v>744</v>
      </c>
      <c r="B746" s="99" t="s">
        <v>7825</v>
      </c>
      <c r="C746" s="99" t="s">
        <v>3647</v>
      </c>
      <c r="D746" s="99">
        <v>0</v>
      </c>
      <c r="E746" s="99">
        <v>0</v>
      </c>
      <c r="F746" s="92" t="e">
        <f t="shared" si="33"/>
        <v>#N/A</v>
      </c>
      <c r="G746" s="101" t="e">
        <f t="shared" si="34"/>
        <v>#N/A</v>
      </c>
      <c r="H746" s="101" t="e">
        <f t="shared" si="35"/>
        <v>#N/A</v>
      </c>
      <c r="I746" s="92"/>
      <c r="J746" s="99">
        <v>744</v>
      </c>
      <c r="K746" s="99" t="s">
        <v>7825</v>
      </c>
      <c r="L746" s="99" t="s">
        <v>3647</v>
      </c>
      <c r="M746" s="99">
        <v>0</v>
      </c>
      <c r="N746" s="99">
        <v>0</v>
      </c>
      <c r="O746" s="99"/>
      <c r="P746" s="13"/>
      <c r="Q746" s="92" t="s">
        <v>3490</v>
      </c>
      <c r="R746" s="92" t="s">
        <v>3491</v>
      </c>
      <c r="S746" s="92">
        <v>0</v>
      </c>
      <c r="T746" s="92" t="s">
        <v>2311</v>
      </c>
      <c r="U746" s="85">
        <v>712</v>
      </c>
      <c r="V746" s="85" t="s">
        <v>2311</v>
      </c>
      <c r="X746" s="87" t="s">
        <v>2129</v>
      </c>
      <c r="Y746" s="87" t="s">
        <v>2129</v>
      </c>
    </row>
    <row r="747" ht="34.35" customHeight="1" spans="1:25">
      <c r="A747" s="99">
        <v>745</v>
      </c>
      <c r="B747" s="99" t="s">
        <v>7826</v>
      </c>
      <c r="C747" s="99" t="s">
        <v>4901</v>
      </c>
      <c r="D747" s="99">
        <v>0</v>
      </c>
      <c r="E747" s="99">
        <v>0</v>
      </c>
      <c r="F747" s="92" t="e">
        <f t="shared" si="33"/>
        <v>#N/A</v>
      </c>
      <c r="G747" s="101" t="e">
        <f t="shared" si="34"/>
        <v>#N/A</v>
      </c>
      <c r="H747" s="101" t="e">
        <f t="shared" si="35"/>
        <v>#N/A</v>
      </c>
      <c r="I747" s="92"/>
      <c r="J747" s="99">
        <v>745</v>
      </c>
      <c r="K747" s="99" t="s">
        <v>7826</v>
      </c>
      <c r="L747" s="99" t="s">
        <v>4901</v>
      </c>
      <c r="M747" s="99">
        <v>0</v>
      </c>
      <c r="N747" s="99">
        <v>0</v>
      </c>
      <c r="O747" s="99"/>
      <c r="P747" s="13"/>
      <c r="Q747" s="92" t="s">
        <v>3492</v>
      </c>
      <c r="R747" s="92" t="s">
        <v>3493</v>
      </c>
      <c r="S747" s="92">
        <v>0</v>
      </c>
      <c r="T747" s="92" t="s">
        <v>2311</v>
      </c>
      <c r="U747" s="85">
        <v>232</v>
      </c>
      <c r="V747" s="85" t="s">
        <v>2311</v>
      </c>
      <c r="X747" s="87" t="s">
        <v>2129</v>
      </c>
      <c r="Y747" s="87" t="s">
        <v>2129</v>
      </c>
    </row>
    <row r="748" ht="34.35" customHeight="1" spans="1:25">
      <c r="A748" s="99">
        <v>746</v>
      </c>
      <c r="B748" s="99" t="s">
        <v>7827</v>
      </c>
      <c r="C748" s="99" t="s">
        <v>4901</v>
      </c>
      <c r="D748" s="99">
        <v>0</v>
      </c>
      <c r="E748" s="99">
        <v>0</v>
      </c>
      <c r="F748" s="92" t="e">
        <f t="shared" si="33"/>
        <v>#N/A</v>
      </c>
      <c r="G748" s="101" t="e">
        <f t="shared" si="34"/>
        <v>#N/A</v>
      </c>
      <c r="H748" s="101" t="e">
        <f t="shared" si="35"/>
        <v>#N/A</v>
      </c>
      <c r="I748" s="92"/>
      <c r="J748" s="99">
        <v>746</v>
      </c>
      <c r="K748" s="99" t="s">
        <v>7827</v>
      </c>
      <c r="L748" s="99" t="s">
        <v>4901</v>
      </c>
      <c r="M748" s="99">
        <v>0</v>
      </c>
      <c r="N748" s="99">
        <v>0</v>
      </c>
      <c r="O748" s="99"/>
      <c r="P748" s="13"/>
      <c r="Q748" s="92" t="s">
        <v>3494</v>
      </c>
      <c r="R748" s="92" t="s">
        <v>3494</v>
      </c>
      <c r="S748" s="92">
        <v>0</v>
      </c>
      <c r="T748" s="92" t="s">
        <v>2311</v>
      </c>
      <c r="U748" s="85">
        <v>151</v>
      </c>
      <c r="V748" s="85" t="s">
        <v>2311</v>
      </c>
      <c r="X748" s="87" t="s">
        <v>2129</v>
      </c>
      <c r="Y748" s="87" t="s">
        <v>2129</v>
      </c>
    </row>
    <row r="749" ht="34.35" customHeight="1" spans="1:25">
      <c r="A749" s="99">
        <v>747</v>
      </c>
      <c r="B749" s="99" t="s">
        <v>7828</v>
      </c>
      <c r="C749" s="99" t="s">
        <v>7829</v>
      </c>
      <c r="D749" s="99">
        <v>0</v>
      </c>
      <c r="E749" s="99">
        <v>0</v>
      </c>
      <c r="F749" s="92" t="e">
        <f t="shared" si="33"/>
        <v>#N/A</v>
      </c>
      <c r="G749" s="101" t="e">
        <f t="shared" si="34"/>
        <v>#N/A</v>
      </c>
      <c r="H749" s="101" t="e">
        <f t="shared" si="35"/>
        <v>#N/A</v>
      </c>
      <c r="I749" s="92"/>
      <c r="J749" s="99">
        <v>747</v>
      </c>
      <c r="K749" s="99" t="s">
        <v>7828</v>
      </c>
      <c r="L749" s="99" t="s">
        <v>7829</v>
      </c>
      <c r="M749" s="99">
        <v>0</v>
      </c>
      <c r="N749" s="99">
        <v>0</v>
      </c>
      <c r="O749" s="99"/>
      <c r="P749" s="13"/>
      <c r="Q749" s="92" t="s">
        <v>3495</v>
      </c>
      <c r="R749" s="92" t="s">
        <v>3496</v>
      </c>
      <c r="S749" s="92">
        <v>0</v>
      </c>
      <c r="T749" s="92" t="s">
        <v>2311</v>
      </c>
      <c r="U749" s="85">
        <v>262</v>
      </c>
      <c r="V749" s="85" t="s">
        <v>2311</v>
      </c>
      <c r="X749" s="87" t="s">
        <v>2129</v>
      </c>
      <c r="Y749" s="87" t="s">
        <v>2129</v>
      </c>
    </row>
    <row r="750" ht="34.35" customHeight="1" spans="1:25">
      <c r="A750" s="99">
        <v>748</v>
      </c>
      <c r="B750" s="99" t="s">
        <v>7830</v>
      </c>
      <c r="C750" s="99" t="s">
        <v>7831</v>
      </c>
      <c r="D750" s="99">
        <v>0</v>
      </c>
      <c r="E750" s="99">
        <v>0</v>
      </c>
      <c r="F750" s="92" t="e">
        <f t="shared" si="33"/>
        <v>#N/A</v>
      </c>
      <c r="G750" s="101" t="e">
        <f t="shared" si="34"/>
        <v>#N/A</v>
      </c>
      <c r="H750" s="101" t="e">
        <f t="shared" si="35"/>
        <v>#N/A</v>
      </c>
      <c r="I750" s="92"/>
      <c r="J750" s="99">
        <v>748</v>
      </c>
      <c r="K750" s="99" t="s">
        <v>7830</v>
      </c>
      <c r="L750" s="99" t="s">
        <v>7831</v>
      </c>
      <c r="M750" s="99">
        <v>0</v>
      </c>
      <c r="N750" s="99">
        <v>0</v>
      </c>
      <c r="O750" s="99"/>
      <c r="P750" s="13"/>
      <c r="Q750" s="92" t="s">
        <v>3497</v>
      </c>
      <c r="R750" s="92"/>
      <c r="S750" s="92">
        <v>0</v>
      </c>
      <c r="T750" s="92" t="s">
        <v>2311</v>
      </c>
      <c r="U750" s="85">
        <v>0</v>
      </c>
      <c r="V750" s="85" t="s">
        <v>2311</v>
      </c>
      <c r="X750" s="87" t="s">
        <v>2129</v>
      </c>
      <c r="Y750" s="87" t="s">
        <v>2129</v>
      </c>
    </row>
    <row r="751" ht="34.35" customHeight="1" spans="1:25">
      <c r="A751" s="99">
        <v>749</v>
      </c>
      <c r="B751" s="99" t="s">
        <v>7832</v>
      </c>
      <c r="C751" s="99"/>
      <c r="D751" s="99">
        <v>0</v>
      </c>
      <c r="E751" s="99">
        <v>0</v>
      </c>
      <c r="F751" s="92" t="e">
        <f t="shared" si="33"/>
        <v>#N/A</v>
      </c>
      <c r="G751" s="101" t="e">
        <f t="shared" si="34"/>
        <v>#N/A</v>
      </c>
      <c r="H751" s="101" t="e">
        <f t="shared" si="35"/>
        <v>#N/A</v>
      </c>
      <c r="I751" s="92"/>
      <c r="J751" s="99">
        <v>749</v>
      </c>
      <c r="K751" s="99" t="s">
        <v>7832</v>
      </c>
      <c r="L751" s="99"/>
      <c r="M751" s="99">
        <v>0</v>
      </c>
      <c r="N751" s="99">
        <v>0</v>
      </c>
      <c r="O751" s="99"/>
      <c r="P751" s="13"/>
      <c r="Q751" s="92" t="s">
        <v>3498</v>
      </c>
      <c r="R751" s="92" t="s">
        <v>3499</v>
      </c>
      <c r="S751" s="92">
        <v>0</v>
      </c>
      <c r="T751" s="92" t="s">
        <v>2311</v>
      </c>
      <c r="U751" s="85">
        <v>0</v>
      </c>
      <c r="V751" s="85" t="s">
        <v>2311</v>
      </c>
      <c r="X751" s="87" t="s">
        <v>2129</v>
      </c>
      <c r="Y751" s="87" t="s">
        <v>2129</v>
      </c>
    </row>
    <row r="752" ht="34.35" customHeight="1" spans="1:25">
      <c r="A752" s="99">
        <v>750</v>
      </c>
      <c r="B752" s="99" t="s">
        <v>7833</v>
      </c>
      <c r="C752" s="99"/>
      <c r="D752" s="99">
        <v>0</v>
      </c>
      <c r="E752" s="99">
        <v>0</v>
      </c>
      <c r="F752" s="92" t="e">
        <f t="shared" si="33"/>
        <v>#N/A</v>
      </c>
      <c r="G752" s="101" t="e">
        <f t="shared" si="34"/>
        <v>#N/A</v>
      </c>
      <c r="H752" s="101" t="e">
        <f t="shared" si="35"/>
        <v>#N/A</v>
      </c>
      <c r="I752" s="92"/>
      <c r="J752" s="99">
        <v>750</v>
      </c>
      <c r="K752" s="99" t="s">
        <v>7833</v>
      </c>
      <c r="L752" s="99"/>
      <c r="M752" s="99">
        <v>0</v>
      </c>
      <c r="N752" s="99">
        <v>0</v>
      </c>
      <c r="O752" s="99"/>
      <c r="P752" s="13"/>
      <c r="Q752" s="92" t="s">
        <v>3500</v>
      </c>
      <c r="R752" s="92" t="s">
        <v>3501</v>
      </c>
      <c r="S752" s="92">
        <v>0</v>
      </c>
      <c r="T752" s="92" t="s">
        <v>2311</v>
      </c>
      <c r="U752" s="85">
        <v>237</v>
      </c>
      <c r="V752" s="85" t="s">
        <v>2311</v>
      </c>
      <c r="X752" s="87" t="s">
        <v>2129</v>
      </c>
      <c r="Y752" s="87" t="s">
        <v>2129</v>
      </c>
    </row>
    <row r="753" ht="34.35" customHeight="1" spans="1:25">
      <c r="A753" s="99">
        <v>751</v>
      </c>
      <c r="B753" s="99" t="s">
        <v>7834</v>
      </c>
      <c r="C753" s="99" t="s">
        <v>7835</v>
      </c>
      <c r="D753" s="99">
        <v>0</v>
      </c>
      <c r="E753" s="99">
        <v>0</v>
      </c>
      <c r="F753" s="92" t="e">
        <f t="shared" si="33"/>
        <v>#N/A</v>
      </c>
      <c r="G753" s="101" t="e">
        <f t="shared" si="34"/>
        <v>#N/A</v>
      </c>
      <c r="H753" s="101" t="e">
        <f t="shared" si="35"/>
        <v>#N/A</v>
      </c>
      <c r="I753" s="92"/>
      <c r="J753" s="99">
        <v>751</v>
      </c>
      <c r="K753" s="99" t="s">
        <v>7834</v>
      </c>
      <c r="L753" s="99" t="s">
        <v>7835</v>
      </c>
      <c r="M753" s="99">
        <v>0</v>
      </c>
      <c r="N753" s="99">
        <v>0</v>
      </c>
      <c r="O753" s="99"/>
      <c r="P753" s="13"/>
      <c r="Q753" s="92" t="s">
        <v>3502</v>
      </c>
      <c r="R753" s="92" t="s">
        <v>3503</v>
      </c>
      <c r="S753" s="92">
        <v>0</v>
      </c>
      <c r="T753" s="92" t="s">
        <v>2311</v>
      </c>
      <c r="U753" s="85">
        <v>171</v>
      </c>
      <c r="V753" s="85" t="s">
        <v>2311</v>
      </c>
      <c r="X753" s="87" t="s">
        <v>2129</v>
      </c>
      <c r="Y753" s="87" t="s">
        <v>2129</v>
      </c>
    </row>
    <row r="754" ht="34.35" customHeight="1" spans="1:25">
      <c r="A754" s="99">
        <v>752</v>
      </c>
      <c r="B754" s="99" t="s">
        <v>7836</v>
      </c>
      <c r="C754" s="99" t="s">
        <v>7837</v>
      </c>
      <c r="D754" s="99">
        <v>0</v>
      </c>
      <c r="E754" s="99">
        <v>0</v>
      </c>
      <c r="F754" s="92" t="e">
        <f t="shared" si="33"/>
        <v>#N/A</v>
      </c>
      <c r="G754" s="101" t="e">
        <f t="shared" si="34"/>
        <v>#N/A</v>
      </c>
      <c r="H754" s="101" t="e">
        <f t="shared" si="35"/>
        <v>#N/A</v>
      </c>
      <c r="I754" s="92"/>
      <c r="J754" s="99">
        <v>752</v>
      </c>
      <c r="K754" s="99" t="s">
        <v>7836</v>
      </c>
      <c r="L754" s="99" t="s">
        <v>7837</v>
      </c>
      <c r="M754" s="99">
        <v>0</v>
      </c>
      <c r="N754" s="99">
        <v>0</v>
      </c>
      <c r="O754" s="99"/>
      <c r="P754" s="13"/>
      <c r="Q754" s="92" t="s">
        <v>3504</v>
      </c>
      <c r="R754" s="92" t="s">
        <v>3505</v>
      </c>
      <c r="S754" s="92">
        <v>0</v>
      </c>
      <c r="T754" s="92" t="s">
        <v>2311</v>
      </c>
      <c r="U754" s="85">
        <v>176</v>
      </c>
      <c r="V754" s="85" t="s">
        <v>2311</v>
      </c>
      <c r="X754" s="87" t="s">
        <v>2129</v>
      </c>
      <c r="Y754" s="87" t="s">
        <v>2129</v>
      </c>
    </row>
    <row r="755" ht="34.35" customHeight="1" spans="1:25">
      <c r="A755" s="99">
        <v>753</v>
      </c>
      <c r="B755" s="99" t="s">
        <v>7838</v>
      </c>
      <c r="C755" s="99" t="s">
        <v>7839</v>
      </c>
      <c r="D755" s="99">
        <v>0</v>
      </c>
      <c r="E755" s="99">
        <v>0</v>
      </c>
      <c r="F755" s="92" t="e">
        <f t="shared" si="33"/>
        <v>#N/A</v>
      </c>
      <c r="G755" s="101" t="e">
        <f t="shared" si="34"/>
        <v>#N/A</v>
      </c>
      <c r="H755" s="101" t="e">
        <f t="shared" si="35"/>
        <v>#N/A</v>
      </c>
      <c r="I755" s="92"/>
      <c r="J755" s="99">
        <v>753</v>
      </c>
      <c r="K755" s="99" t="s">
        <v>7838</v>
      </c>
      <c r="L755" s="99" t="s">
        <v>7839</v>
      </c>
      <c r="M755" s="99">
        <v>0</v>
      </c>
      <c r="N755" s="99">
        <v>0</v>
      </c>
      <c r="O755" s="99"/>
      <c r="P755" s="13"/>
      <c r="Q755" s="92" t="s">
        <v>3506</v>
      </c>
      <c r="R755" s="92"/>
      <c r="S755" s="92">
        <v>0</v>
      </c>
      <c r="T755" s="92" t="s">
        <v>2311</v>
      </c>
      <c r="U755" s="85">
        <v>449</v>
      </c>
      <c r="V755" s="85" t="s">
        <v>2311</v>
      </c>
      <c r="X755" s="87" t="s">
        <v>2129</v>
      </c>
      <c r="Y755" s="87" t="s">
        <v>2129</v>
      </c>
    </row>
    <row r="756" ht="34.35" customHeight="1" spans="1:25">
      <c r="A756" s="99">
        <v>754</v>
      </c>
      <c r="B756" s="99" t="s">
        <v>7840</v>
      </c>
      <c r="C756" s="99" t="s">
        <v>7841</v>
      </c>
      <c r="D756" s="99">
        <v>0</v>
      </c>
      <c r="E756" s="99">
        <v>0</v>
      </c>
      <c r="F756" s="92" t="e">
        <f t="shared" si="33"/>
        <v>#N/A</v>
      </c>
      <c r="G756" s="101" t="e">
        <f t="shared" si="34"/>
        <v>#N/A</v>
      </c>
      <c r="H756" s="101" t="e">
        <f t="shared" si="35"/>
        <v>#N/A</v>
      </c>
      <c r="I756" s="92"/>
      <c r="J756" s="99">
        <v>754</v>
      </c>
      <c r="K756" s="99" t="s">
        <v>7840</v>
      </c>
      <c r="L756" s="99" t="s">
        <v>7841</v>
      </c>
      <c r="M756" s="99">
        <v>0</v>
      </c>
      <c r="N756" s="99">
        <v>0</v>
      </c>
      <c r="O756" s="99"/>
      <c r="P756" s="13"/>
      <c r="Q756" s="92" t="s">
        <v>3507</v>
      </c>
      <c r="R756" s="92"/>
      <c r="S756" s="92">
        <v>0</v>
      </c>
      <c r="T756" s="92" t="s">
        <v>2311</v>
      </c>
      <c r="U756" s="85">
        <v>348</v>
      </c>
      <c r="V756" s="85" t="s">
        <v>2311</v>
      </c>
      <c r="X756" s="87" t="s">
        <v>2129</v>
      </c>
      <c r="Y756" s="87" t="s">
        <v>2129</v>
      </c>
    </row>
    <row r="757" ht="34.35" customHeight="1" spans="1:25">
      <c r="A757" s="99">
        <v>755</v>
      </c>
      <c r="B757" s="99" t="s">
        <v>7842</v>
      </c>
      <c r="C757" s="99" t="s">
        <v>7843</v>
      </c>
      <c r="D757" s="99">
        <v>0</v>
      </c>
      <c r="E757" s="99">
        <v>0</v>
      </c>
      <c r="F757" s="92" t="e">
        <f t="shared" si="33"/>
        <v>#N/A</v>
      </c>
      <c r="G757" s="101" t="e">
        <f t="shared" si="34"/>
        <v>#N/A</v>
      </c>
      <c r="H757" s="101" t="e">
        <f t="shared" si="35"/>
        <v>#N/A</v>
      </c>
      <c r="I757" s="92"/>
      <c r="J757" s="99">
        <v>755</v>
      </c>
      <c r="K757" s="99" t="s">
        <v>7842</v>
      </c>
      <c r="L757" s="99" t="s">
        <v>7843</v>
      </c>
      <c r="M757" s="99">
        <v>0</v>
      </c>
      <c r="N757" s="99">
        <v>0</v>
      </c>
      <c r="O757" s="99"/>
      <c r="P757" s="13"/>
      <c r="Q757" s="92" t="s">
        <v>3508</v>
      </c>
      <c r="R757" s="92" t="s">
        <v>3509</v>
      </c>
      <c r="S757" s="92">
        <v>0</v>
      </c>
      <c r="T757" s="92" t="s">
        <v>2311</v>
      </c>
      <c r="U757" s="85">
        <v>575</v>
      </c>
      <c r="V757" s="85" t="s">
        <v>2311</v>
      </c>
      <c r="X757" s="87" t="s">
        <v>2129</v>
      </c>
      <c r="Y757" s="87" t="s">
        <v>2129</v>
      </c>
    </row>
    <row r="758" ht="34.35" customHeight="1" spans="1:25">
      <c r="A758" s="99">
        <v>756</v>
      </c>
      <c r="B758" s="99" t="s">
        <v>7844</v>
      </c>
      <c r="C758" s="99" t="s">
        <v>7841</v>
      </c>
      <c r="D758" s="99">
        <v>0</v>
      </c>
      <c r="E758" s="99">
        <v>0</v>
      </c>
      <c r="F758" s="92" t="e">
        <f t="shared" si="33"/>
        <v>#N/A</v>
      </c>
      <c r="G758" s="101" t="e">
        <f t="shared" si="34"/>
        <v>#N/A</v>
      </c>
      <c r="H758" s="101" t="e">
        <f t="shared" si="35"/>
        <v>#N/A</v>
      </c>
      <c r="I758" s="92"/>
      <c r="J758" s="99">
        <v>756</v>
      </c>
      <c r="K758" s="99" t="s">
        <v>7844</v>
      </c>
      <c r="L758" s="99" t="s">
        <v>7841</v>
      </c>
      <c r="M758" s="99">
        <v>0</v>
      </c>
      <c r="N758" s="99">
        <v>0</v>
      </c>
      <c r="O758" s="99"/>
      <c r="P758" s="13"/>
      <c r="Q758" s="92" t="s">
        <v>3510</v>
      </c>
      <c r="R758" s="92" t="s">
        <v>3511</v>
      </c>
      <c r="S758" s="92">
        <v>0</v>
      </c>
      <c r="T758" s="92" t="s">
        <v>2311</v>
      </c>
      <c r="U758" s="85">
        <v>1661</v>
      </c>
      <c r="V758" s="85" t="s">
        <v>2311</v>
      </c>
      <c r="X758" s="87" t="s">
        <v>2129</v>
      </c>
      <c r="Y758" s="87" t="s">
        <v>2129</v>
      </c>
    </row>
    <row r="759" ht="34.35" customHeight="1" spans="1:25">
      <c r="A759" s="99">
        <v>757</v>
      </c>
      <c r="B759" s="99" t="s">
        <v>7845</v>
      </c>
      <c r="C759" s="99" t="s">
        <v>7846</v>
      </c>
      <c r="D759" s="99">
        <v>0</v>
      </c>
      <c r="E759" s="99">
        <v>0</v>
      </c>
      <c r="F759" s="92" t="e">
        <f t="shared" si="33"/>
        <v>#N/A</v>
      </c>
      <c r="G759" s="101" t="e">
        <f t="shared" si="34"/>
        <v>#N/A</v>
      </c>
      <c r="H759" s="101" t="e">
        <f t="shared" si="35"/>
        <v>#N/A</v>
      </c>
      <c r="I759" s="92"/>
      <c r="J759" s="99">
        <v>757</v>
      </c>
      <c r="K759" s="99" t="s">
        <v>7845</v>
      </c>
      <c r="L759" s="99" t="s">
        <v>7846</v>
      </c>
      <c r="M759" s="99">
        <v>0</v>
      </c>
      <c r="N759" s="99">
        <v>0</v>
      </c>
      <c r="O759" s="99"/>
      <c r="P759" s="13"/>
      <c r="Q759" s="92" t="s">
        <v>3512</v>
      </c>
      <c r="R759" s="92" t="s">
        <v>2956</v>
      </c>
      <c r="S759" s="92">
        <v>0</v>
      </c>
      <c r="T759" s="92" t="s">
        <v>2311</v>
      </c>
      <c r="U759" s="85">
        <v>146</v>
      </c>
      <c r="V759" s="85" t="s">
        <v>2311</v>
      </c>
      <c r="X759" s="87" t="s">
        <v>2129</v>
      </c>
      <c r="Y759" s="87" t="s">
        <v>2129</v>
      </c>
    </row>
    <row r="760" ht="34.35" customHeight="1" spans="1:25">
      <c r="A760" s="99">
        <v>758</v>
      </c>
      <c r="B760" s="99" t="s">
        <v>7847</v>
      </c>
      <c r="C760" s="99" t="s">
        <v>6894</v>
      </c>
      <c r="D760" s="99">
        <v>0</v>
      </c>
      <c r="E760" s="99">
        <v>0</v>
      </c>
      <c r="F760" s="92" t="e">
        <f t="shared" si="33"/>
        <v>#N/A</v>
      </c>
      <c r="G760" s="101" t="e">
        <f t="shared" si="34"/>
        <v>#N/A</v>
      </c>
      <c r="H760" s="101" t="e">
        <f t="shared" si="35"/>
        <v>#N/A</v>
      </c>
      <c r="I760" s="92"/>
      <c r="J760" s="99">
        <v>758</v>
      </c>
      <c r="K760" s="99" t="s">
        <v>7847</v>
      </c>
      <c r="L760" s="99" t="s">
        <v>6894</v>
      </c>
      <c r="M760" s="99">
        <v>0</v>
      </c>
      <c r="N760" s="99">
        <v>0</v>
      </c>
      <c r="O760" s="99"/>
      <c r="P760" s="13"/>
      <c r="Q760" s="92" t="s">
        <v>3513</v>
      </c>
      <c r="R760" s="92" t="s">
        <v>3514</v>
      </c>
      <c r="S760" s="92">
        <v>0</v>
      </c>
      <c r="T760" s="92" t="s">
        <v>2311</v>
      </c>
      <c r="U760" s="85">
        <v>161</v>
      </c>
      <c r="V760" s="85" t="s">
        <v>2311</v>
      </c>
      <c r="X760" s="87" t="s">
        <v>2129</v>
      </c>
      <c r="Y760" s="87" t="s">
        <v>2129</v>
      </c>
    </row>
    <row r="761" ht="34.35" customHeight="1" spans="1:25">
      <c r="A761" s="99">
        <v>759</v>
      </c>
      <c r="B761" s="99" t="s">
        <v>7848</v>
      </c>
      <c r="C761" s="99" t="s">
        <v>7841</v>
      </c>
      <c r="D761" s="99">
        <v>0</v>
      </c>
      <c r="E761" s="99">
        <v>0</v>
      </c>
      <c r="F761" s="92" t="e">
        <f t="shared" si="33"/>
        <v>#N/A</v>
      </c>
      <c r="G761" s="101" t="e">
        <f t="shared" si="34"/>
        <v>#N/A</v>
      </c>
      <c r="H761" s="101" t="e">
        <f t="shared" si="35"/>
        <v>#N/A</v>
      </c>
      <c r="I761" s="92"/>
      <c r="J761" s="99">
        <v>759</v>
      </c>
      <c r="K761" s="99" t="s">
        <v>7848</v>
      </c>
      <c r="L761" s="99" t="s">
        <v>7841</v>
      </c>
      <c r="M761" s="99">
        <v>0</v>
      </c>
      <c r="N761" s="99">
        <v>0</v>
      </c>
      <c r="O761" s="99"/>
      <c r="P761" s="13"/>
      <c r="Q761" s="92" t="s">
        <v>3515</v>
      </c>
      <c r="R761" s="92" t="s">
        <v>3516</v>
      </c>
      <c r="S761" s="92">
        <v>0</v>
      </c>
      <c r="T761" s="92" t="s">
        <v>2311</v>
      </c>
      <c r="U761" s="85">
        <v>464</v>
      </c>
      <c r="V761" s="85" t="s">
        <v>2311</v>
      </c>
      <c r="X761" s="87" t="s">
        <v>2129</v>
      </c>
      <c r="Y761" s="87" t="s">
        <v>2129</v>
      </c>
    </row>
    <row r="762" ht="34.35" customHeight="1" spans="1:25">
      <c r="A762" s="99">
        <v>760</v>
      </c>
      <c r="B762" s="99" t="s">
        <v>7849</v>
      </c>
      <c r="C762" s="99" t="s">
        <v>6898</v>
      </c>
      <c r="D762" s="99">
        <v>0</v>
      </c>
      <c r="E762" s="99">
        <v>0</v>
      </c>
      <c r="F762" s="92" t="e">
        <f t="shared" si="33"/>
        <v>#N/A</v>
      </c>
      <c r="G762" s="101" t="e">
        <f t="shared" si="34"/>
        <v>#N/A</v>
      </c>
      <c r="H762" s="101" t="e">
        <f t="shared" si="35"/>
        <v>#N/A</v>
      </c>
      <c r="I762" s="92"/>
      <c r="J762" s="99">
        <v>760</v>
      </c>
      <c r="K762" s="99" t="s">
        <v>7849</v>
      </c>
      <c r="L762" s="99" t="s">
        <v>6898</v>
      </c>
      <c r="M762" s="99">
        <v>0</v>
      </c>
      <c r="N762" s="99">
        <v>0</v>
      </c>
      <c r="O762" s="99"/>
      <c r="P762" s="13"/>
      <c r="Q762" s="92" t="s">
        <v>3517</v>
      </c>
      <c r="R762" s="92" t="s">
        <v>3518</v>
      </c>
      <c r="S762" s="92">
        <v>0</v>
      </c>
      <c r="T762" s="92" t="s">
        <v>2311</v>
      </c>
      <c r="U762" s="85">
        <v>156</v>
      </c>
      <c r="V762" s="85" t="s">
        <v>2311</v>
      </c>
      <c r="X762" s="87" t="s">
        <v>2129</v>
      </c>
      <c r="Y762" s="87" t="s">
        <v>2129</v>
      </c>
    </row>
    <row r="763" ht="34.35" customHeight="1" spans="1:25">
      <c r="A763" s="99">
        <v>761</v>
      </c>
      <c r="B763" s="99" t="s">
        <v>7850</v>
      </c>
      <c r="C763" s="99" t="s">
        <v>7851</v>
      </c>
      <c r="D763" s="99">
        <v>0</v>
      </c>
      <c r="E763" s="99">
        <v>0</v>
      </c>
      <c r="F763" s="92" t="e">
        <f t="shared" si="33"/>
        <v>#N/A</v>
      </c>
      <c r="G763" s="101" t="e">
        <f t="shared" si="34"/>
        <v>#N/A</v>
      </c>
      <c r="H763" s="101" t="e">
        <f t="shared" si="35"/>
        <v>#N/A</v>
      </c>
      <c r="I763" s="92"/>
      <c r="J763" s="99">
        <v>761</v>
      </c>
      <c r="K763" s="99" t="s">
        <v>7850</v>
      </c>
      <c r="L763" s="99" t="s">
        <v>7851</v>
      </c>
      <c r="M763" s="99">
        <v>0</v>
      </c>
      <c r="N763" s="99">
        <v>0</v>
      </c>
      <c r="O763" s="99"/>
      <c r="P763" s="13"/>
      <c r="Q763" s="92" t="s">
        <v>3519</v>
      </c>
      <c r="R763" s="92" t="s">
        <v>3520</v>
      </c>
      <c r="S763" s="92">
        <v>0</v>
      </c>
      <c r="T763" s="92" t="s">
        <v>2311</v>
      </c>
      <c r="U763" s="85">
        <v>0</v>
      </c>
      <c r="V763" s="85" t="s">
        <v>2311</v>
      </c>
      <c r="X763" s="87" t="s">
        <v>2129</v>
      </c>
      <c r="Y763" s="87" t="s">
        <v>2129</v>
      </c>
    </row>
    <row r="764" ht="34.35" customHeight="1" spans="1:25">
      <c r="A764" s="99">
        <v>762</v>
      </c>
      <c r="B764" s="99" t="s">
        <v>7852</v>
      </c>
      <c r="C764" s="99" t="s">
        <v>7853</v>
      </c>
      <c r="D764" s="99">
        <v>0</v>
      </c>
      <c r="E764" s="99">
        <v>0</v>
      </c>
      <c r="F764" s="92" t="e">
        <f t="shared" si="33"/>
        <v>#N/A</v>
      </c>
      <c r="G764" s="101" t="e">
        <f t="shared" si="34"/>
        <v>#N/A</v>
      </c>
      <c r="H764" s="101" t="e">
        <f t="shared" si="35"/>
        <v>#N/A</v>
      </c>
      <c r="I764" s="92"/>
      <c r="J764" s="99">
        <v>762</v>
      </c>
      <c r="K764" s="99" t="s">
        <v>7852</v>
      </c>
      <c r="L764" s="99" t="s">
        <v>7853</v>
      </c>
      <c r="M764" s="99">
        <v>0</v>
      </c>
      <c r="N764" s="99">
        <v>0</v>
      </c>
      <c r="O764" s="99"/>
      <c r="P764" s="13"/>
      <c r="Q764" s="92" t="s">
        <v>3521</v>
      </c>
      <c r="R764" s="92" t="s">
        <v>3522</v>
      </c>
      <c r="S764" s="92">
        <v>0</v>
      </c>
      <c r="T764" s="92" t="s">
        <v>2311</v>
      </c>
      <c r="U764" s="85">
        <v>499</v>
      </c>
      <c r="V764" s="85" t="s">
        <v>2311</v>
      </c>
      <c r="X764" s="87" t="s">
        <v>2129</v>
      </c>
      <c r="Y764" s="87" t="s">
        <v>2129</v>
      </c>
    </row>
    <row r="765" ht="34.35" customHeight="1" spans="1:25">
      <c r="A765" s="99">
        <v>763</v>
      </c>
      <c r="B765" s="99" t="s">
        <v>7854</v>
      </c>
      <c r="C765" s="99" t="s">
        <v>7855</v>
      </c>
      <c r="D765" s="99">
        <v>0</v>
      </c>
      <c r="E765" s="99">
        <v>0</v>
      </c>
      <c r="F765" s="92" t="e">
        <f t="shared" si="33"/>
        <v>#N/A</v>
      </c>
      <c r="G765" s="101" t="e">
        <f t="shared" si="34"/>
        <v>#N/A</v>
      </c>
      <c r="H765" s="101" t="e">
        <f t="shared" si="35"/>
        <v>#N/A</v>
      </c>
      <c r="I765" s="92"/>
      <c r="J765" s="99">
        <v>763</v>
      </c>
      <c r="K765" s="99" t="s">
        <v>7854</v>
      </c>
      <c r="L765" s="99" t="s">
        <v>7855</v>
      </c>
      <c r="M765" s="99">
        <v>0</v>
      </c>
      <c r="N765" s="99">
        <v>0</v>
      </c>
      <c r="O765" s="99"/>
      <c r="P765" s="13"/>
      <c r="Q765" s="92" t="s">
        <v>3523</v>
      </c>
      <c r="R765" s="92" t="s">
        <v>3524</v>
      </c>
      <c r="S765" s="92">
        <v>0</v>
      </c>
      <c r="T765" s="92" t="s">
        <v>2311</v>
      </c>
      <c r="U765" s="85">
        <v>404</v>
      </c>
      <c r="V765" s="85" t="s">
        <v>2311</v>
      </c>
      <c r="X765" s="87" t="s">
        <v>2129</v>
      </c>
      <c r="Y765" s="87" t="s">
        <v>2129</v>
      </c>
    </row>
    <row r="766" ht="34.35" customHeight="1" spans="1:25">
      <c r="A766" s="99">
        <v>764</v>
      </c>
      <c r="B766" s="99" t="s">
        <v>7856</v>
      </c>
      <c r="C766" s="99" t="s">
        <v>7857</v>
      </c>
      <c r="D766" s="99">
        <v>0</v>
      </c>
      <c r="E766" s="99">
        <v>0</v>
      </c>
      <c r="F766" s="92" t="e">
        <f t="shared" si="33"/>
        <v>#N/A</v>
      </c>
      <c r="G766" s="101" t="e">
        <f t="shared" si="34"/>
        <v>#N/A</v>
      </c>
      <c r="H766" s="101" t="e">
        <f t="shared" si="35"/>
        <v>#N/A</v>
      </c>
      <c r="I766" s="92"/>
      <c r="J766" s="99">
        <v>764</v>
      </c>
      <c r="K766" s="99" t="s">
        <v>7856</v>
      </c>
      <c r="L766" s="99" t="s">
        <v>7857</v>
      </c>
      <c r="M766" s="99">
        <v>0</v>
      </c>
      <c r="N766" s="99">
        <v>0</v>
      </c>
      <c r="O766" s="99"/>
      <c r="P766" s="13"/>
      <c r="Q766" s="92" t="s">
        <v>3525</v>
      </c>
      <c r="R766" s="92" t="s">
        <v>3526</v>
      </c>
      <c r="S766" s="92">
        <v>0</v>
      </c>
      <c r="T766" s="92" t="s">
        <v>2311</v>
      </c>
      <c r="U766" s="85">
        <v>222</v>
      </c>
      <c r="V766" s="85" t="s">
        <v>2311</v>
      </c>
      <c r="X766" s="87" t="s">
        <v>2129</v>
      </c>
      <c r="Y766" s="87" t="s">
        <v>2129</v>
      </c>
    </row>
    <row r="767" ht="34.35" customHeight="1" spans="1:25">
      <c r="A767" s="99">
        <v>765</v>
      </c>
      <c r="B767" s="99" t="s">
        <v>7858</v>
      </c>
      <c r="C767" s="99"/>
      <c r="D767" s="99">
        <v>0</v>
      </c>
      <c r="E767" s="99">
        <v>0</v>
      </c>
      <c r="F767" s="92" t="e">
        <f t="shared" si="33"/>
        <v>#N/A</v>
      </c>
      <c r="G767" s="101" t="e">
        <f t="shared" si="34"/>
        <v>#N/A</v>
      </c>
      <c r="H767" s="101" t="e">
        <f t="shared" si="35"/>
        <v>#N/A</v>
      </c>
      <c r="I767" s="92"/>
      <c r="J767" s="99">
        <v>765</v>
      </c>
      <c r="K767" s="99" t="s">
        <v>7858</v>
      </c>
      <c r="L767" s="99"/>
      <c r="M767" s="99">
        <v>0</v>
      </c>
      <c r="N767" s="99">
        <v>0</v>
      </c>
      <c r="O767" s="99"/>
      <c r="P767" s="13"/>
      <c r="Q767" s="92" t="s">
        <v>3527</v>
      </c>
      <c r="R767" s="92" t="s">
        <v>3527</v>
      </c>
      <c r="S767" s="92">
        <v>0</v>
      </c>
      <c r="T767" s="92" t="s">
        <v>2311</v>
      </c>
      <c r="U767" s="85">
        <v>292</v>
      </c>
      <c r="V767" s="85" t="s">
        <v>2311</v>
      </c>
      <c r="X767" s="87" t="s">
        <v>2129</v>
      </c>
      <c r="Y767" s="87" t="s">
        <v>2129</v>
      </c>
    </row>
    <row r="768" ht="34.35" customHeight="1" spans="1:25">
      <c r="A768" s="99">
        <v>766</v>
      </c>
      <c r="B768" s="99" t="s">
        <v>7859</v>
      </c>
      <c r="C768" s="99" t="s">
        <v>7860</v>
      </c>
      <c r="D768" s="99">
        <v>0</v>
      </c>
      <c r="E768" s="99">
        <v>0</v>
      </c>
      <c r="F768" s="92" t="e">
        <f t="shared" si="33"/>
        <v>#N/A</v>
      </c>
      <c r="G768" s="101" t="e">
        <f t="shared" si="34"/>
        <v>#N/A</v>
      </c>
      <c r="H768" s="101" t="e">
        <f t="shared" si="35"/>
        <v>#N/A</v>
      </c>
      <c r="I768" s="92"/>
      <c r="J768" s="99">
        <v>766</v>
      </c>
      <c r="K768" s="99" t="s">
        <v>7859</v>
      </c>
      <c r="L768" s="99" t="s">
        <v>7860</v>
      </c>
      <c r="M768" s="99">
        <v>0</v>
      </c>
      <c r="N768" s="99">
        <v>0</v>
      </c>
      <c r="O768" s="99"/>
      <c r="P768" s="13"/>
      <c r="Q768" s="92" t="s">
        <v>3528</v>
      </c>
      <c r="R768" s="92" t="s">
        <v>3529</v>
      </c>
      <c r="S768" s="92">
        <v>0</v>
      </c>
      <c r="T768" s="92" t="s">
        <v>2311</v>
      </c>
      <c r="U768" s="85">
        <v>550</v>
      </c>
      <c r="V768" s="85" t="s">
        <v>2311</v>
      </c>
      <c r="X768" s="87" t="s">
        <v>2129</v>
      </c>
      <c r="Y768" s="87" t="s">
        <v>2129</v>
      </c>
    </row>
    <row r="769" ht="34.35" customHeight="1" spans="1:25">
      <c r="A769" s="99">
        <v>767</v>
      </c>
      <c r="B769" s="99" t="s">
        <v>7861</v>
      </c>
      <c r="C769" s="99" t="s">
        <v>7862</v>
      </c>
      <c r="D769" s="99">
        <v>0</v>
      </c>
      <c r="E769" s="99">
        <v>0</v>
      </c>
      <c r="F769" s="92" t="e">
        <f t="shared" si="33"/>
        <v>#N/A</v>
      </c>
      <c r="G769" s="101" t="e">
        <f t="shared" si="34"/>
        <v>#N/A</v>
      </c>
      <c r="H769" s="101" t="e">
        <f t="shared" si="35"/>
        <v>#N/A</v>
      </c>
      <c r="I769" s="92"/>
      <c r="J769" s="99">
        <v>767</v>
      </c>
      <c r="K769" s="99" t="s">
        <v>7861</v>
      </c>
      <c r="L769" s="99" t="s">
        <v>7862</v>
      </c>
      <c r="M769" s="99">
        <v>0</v>
      </c>
      <c r="N769" s="99">
        <v>0</v>
      </c>
      <c r="O769" s="99"/>
      <c r="P769" s="13"/>
      <c r="Q769" s="92" t="s">
        <v>3530</v>
      </c>
      <c r="R769" s="92" t="s">
        <v>2838</v>
      </c>
      <c r="S769" s="92">
        <v>0</v>
      </c>
      <c r="T769" s="92" t="s">
        <v>2311</v>
      </c>
      <c r="U769" s="85">
        <v>378</v>
      </c>
      <c r="V769" s="85" t="s">
        <v>2311</v>
      </c>
      <c r="X769" s="87" t="s">
        <v>2129</v>
      </c>
      <c r="Y769" s="87" t="s">
        <v>2129</v>
      </c>
    </row>
    <row r="770" ht="34.35" customHeight="1" spans="1:25">
      <c r="A770" s="99">
        <v>768</v>
      </c>
      <c r="B770" s="99" t="s">
        <v>7863</v>
      </c>
      <c r="C770" s="99" t="s">
        <v>7864</v>
      </c>
      <c r="D770" s="99">
        <v>0</v>
      </c>
      <c r="E770" s="99">
        <v>0</v>
      </c>
      <c r="F770" s="92" t="e">
        <f t="shared" si="33"/>
        <v>#N/A</v>
      </c>
      <c r="G770" s="101" t="e">
        <f t="shared" si="34"/>
        <v>#N/A</v>
      </c>
      <c r="H770" s="101" t="e">
        <f t="shared" si="35"/>
        <v>#N/A</v>
      </c>
      <c r="I770" s="92"/>
      <c r="J770" s="99">
        <v>768</v>
      </c>
      <c r="K770" s="99" t="s">
        <v>7863</v>
      </c>
      <c r="L770" s="99" t="s">
        <v>7864</v>
      </c>
      <c r="M770" s="99">
        <v>0</v>
      </c>
      <c r="N770" s="99">
        <v>0</v>
      </c>
      <c r="O770" s="99"/>
      <c r="P770" s="13"/>
      <c r="Q770" s="92" t="s">
        <v>3531</v>
      </c>
      <c r="R770" s="92" t="s">
        <v>3532</v>
      </c>
      <c r="S770" s="92">
        <v>0</v>
      </c>
      <c r="T770" s="92" t="s">
        <v>2311</v>
      </c>
      <c r="U770" s="85">
        <v>0</v>
      </c>
      <c r="V770" s="85" t="s">
        <v>2311</v>
      </c>
      <c r="X770" s="87" t="s">
        <v>2129</v>
      </c>
      <c r="Y770" s="87" t="s">
        <v>2129</v>
      </c>
    </row>
    <row r="771" ht="34.35" customHeight="1" spans="1:25">
      <c r="A771" s="99">
        <v>769</v>
      </c>
      <c r="B771" s="99" t="s">
        <v>7865</v>
      </c>
      <c r="C771" s="99" t="s">
        <v>7866</v>
      </c>
      <c r="D771" s="99">
        <v>0</v>
      </c>
      <c r="E771" s="99">
        <v>0</v>
      </c>
      <c r="F771" s="92" t="e">
        <f t="shared" si="33"/>
        <v>#N/A</v>
      </c>
      <c r="G771" s="101" t="e">
        <f t="shared" si="34"/>
        <v>#N/A</v>
      </c>
      <c r="H771" s="101" t="e">
        <f t="shared" si="35"/>
        <v>#N/A</v>
      </c>
      <c r="I771" s="92"/>
      <c r="J771" s="99">
        <v>769</v>
      </c>
      <c r="K771" s="99" t="s">
        <v>7865</v>
      </c>
      <c r="L771" s="99" t="s">
        <v>7866</v>
      </c>
      <c r="M771" s="99">
        <v>0</v>
      </c>
      <c r="N771" s="99">
        <v>0</v>
      </c>
      <c r="O771" s="99"/>
      <c r="P771" s="13"/>
      <c r="Q771" s="92" t="s">
        <v>3533</v>
      </c>
      <c r="R771" s="92" t="s">
        <v>3534</v>
      </c>
      <c r="S771" s="92">
        <v>0</v>
      </c>
      <c r="T771" s="92" t="s">
        <v>2311</v>
      </c>
      <c r="U771" s="85">
        <v>520</v>
      </c>
      <c r="V771" s="85" t="s">
        <v>2311</v>
      </c>
      <c r="X771" s="87" t="s">
        <v>2129</v>
      </c>
      <c r="Y771" s="87" t="s">
        <v>2129</v>
      </c>
    </row>
    <row r="772" ht="34.35" customHeight="1" spans="1:25">
      <c r="A772" s="99">
        <v>770</v>
      </c>
      <c r="B772" s="99" t="s">
        <v>7867</v>
      </c>
      <c r="C772" s="99" t="s">
        <v>7868</v>
      </c>
      <c r="D772" s="99">
        <v>0</v>
      </c>
      <c r="E772" s="99">
        <v>0</v>
      </c>
      <c r="F772" s="92" t="e">
        <f t="shared" ref="F772:F835" si="36">VLOOKUP(B:B,Q:T,4,0)</f>
        <v>#N/A</v>
      </c>
      <c r="G772" s="101" t="e">
        <f t="shared" ref="G772:G835" si="37">VLOOKUP(B:B,Q:X,8,0)</f>
        <v>#N/A</v>
      </c>
      <c r="H772" s="101" t="e">
        <f t="shared" ref="H772:H835" si="38">VLOOKUP(B:B,Q:Y,9,0)</f>
        <v>#N/A</v>
      </c>
      <c r="I772" s="92"/>
      <c r="J772" s="99">
        <v>770</v>
      </c>
      <c r="K772" s="99" t="s">
        <v>7867</v>
      </c>
      <c r="L772" s="99" t="s">
        <v>7868</v>
      </c>
      <c r="M772" s="99">
        <v>0</v>
      </c>
      <c r="N772" s="99">
        <v>0</v>
      </c>
      <c r="O772" s="99"/>
      <c r="P772" s="13"/>
      <c r="Q772" s="92" t="s">
        <v>3535</v>
      </c>
      <c r="R772" s="92" t="s">
        <v>3536</v>
      </c>
      <c r="S772" s="92">
        <v>0</v>
      </c>
      <c r="T772" s="92" t="s">
        <v>2311</v>
      </c>
      <c r="U772" s="85">
        <v>414</v>
      </c>
      <c r="V772" s="85" t="s">
        <v>2311</v>
      </c>
      <c r="X772" s="87" t="s">
        <v>2129</v>
      </c>
      <c r="Y772" s="87" t="s">
        <v>2129</v>
      </c>
    </row>
    <row r="773" ht="34.35" customHeight="1" spans="1:25">
      <c r="A773" s="99">
        <v>771</v>
      </c>
      <c r="B773" s="99" t="s">
        <v>7869</v>
      </c>
      <c r="C773" s="99" t="s">
        <v>7870</v>
      </c>
      <c r="D773" s="99">
        <v>0</v>
      </c>
      <c r="E773" s="99">
        <v>0</v>
      </c>
      <c r="F773" s="92" t="e">
        <f t="shared" si="36"/>
        <v>#N/A</v>
      </c>
      <c r="G773" s="101" t="e">
        <f t="shared" si="37"/>
        <v>#N/A</v>
      </c>
      <c r="H773" s="101" t="e">
        <f t="shared" si="38"/>
        <v>#N/A</v>
      </c>
      <c r="I773" s="92"/>
      <c r="J773" s="99">
        <v>771</v>
      </c>
      <c r="K773" s="99" t="s">
        <v>7869</v>
      </c>
      <c r="L773" s="99" t="s">
        <v>7870</v>
      </c>
      <c r="M773" s="99">
        <v>0</v>
      </c>
      <c r="N773" s="99">
        <v>0</v>
      </c>
      <c r="O773" s="99"/>
      <c r="P773" s="13"/>
      <c r="Q773" s="92" t="s">
        <v>3537</v>
      </c>
      <c r="R773" s="92" t="s">
        <v>3538</v>
      </c>
      <c r="S773" s="92">
        <v>0</v>
      </c>
      <c r="T773" s="92" t="s">
        <v>2311</v>
      </c>
      <c r="U773" s="85">
        <v>222</v>
      </c>
      <c r="V773" s="85" t="s">
        <v>2311</v>
      </c>
      <c r="X773" s="87" t="s">
        <v>2129</v>
      </c>
      <c r="Y773" s="87" t="s">
        <v>2129</v>
      </c>
    </row>
    <row r="774" ht="34.35" customHeight="1" spans="1:25">
      <c r="A774" s="99">
        <v>772</v>
      </c>
      <c r="B774" s="99" t="s">
        <v>7871</v>
      </c>
      <c r="C774" s="99" t="s">
        <v>7872</v>
      </c>
      <c r="D774" s="99">
        <v>0</v>
      </c>
      <c r="E774" s="99">
        <v>0</v>
      </c>
      <c r="F774" s="92" t="e">
        <f t="shared" si="36"/>
        <v>#N/A</v>
      </c>
      <c r="G774" s="101" t="e">
        <f t="shared" si="37"/>
        <v>#N/A</v>
      </c>
      <c r="H774" s="101" t="e">
        <f t="shared" si="38"/>
        <v>#N/A</v>
      </c>
      <c r="I774" s="92"/>
      <c r="J774" s="99">
        <v>772</v>
      </c>
      <c r="K774" s="99" t="s">
        <v>7871</v>
      </c>
      <c r="L774" s="99" t="s">
        <v>7872</v>
      </c>
      <c r="M774" s="99">
        <v>0</v>
      </c>
      <c r="N774" s="99">
        <v>0</v>
      </c>
      <c r="O774" s="99"/>
      <c r="P774" s="13"/>
      <c r="Q774" s="92" t="s">
        <v>3539</v>
      </c>
      <c r="R774" s="92" t="s">
        <v>3540</v>
      </c>
      <c r="S774" s="92">
        <v>0</v>
      </c>
      <c r="T774" s="92" t="s">
        <v>2311</v>
      </c>
      <c r="U774" s="85">
        <v>1338</v>
      </c>
      <c r="V774" s="85" t="s">
        <v>2311</v>
      </c>
      <c r="X774" s="87" t="s">
        <v>2129</v>
      </c>
      <c r="Y774" s="87" t="s">
        <v>2129</v>
      </c>
    </row>
    <row r="775" ht="34.35" customHeight="1" spans="1:25">
      <c r="A775" s="99">
        <v>773</v>
      </c>
      <c r="B775" s="99" t="s">
        <v>7873</v>
      </c>
      <c r="C775" s="99" t="s">
        <v>7874</v>
      </c>
      <c r="D775" s="99">
        <v>0</v>
      </c>
      <c r="E775" s="99">
        <v>0</v>
      </c>
      <c r="F775" s="92" t="e">
        <f t="shared" si="36"/>
        <v>#N/A</v>
      </c>
      <c r="G775" s="101" t="e">
        <f t="shared" si="37"/>
        <v>#N/A</v>
      </c>
      <c r="H775" s="101" t="e">
        <f t="shared" si="38"/>
        <v>#N/A</v>
      </c>
      <c r="I775" s="92"/>
      <c r="J775" s="99">
        <v>773</v>
      </c>
      <c r="K775" s="99" t="s">
        <v>7873</v>
      </c>
      <c r="L775" s="99" t="s">
        <v>7874</v>
      </c>
      <c r="M775" s="99">
        <v>0</v>
      </c>
      <c r="N775" s="99">
        <v>0</v>
      </c>
      <c r="O775" s="99"/>
      <c r="P775" s="13"/>
      <c r="Q775" s="92" t="s">
        <v>3541</v>
      </c>
      <c r="R775" s="92"/>
      <c r="S775" s="92">
        <v>0</v>
      </c>
      <c r="T775" s="92" t="s">
        <v>2311</v>
      </c>
      <c r="U775" s="85">
        <v>0</v>
      </c>
      <c r="V775" s="85" t="s">
        <v>2311</v>
      </c>
      <c r="X775" s="87" t="s">
        <v>2129</v>
      </c>
      <c r="Y775" s="87" t="s">
        <v>2129</v>
      </c>
    </row>
    <row r="776" ht="34.35" customHeight="1" spans="1:25">
      <c r="A776" s="99">
        <v>774</v>
      </c>
      <c r="B776" s="99" t="s">
        <v>7875</v>
      </c>
      <c r="C776" s="99" t="s">
        <v>7876</v>
      </c>
      <c r="D776" s="99">
        <v>0</v>
      </c>
      <c r="E776" s="99">
        <v>0</v>
      </c>
      <c r="F776" s="92" t="e">
        <f t="shared" si="36"/>
        <v>#N/A</v>
      </c>
      <c r="G776" s="101" t="e">
        <f t="shared" si="37"/>
        <v>#N/A</v>
      </c>
      <c r="H776" s="101" t="e">
        <f t="shared" si="38"/>
        <v>#N/A</v>
      </c>
      <c r="I776" s="92"/>
      <c r="J776" s="99">
        <v>774</v>
      </c>
      <c r="K776" s="99" t="s">
        <v>7875</v>
      </c>
      <c r="L776" s="99" t="s">
        <v>7876</v>
      </c>
      <c r="M776" s="99">
        <v>0</v>
      </c>
      <c r="N776" s="99">
        <v>0</v>
      </c>
      <c r="O776" s="99"/>
      <c r="P776" s="13"/>
      <c r="Q776" s="92" t="s">
        <v>3542</v>
      </c>
      <c r="R776" s="92" t="s">
        <v>2836</v>
      </c>
      <c r="S776" s="92">
        <v>0</v>
      </c>
      <c r="T776" s="92" t="s">
        <v>2311</v>
      </c>
      <c r="U776" s="85">
        <v>2878</v>
      </c>
      <c r="V776" s="85" t="s">
        <v>2311</v>
      </c>
      <c r="X776" s="87" t="s">
        <v>2129</v>
      </c>
      <c r="Y776" s="87" t="s">
        <v>2129</v>
      </c>
    </row>
    <row r="777" ht="34.35" customHeight="1" spans="1:25">
      <c r="A777" s="99">
        <v>775</v>
      </c>
      <c r="B777" s="99" t="s">
        <v>7877</v>
      </c>
      <c r="C777" s="99" t="s">
        <v>7878</v>
      </c>
      <c r="D777" s="99">
        <v>0</v>
      </c>
      <c r="E777" s="99">
        <v>0</v>
      </c>
      <c r="F777" s="92" t="e">
        <f t="shared" si="36"/>
        <v>#N/A</v>
      </c>
      <c r="G777" s="101" t="e">
        <f t="shared" si="37"/>
        <v>#N/A</v>
      </c>
      <c r="H777" s="101" t="e">
        <f t="shared" si="38"/>
        <v>#N/A</v>
      </c>
      <c r="I777" s="92"/>
      <c r="J777" s="99">
        <v>775</v>
      </c>
      <c r="K777" s="99" t="s">
        <v>7877</v>
      </c>
      <c r="L777" s="99" t="s">
        <v>7878</v>
      </c>
      <c r="M777" s="99">
        <v>0</v>
      </c>
      <c r="N777" s="99">
        <v>0</v>
      </c>
      <c r="O777" s="99"/>
      <c r="P777" s="13"/>
      <c r="Q777" s="92" t="s">
        <v>3543</v>
      </c>
      <c r="R777" s="92" t="s">
        <v>3544</v>
      </c>
      <c r="S777" s="92">
        <v>0</v>
      </c>
      <c r="T777" s="92" t="s">
        <v>2311</v>
      </c>
      <c r="U777" s="85">
        <v>535</v>
      </c>
      <c r="V777" s="85" t="s">
        <v>2311</v>
      </c>
      <c r="X777" s="87" t="s">
        <v>2129</v>
      </c>
      <c r="Y777" s="87" t="s">
        <v>2129</v>
      </c>
    </row>
    <row r="778" ht="34.35" customHeight="1" spans="1:25">
      <c r="A778" s="99">
        <v>776</v>
      </c>
      <c r="B778" s="99" t="s">
        <v>7879</v>
      </c>
      <c r="C778" s="99" t="s">
        <v>7880</v>
      </c>
      <c r="D778" s="99">
        <v>0</v>
      </c>
      <c r="E778" s="99">
        <v>0</v>
      </c>
      <c r="F778" s="92" t="e">
        <f t="shared" si="36"/>
        <v>#N/A</v>
      </c>
      <c r="G778" s="101" t="e">
        <f t="shared" si="37"/>
        <v>#N/A</v>
      </c>
      <c r="H778" s="101" t="e">
        <f t="shared" si="38"/>
        <v>#N/A</v>
      </c>
      <c r="I778" s="92"/>
      <c r="J778" s="99">
        <v>776</v>
      </c>
      <c r="K778" s="99" t="s">
        <v>7879</v>
      </c>
      <c r="L778" s="99" t="s">
        <v>7880</v>
      </c>
      <c r="M778" s="99">
        <v>0</v>
      </c>
      <c r="N778" s="99">
        <v>0</v>
      </c>
      <c r="O778" s="99"/>
      <c r="P778" s="13"/>
      <c r="Q778" s="92" t="s">
        <v>3545</v>
      </c>
      <c r="R778" s="92" t="s">
        <v>3158</v>
      </c>
      <c r="S778" s="92">
        <v>0</v>
      </c>
      <c r="T778" s="92" t="s">
        <v>2311</v>
      </c>
      <c r="U778" s="85">
        <v>292</v>
      </c>
      <c r="V778" s="85" t="s">
        <v>2311</v>
      </c>
      <c r="X778" s="87" t="s">
        <v>2129</v>
      </c>
      <c r="Y778" s="87" t="s">
        <v>2129</v>
      </c>
    </row>
    <row r="779" ht="34.35" customHeight="1" spans="1:25">
      <c r="A779" s="99">
        <v>777</v>
      </c>
      <c r="B779" s="99" t="s">
        <v>7881</v>
      </c>
      <c r="C779" s="99"/>
      <c r="D779" s="99">
        <v>0</v>
      </c>
      <c r="E779" s="99">
        <v>0</v>
      </c>
      <c r="F779" s="92" t="e">
        <f t="shared" si="36"/>
        <v>#N/A</v>
      </c>
      <c r="G779" s="101" t="e">
        <f t="shared" si="37"/>
        <v>#N/A</v>
      </c>
      <c r="H779" s="101" t="e">
        <f t="shared" si="38"/>
        <v>#N/A</v>
      </c>
      <c r="I779" s="92"/>
      <c r="J779" s="99">
        <v>777</v>
      </c>
      <c r="K779" s="99" t="s">
        <v>7881</v>
      </c>
      <c r="L779" s="99"/>
      <c r="M779" s="99">
        <v>0</v>
      </c>
      <c r="N779" s="99">
        <v>0</v>
      </c>
      <c r="O779" s="99"/>
      <c r="P779" s="13"/>
      <c r="Q779" s="92" t="s">
        <v>3546</v>
      </c>
      <c r="R779" s="92" t="s">
        <v>3001</v>
      </c>
      <c r="S779" s="92">
        <v>0</v>
      </c>
      <c r="T779" s="92" t="s">
        <v>2311</v>
      </c>
      <c r="U779" s="85">
        <v>813</v>
      </c>
      <c r="V779" s="85" t="s">
        <v>2311</v>
      </c>
      <c r="X779" s="87" t="s">
        <v>2129</v>
      </c>
      <c r="Y779" s="87" t="s">
        <v>2129</v>
      </c>
    </row>
    <row r="780" ht="34.35" customHeight="1" spans="1:25">
      <c r="A780" s="99">
        <v>778</v>
      </c>
      <c r="B780" s="99" t="s">
        <v>7882</v>
      </c>
      <c r="C780" s="99" t="s">
        <v>7883</v>
      </c>
      <c r="D780" s="99">
        <v>0</v>
      </c>
      <c r="E780" s="99">
        <v>0</v>
      </c>
      <c r="F780" s="92" t="e">
        <f t="shared" si="36"/>
        <v>#N/A</v>
      </c>
      <c r="G780" s="101" t="e">
        <f t="shared" si="37"/>
        <v>#N/A</v>
      </c>
      <c r="H780" s="101" t="e">
        <f t="shared" si="38"/>
        <v>#N/A</v>
      </c>
      <c r="I780" s="92"/>
      <c r="J780" s="99">
        <v>778</v>
      </c>
      <c r="K780" s="99" t="s">
        <v>7882</v>
      </c>
      <c r="L780" s="99" t="s">
        <v>7883</v>
      </c>
      <c r="M780" s="99">
        <v>0</v>
      </c>
      <c r="N780" s="99">
        <v>0</v>
      </c>
      <c r="O780" s="99"/>
      <c r="P780" s="13"/>
      <c r="Q780" s="92" t="s">
        <v>3547</v>
      </c>
      <c r="R780" s="92" t="s">
        <v>3548</v>
      </c>
      <c r="S780" s="92">
        <v>0</v>
      </c>
      <c r="T780" s="92" t="s">
        <v>2311</v>
      </c>
      <c r="U780" s="85">
        <v>621</v>
      </c>
      <c r="V780" s="85" t="s">
        <v>2311</v>
      </c>
      <c r="X780" s="87" t="s">
        <v>2129</v>
      </c>
      <c r="Y780" s="87" t="s">
        <v>2129</v>
      </c>
    </row>
    <row r="781" ht="34.35" customHeight="1" spans="1:25">
      <c r="A781" s="99">
        <v>779</v>
      </c>
      <c r="B781" s="99" t="s">
        <v>7884</v>
      </c>
      <c r="C781" s="99" t="s">
        <v>7885</v>
      </c>
      <c r="D781" s="99">
        <v>0</v>
      </c>
      <c r="E781" s="99">
        <v>0</v>
      </c>
      <c r="F781" s="92" t="e">
        <f t="shared" si="36"/>
        <v>#N/A</v>
      </c>
      <c r="G781" s="101" t="e">
        <f t="shared" si="37"/>
        <v>#N/A</v>
      </c>
      <c r="H781" s="101" t="e">
        <f t="shared" si="38"/>
        <v>#N/A</v>
      </c>
      <c r="I781" s="92"/>
      <c r="J781" s="99">
        <v>779</v>
      </c>
      <c r="K781" s="99" t="s">
        <v>7884</v>
      </c>
      <c r="L781" s="99" t="s">
        <v>7885</v>
      </c>
      <c r="M781" s="99">
        <v>0</v>
      </c>
      <c r="N781" s="99">
        <v>0</v>
      </c>
      <c r="O781" s="99"/>
      <c r="P781" s="13"/>
      <c r="Q781" s="92" t="s">
        <v>3549</v>
      </c>
      <c r="R781" s="92" t="s">
        <v>3550</v>
      </c>
      <c r="S781" s="92">
        <v>0</v>
      </c>
      <c r="T781" s="92" t="s">
        <v>2311</v>
      </c>
      <c r="U781" s="85">
        <v>3353</v>
      </c>
      <c r="V781" s="85" t="s">
        <v>2311</v>
      </c>
      <c r="X781" s="87" t="s">
        <v>2129</v>
      </c>
      <c r="Y781" s="87" t="s">
        <v>2129</v>
      </c>
    </row>
    <row r="782" ht="34.35" customHeight="1" spans="1:25">
      <c r="A782" s="99">
        <v>780</v>
      </c>
      <c r="B782" s="99" t="s">
        <v>7886</v>
      </c>
      <c r="C782" s="99" t="s">
        <v>7887</v>
      </c>
      <c r="D782" s="99">
        <v>0</v>
      </c>
      <c r="E782" s="99">
        <v>0</v>
      </c>
      <c r="F782" s="92" t="e">
        <f t="shared" si="36"/>
        <v>#N/A</v>
      </c>
      <c r="G782" s="101" t="e">
        <f t="shared" si="37"/>
        <v>#N/A</v>
      </c>
      <c r="H782" s="101" t="e">
        <f t="shared" si="38"/>
        <v>#N/A</v>
      </c>
      <c r="I782" s="92"/>
      <c r="J782" s="99">
        <v>780</v>
      </c>
      <c r="K782" s="99" t="s">
        <v>7886</v>
      </c>
      <c r="L782" s="99" t="s">
        <v>7887</v>
      </c>
      <c r="M782" s="99">
        <v>0</v>
      </c>
      <c r="N782" s="99">
        <v>0</v>
      </c>
      <c r="O782" s="99"/>
      <c r="P782" s="13"/>
      <c r="Q782" s="92" t="s">
        <v>3551</v>
      </c>
      <c r="R782" s="92" t="s">
        <v>3552</v>
      </c>
      <c r="S782" s="92">
        <v>0</v>
      </c>
      <c r="T782" s="92" t="s">
        <v>2311</v>
      </c>
      <c r="U782" s="85">
        <v>1545</v>
      </c>
      <c r="V782" s="85" t="s">
        <v>2311</v>
      </c>
      <c r="X782" s="87" t="s">
        <v>2129</v>
      </c>
      <c r="Y782" s="87" t="s">
        <v>2129</v>
      </c>
    </row>
    <row r="783" ht="34.35" customHeight="1" spans="1:25">
      <c r="A783" s="99">
        <v>781</v>
      </c>
      <c r="B783" s="99" t="s">
        <v>7888</v>
      </c>
      <c r="C783" s="99" t="s">
        <v>7889</v>
      </c>
      <c r="D783" s="99">
        <v>0</v>
      </c>
      <c r="E783" s="99">
        <v>0</v>
      </c>
      <c r="F783" s="92" t="e">
        <f t="shared" si="36"/>
        <v>#N/A</v>
      </c>
      <c r="G783" s="101" t="e">
        <f t="shared" si="37"/>
        <v>#N/A</v>
      </c>
      <c r="H783" s="101" t="e">
        <f t="shared" si="38"/>
        <v>#N/A</v>
      </c>
      <c r="I783" s="92"/>
      <c r="J783" s="99">
        <v>781</v>
      </c>
      <c r="K783" s="99" t="s">
        <v>7888</v>
      </c>
      <c r="L783" s="99" t="s">
        <v>7889</v>
      </c>
      <c r="M783" s="99">
        <v>0</v>
      </c>
      <c r="N783" s="99">
        <v>0</v>
      </c>
      <c r="O783" s="99"/>
      <c r="P783" s="13"/>
      <c r="Q783" s="92" t="s">
        <v>3553</v>
      </c>
      <c r="R783" s="92" t="s">
        <v>3554</v>
      </c>
      <c r="S783" s="92">
        <v>0</v>
      </c>
      <c r="T783" s="92" t="s">
        <v>2311</v>
      </c>
      <c r="U783" s="85">
        <v>0</v>
      </c>
      <c r="V783" s="85" t="s">
        <v>2311</v>
      </c>
      <c r="X783" s="87" t="s">
        <v>2129</v>
      </c>
      <c r="Y783" s="87" t="s">
        <v>2129</v>
      </c>
    </row>
    <row r="784" ht="34.35" customHeight="1" spans="1:25">
      <c r="A784" s="99">
        <v>782</v>
      </c>
      <c r="B784" s="99" t="s">
        <v>7890</v>
      </c>
      <c r="C784" s="99" t="s">
        <v>7891</v>
      </c>
      <c r="D784" s="99">
        <v>0</v>
      </c>
      <c r="E784" s="99">
        <v>0</v>
      </c>
      <c r="F784" s="92" t="e">
        <f t="shared" si="36"/>
        <v>#N/A</v>
      </c>
      <c r="G784" s="101" t="e">
        <f t="shared" si="37"/>
        <v>#N/A</v>
      </c>
      <c r="H784" s="101" t="e">
        <f t="shared" si="38"/>
        <v>#N/A</v>
      </c>
      <c r="I784" s="92"/>
      <c r="J784" s="99">
        <v>782</v>
      </c>
      <c r="K784" s="99" t="s">
        <v>7890</v>
      </c>
      <c r="L784" s="99" t="s">
        <v>7891</v>
      </c>
      <c r="M784" s="99">
        <v>0</v>
      </c>
      <c r="N784" s="99">
        <v>0</v>
      </c>
      <c r="O784" s="99"/>
      <c r="P784" s="13"/>
      <c r="Q784" s="92" t="s">
        <v>3555</v>
      </c>
      <c r="R784" s="92" t="s">
        <v>3556</v>
      </c>
      <c r="S784" s="92">
        <v>0</v>
      </c>
      <c r="T784" s="92" t="s">
        <v>2311</v>
      </c>
      <c r="U784" s="85">
        <v>0</v>
      </c>
      <c r="V784" s="85" t="s">
        <v>2311</v>
      </c>
      <c r="X784" s="87" t="s">
        <v>2129</v>
      </c>
      <c r="Y784" s="87" t="s">
        <v>2129</v>
      </c>
    </row>
    <row r="785" ht="34.35" customHeight="1" spans="1:25">
      <c r="A785" s="99">
        <v>783</v>
      </c>
      <c r="B785" s="99" t="s">
        <v>7892</v>
      </c>
      <c r="C785" s="99"/>
      <c r="D785" s="99">
        <v>0</v>
      </c>
      <c r="E785" s="99">
        <v>0</v>
      </c>
      <c r="F785" s="92" t="e">
        <f t="shared" si="36"/>
        <v>#N/A</v>
      </c>
      <c r="G785" s="101" t="e">
        <f t="shared" si="37"/>
        <v>#N/A</v>
      </c>
      <c r="H785" s="101" t="e">
        <f t="shared" si="38"/>
        <v>#N/A</v>
      </c>
      <c r="I785" s="92"/>
      <c r="J785" s="99">
        <v>783</v>
      </c>
      <c r="K785" s="99" t="s">
        <v>7892</v>
      </c>
      <c r="L785" s="99"/>
      <c r="M785" s="99">
        <v>0</v>
      </c>
      <c r="N785" s="99">
        <v>0</v>
      </c>
      <c r="O785" s="99"/>
      <c r="P785" s="13"/>
      <c r="Q785" s="92" t="s">
        <v>3557</v>
      </c>
      <c r="R785" s="92" t="s">
        <v>3558</v>
      </c>
      <c r="S785" s="92">
        <v>0</v>
      </c>
      <c r="T785" s="92" t="s">
        <v>2311</v>
      </c>
      <c r="U785" s="85">
        <v>227</v>
      </c>
      <c r="V785" s="85" t="s">
        <v>2311</v>
      </c>
      <c r="X785" s="87" t="s">
        <v>2129</v>
      </c>
      <c r="Y785" s="87" t="s">
        <v>2129</v>
      </c>
    </row>
    <row r="786" ht="34.35" customHeight="1" spans="1:25">
      <c r="A786" s="99">
        <v>784</v>
      </c>
      <c r="B786" s="99" t="s">
        <v>7893</v>
      </c>
      <c r="C786" s="99" t="s">
        <v>7894</v>
      </c>
      <c r="D786" s="99">
        <v>0</v>
      </c>
      <c r="E786" s="99">
        <v>0</v>
      </c>
      <c r="F786" s="92" t="e">
        <f t="shared" si="36"/>
        <v>#N/A</v>
      </c>
      <c r="G786" s="101" t="e">
        <f t="shared" si="37"/>
        <v>#N/A</v>
      </c>
      <c r="H786" s="101" t="e">
        <f t="shared" si="38"/>
        <v>#N/A</v>
      </c>
      <c r="I786" s="92"/>
      <c r="J786" s="99">
        <v>784</v>
      </c>
      <c r="K786" s="99" t="s">
        <v>7893</v>
      </c>
      <c r="L786" s="99" t="s">
        <v>7894</v>
      </c>
      <c r="M786" s="99">
        <v>0</v>
      </c>
      <c r="N786" s="99">
        <v>0</v>
      </c>
      <c r="O786" s="99"/>
      <c r="P786" s="13"/>
      <c r="Q786" s="92" t="s">
        <v>3559</v>
      </c>
      <c r="R786" s="92" t="s">
        <v>3560</v>
      </c>
      <c r="S786" s="92">
        <v>0</v>
      </c>
      <c r="T786" s="92" t="s">
        <v>2311</v>
      </c>
      <c r="U786" s="85">
        <v>398</v>
      </c>
      <c r="V786" s="85" t="s">
        <v>2311</v>
      </c>
      <c r="X786" s="87" t="s">
        <v>2129</v>
      </c>
      <c r="Y786" s="87" t="s">
        <v>2129</v>
      </c>
    </row>
    <row r="787" ht="34.35" customHeight="1" spans="1:25">
      <c r="A787" s="99">
        <v>785</v>
      </c>
      <c r="B787" s="99" t="s">
        <v>7895</v>
      </c>
      <c r="C787" s="99" t="s">
        <v>7896</v>
      </c>
      <c r="D787" s="99">
        <v>0</v>
      </c>
      <c r="E787" s="99">
        <v>0</v>
      </c>
      <c r="F787" s="92" t="e">
        <f t="shared" si="36"/>
        <v>#N/A</v>
      </c>
      <c r="G787" s="101" t="e">
        <f t="shared" si="37"/>
        <v>#N/A</v>
      </c>
      <c r="H787" s="101" t="e">
        <f t="shared" si="38"/>
        <v>#N/A</v>
      </c>
      <c r="I787" s="92"/>
      <c r="J787" s="99">
        <v>785</v>
      </c>
      <c r="K787" s="99" t="s">
        <v>7895</v>
      </c>
      <c r="L787" s="99" t="s">
        <v>7896</v>
      </c>
      <c r="M787" s="99">
        <v>0</v>
      </c>
      <c r="N787" s="99">
        <v>0</v>
      </c>
      <c r="O787" s="99"/>
      <c r="P787" s="13"/>
      <c r="Q787" s="92" t="s">
        <v>3561</v>
      </c>
      <c r="R787" s="92" t="s">
        <v>3562</v>
      </c>
      <c r="S787" s="92">
        <v>0</v>
      </c>
      <c r="T787" s="92" t="s">
        <v>2311</v>
      </c>
      <c r="U787" s="85">
        <v>151</v>
      </c>
      <c r="V787" s="85" t="s">
        <v>2311</v>
      </c>
      <c r="X787" s="87" t="s">
        <v>2129</v>
      </c>
      <c r="Y787" s="87" t="s">
        <v>2129</v>
      </c>
    </row>
    <row r="788" ht="34.35" customHeight="1" spans="1:25">
      <c r="A788" s="99">
        <v>786</v>
      </c>
      <c r="B788" s="99" t="s">
        <v>7897</v>
      </c>
      <c r="C788" s="99"/>
      <c r="D788" s="99">
        <v>0</v>
      </c>
      <c r="E788" s="99">
        <v>0</v>
      </c>
      <c r="F788" s="92" t="e">
        <f t="shared" si="36"/>
        <v>#N/A</v>
      </c>
      <c r="G788" s="101" t="e">
        <f t="shared" si="37"/>
        <v>#N/A</v>
      </c>
      <c r="H788" s="101" t="e">
        <f t="shared" si="38"/>
        <v>#N/A</v>
      </c>
      <c r="I788" s="92"/>
      <c r="J788" s="99">
        <v>786</v>
      </c>
      <c r="K788" s="99" t="s">
        <v>7897</v>
      </c>
      <c r="L788" s="99"/>
      <c r="M788" s="99">
        <v>0</v>
      </c>
      <c r="N788" s="99">
        <v>0</v>
      </c>
      <c r="O788" s="99"/>
      <c r="P788" s="13"/>
      <c r="Q788" s="92" t="s">
        <v>3563</v>
      </c>
      <c r="R788" s="92" t="s">
        <v>3564</v>
      </c>
      <c r="S788" s="92">
        <v>0</v>
      </c>
      <c r="T788" s="92" t="s">
        <v>2311</v>
      </c>
      <c r="U788" s="85">
        <v>1489</v>
      </c>
      <c r="V788" s="85" t="s">
        <v>2311</v>
      </c>
      <c r="X788" s="87" t="s">
        <v>2129</v>
      </c>
      <c r="Y788" s="87" t="s">
        <v>2129</v>
      </c>
    </row>
    <row r="789" ht="34.35" customHeight="1" spans="1:25">
      <c r="A789" s="99">
        <v>787</v>
      </c>
      <c r="B789" s="99" t="s">
        <v>7898</v>
      </c>
      <c r="C789" s="99" t="s">
        <v>7899</v>
      </c>
      <c r="D789" s="99">
        <v>0</v>
      </c>
      <c r="E789" s="99">
        <v>0</v>
      </c>
      <c r="F789" s="92" t="e">
        <f t="shared" si="36"/>
        <v>#N/A</v>
      </c>
      <c r="G789" s="101" t="e">
        <f t="shared" si="37"/>
        <v>#N/A</v>
      </c>
      <c r="H789" s="101" t="e">
        <f t="shared" si="38"/>
        <v>#N/A</v>
      </c>
      <c r="I789" s="92"/>
      <c r="J789" s="99">
        <v>787</v>
      </c>
      <c r="K789" s="99" t="s">
        <v>7898</v>
      </c>
      <c r="L789" s="99" t="s">
        <v>7899</v>
      </c>
      <c r="M789" s="99">
        <v>0</v>
      </c>
      <c r="N789" s="99">
        <v>0</v>
      </c>
      <c r="O789" s="99"/>
      <c r="P789" s="13"/>
      <c r="Q789" s="92" t="s">
        <v>2215</v>
      </c>
      <c r="R789" s="92" t="s">
        <v>3565</v>
      </c>
      <c r="S789" s="92">
        <v>0</v>
      </c>
      <c r="T789" s="92" t="s">
        <v>2311</v>
      </c>
      <c r="U789" s="85">
        <v>141</v>
      </c>
      <c r="V789" s="85" t="s">
        <v>2311</v>
      </c>
      <c r="X789" s="87" t="s">
        <v>2129</v>
      </c>
      <c r="Y789" s="87" t="s">
        <v>2129</v>
      </c>
    </row>
    <row r="790" ht="34.35" customHeight="1" spans="1:25">
      <c r="A790" s="99">
        <v>788</v>
      </c>
      <c r="B790" s="99" t="s">
        <v>7900</v>
      </c>
      <c r="C790" s="99" t="s">
        <v>7901</v>
      </c>
      <c r="D790" s="99">
        <v>0</v>
      </c>
      <c r="E790" s="99">
        <v>0</v>
      </c>
      <c r="F790" s="92" t="e">
        <f t="shared" si="36"/>
        <v>#N/A</v>
      </c>
      <c r="G790" s="101" t="e">
        <f t="shared" si="37"/>
        <v>#N/A</v>
      </c>
      <c r="H790" s="101" t="e">
        <f t="shared" si="38"/>
        <v>#N/A</v>
      </c>
      <c r="I790" s="92"/>
      <c r="J790" s="99">
        <v>788</v>
      </c>
      <c r="K790" s="99" t="s">
        <v>7900</v>
      </c>
      <c r="L790" s="99" t="s">
        <v>7901</v>
      </c>
      <c r="M790" s="99">
        <v>0</v>
      </c>
      <c r="N790" s="99">
        <v>0</v>
      </c>
      <c r="O790" s="99"/>
      <c r="P790" s="13"/>
      <c r="Q790" s="92" t="s">
        <v>3566</v>
      </c>
      <c r="R790" s="92" t="s">
        <v>3567</v>
      </c>
      <c r="S790" s="92">
        <v>0</v>
      </c>
      <c r="T790" s="92" t="s">
        <v>2311</v>
      </c>
      <c r="U790" s="85">
        <v>0</v>
      </c>
      <c r="V790" s="85" t="s">
        <v>2311</v>
      </c>
      <c r="X790" s="87" t="s">
        <v>2129</v>
      </c>
      <c r="Y790" s="87" t="s">
        <v>2129</v>
      </c>
    </row>
    <row r="791" ht="34.35" customHeight="1" spans="1:25">
      <c r="A791" s="99">
        <v>789</v>
      </c>
      <c r="B791" s="99" t="s">
        <v>2424</v>
      </c>
      <c r="C791" s="99" t="s">
        <v>2425</v>
      </c>
      <c r="D791" s="99">
        <v>0</v>
      </c>
      <c r="E791" s="99">
        <v>0</v>
      </c>
      <c r="F791" s="92" t="str">
        <f t="shared" si="36"/>
        <v>不相关</v>
      </c>
      <c r="G791" s="101" t="str">
        <f t="shared" si="37"/>
        <v>/</v>
      </c>
      <c r="H791" s="101" t="str">
        <f t="shared" si="38"/>
        <v>/</v>
      </c>
      <c r="I791" s="92"/>
      <c r="J791" s="99">
        <v>789</v>
      </c>
      <c r="K791" s="99" t="s">
        <v>2424</v>
      </c>
      <c r="L791" s="99" t="s">
        <v>2425</v>
      </c>
      <c r="M791" s="99">
        <v>0</v>
      </c>
      <c r="N791" s="99">
        <v>0</v>
      </c>
      <c r="O791" s="99"/>
      <c r="P791" s="13"/>
      <c r="Q791" s="92" t="s">
        <v>3568</v>
      </c>
      <c r="R791" s="92" t="s">
        <v>3569</v>
      </c>
      <c r="S791" s="92">
        <v>0</v>
      </c>
      <c r="T791" s="92" t="s">
        <v>2311</v>
      </c>
      <c r="U791" s="85">
        <v>560</v>
      </c>
      <c r="V791" s="85" t="s">
        <v>2311</v>
      </c>
      <c r="X791" s="87" t="s">
        <v>2129</v>
      </c>
      <c r="Y791" s="87" t="s">
        <v>2129</v>
      </c>
    </row>
    <row r="792" ht="34.35" customHeight="1" spans="1:25">
      <c r="A792" s="99">
        <v>790</v>
      </c>
      <c r="B792" s="99" t="s">
        <v>7902</v>
      </c>
      <c r="C792" s="99" t="s">
        <v>7903</v>
      </c>
      <c r="D792" s="99">
        <v>0</v>
      </c>
      <c r="E792" s="99">
        <v>0</v>
      </c>
      <c r="F792" s="92" t="e">
        <f t="shared" si="36"/>
        <v>#N/A</v>
      </c>
      <c r="G792" s="101" t="e">
        <f t="shared" si="37"/>
        <v>#N/A</v>
      </c>
      <c r="H792" s="101" t="e">
        <f t="shared" si="38"/>
        <v>#N/A</v>
      </c>
      <c r="I792" s="92"/>
      <c r="J792" s="99">
        <v>790</v>
      </c>
      <c r="K792" s="99" t="s">
        <v>7902</v>
      </c>
      <c r="L792" s="99" t="s">
        <v>7903</v>
      </c>
      <c r="M792" s="99">
        <v>0</v>
      </c>
      <c r="N792" s="99">
        <v>0</v>
      </c>
      <c r="O792" s="99"/>
      <c r="P792" s="13"/>
      <c r="Q792" s="92" t="s">
        <v>3570</v>
      </c>
      <c r="R792" s="92" t="s">
        <v>3571</v>
      </c>
      <c r="S792" s="92">
        <v>0</v>
      </c>
      <c r="T792" s="92" t="s">
        <v>2311</v>
      </c>
      <c r="U792" s="85">
        <v>227</v>
      </c>
      <c r="V792" s="85" t="s">
        <v>2311</v>
      </c>
      <c r="X792" s="87" t="s">
        <v>2129</v>
      </c>
      <c r="Y792" s="87" t="s">
        <v>2129</v>
      </c>
    </row>
    <row r="793" ht="34.35" customHeight="1" spans="1:25">
      <c r="A793" s="99">
        <v>791</v>
      </c>
      <c r="B793" s="99" t="s">
        <v>7904</v>
      </c>
      <c r="C793" s="99" t="s">
        <v>7905</v>
      </c>
      <c r="D793" s="99">
        <v>0</v>
      </c>
      <c r="E793" s="99">
        <v>0</v>
      </c>
      <c r="F793" s="92" t="e">
        <f t="shared" si="36"/>
        <v>#N/A</v>
      </c>
      <c r="G793" s="101" t="e">
        <f t="shared" si="37"/>
        <v>#N/A</v>
      </c>
      <c r="H793" s="101" t="e">
        <f t="shared" si="38"/>
        <v>#N/A</v>
      </c>
      <c r="I793" s="92"/>
      <c r="J793" s="99">
        <v>791</v>
      </c>
      <c r="K793" s="99" t="s">
        <v>7904</v>
      </c>
      <c r="L793" s="99" t="s">
        <v>7905</v>
      </c>
      <c r="M793" s="99">
        <v>0</v>
      </c>
      <c r="N793" s="99">
        <v>0</v>
      </c>
      <c r="O793" s="99"/>
      <c r="P793" s="13"/>
      <c r="Q793" s="92" t="s">
        <v>3572</v>
      </c>
      <c r="R793" s="92" t="s">
        <v>3573</v>
      </c>
      <c r="S793" s="92">
        <v>0</v>
      </c>
      <c r="T793" s="92" t="s">
        <v>2311</v>
      </c>
      <c r="U793" s="85">
        <v>171</v>
      </c>
      <c r="V793" s="85" t="s">
        <v>2311</v>
      </c>
      <c r="X793" s="87" t="s">
        <v>2129</v>
      </c>
      <c r="Y793" s="87" t="s">
        <v>2129</v>
      </c>
    </row>
    <row r="794" ht="34.35" customHeight="1" spans="1:25">
      <c r="A794" s="99">
        <v>792</v>
      </c>
      <c r="B794" s="99" t="s">
        <v>7906</v>
      </c>
      <c r="C794" s="99"/>
      <c r="D794" s="99">
        <v>0</v>
      </c>
      <c r="E794" s="99">
        <v>0</v>
      </c>
      <c r="F794" s="92" t="e">
        <f t="shared" si="36"/>
        <v>#N/A</v>
      </c>
      <c r="G794" s="101" t="e">
        <f t="shared" si="37"/>
        <v>#N/A</v>
      </c>
      <c r="H794" s="101" t="e">
        <f t="shared" si="38"/>
        <v>#N/A</v>
      </c>
      <c r="I794" s="92"/>
      <c r="J794" s="99">
        <v>792</v>
      </c>
      <c r="K794" s="99" t="s">
        <v>7906</v>
      </c>
      <c r="L794" s="99"/>
      <c r="M794" s="99">
        <v>0</v>
      </c>
      <c r="N794" s="99">
        <v>0</v>
      </c>
      <c r="O794" s="99"/>
      <c r="P794" s="13"/>
      <c r="Q794" s="92" t="s">
        <v>3574</v>
      </c>
      <c r="R794" s="92" t="s">
        <v>2653</v>
      </c>
      <c r="S794" s="92">
        <v>0</v>
      </c>
      <c r="T794" s="92" t="s">
        <v>2311</v>
      </c>
      <c r="U794" s="85">
        <v>1550</v>
      </c>
      <c r="V794" s="85" t="s">
        <v>2311</v>
      </c>
      <c r="X794" s="87" t="s">
        <v>2129</v>
      </c>
      <c r="Y794" s="87" t="s">
        <v>2129</v>
      </c>
    </row>
    <row r="795" ht="34.35" customHeight="1" spans="1:25">
      <c r="A795" s="99">
        <v>793</v>
      </c>
      <c r="B795" s="99" t="s">
        <v>7907</v>
      </c>
      <c r="C795" s="99" t="s">
        <v>7908</v>
      </c>
      <c r="D795" s="99">
        <v>0</v>
      </c>
      <c r="E795" s="99">
        <v>0</v>
      </c>
      <c r="F795" s="92" t="e">
        <f t="shared" si="36"/>
        <v>#N/A</v>
      </c>
      <c r="G795" s="101" t="e">
        <f t="shared" si="37"/>
        <v>#N/A</v>
      </c>
      <c r="H795" s="101" t="e">
        <f t="shared" si="38"/>
        <v>#N/A</v>
      </c>
      <c r="I795" s="92"/>
      <c r="J795" s="99">
        <v>793</v>
      </c>
      <c r="K795" s="99" t="s">
        <v>7907</v>
      </c>
      <c r="L795" s="99" t="s">
        <v>7908</v>
      </c>
      <c r="M795" s="99">
        <v>0</v>
      </c>
      <c r="N795" s="99">
        <v>0</v>
      </c>
      <c r="O795" s="99"/>
      <c r="P795" s="13"/>
      <c r="Q795" s="92" t="s">
        <v>3575</v>
      </c>
      <c r="R795" s="92" t="s">
        <v>3576</v>
      </c>
      <c r="S795" s="92">
        <v>0</v>
      </c>
      <c r="T795" s="92" t="s">
        <v>2311</v>
      </c>
      <c r="U795" s="85">
        <v>247</v>
      </c>
      <c r="V795" s="85" t="s">
        <v>2311</v>
      </c>
      <c r="X795" s="87" t="s">
        <v>2129</v>
      </c>
      <c r="Y795" s="87" t="s">
        <v>2129</v>
      </c>
    </row>
    <row r="796" ht="34.35" customHeight="1" spans="1:25">
      <c r="A796" s="99">
        <v>794</v>
      </c>
      <c r="B796" s="99" t="s">
        <v>7909</v>
      </c>
      <c r="C796" s="99" t="s">
        <v>7910</v>
      </c>
      <c r="D796" s="99">
        <v>0</v>
      </c>
      <c r="E796" s="99">
        <v>0</v>
      </c>
      <c r="F796" s="92" t="e">
        <f t="shared" si="36"/>
        <v>#N/A</v>
      </c>
      <c r="G796" s="101" t="e">
        <f t="shared" si="37"/>
        <v>#N/A</v>
      </c>
      <c r="H796" s="101" t="e">
        <f t="shared" si="38"/>
        <v>#N/A</v>
      </c>
      <c r="I796" s="92"/>
      <c r="J796" s="99">
        <v>794</v>
      </c>
      <c r="K796" s="99" t="s">
        <v>7909</v>
      </c>
      <c r="L796" s="99" t="s">
        <v>7910</v>
      </c>
      <c r="M796" s="99">
        <v>0</v>
      </c>
      <c r="N796" s="99">
        <v>0</v>
      </c>
      <c r="O796" s="99"/>
      <c r="P796" s="13"/>
      <c r="Q796" s="92" t="s">
        <v>3577</v>
      </c>
      <c r="R796" s="92" t="s">
        <v>3578</v>
      </c>
      <c r="S796" s="92">
        <v>0</v>
      </c>
      <c r="T796" s="92" t="s">
        <v>2311</v>
      </c>
      <c r="U796" s="85">
        <v>166</v>
      </c>
      <c r="V796" s="85" t="s">
        <v>2311</v>
      </c>
      <c r="X796" s="87" t="s">
        <v>2129</v>
      </c>
      <c r="Y796" s="87" t="s">
        <v>2129</v>
      </c>
    </row>
    <row r="797" ht="34.35" customHeight="1" spans="1:25">
      <c r="A797" s="99">
        <v>795</v>
      </c>
      <c r="B797" s="99" t="s">
        <v>2187</v>
      </c>
      <c r="C797" s="99" t="s">
        <v>2188</v>
      </c>
      <c r="D797" s="99">
        <v>0</v>
      </c>
      <c r="E797" s="99">
        <v>0</v>
      </c>
      <c r="F797" s="92" t="str">
        <f t="shared" si="36"/>
        <v>低相关</v>
      </c>
      <c r="G797" s="101" t="str">
        <f t="shared" si="37"/>
        <v>/</v>
      </c>
      <c r="H797" s="101" t="str">
        <f t="shared" si="38"/>
        <v>/</v>
      </c>
      <c r="I797" s="92"/>
      <c r="J797" s="99">
        <v>795</v>
      </c>
      <c r="K797" s="99" t="s">
        <v>2187</v>
      </c>
      <c r="L797" s="99" t="s">
        <v>2188</v>
      </c>
      <c r="M797" s="99">
        <v>0</v>
      </c>
      <c r="N797" s="99">
        <v>0</v>
      </c>
      <c r="O797" s="99"/>
      <c r="P797" s="13"/>
      <c r="Q797" s="92" t="s">
        <v>3579</v>
      </c>
      <c r="R797" s="92" t="s">
        <v>3436</v>
      </c>
      <c r="S797" s="92">
        <v>0</v>
      </c>
      <c r="T797" s="92" t="s">
        <v>2311</v>
      </c>
      <c r="U797" s="85">
        <v>0</v>
      </c>
      <c r="V797" s="85" t="s">
        <v>2311</v>
      </c>
      <c r="X797" s="87" t="s">
        <v>2129</v>
      </c>
      <c r="Y797" s="87" t="s">
        <v>2129</v>
      </c>
    </row>
    <row r="798" ht="34.35" customHeight="1" spans="1:25">
      <c r="A798" s="99">
        <v>796</v>
      </c>
      <c r="B798" s="99" t="s">
        <v>7911</v>
      </c>
      <c r="C798" s="99" t="s">
        <v>7912</v>
      </c>
      <c r="D798" s="99">
        <v>0</v>
      </c>
      <c r="E798" s="99">
        <v>0</v>
      </c>
      <c r="F798" s="92" t="e">
        <f t="shared" si="36"/>
        <v>#N/A</v>
      </c>
      <c r="G798" s="101" t="e">
        <f t="shared" si="37"/>
        <v>#N/A</v>
      </c>
      <c r="H798" s="101" t="e">
        <f t="shared" si="38"/>
        <v>#N/A</v>
      </c>
      <c r="I798" s="92"/>
      <c r="J798" s="99">
        <v>796</v>
      </c>
      <c r="K798" s="99" t="s">
        <v>7911</v>
      </c>
      <c r="L798" s="99" t="s">
        <v>7912</v>
      </c>
      <c r="M798" s="99">
        <v>0</v>
      </c>
      <c r="N798" s="99">
        <v>0</v>
      </c>
      <c r="O798" s="99"/>
      <c r="P798" s="13"/>
      <c r="Q798" s="92" t="s">
        <v>3580</v>
      </c>
      <c r="R798" s="92" t="s">
        <v>3273</v>
      </c>
      <c r="S798" s="92">
        <v>0</v>
      </c>
      <c r="T798" s="92" t="s">
        <v>2311</v>
      </c>
      <c r="U798" s="85">
        <v>565</v>
      </c>
      <c r="V798" s="85" t="s">
        <v>2311</v>
      </c>
      <c r="X798" s="87" t="s">
        <v>2129</v>
      </c>
      <c r="Y798" s="87" t="s">
        <v>2129</v>
      </c>
    </row>
    <row r="799" ht="34.35" customHeight="1" spans="1:25">
      <c r="A799" s="99">
        <v>797</v>
      </c>
      <c r="B799" s="99" t="s">
        <v>7913</v>
      </c>
      <c r="C799" s="99" t="s">
        <v>7914</v>
      </c>
      <c r="D799" s="99">
        <v>0</v>
      </c>
      <c r="E799" s="99">
        <v>0</v>
      </c>
      <c r="F799" s="92" t="e">
        <f t="shared" si="36"/>
        <v>#N/A</v>
      </c>
      <c r="G799" s="101" t="e">
        <f t="shared" si="37"/>
        <v>#N/A</v>
      </c>
      <c r="H799" s="101" t="e">
        <f t="shared" si="38"/>
        <v>#N/A</v>
      </c>
      <c r="I799" s="92"/>
      <c r="J799" s="99">
        <v>797</v>
      </c>
      <c r="K799" s="99" t="s">
        <v>7913</v>
      </c>
      <c r="L799" s="99" t="s">
        <v>7914</v>
      </c>
      <c r="M799" s="99">
        <v>0</v>
      </c>
      <c r="N799" s="99">
        <v>0</v>
      </c>
      <c r="O799" s="99"/>
      <c r="P799" s="13"/>
      <c r="Q799" s="92" t="s">
        <v>3581</v>
      </c>
      <c r="R799" s="92" t="s">
        <v>3582</v>
      </c>
      <c r="S799" s="92">
        <v>0</v>
      </c>
      <c r="T799" s="92" t="s">
        <v>2311</v>
      </c>
      <c r="U799" s="85">
        <v>494</v>
      </c>
      <c r="V799" s="85" t="s">
        <v>2311</v>
      </c>
      <c r="X799" s="87" t="s">
        <v>2129</v>
      </c>
      <c r="Y799" s="87" t="s">
        <v>2129</v>
      </c>
    </row>
    <row r="800" ht="34.35" customHeight="1" spans="1:25">
      <c r="A800" s="99">
        <v>798</v>
      </c>
      <c r="B800" s="99" t="s">
        <v>7915</v>
      </c>
      <c r="C800" s="99" t="s">
        <v>7916</v>
      </c>
      <c r="D800" s="99">
        <v>0</v>
      </c>
      <c r="E800" s="99">
        <v>0</v>
      </c>
      <c r="F800" s="92" t="e">
        <f t="shared" si="36"/>
        <v>#N/A</v>
      </c>
      <c r="G800" s="101" t="e">
        <f t="shared" si="37"/>
        <v>#N/A</v>
      </c>
      <c r="H800" s="101" t="e">
        <f t="shared" si="38"/>
        <v>#N/A</v>
      </c>
      <c r="I800" s="92"/>
      <c r="J800" s="99">
        <v>798</v>
      </c>
      <c r="K800" s="99" t="s">
        <v>7915</v>
      </c>
      <c r="L800" s="99" t="s">
        <v>7916</v>
      </c>
      <c r="M800" s="99">
        <v>0</v>
      </c>
      <c r="N800" s="99">
        <v>0</v>
      </c>
      <c r="O800" s="99"/>
      <c r="P800" s="13"/>
      <c r="Q800" s="92" t="s">
        <v>3583</v>
      </c>
      <c r="R800" s="92" t="s">
        <v>2741</v>
      </c>
      <c r="S800" s="92">
        <v>0</v>
      </c>
      <c r="T800" s="92" t="s">
        <v>2311</v>
      </c>
      <c r="U800" s="85">
        <v>489</v>
      </c>
      <c r="V800" s="85" t="s">
        <v>2311</v>
      </c>
      <c r="X800" s="87" t="s">
        <v>2129</v>
      </c>
      <c r="Y800" s="87" t="s">
        <v>2129</v>
      </c>
    </row>
    <row r="801" ht="34.35" customHeight="1" spans="1:25">
      <c r="A801" s="99">
        <v>799</v>
      </c>
      <c r="B801" s="99" t="s">
        <v>7917</v>
      </c>
      <c r="C801" s="99" t="s">
        <v>7918</v>
      </c>
      <c r="D801" s="99">
        <v>0</v>
      </c>
      <c r="E801" s="99">
        <v>0</v>
      </c>
      <c r="F801" s="92" t="e">
        <f t="shared" si="36"/>
        <v>#N/A</v>
      </c>
      <c r="G801" s="101" t="e">
        <f t="shared" si="37"/>
        <v>#N/A</v>
      </c>
      <c r="H801" s="101" t="e">
        <f t="shared" si="38"/>
        <v>#N/A</v>
      </c>
      <c r="I801" s="92"/>
      <c r="J801" s="99">
        <v>799</v>
      </c>
      <c r="K801" s="99" t="s">
        <v>7917</v>
      </c>
      <c r="L801" s="99" t="s">
        <v>7918</v>
      </c>
      <c r="M801" s="99">
        <v>0</v>
      </c>
      <c r="N801" s="99">
        <v>0</v>
      </c>
      <c r="O801" s="99"/>
      <c r="P801" s="13"/>
      <c r="Q801" s="92" t="s">
        <v>3584</v>
      </c>
      <c r="R801" s="92" t="s">
        <v>3046</v>
      </c>
      <c r="S801" s="92">
        <v>0</v>
      </c>
      <c r="T801" s="92" t="s">
        <v>2311</v>
      </c>
      <c r="U801" s="85">
        <v>0</v>
      </c>
      <c r="V801" s="85" t="s">
        <v>2311</v>
      </c>
      <c r="X801" s="87" t="s">
        <v>2129</v>
      </c>
      <c r="Y801" s="87" t="s">
        <v>2129</v>
      </c>
    </row>
    <row r="802" ht="34.35" customHeight="1" spans="1:25">
      <c r="A802" s="99">
        <v>800</v>
      </c>
      <c r="B802" s="99" t="s">
        <v>7919</v>
      </c>
      <c r="C802" s="99" t="s">
        <v>7920</v>
      </c>
      <c r="D802" s="99">
        <v>0</v>
      </c>
      <c r="E802" s="99">
        <v>0</v>
      </c>
      <c r="F802" s="92" t="e">
        <f t="shared" si="36"/>
        <v>#N/A</v>
      </c>
      <c r="G802" s="101" t="e">
        <f t="shared" si="37"/>
        <v>#N/A</v>
      </c>
      <c r="H802" s="101" t="e">
        <f t="shared" si="38"/>
        <v>#N/A</v>
      </c>
      <c r="I802" s="92"/>
      <c r="J802" s="99">
        <v>800</v>
      </c>
      <c r="K802" s="99" t="s">
        <v>7919</v>
      </c>
      <c r="L802" s="99" t="s">
        <v>7920</v>
      </c>
      <c r="M802" s="99">
        <v>0</v>
      </c>
      <c r="N802" s="99">
        <v>0</v>
      </c>
      <c r="O802" s="99"/>
      <c r="P802" s="13"/>
      <c r="Q802" s="92" t="s">
        <v>3585</v>
      </c>
      <c r="R802" s="92" t="s">
        <v>3586</v>
      </c>
      <c r="S802" s="92">
        <v>0</v>
      </c>
      <c r="T802" s="92" t="s">
        <v>2311</v>
      </c>
      <c r="U802" s="85">
        <v>358</v>
      </c>
      <c r="V802" s="85" t="s">
        <v>2311</v>
      </c>
      <c r="X802" s="87" t="s">
        <v>2129</v>
      </c>
      <c r="Y802" s="87" t="s">
        <v>2129</v>
      </c>
    </row>
    <row r="803" ht="34.35" customHeight="1" spans="1:25">
      <c r="A803" s="99">
        <v>801</v>
      </c>
      <c r="B803" s="99" t="s">
        <v>7921</v>
      </c>
      <c r="C803" s="99" t="s">
        <v>7922</v>
      </c>
      <c r="D803" s="99">
        <v>0</v>
      </c>
      <c r="E803" s="99">
        <v>0</v>
      </c>
      <c r="F803" s="92" t="e">
        <f t="shared" si="36"/>
        <v>#N/A</v>
      </c>
      <c r="G803" s="101" t="e">
        <f t="shared" si="37"/>
        <v>#N/A</v>
      </c>
      <c r="H803" s="101" t="e">
        <f t="shared" si="38"/>
        <v>#N/A</v>
      </c>
      <c r="I803" s="92"/>
      <c r="J803" s="99">
        <v>801</v>
      </c>
      <c r="K803" s="99" t="s">
        <v>7921</v>
      </c>
      <c r="L803" s="99" t="s">
        <v>7922</v>
      </c>
      <c r="M803" s="99">
        <v>0</v>
      </c>
      <c r="N803" s="99">
        <v>0</v>
      </c>
      <c r="O803" s="99"/>
      <c r="P803" s="13"/>
      <c r="Q803" s="92" t="s">
        <v>3587</v>
      </c>
      <c r="R803" s="92" t="s">
        <v>3588</v>
      </c>
      <c r="S803" s="92">
        <v>0</v>
      </c>
      <c r="T803" s="92" t="s">
        <v>2311</v>
      </c>
      <c r="U803" s="85">
        <v>479</v>
      </c>
      <c r="V803" s="85" t="s">
        <v>2311</v>
      </c>
      <c r="X803" s="87" t="s">
        <v>2129</v>
      </c>
      <c r="Y803" s="87" t="s">
        <v>2129</v>
      </c>
    </row>
    <row r="804" ht="34.35" customHeight="1" spans="1:25">
      <c r="A804" s="99">
        <v>802</v>
      </c>
      <c r="B804" s="99" t="s">
        <v>7923</v>
      </c>
      <c r="C804" s="99" t="s">
        <v>7924</v>
      </c>
      <c r="D804" s="99">
        <v>0</v>
      </c>
      <c r="E804" s="99">
        <v>0</v>
      </c>
      <c r="F804" s="92" t="e">
        <f t="shared" si="36"/>
        <v>#N/A</v>
      </c>
      <c r="G804" s="101" t="e">
        <f t="shared" si="37"/>
        <v>#N/A</v>
      </c>
      <c r="H804" s="101" t="e">
        <f t="shared" si="38"/>
        <v>#N/A</v>
      </c>
      <c r="I804" s="92"/>
      <c r="J804" s="99">
        <v>802</v>
      </c>
      <c r="K804" s="99" t="s">
        <v>7923</v>
      </c>
      <c r="L804" s="99" t="s">
        <v>7924</v>
      </c>
      <c r="M804" s="99">
        <v>0</v>
      </c>
      <c r="N804" s="99">
        <v>0</v>
      </c>
      <c r="O804" s="99"/>
      <c r="P804" s="13"/>
      <c r="Q804" s="92" t="s">
        <v>3589</v>
      </c>
      <c r="R804" s="92" t="s">
        <v>3590</v>
      </c>
      <c r="S804" s="92">
        <v>0</v>
      </c>
      <c r="T804" s="92" t="s">
        <v>2311</v>
      </c>
      <c r="U804" s="85">
        <v>2303</v>
      </c>
      <c r="V804" s="85" t="s">
        <v>2311</v>
      </c>
      <c r="X804" s="87" t="s">
        <v>2129</v>
      </c>
      <c r="Y804" s="87" t="s">
        <v>2129</v>
      </c>
    </row>
    <row r="805" ht="34.35" customHeight="1" spans="1:25">
      <c r="A805" s="99">
        <v>803</v>
      </c>
      <c r="B805" s="99" t="s">
        <v>7925</v>
      </c>
      <c r="C805" s="99"/>
      <c r="D805" s="99">
        <v>0</v>
      </c>
      <c r="E805" s="99">
        <v>0</v>
      </c>
      <c r="F805" s="92" t="e">
        <f t="shared" si="36"/>
        <v>#N/A</v>
      </c>
      <c r="G805" s="101" t="e">
        <f t="shared" si="37"/>
        <v>#N/A</v>
      </c>
      <c r="H805" s="101" t="e">
        <f t="shared" si="38"/>
        <v>#N/A</v>
      </c>
      <c r="I805" s="92"/>
      <c r="J805" s="99">
        <v>803</v>
      </c>
      <c r="K805" s="99" t="s">
        <v>7925</v>
      </c>
      <c r="L805" s="99"/>
      <c r="M805" s="99">
        <v>0</v>
      </c>
      <c r="N805" s="99">
        <v>0</v>
      </c>
      <c r="O805" s="99"/>
      <c r="P805" s="13"/>
      <c r="Q805" s="92" t="s">
        <v>3591</v>
      </c>
      <c r="R805" s="92" t="s">
        <v>3592</v>
      </c>
      <c r="S805" s="92">
        <v>0</v>
      </c>
      <c r="T805" s="92" t="s">
        <v>2311</v>
      </c>
      <c r="U805" s="85">
        <v>373</v>
      </c>
      <c r="V805" s="85" t="s">
        <v>2311</v>
      </c>
      <c r="X805" s="87" t="s">
        <v>2129</v>
      </c>
      <c r="Y805" s="87" t="s">
        <v>2129</v>
      </c>
    </row>
    <row r="806" ht="34.35" customHeight="1" spans="1:25">
      <c r="A806" s="99">
        <v>804</v>
      </c>
      <c r="B806" s="99" t="s">
        <v>7926</v>
      </c>
      <c r="C806" s="99"/>
      <c r="D806" s="99">
        <v>0</v>
      </c>
      <c r="E806" s="99">
        <v>0</v>
      </c>
      <c r="F806" s="92" t="e">
        <f t="shared" si="36"/>
        <v>#N/A</v>
      </c>
      <c r="G806" s="101" t="e">
        <f t="shared" si="37"/>
        <v>#N/A</v>
      </c>
      <c r="H806" s="101" t="e">
        <f t="shared" si="38"/>
        <v>#N/A</v>
      </c>
      <c r="I806" s="92"/>
      <c r="J806" s="99">
        <v>804</v>
      </c>
      <c r="K806" s="99" t="s">
        <v>7926</v>
      </c>
      <c r="L806" s="99"/>
      <c r="M806" s="99">
        <v>0</v>
      </c>
      <c r="N806" s="99">
        <v>0</v>
      </c>
      <c r="O806" s="99"/>
      <c r="P806" s="13"/>
      <c r="Q806" s="92" t="s">
        <v>3593</v>
      </c>
      <c r="R806" s="92" t="s">
        <v>3594</v>
      </c>
      <c r="S806" s="92">
        <v>0</v>
      </c>
      <c r="T806" s="92" t="s">
        <v>2311</v>
      </c>
      <c r="U806" s="85">
        <v>1520</v>
      </c>
      <c r="V806" s="85" t="s">
        <v>2311</v>
      </c>
      <c r="X806" s="87" t="s">
        <v>2129</v>
      </c>
      <c r="Y806" s="87" t="s">
        <v>2129</v>
      </c>
    </row>
    <row r="807" ht="34.35" customHeight="1" spans="1:25">
      <c r="A807" s="99">
        <v>805</v>
      </c>
      <c r="B807" s="99" t="s">
        <v>7927</v>
      </c>
      <c r="C807" s="99"/>
      <c r="D807" s="99">
        <v>0</v>
      </c>
      <c r="E807" s="99">
        <v>0</v>
      </c>
      <c r="F807" s="92" t="e">
        <f t="shared" si="36"/>
        <v>#N/A</v>
      </c>
      <c r="G807" s="101" t="e">
        <f t="shared" si="37"/>
        <v>#N/A</v>
      </c>
      <c r="H807" s="101" t="e">
        <f t="shared" si="38"/>
        <v>#N/A</v>
      </c>
      <c r="I807" s="92"/>
      <c r="J807" s="99">
        <v>805</v>
      </c>
      <c r="K807" s="99" t="s">
        <v>7927</v>
      </c>
      <c r="L807" s="99"/>
      <c r="M807" s="99">
        <v>0</v>
      </c>
      <c r="N807" s="99">
        <v>0</v>
      </c>
      <c r="O807" s="99"/>
      <c r="P807" s="13"/>
      <c r="Q807" s="92" t="s">
        <v>3595</v>
      </c>
      <c r="R807" s="92" t="s">
        <v>3596</v>
      </c>
      <c r="S807" s="92">
        <v>0</v>
      </c>
      <c r="T807" s="92" t="s">
        <v>2311</v>
      </c>
      <c r="U807" s="85">
        <v>151</v>
      </c>
      <c r="V807" s="85" t="s">
        <v>2311</v>
      </c>
      <c r="X807" s="87" t="s">
        <v>2129</v>
      </c>
      <c r="Y807" s="87" t="s">
        <v>2129</v>
      </c>
    </row>
    <row r="808" ht="34.35" customHeight="1" spans="1:25">
      <c r="A808" s="99">
        <v>806</v>
      </c>
      <c r="B808" s="99" t="s">
        <v>7928</v>
      </c>
      <c r="C808" s="99"/>
      <c r="D808" s="99">
        <v>0</v>
      </c>
      <c r="E808" s="99">
        <v>0</v>
      </c>
      <c r="F808" s="92" t="e">
        <f t="shared" si="36"/>
        <v>#N/A</v>
      </c>
      <c r="G808" s="101" t="e">
        <f t="shared" si="37"/>
        <v>#N/A</v>
      </c>
      <c r="H808" s="101" t="e">
        <f t="shared" si="38"/>
        <v>#N/A</v>
      </c>
      <c r="I808" s="92"/>
      <c r="J808" s="99">
        <v>806</v>
      </c>
      <c r="K808" s="99" t="s">
        <v>7928</v>
      </c>
      <c r="L808" s="99"/>
      <c r="M808" s="99">
        <v>0</v>
      </c>
      <c r="N808" s="99">
        <v>0</v>
      </c>
      <c r="O808" s="99"/>
      <c r="P808" s="13"/>
      <c r="Q808" s="92" t="s">
        <v>3597</v>
      </c>
      <c r="R808" s="92" t="s">
        <v>3598</v>
      </c>
      <c r="S808" s="92">
        <v>0</v>
      </c>
      <c r="T808" s="92" t="s">
        <v>2311</v>
      </c>
      <c r="U808" s="85">
        <v>3141</v>
      </c>
      <c r="V808" s="85" t="s">
        <v>2311</v>
      </c>
      <c r="X808" s="87" t="s">
        <v>2129</v>
      </c>
      <c r="Y808" s="87" t="s">
        <v>2129</v>
      </c>
    </row>
    <row r="809" ht="34.35" customHeight="1" spans="1:25">
      <c r="A809" s="99">
        <v>807</v>
      </c>
      <c r="B809" s="99" t="s">
        <v>7929</v>
      </c>
      <c r="C809" s="99" t="s">
        <v>7930</v>
      </c>
      <c r="D809" s="99">
        <v>0</v>
      </c>
      <c r="E809" s="99">
        <v>0</v>
      </c>
      <c r="F809" s="92" t="e">
        <f t="shared" si="36"/>
        <v>#N/A</v>
      </c>
      <c r="G809" s="101" t="e">
        <f t="shared" si="37"/>
        <v>#N/A</v>
      </c>
      <c r="H809" s="101" t="e">
        <f t="shared" si="38"/>
        <v>#N/A</v>
      </c>
      <c r="I809" s="92"/>
      <c r="J809" s="99">
        <v>807</v>
      </c>
      <c r="K809" s="99" t="s">
        <v>7929</v>
      </c>
      <c r="L809" s="99" t="s">
        <v>7930</v>
      </c>
      <c r="M809" s="99">
        <v>0</v>
      </c>
      <c r="N809" s="99">
        <v>0</v>
      </c>
      <c r="O809" s="99"/>
      <c r="P809" s="13"/>
      <c r="Q809" s="92" t="s">
        <v>3599</v>
      </c>
      <c r="R809" s="92" t="s">
        <v>3600</v>
      </c>
      <c r="S809" s="92">
        <v>0</v>
      </c>
      <c r="T809" s="92" t="s">
        <v>2311</v>
      </c>
      <c r="U809" s="85">
        <v>247</v>
      </c>
      <c r="V809" s="85" t="s">
        <v>2311</v>
      </c>
      <c r="X809" s="87" t="s">
        <v>2129</v>
      </c>
      <c r="Y809" s="87" t="s">
        <v>2129</v>
      </c>
    </row>
    <row r="810" ht="34.35" customHeight="1" spans="1:25">
      <c r="A810" s="99">
        <v>808</v>
      </c>
      <c r="B810" s="99" t="s">
        <v>7931</v>
      </c>
      <c r="C810" s="99"/>
      <c r="D810" s="99">
        <v>0</v>
      </c>
      <c r="E810" s="99">
        <v>0</v>
      </c>
      <c r="F810" s="92" t="e">
        <f t="shared" si="36"/>
        <v>#N/A</v>
      </c>
      <c r="G810" s="101" t="e">
        <f t="shared" si="37"/>
        <v>#N/A</v>
      </c>
      <c r="H810" s="101" t="e">
        <f t="shared" si="38"/>
        <v>#N/A</v>
      </c>
      <c r="I810" s="92"/>
      <c r="J810" s="99">
        <v>808</v>
      </c>
      <c r="K810" s="99" t="s">
        <v>7931</v>
      </c>
      <c r="L810" s="99"/>
      <c r="M810" s="99">
        <v>0</v>
      </c>
      <c r="N810" s="99">
        <v>0</v>
      </c>
      <c r="O810" s="99"/>
      <c r="P810" s="13"/>
      <c r="Q810" s="92" t="s">
        <v>3601</v>
      </c>
      <c r="R810" s="92" t="s">
        <v>3602</v>
      </c>
      <c r="S810" s="92">
        <v>0</v>
      </c>
      <c r="T810" s="92" t="s">
        <v>2311</v>
      </c>
      <c r="U810" s="85">
        <v>313</v>
      </c>
      <c r="V810" s="85" t="s">
        <v>2311</v>
      </c>
      <c r="X810" s="87" t="s">
        <v>2129</v>
      </c>
      <c r="Y810" s="87" t="s">
        <v>2129</v>
      </c>
    </row>
    <row r="811" ht="34.35" customHeight="1" spans="1:25">
      <c r="A811" s="99">
        <v>809</v>
      </c>
      <c r="B811" s="99" t="s">
        <v>7932</v>
      </c>
      <c r="C811" s="99" t="s">
        <v>7933</v>
      </c>
      <c r="D811" s="99">
        <v>0</v>
      </c>
      <c r="E811" s="99">
        <v>0</v>
      </c>
      <c r="F811" s="92" t="e">
        <f t="shared" si="36"/>
        <v>#N/A</v>
      </c>
      <c r="G811" s="101" t="e">
        <f t="shared" si="37"/>
        <v>#N/A</v>
      </c>
      <c r="H811" s="101" t="e">
        <f t="shared" si="38"/>
        <v>#N/A</v>
      </c>
      <c r="I811" s="92"/>
      <c r="J811" s="99">
        <v>809</v>
      </c>
      <c r="K811" s="99" t="s">
        <v>7932</v>
      </c>
      <c r="L811" s="99" t="s">
        <v>7933</v>
      </c>
      <c r="M811" s="99">
        <v>0</v>
      </c>
      <c r="N811" s="99">
        <v>0</v>
      </c>
      <c r="O811" s="99"/>
      <c r="P811" s="13"/>
      <c r="Q811" s="92" t="s">
        <v>3603</v>
      </c>
      <c r="R811" s="92"/>
      <c r="S811" s="92">
        <v>0</v>
      </c>
      <c r="T811" s="92" t="s">
        <v>2311</v>
      </c>
      <c r="U811" s="85">
        <v>191</v>
      </c>
      <c r="V811" s="85" t="s">
        <v>2311</v>
      </c>
      <c r="X811" s="87" t="s">
        <v>2129</v>
      </c>
      <c r="Y811" s="87" t="s">
        <v>2129</v>
      </c>
    </row>
    <row r="812" ht="34.35" customHeight="1" spans="1:25">
      <c r="A812" s="99">
        <v>810</v>
      </c>
      <c r="B812" s="99" t="s">
        <v>7934</v>
      </c>
      <c r="C812" s="99" t="s">
        <v>3181</v>
      </c>
      <c r="D812" s="99">
        <v>0</v>
      </c>
      <c r="E812" s="99">
        <v>0</v>
      </c>
      <c r="F812" s="92" t="e">
        <f t="shared" si="36"/>
        <v>#N/A</v>
      </c>
      <c r="G812" s="101" t="e">
        <f t="shared" si="37"/>
        <v>#N/A</v>
      </c>
      <c r="H812" s="101" t="e">
        <f t="shared" si="38"/>
        <v>#N/A</v>
      </c>
      <c r="I812" s="92"/>
      <c r="J812" s="99">
        <v>810</v>
      </c>
      <c r="K812" s="99" t="s">
        <v>7934</v>
      </c>
      <c r="L812" s="99" t="s">
        <v>3181</v>
      </c>
      <c r="M812" s="99">
        <v>0</v>
      </c>
      <c r="N812" s="99">
        <v>0</v>
      </c>
      <c r="O812" s="99"/>
      <c r="P812" s="13"/>
      <c r="Q812" s="92" t="s">
        <v>3604</v>
      </c>
      <c r="R812" s="92" t="s">
        <v>2762</v>
      </c>
      <c r="S812" s="92">
        <v>0</v>
      </c>
      <c r="T812" s="92" t="s">
        <v>2311</v>
      </c>
      <c r="U812" s="85">
        <v>924</v>
      </c>
      <c r="V812" s="85" t="s">
        <v>2311</v>
      </c>
      <c r="X812" s="87" t="s">
        <v>2129</v>
      </c>
      <c r="Y812" s="87" t="s">
        <v>2129</v>
      </c>
    </row>
    <row r="813" ht="34.35" customHeight="1" spans="1:25">
      <c r="A813" s="99">
        <v>811</v>
      </c>
      <c r="B813" s="99" t="s">
        <v>7935</v>
      </c>
      <c r="C813" s="99" t="s">
        <v>7936</v>
      </c>
      <c r="D813" s="99">
        <v>0</v>
      </c>
      <c r="E813" s="99">
        <v>0</v>
      </c>
      <c r="F813" s="92" t="e">
        <f t="shared" si="36"/>
        <v>#N/A</v>
      </c>
      <c r="G813" s="101" t="e">
        <f t="shared" si="37"/>
        <v>#N/A</v>
      </c>
      <c r="H813" s="101" t="e">
        <f t="shared" si="38"/>
        <v>#N/A</v>
      </c>
      <c r="I813" s="92"/>
      <c r="J813" s="99">
        <v>811</v>
      </c>
      <c r="K813" s="99" t="s">
        <v>7935</v>
      </c>
      <c r="L813" s="99" t="s">
        <v>7936</v>
      </c>
      <c r="M813" s="99">
        <v>0</v>
      </c>
      <c r="N813" s="99">
        <v>0</v>
      </c>
      <c r="O813" s="99"/>
      <c r="P813" s="13"/>
      <c r="Q813" s="92" t="s">
        <v>3605</v>
      </c>
      <c r="R813" s="92" t="s">
        <v>3322</v>
      </c>
      <c r="S813" s="92">
        <v>0</v>
      </c>
      <c r="T813" s="92" t="s">
        <v>2311</v>
      </c>
      <c r="U813" s="85">
        <v>727</v>
      </c>
      <c r="V813" s="85" t="s">
        <v>2311</v>
      </c>
      <c r="X813" s="87" t="s">
        <v>2129</v>
      </c>
      <c r="Y813" s="87" t="s">
        <v>2129</v>
      </c>
    </row>
    <row r="814" ht="34.35" customHeight="1" spans="1:25">
      <c r="A814" s="99">
        <v>812</v>
      </c>
      <c r="B814" s="99" t="s">
        <v>7937</v>
      </c>
      <c r="C814" s="99" t="s">
        <v>7938</v>
      </c>
      <c r="D814" s="99">
        <v>0</v>
      </c>
      <c r="E814" s="99">
        <v>0</v>
      </c>
      <c r="F814" s="92" t="e">
        <f t="shared" si="36"/>
        <v>#N/A</v>
      </c>
      <c r="G814" s="101" t="e">
        <f t="shared" si="37"/>
        <v>#N/A</v>
      </c>
      <c r="H814" s="101" t="e">
        <f t="shared" si="38"/>
        <v>#N/A</v>
      </c>
      <c r="I814" s="92"/>
      <c r="J814" s="99">
        <v>812</v>
      </c>
      <c r="K814" s="99" t="s">
        <v>7937</v>
      </c>
      <c r="L814" s="99" t="s">
        <v>7938</v>
      </c>
      <c r="M814" s="99">
        <v>0</v>
      </c>
      <c r="N814" s="99">
        <v>0</v>
      </c>
      <c r="O814" s="99"/>
      <c r="P814" s="13"/>
      <c r="Q814" s="92" t="s">
        <v>3606</v>
      </c>
      <c r="R814" s="92" t="s">
        <v>3607</v>
      </c>
      <c r="S814" s="92">
        <v>0</v>
      </c>
      <c r="T814" s="92" t="s">
        <v>2311</v>
      </c>
      <c r="U814" s="85">
        <v>1257</v>
      </c>
      <c r="V814" s="85" t="s">
        <v>2311</v>
      </c>
      <c r="X814" s="87" t="s">
        <v>2129</v>
      </c>
      <c r="Y814" s="87" t="s">
        <v>2129</v>
      </c>
    </row>
    <row r="815" ht="34.35" customHeight="1" spans="1:25">
      <c r="A815" s="99">
        <v>813</v>
      </c>
      <c r="B815" s="99" t="s">
        <v>7939</v>
      </c>
      <c r="C815" s="99" t="s">
        <v>3867</v>
      </c>
      <c r="D815" s="99">
        <v>0</v>
      </c>
      <c r="E815" s="99">
        <v>0</v>
      </c>
      <c r="F815" s="92" t="e">
        <f t="shared" si="36"/>
        <v>#N/A</v>
      </c>
      <c r="G815" s="101" t="e">
        <f t="shared" si="37"/>
        <v>#N/A</v>
      </c>
      <c r="H815" s="101" t="e">
        <f t="shared" si="38"/>
        <v>#N/A</v>
      </c>
      <c r="I815" s="92"/>
      <c r="J815" s="99">
        <v>813</v>
      </c>
      <c r="K815" s="99" t="s">
        <v>7939</v>
      </c>
      <c r="L815" s="99" t="s">
        <v>3867</v>
      </c>
      <c r="M815" s="99">
        <v>0</v>
      </c>
      <c r="N815" s="99">
        <v>0</v>
      </c>
      <c r="O815" s="99"/>
      <c r="P815" s="13"/>
      <c r="Q815" s="92" t="s">
        <v>3608</v>
      </c>
      <c r="R815" s="92" t="s">
        <v>2790</v>
      </c>
      <c r="S815" s="92">
        <v>0</v>
      </c>
      <c r="T815" s="92" t="s">
        <v>2311</v>
      </c>
      <c r="U815" s="85">
        <v>8212</v>
      </c>
      <c r="V815" s="85" t="s">
        <v>2311</v>
      </c>
      <c r="X815" s="87" t="s">
        <v>2129</v>
      </c>
      <c r="Y815" s="87" t="s">
        <v>2129</v>
      </c>
    </row>
    <row r="816" ht="34.35" customHeight="1" spans="1:25">
      <c r="A816" s="99">
        <v>814</v>
      </c>
      <c r="B816" s="99" t="s">
        <v>7940</v>
      </c>
      <c r="C816" s="99"/>
      <c r="D816" s="99">
        <v>0</v>
      </c>
      <c r="E816" s="99">
        <v>0</v>
      </c>
      <c r="F816" s="92" t="e">
        <f t="shared" si="36"/>
        <v>#N/A</v>
      </c>
      <c r="G816" s="101" t="e">
        <f t="shared" si="37"/>
        <v>#N/A</v>
      </c>
      <c r="H816" s="101" t="e">
        <f t="shared" si="38"/>
        <v>#N/A</v>
      </c>
      <c r="I816" s="92"/>
      <c r="J816" s="99">
        <v>814</v>
      </c>
      <c r="K816" s="99" t="s">
        <v>7940</v>
      </c>
      <c r="L816" s="99"/>
      <c r="M816" s="99">
        <v>0</v>
      </c>
      <c r="N816" s="99">
        <v>0</v>
      </c>
      <c r="O816" s="99"/>
      <c r="P816" s="13"/>
      <c r="Q816" s="92" t="s">
        <v>3609</v>
      </c>
      <c r="R816" s="92" t="s">
        <v>3610</v>
      </c>
      <c r="S816" s="92">
        <v>0</v>
      </c>
      <c r="T816" s="92" t="s">
        <v>2311</v>
      </c>
      <c r="U816" s="85">
        <v>136</v>
      </c>
      <c r="V816" s="85" t="s">
        <v>2311</v>
      </c>
      <c r="X816" s="87" t="s">
        <v>2129</v>
      </c>
      <c r="Y816" s="87" t="s">
        <v>2129</v>
      </c>
    </row>
    <row r="817" ht="34.35" customHeight="1" spans="1:25">
      <c r="A817" s="99">
        <v>815</v>
      </c>
      <c r="B817" s="99" t="s">
        <v>7941</v>
      </c>
      <c r="C817" s="99" t="s">
        <v>7942</v>
      </c>
      <c r="D817" s="99">
        <v>0</v>
      </c>
      <c r="E817" s="99">
        <v>0</v>
      </c>
      <c r="F817" s="92" t="e">
        <f t="shared" si="36"/>
        <v>#N/A</v>
      </c>
      <c r="G817" s="101" t="e">
        <f t="shared" si="37"/>
        <v>#N/A</v>
      </c>
      <c r="H817" s="101" t="e">
        <f t="shared" si="38"/>
        <v>#N/A</v>
      </c>
      <c r="I817" s="92"/>
      <c r="J817" s="99">
        <v>815</v>
      </c>
      <c r="K817" s="99" t="s">
        <v>7941</v>
      </c>
      <c r="L817" s="99" t="s">
        <v>7942</v>
      </c>
      <c r="M817" s="99">
        <v>0</v>
      </c>
      <c r="N817" s="99">
        <v>0</v>
      </c>
      <c r="O817" s="99"/>
      <c r="P817" s="13"/>
      <c r="Q817" s="92" t="s">
        <v>3611</v>
      </c>
      <c r="R817" s="92" t="s">
        <v>3612</v>
      </c>
      <c r="S817" s="92">
        <v>0</v>
      </c>
      <c r="T817" s="92" t="s">
        <v>2311</v>
      </c>
      <c r="U817" s="85">
        <v>282</v>
      </c>
      <c r="V817" s="85" t="s">
        <v>2311</v>
      </c>
      <c r="X817" s="87" t="s">
        <v>2129</v>
      </c>
      <c r="Y817" s="87" t="s">
        <v>2129</v>
      </c>
    </row>
    <row r="818" ht="34.35" customHeight="1" spans="1:25">
      <c r="A818" s="99">
        <v>816</v>
      </c>
      <c r="B818" s="99" t="s">
        <v>7943</v>
      </c>
      <c r="C818" s="99" t="s">
        <v>7944</v>
      </c>
      <c r="D818" s="99">
        <v>0</v>
      </c>
      <c r="E818" s="99">
        <v>0</v>
      </c>
      <c r="F818" s="92" t="e">
        <f t="shared" si="36"/>
        <v>#N/A</v>
      </c>
      <c r="G818" s="101" t="e">
        <f t="shared" si="37"/>
        <v>#N/A</v>
      </c>
      <c r="H818" s="101" t="e">
        <f t="shared" si="38"/>
        <v>#N/A</v>
      </c>
      <c r="I818" s="92"/>
      <c r="J818" s="99">
        <v>816</v>
      </c>
      <c r="K818" s="99" t="s">
        <v>7943</v>
      </c>
      <c r="L818" s="99" t="s">
        <v>7944</v>
      </c>
      <c r="M818" s="99">
        <v>0</v>
      </c>
      <c r="N818" s="99">
        <v>0</v>
      </c>
      <c r="O818" s="99"/>
      <c r="P818" s="13"/>
      <c r="Q818" s="92" t="s">
        <v>3613</v>
      </c>
      <c r="R818" s="92" t="s">
        <v>3614</v>
      </c>
      <c r="S818" s="92">
        <v>0</v>
      </c>
      <c r="T818" s="92" t="s">
        <v>2311</v>
      </c>
      <c r="U818" s="85">
        <v>398</v>
      </c>
      <c r="V818" s="85" t="s">
        <v>2311</v>
      </c>
      <c r="X818" s="87" t="s">
        <v>2129</v>
      </c>
      <c r="Y818" s="87" t="s">
        <v>2129</v>
      </c>
    </row>
    <row r="819" ht="34.35" customHeight="1" spans="1:25">
      <c r="A819" s="99">
        <v>817</v>
      </c>
      <c r="B819" s="99" t="s">
        <v>7945</v>
      </c>
      <c r="C819" s="99"/>
      <c r="D819" s="99">
        <v>0</v>
      </c>
      <c r="E819" s="99">
        <v>0</v>
      </c>
      <c r="F819" s="92" t="e">
        <f t="shared" si="36"/>
        <v>#N/A</v>
      </c>
      <c r="G819" s="101" t="e">
        <f t="shared" si="37"/>
        <v>#N/A</v>
      </c>
      <c r="H819" s="101" t="e">
        <f t="shared" si="38"/>
        <v>#N/A</v>
      </c>
      <c r="I819" s="92"/>
      <c r="J819" s="99">
        <v>817</v>
      </c>
      <c r="K819" s="99" t="s">
        <v>7945</v>
      </c>
      <c r="L819" s="99"/>
      <c r="M819" s="99">
        <v>0</v>
      </c>
      <c r="N819" s="99">
        <v>0</v>
      </c>
      <c r="O819" s="99"/>
      <c r="P819" s="13"/>
      <c r="Q819" s="92" t="s">
        <v>3615</v>
      </c>
      <c r="R819" s="92" t="s">
        <v>3616</v>
      </c>
      <c r="S819" s="92">
        <v>0</v>
      </c>
      <c r="T819" s="92" t="s">
        <v>2311</v>
      </c>
      <c r="U819" s="85">
        <v>1252</v>
      </c>
      <c r="V819" s="85" t="s">
        <v>2311</v>
      </c>
      <c r="X819" s="87" t="s">
        <v>2129</v>
      </c>
      <c r="Y819" s="87" t="s">
        <v>2129</v>
      </c>
    </row>
    <row r="820" ht="34.35" customHeight="1" spans="1:25">
      <c r="A820" s="99">
        <v>818</v>
      </c>
      <c r="B820" s="99" t="s">
        <v>7946</v>
      </c>
      <c r="C820" s="99" t="s">
        <v>7947</v>
      </c>
      <c r="D820" s="99">
        <v>0</v>
      </c>
      <c r="E820" s="99">
        <v>0</v>
      </c>
      <c r="F820" s="92" t="e">
        <f t="shared" si="36"/>
        <v>#N/A</v>
      </c>
      <c r="G820" s="101" t="e">
        <f t="shared" si="37"/>
        <v>#N/A</v>
      </c>
      <c r="H820" s="101" t="e">
        <f t="shared" si="38"/>
        <v>#N/A</v>
      </c>
      <c r="I820" s="92"/>
      <c r="J820" s="99">
        <v>818</v>
      </c>
      <c r="K820" s="99" t="s">
        <v>7946</v>
      </c>
      <c r="L820" s="99" t="s">
        <v>7947</v>
      </c>
      <c r="M820" s="99">
        <v>0</v>
      </c>
      <c r="N820" s="99">
        <v>0</v>
      </c>
      <c r="O820" s="99"/>
      <c r="P820" s="13"/>
      <c r="Q820" s="92" t="s">
        <v>3617</v>
      </c>
      <c r="R820" s="92" t="s">
        <v>3415</v>
      </c>
      <c r="S820" s="92">
        <v>0</v>
      </c>
      <c r="T820" s="92" t="s">
        <v>2311</v>
      </c>
      <c r="U820" s="85">
        <v>3287</v>
      </c>
      <c r="V820" s="85" t="s">
        <v>2311</v>
      </c>
      <c r="X820" s="87" t="s">
        <v>2129</v>
      </c>
      <c r="Y820" s="87" t="s">
        <v>2129</v>
      </c>
    </row>
    <row r="821" ht="34.35" customHeight="1" spans="1:25">
      <c r="A821" s="99">
        <v>819</v>
      </c>
      <c r="B821" s="99" t="s">
        <v>7948</v>
      </c>
      <c r="C821" s="99" t="s">
        <v>7949</v>
      </c>
      <c r="D821" s="99">
        <v>0</v>
      </c>
      <c r="E821" s="99">
        <v>0</v>
      </c>
      <c r="F821" s="92" t="e">
        <f t="shared" si="36"/>
        <v>#N/A</v>
      </c>
      <c r="G821" s="101" t="e">
        <f t="shared" si="37"/>
        <v>#N/A</v>
      </c>
      <c r="H821" s="101" t="e">
        <f t="shared" si="38"/>
        <v>#N/A</v>
      </c>
      <c r="I821" s="92"/>
      <c r="J821" s="99">
        <v>819</v>
      </c>
      <c r="K821" s="99" t="s">
        <v>7948</v>
      </c>
      <c r="L821" s="99" t="s">
        <v>7949</v>
      </c>
      <c r="M821" s="99">
        <v>0</v>
      </c>
      <c r="N821" s="99">
        <v>0</v>
      </c>
      <c r="O821" s="99"/>
      <c r="P821" s="13"/>
      <c r="Q821" s="92" t="s">
        <v>3618</v>
      </c>
      <c r="R821" s="92" t="s">
        <v>3619</v>
      </c>
      <c r="S821" s="92">
        <v>0</v>
      </c>
      <c r="T821" s="92" t="s">
        <v>2311</v>
      </c>
      <c r="U821" s="85">
        <v>217</v>
      </c>
      <c r="V821" s="85" t="s">
        <v>2311</v>
      </c>
      <c r="X821" s="87" t="s">
        <v>2129</v>
      </c>
      <c r="Y821" s="87" t="s">
        <v>2129</v>
      </c>
    </row>
    <row r="822" ht="34.35" customHeight="1" spans="1:25">
      <c r="A822" s="99">
        <v>820</v>
      </c>
      <c r="B822" s="99" t="s">
        <v>7950</v>
      </c>
      <c r="C822" s="99" t="s">
        <v>7951</v>
      </c>
      <c r="D822" s="99">
        <v>0</v>
      </c>
      <c r="E822" s="99">
        <v>0</v>
      </c>
      <c r="F822" s="92" t="e">
        <f t="shared" si="36"/>
        <v>#N/A</v>
      </c>
      <c r="G822" s="101" t="e">
        <f t="shared" si="37"/>
        <v>#N/A</v>
      </c>
      <c r="H822" s="101" t="e">
        <f t="shared" si="38"/>
        <v>#N/A</v>
      </c>
      <c r="I822" s="92"/>
      <c r="J822" s="99">
        <v>820</v>
      </c>
      <c r="K822" s="99" t="s">
        <v>7950</v>
      </c>
      <c r="L822" s="99" t="s">
        <v>7951</v>
      </c>
      <c r="M822" s="99">
        <v>0</v>
      </c>
      <c r="N822" s="99">
        <v>0</v>
      </c>
      <c r="O822" s="99"/>
      <c r="P822" s="13"/>
      <c r="Q822" s="92" t="s">
        <v>3620</v>
      </c>
      <c r="R822" s="92" t="s">
        <v>3621</v>
      </c>
      <c r="S822" s="92">
        <v>0</v>
      </c>
      <c r="T822" s="92" t="s">
        <v>2311</v>
      </c>
      <c r="U822" s="85">
        <v>555</v>
      </c>
      <c r="V822" s="85" t="s">
        <v>2311</v>
      </c>
      <c r="X822" s="87" t="s">
        <v>2129</v>
      </c>
      <c r="Y822" s="87" t="s">
        <v>2129</v>
      </c>
    </row>
    <row r="823" ht="34.35" customHeight="1" spans="1:25">
      <c r="A823" s="99">
        <v>821</v>
      </c>
      <c r="B823" s="99" t="s">
        <v>7952</v>
      </c>
      <c r="C823" s="99" t="s">
        <v>7953</v>
      </c>
      <c r="D823" s="99">
        <v>0</v>
      </c>
      <c r="E823" s="99">
        <v>0</v>
      </c>
      <c r="F823" s="92" t="e">
        <f t="shared" si="36"/>
        <v>#N/A</v>
      </c>
      <c r="G823" s="101" t="e">
        <f t="shared" si="37"/>
        <v>#N/A</v>
      </c>
      <c r="H823" s="101" t="e">
        <f t="shared" si="38"/>
        <v>#N/A</v>
      </c>
      <c r="I823" s="92"/>
      <c r="J823" s="99">
        <v>821</v>
      </c>
      <c r="K823" s="99" t="s">
        <v>7952</v>
      </c>
      <c r="L823" s="99" t="s">
        <v>7953</v>
      </c>
      <c r="M823" s="99">
        <v>0</v>
      </c>
      <c r="N823" s="99">
        <v>0</v>
      </c>
      <c r="O823" s="99"/>
      <c r="P823" s="13"/>
      <c r="Q823" s="92" t="s">
        <v>3622</v>
      </c>
      <c r="R823" s="92"/>
      <c r="S823" s="92">
        <v>0</v>
      </c>
      <c r="T823" s="92" t="s">
        <v>2311</v>
      </c>
      <c r="U823" s="85">
        <v>282</v>
      </c>
      <c r="V823" s="85" t="s">
        <v>2311</v>
      </c>
      <c r="X823" s="87" t="s">
        <v>2129</v>
      </c>
      <c r="Y823" s="87" t="s">
        <v>2129</v>
      </c>
    </row>
    <row r="824" ht="34.35" customHeight="1" spans="1:25">
      <c r="A824" s="99">
        <v>822</v>
      </c>
      <c r="B824" s="99" t="s">
        <v>7954</v>
      </c>
      <c r="C824" s="99" t="s">
        <v>7955</v>
      </c>
      <c r="D824" s="99">
        <v>0</v>
      </c>
      <c r="E824" s="99">
        <v>0</v>
      </c>
      <c r="F824" s="92" t="e">
        <f t="shared" si="36"/>
        <v>#N/A</v>
      </c>
      <c r="G824" s="101" t="e">
        <f t="shared" si="37"/>
        <v>#N/A</v>
      </c>
      <c r="H824" s="101" t="e">
        <f t="shared" si="38"/>
        <v>#N/A</v>
      </c>
      <c r="I824" s="92"/>
      <c r="J824" s="99">
        <v>822</v>
      </c>
      <c r="K824" s="99" t="s">
        <v>7954</v>
      </c>
      <c r="L824" s="99" t="s">
        <v>7955</v>
      </c>
      <c r="M824" s="99">
        <v>0</v>
      </c>
      <c r="N824" s="99">
        <v>0</v>
      </c>
      <c r="O824" s="99"/>
      <c r="P824" s="13"/>
      <c r="Q824" s="92" t="s">
        <v>3623</v>
      </c>
      <c r="R824" s="92" t="s">
        <v>3624</v>
      </c>
      <c r="S824" s="92">
        <v>0</v>
      </c>
      <c r="T824" s="92" t="s">
        <v>2311</v>
      </c>
      <c r="U824" s="85">
        <v>262</v>
      </c>
      <c r="V824" s="85" t="s">
        <v>2311</v>
      </c>
      <c r="X824" s="87" t="s">
        <v>2129</v>
      </c>
      <c r="Y824" s="87" t="s">
        <v>2129</v>
      </c>
    </row>
    <row r="825" ht="34.35" customHeight="1" spans="1:25">
      <c r="A825" s="99">
        <v>823</v>
      </c>
      <c r="B825" s="99" t="s">
        <v>7956</v>
      </c>
      <c r="C825" s="99" t="s">
        <v>7957</v>
      </c>
      <c r="D825" s="99">
        <v>0</v>
      </c>
      <c r="E825" s="99">
        <v>0</v>
      </c>
      <c r="F825" s="92" t="e">
        <f t="shared" si="36"/>
        <v>#N/A</v>
      </c>
      <c r="G825" s="101" t="e">
        <f t="shared" si="37"/>
        <v>#N/A</v>
      </c>
      <c r="H825" s="101" t="e">
        <f t="shared" si="38"/>
        <v>#N/A</v>
      </c>
      <c r="I825" s="92"/>
      <c r="J825" s="99">
        <v>823</v>
      </c>
      <c r="K825" s="99" t="s">
        <v>7956</v>
      </c>
      <c r="L825" s="99" t="s">
        <v>7957</v>
      </c>
      <c r="M825" s="99">
        <v>0</v>
      </c>
      <c r="N825" s="99">
        <v>0</v>
      </c>
      <c r="O825" s="99"/>
      <c r="P825" s="13"/>
      <c r="Q825" s="92" t="s">
        <v>3625</v>
      </c>
      <c r="R825" s="92" t="s">
        <v>3626</v>
      </c>
      <c r="S825" s="92">
        <v>0</v>
      </c>
      <c r="T825" s="92" t="s">
        <v>2311</v>
      </c>
      <c r="U825" s="85">
        <v>732</v>
      </c>
      <c r="V825" s="85" t="s">
        <v>2311</v>
      </c>
      <c r="X825" s="87" t="s">
        <v>2129</v>
      </c>
      <c r="Y825" s="87" t="s">
        <v>2129</v>
      </c>
    </row>
    <row r="826" ht="34.35" customHeight="1" spans="1:25">
      <c r="A826" s="99">
        <v>824</v>
      </c>
      <c r="B826" s="99" t="s">
        <v>7958</v>
      </c>
      <c r="C826" s="99"/>
      <c r="D826" s="99">
        <v>0</v>
      </c>
      <c r="E826" s="99">
        <v>0</v>
      </c>
      <c r="F826" s="92" t="e">
        <f t="shared" si="36"/>
        <v>#N/A</v>
      </c>
      <c r="G826" s="101" t="e">
        <f t="shared" si="37"/>
        <v>#N/A</v>
      </c>
      <c r="H826" s="101" t="e">
        <f t="shared" si="38"/>
        <v>#N/A</v>
      </c>
      <c r="I826" s="92"/>
      <c r="J826" s="99">
        <v>824</v>
      </c>
      <c r="K826" s="99" t="s">
        <v>7958</v>
      </c>
      <c r="L826" s="99"/>
      <c r="M826" s="99">
        <v>0</v>
      </c>
      <c r="N826" s="99">
        <v>0</v>
      </c>
      <c r="O826" s="99"/>
      <c r="P826" s="13"/>
      <c r="Q826" s="92" t="s">
        <v>3627</v>
      </c>
      <c r="R826" s="92" t="s">
        <v>3628</v>
      </c>
      <c r="S826" s="92">
        <v>0</v>
      </c>
      <c r="T826" s="92" t="s">
        <v>2311</v>
      </c>
      <c r="U826" s="85">
        <v>232</v>
      </c>
      <c r="V826" s="85" t="s">
        <v>2311</v>
      </c>
      <c r="X826" s="87" t="s">
        <v>2129</v>
      </c>
      <c r="Y826" s="87" t="s">
        <v>2129</v>
      </c>
    </row>
    <row r="827" ht="34.35" customHeight="1" spans="1:25">
      <c r="A827" s="99">
        <v>825</v>
      </c>
      <c r="B827" s="99" t="s">
        <v>7959</v>
      </c>
      <c r="C827" s="99" t="s">
        <v>7960</v>
      </c>
      <c r="D827" s="99">
        <v>0</v>
      </c>
      <c r="E827" s="99">
        <v>0</v>
      </c>
      <c r="F827" s="92" t="e">
        <f t="shared" si="36"/>
        <v>#N/A</v>
      </c>
      <c r="G827" s="101" t="e">
        <f t="shared" si="37"/>
        <v>#N/A</v>
      </c>
      <c r="H827" s="101" t="e">
        <f t="shared" si="38"/>
        <v>#N/A</v>
      </c>
      <c r="I827" s="92"/>
      <c r="J827" s="99">
        <v>825</v>
      </c>
      <c r="K827" s="99" t="s">
        <v>7959</v>
      </c>
      <c r="L827" s="99" t="s">
        <v>7960</v>
      </c>
      <c r="M827" s="99">
        <v>0</v>
      </c>
      <c r="N827" s="99">
        <v>0</v>
      </c>
      <c r="O827" s="99"/>
      <c r="P827" s="13"/>
      <c r="Q827" s="92" t="s">
        <v>3629</v>
      </c>
      <c r="R827" s="92" t="s">
        <v>3630</v>
      </c>
      <c r="S827" s="92">
        <v>0</v>
      </c>
      <c r="T827" s="92" t="s">
        <v>2311</v>
      </c>
      <c r="U827" s="85">
        <v>535</v>
      </c>
      <c r="V827" s="85" t="s">
        <v>2311</v>
      </c>
      <c r="X827" s="87" t="s">
        <v>2129</v>
      </c>
      <c r="Y827" s="87" t="s">
        <v>2129</v>
      </c>
    </row>
    <row r="828" ht="34.35" customHeight="1" spans="1:25">
      <c r="A828" s="99">
        <v>826</v>
      </c>
      <c r="B828" s="99" t="s">
        <v>7961</v>
      </c>
      <c r="C828" s="99"/>
      <c r="D828" s="99">
        <v>0</v>
      </c>
      <c r="E828" s="99">
        <v>0</v>
      </c>
      <c r="F828" s="92" t="e">
        <f t="shared" si="36"/>
        <v>#N/A</v>
      </c>
      <c r="G828" s="101" t="e">
        <f t="shared" si="37"/>
        <v>#N/A</v>
      </c>
      <c r="H828" s="101" t="e">
        <f t="shared" si="38"/>
        <v>#N/A</v>
      </c>
      <c r="I828" s="92"/>
      <c r="J828" s="99">
        <v>826</v>
      </c>
      <c r="K828" s="99" t="s">
        <v>7961</v>
      </c>
      <c r="L828" s="99"/>
      <c r="M828" s="99">
        <v>0</v>
      </c>
      <c r="N828" s="99">
        <v>0</v>
      </c>
      <c r="O828" s="99"/>
      <c r="P828" s="13"/>
      <c r="Q828" s="92" t="s">
        <v>3631</v>
      </c>
      <c r="R828" s="92" t="s">
        <v>3632</v>
      </c>
      <c r="S828" s="92">
        <v>0</v>
      </c>
      <c r="T828" s="92" t="s">
        <v>2311</v>
      </c>
      <c r="U828" s="85">
        <v>555</v>
      </c>
      <c r="V828" s="85" t="s">
        <v>2311</v>
      </c>
      <c r="X828" s="87" t="s">
        <v>2129</v>
      </c>
      <c r="Y828" s="87" t="s">
        <v>2129</v>
      </c>
    </row>
    <row r="829" ht="34.35" customHeight="1" spans="1:25">
      <c r="A829" s="99">
        <v>827</v>
      </c>
      <c r="B829" s="99" t="s">
        <v>7962</v>
      </c>
      <c r="C829" s="99" t="s">
        <v>7963</v>
      </c>
      <c r="D829" s="99">
        <v>0</v>
      </c>
      <c r="E829" s="99">
        <v>0</v>
      </c>
      <c r="F829" s="92" t="e">
        <f t="shared" si="36"/>
        <v>#N/A</v>
      </c>
      <c r="G829" s="101" t="e">
        <f t="shared" si="37"/>
        <v>#N/A</v>
      </c>
      <c r="H829" s="101" t="e">
        <f t="shared" si="38"/>
        <v>#N/A</v>
      </c>
      <c r="I829" s="92"/>
      <c r="J829" s="99">
        <v>827</v>
      </c>
      <c r="K829" s="99" t="s">
        <v>7962</v>
      </c>
      <c r="L829" s="99" t="s">
        <v>7963</v>
      </c>
      <c r="M829" s="99">
        <v>0</v>
      </c>
      <c r="N829" s="99">
        <v>0</v>
      </c>
      <c r="O829" s="99"/>
      <c r="P829" s="13"/>
      <c r="Q829" s="92" t="s">
        <v>3633</v>
      </c>
      <c r="R829" s="92" t="s">
        <v>3634</v>
      </c>
      <c r="S829" s="92">
        <v>0</v>
      </c>
      <c r="T829" s="92" t="s">
        <v>2311</v>
      </c>
      <c r="U829" s="85">
        <v>813</v>
      </c>
      <c r="V829" s="85" t="s">
        <v>2311</v>
      </c>
      <c r="X829" s="87" t="s">
        <v>2129</v>
      </c>
      <c r="Y829" s="87" t="s">
        <v>2129</v>
      </c>
    </row>
    <row r="830" ht="34.35" customHeight="1" spans="1:25">
      <c r="A830" s="99">
        <v>828</v>
      </c>
      <c r="B830" s="99" t="s">
        <v>7964</v>
      </c>
      <c r="C830" s="99" t="s">
        <v>7965</v>
      </c>
      <c r="D830" s="99">
        <v>0</v>
      </c>
      <c r="E830" s="99">
        <v>0</v>
      </c>
      <c r="F830" s="92" t="e">
        <f t="shared" si="36"/>
        <v>#N/A</v>
      </c>
      <c r="G830" s="101" t="e">
        <f t="shared" si="37"/>
        <v>#N/A</v>
      </c>
      <c r="H830" s="101" t="e">
        <f t="shared" si="38"/>
        <v>#N/A</v>
      </c>
      <c r="I830" s="92"/>
      <c r="J830" s="99">
        <v>828</v>
      </c>
      <c r="K830" s="99" t="s">
        <v>7964</v>
      </c>
      <c r="L830" s="99" t="s">
        <v>7965</v>
      </c>
      <c r="M830" s="99">
        <v>0</v>
      </c>
      <c r="N830" s="99">
        <v>0</v>
      </c>
      <c r="O830" s="99"/>
      <c r="P830" s="13"/>
      <c r="Q830" s="92" t="s">
        <v>3635</v>
      </c>
      <c r="R830" s="92" t="s">
        <v>2653</v>
      </c>
      <c r="S830" s="92">
        <v>0</v>
      </c>
      <c r="T830" s="92" t="s">
        <v>2311</v>
      </c>
      <c r="U830" s="85">
        <v>247</v>
      </c>
      <c r="V830" s="85" t="s">
        <v>2311</v>
      </c>
      <c r="X830" s="87" t="s">
        <v>2129</v>
      </c>
      <c r="Y830" s="87" t="s">
        <v>2129</v>
      </c>
    </row>
    <row r="831" ht="34.35" customHeight="1" spans="1:25">
      <c r="A831" s="99">
        <v>829</v>
      </c>
      <c r="B831" s="99" t="s">
        <v>7966</v>
      </c>
      <c r="C831" s="99" t="s">
        <v>7967</v>
      </c>
      <c r="D831" s="99">
        <v>0</v>
      </c>
      <c r="E831" s="99">
        <v>0</v>
      </c>
      <c r="F831" s="92" t="e">
        <f t="shared" si="36"/>
        <v>#N/A</v>
      </c>
      <c r="G831" s="101" t="e">
        <f t="shared" si="37"/>
        <v>#N/A</v>
      </c>
      <c r="H831" s="101" t="e">
        <f t="shared" si="38"/>
        <v>#N/A</v>
      </c>
      <c r="I831" s="92"/>
      <c r="J831" s="99">
        <v>829</v>
      </c>
      <c r="K831" s="99" t="s">
        <v>7966</v>
      </c>
      <c r="L831" s="99" t="s">
        <v>7967</v>
      </c>
      <c r="M831" s="99">
        <v>0</v>
      </c>
      <c r="N831" s="99">
        <v>0</v>
      </c>
      <c r="O831" s="99"/>
      <c r="P831" s="13"/>
      <c r="Q831" s="92" t="s">
        <v>3636</v>
      </c>
      <c r="R831" s="92" t="s">
        <v>3637</v>
      </c>
      <c r="S831" s="92">
        <v>0</v>
      </c>
      <c r="T831" s="92" t="s">
        <v>2311</v>
      </c>
      <c r="U831" s="85">
        <v>0</v>
      </c>
      <c r="V831" s="85" t="s">
        <v>2311</v>
      </c>
      <c r="X831" s="87" t="s">
        <v>2129</v>
      </c>
      <c r="Y831" s="87" t="s">
        <v>2129</v>
      </c>
    </row>
    <row r="832" ht="34.35" customHeight="1" spans="1:25">
      <c r="A832" s="99">
        <v>830</v>
      </c>
      <c r="B832" s="99" t="s">
        <v>7968</v>
      </c>
      <c r="C832" s="99"/>
      <c r="D832" s="99">
        <v>0</v>
      </c>
      <c r="E832" s="99">
        <v>0</v>
      </c>
      <c r="F832" s="92" t="e">
        <f t="shared" si="36"/>
        <v>#N/A</v>
      </c>
      <c r="G832" s="101" t="e">
        <f t="shared" si="37"/>
        <v>#N/A</v>
      </c>
      <c r="H832" s="101" t="e">
        <f t="shared" si="38"/>
        <v>#N/A</v>
      </c>
      <c r="I832" s="92"/>
      <c r="J832" s="99">
        <v>830</v>
      </c>
      <c r="K832" s="99" t="s">
        <v>7968</v>
      </c>
      <c r="L832" s="99"/>
      <c r="M832" s="99">
        <v>0</v>
      </c>
      <c r="N832" s="99">
        <v>0</v>
      </c>
      <c r="O832" s="99"/>
      <c r="P832" s="13"/>
      <c r="Q832" s="92" t="s">
        <v>3638</v>
      </c>
      <c r="R832" s="92" t="s">
        <v>3639</v>
      </c>
      <c r="S832" s="92">
        <v>0</v>
      </c>
      <c r="T832" s="92" t="s">
        <v>2311</v>
      </c>
      <c r="U832" s="85">
        <v>0</v>
      </c>
      <c r="V832" s="85" t="s">
        <v>2311</v>
      </c>
      <c r="X832" s="87" t="s">
        <v>2129</v>
      </c>
      <c r="Y832" s="87" t="s">
        <v>2129</v>
      </c>
    </row>
    <row r="833" ht="34.35" customHeight="1" spans="1:25">
      <c r="A833" s="99">
        <v>831</v>
      </c>
      <c r="B833" s="99" t="s">
        <v>7969</v>
      </c>
      <c r="C833" s="99" t="s">
        <v>7970</v>
      </c>
      <c r="D833" s="99">
        <v>0</v>
      </c>
      <c r="E833" s="99">
        <v>0</v>
      </c>
      <c r="F833" s="92" t="e">
        <f t="shared" si="36"/>
        <v>#N/A</v>
      </c>
      <c r="G833" s="101" t="e">
        <f t="shared" si="37"/>
        <v>#N/A</v>
      </c>
      <c r="H833" s="101" t="e">
        <f t="shared" si="38"/>
        <v>#N/A</v>
      </c>
      <c r="I833" s="92"/>
      <c r="J833" s="99">
        <v>831</v>
      </c>
      <c r="K833" s="99" t="s">
        <v>7969</v>
      </c>
      <c r="L833" s="99" t="s">
        <v>7970</v>
      </c>
      <c r="M833" s="99">
        <v>0</v>
      </c>
      <c r="N833" s="99">
        <v>0</v>
      </c>
      <c r="O833" s="99"/>
      <c r="P833" s="13"/>
      <c r="Q833" s="92" t="s">
        <v>3640</v>
      </c>
      <c r="R833" s="92"/>
      <c r="S833" s="92">
        <v>0</v>
      </c>
      <c r="T833" s="92" t="s">
        <v>2311</v>
      </c>
      <c r="U833" s="85">
        <v>191</v>
      </c>
      <c r="V833" s="85" t="s">
        <v>2311</v>
      </c>
      <c r="X833" s="87" t="s">
        <v>2129</v>
      </c>
      <c r="Y833" s="87" t="s">
        <v>2129</v>
      </c>
    </row>
    <row r="834" ht="34.35" customHeight="1" spans="1:25">
      <c r="A834" s="99">
        <v>832</v>
      </c>
      <c r="B834" s="99" t="s">
        <v>7971</v>
      </c>
      <c r="C834" s="99" t="s">
        <v>7972</v>
      </c>
      <c r="D834" s="99">
        <v>0</v>
      </c>
      <c r="E834" s="99">
        <v>0</v>
      </c>
      <c r="F834" s="92" t="e">
        <f t="shared" si="36"/>
        <v>#N/A</v>
      </c>
      <c r="G834" s="101" t="e">
        <f t="shared" si="37"/>
        <v>#N/A</v>
      </c>
      <c r="H834" s="101" t="e">
        <f t="shared" si="38"/>
        <v>#N/A</v>
      </c>
      <c r="I834" s="92"/>
      <c r="J834" s="99">
        <v>832</v>
      </c>
      <c r="K834" s="99" t="s">
        <v>7971</v>
      </c>
      <c r="L834" s="99" t="s">
        <v>7972</v>
      </c>
      <c r="M834" s="99">
        <v>0</v>
      </c>
      <c r="N834" s="99">
        <v>0</v>
      </c>
      <c r="O834" s="99"/>
      <c r="P834" s="13"/>
      <c r="Q834" s="92" t="s">
        <v>3641</v>
      </c>
      <c r="R834" s="92" t="s">
        <v>3642</v>
      </c>
      <c r="S834" s="92">
        <v>0</v>
      </c>
      <c r="T834" s="92" t="s">
        <v>2311</v>
      </c>
      <c r="U834" s="85">
        <v>232</v>
      </c>
      <c r="V834" s="85" t="s">
        <v>2311</v>
      </c>
      <c r="X834" s="87" t="s">
        <v>2129</v>
      </c>
      <c r="Y834" s="87" t="s">
        <v>2129</v>
      </c>
    </row>
    <row r="835" ht="34.35" customHeight="1" spans="1:25">
      <c r="A835" s="99">
        <v>833</v>
      </c>
      <c r="B835" s="99" t="s">
        <v>7973</v>
      </c>
      <c r="C835" s="99" t="s">
        <v>7974</v>
      </c>
      <c r="D835" s="99">
        <v>0</v>
      </c>
      <c r="E835" s="99">
        <v>0</v>
      </c>
      <c r="F835" s="92" t="e">
        <f t="shared" si="36"/>
        <v>#N/A</v>
      </c>
      <c r="G835" s="101" t="e">
        <f t="shared" si="37"/>
        <v>#N/A</v>
      </c>
      <c r="H835" s="101" t="e">
        <f t="shared" si="38"/>
        <v>#N/A</v>
      </c>
      <c r="I835" s="92"/>
      <c r="J835" s="99">
        <v>833</v>
      </c>
      <c r="K835" s="99" t="s">
        <v>7973</v>
      </c>
      <c r="L835" s="99" t="s">
        <v>7974</v>
      </c>
      <c r="M835" s="99">
        <v>0</v>
      </c>
      <c r="N835" s="99">
        <v>0</v>
      </c>
      <c r="O835" s="99"/>
      <c r="P835" s="13"/>
      <c r="Q835" s="92" t="s">
        <v>3643</v>
      </c>
      <c r="R835" s="92" t="s">
        <v>3436</v>
      </c>
      <c r="S835" s="92">
        <v>0</v>
      </c>
      <c r="T835" s="92" t="s">
        <v>2311</v>
      </c>
      <c r="U835" s="85">
        <v>237</v>
      </c>
      <c r="V835" s="85" t="s">
        <v>2311</v>
      </c>
      <c r="X835" s="87" t="s">
        <v>2129</v>
      </c>
      <c r="Y835" s="87" t="s">
        <v>2129</v>
      </c>
    </row>
    <row r="836" ht="34.35" customHeight="1" spans="1:25">
      <c r="A836" s="99">
        <v>834</v>
      </c>
      <c r="B836" s="99" t="s">
        <v>7975</v>
      </c>
      <c r="C836" s="99" t="s">
        <v>7976</v>
      </c>
      <c r="D836" s="99">
        <v>0</v>
      </c>
      <c r="E836" s="99">
        <v>0</v>
      </c>
      <c r="F836" s="92" t="e">
        <f t="shared" ref="F836:F899" si="39">VLOOKUP(B:B,Q:T,4,0)</f>
        <v>#N/A</v>
      </c>
      <c r="G836" s="101" t="e">
        <f t="shared" ref="G836:G899" si="40">VLOOKUP(B:B,Q:X,8,0)</f>
        <v>#N/A</v>
      </c>
      <c r="H836" s="101" t="e">
        <f t="shared" ref="H836:H899" si="41">VLOOKUP(B:B,Q:Y,9,0)</f>
        <v>#N/A</v>
      </c>
      <c r="I836" s="92"/>
      <c r="J836" s="99">
        <v>834</v>
      </c>
      <c r="K836" s="99" t="s">
        <v>7975</v>
      </c>
      <c r="L836" s="99" t="s">
        <v>7976</v>
      </c>
      <c r="M836" s="99">
        <v>0</v>
      </c>
      <c r="N836" s="99">
        <v>0</v>
      </c>
      <c r="O836" s="99"/>
      <c r="P836" s="13"/>
      <c r="Q836" s="92" t="s">
        <v>3644</v>
      </c>
      <c r="R836" s="92" t="s">
        <v>3645</v>
      </c>
      <c r="S836" s="92">
        <v>0</v>
      </c>
      <c r="T836" s="92" t="s">
        <v>2311</v>
      </c>
      <c r="U836" s="85">
        <v>434</v>
      </c>
      <c r="V836" s="85" t="s">
        <v>2311</v>
      </c>
      <c r="X836" s="87" t="s">
        <v>2129</v>
      </c>
      <c r="Y836" s="87" t="s">
        <v>2129</v>
      </c>
    </row>
    <row r="837" ht="34.35" customHeight="1" spans="1:25">
      <c r="A837" s="99">
        <v>835</v>
      </c>
      <c r="B837" s="99" t="s">
        <v>7977</v>
      </c>
      <c r="C837" s="99" t="s">
        <v>7978</v>
      </c>
      <c r="D837" s="99">
        <v>0</v>
      </c>
      <c r="E837" s="99">
        <v>0</v>
      </c>
      <c r="F837" s="92" t="e">
        <f t="shared" si="39"/>
        <v>#N/A</v>
      </c>
      <c r="G837" s="101" t="e">
        <f t="shared" si="40"/>
        <v>#N/A</v>
      </c>
      <c r="H837" s="101" t="e">
        <f t="shared" si="41"/>
        <v>#N/A</v>
      </c>
      <c r="I837" s="92"/>
      <c r="J837" s="99">
        <v>835</v>
      </c>
      <c r="K837" s="99" t="s">
        <v>7977</v>
      </c>
      <c r="L837" s="99" t="s">
        <v>7978</v>
      </c>
      <c r="M837" s="99">
        <v>0</v>
      </c>
      <c r="N837" s="99">
        <v>0</v>
      </c>
      <c r="O837" s="99"/>
      <c r="P837" s="13"/>
      <c r="Q837" s="92" t="s">
        <v>3646</v>
      </c>
      <c r="R837" s="92" t="s">
        <v>3647</v>
      </c>
      <c r="S837" s="92">
        <v>0</v>
      </c>
      <c r="T837" s="92" t="s">
        <v>2311</v>
      </c>
      <c r="U837" s="85">
        <v>843</v>
      </c>
      <c r="V837" s="85" t="s">
        <v>2311</v>
      </c>
      <c r="X837" s="87" t="s">
        <v>2129</v>
      </c>
      <c r="Y837" s="87" t="s">
        <v>2129</v>
      </c>
    </row>
    <row r="838" ht="34.35" customHeight="1" spans="1:25">
      <c r="A838" s="99">
        <v>836</v>
      </c>
      <c r="B838" s="99" t="s">
        <v>7979</v>
      </c>
      <c r="C838" s="99"/>
      <c r="D838" s="99">
        <v>0</v>
      </c>
      <c r="E838" s="99">
        <v>0</v>
      </c>
      <c r="F838" s="92" t="e">
        <f t="shared" si="39"/>
        <v>#N/A</v>
      </c>
      <c r="G838" s="101" t="e">
        <f t="shared" si="40"/>
        <v>#N/A</v>
      </c>
      <c r="H838" s="101" t="e">
        <f t="shared" si="41"/>
        <v>#N/A</v>
      </c>
      <c r="I838" s="92"/>
      <c r="J838" s="99">
        <v>836</v>
      </c>
      <c r="K838" s="99" t="s">
        <v>7979</v>
      </c>
      <c r="L838" s="99"/>
      <c r="M838" s="99">
        <v>0</v>
      </c>
      <c r="N838" s="99">
        <v>0</v>
      </c>
      <c r="O838" s="99"/>
      <c r="P838" s="13"/>
      <c r="Q838" s="92" t="s">
        <v>3648</v>
      </c>
      <c r="R838" s="92" t="s">
        <v>3649</v>
      </c>
      <c r="S838" s="92">
        <v>0</v>
      </c>
      <c r="T838" s="92" t="s">
        <v>2311</v>
      </c>
      <c r="U838" s="85">
        <v>176</v>
      </c>
      <c r="V838" s="85" t="s">
        <v>2311</v>
      </c>
      <c r="X838" s="87" t="s">
        <v>2129</v>
      </c>
      <c r="Y838" s="87" t="s">
        <v>2129</v>
      </c>
    </row>
    <row r="839" ht="34.35" customHeight="1" spans="1:25">
      <c r="A839" s="99">
        <v>837</v>
      </c>
      <c r="B839" s="99" t="s">
        <v>7980</v>
      </c>
      <c r="C839" s="99" t="s">
        <v>7981</v>
      </c>
      <c r="D839" s="99">
        <v>0</v>
      </c>
      <c r="E839" s="99">
        <v>0</v>
      </c>
      <c r="F839" s="92" t="e">
        <f t="shared" si="39"/>
        <v>#N/A</v>
      </c>
      <c r="G839" s="101" t="e">
        <f t="shared" si="40"/>
        <v>#N/A</v>
      </c>
      <c r="H839" s="101" t="e">
        <f t="shared" si="41"/>
        <v>#N/A</v>
      </c>
      <c r="I839" s="92"/>
      <c r="J839" s="99">
        <v>837</v>
      </c>
      <c r="K839" s="99" t="s">
        <v>7980</v>
      </c>
      <c r="L839" s="99" t="s">
        <v>7981</v>
      </c>
      <c r="M839" s="99">
        <v>0</v>
      </c>
      <c r="N839" s="99">
        <v>0</v>
      </c>
      <c r="O839" s="99"/>
      <c r="P839" s="13"/>
      <c r="Q839" s="92" t="s">
        <v>3650</v>
      </c>
      <c r="R839" s="92" t="s">
        <v>3651</v>
      </c>
      <c r="S839" s="92">
        <v>0</v>
      </c>
      <c r="T839" s="92" t="s">
        <v>2311</v>
      </c>
      <c r="U839" s="85">
        <v>353</v>
      </c>
      <c r="V839" s="85" t="s">
        <v>2311</v>
      </c>
      <c r="X839" s="87" t="s">
        <v>2129</v>
      </c>
      <c r="Y839" s="87" t="s">
        <v>2129</v>
      </c>
    </row>
    <row r="840" ht="34.35" customHeight="1" spans="1:25">
      <c r="A840" s="99">
        <v>838</v>
      </c>
      <c r="B840" s="99" t="s">
        <v>7982</v>
      </c>
      <c r="C840" s="99" t="s">
        <v>7983</v>
      </c>
      <c r="D840" s="99">
        <v>0</v>
      </c>
      <c r="E840" s="99">
        <v>0</v>
      </c>
      <c r="F840" s="92" t="e">
        <f t="shared" si="39"/>
        <v>#N/A</v>
      </c>
      <c r="G840" s="101" t="e">
        <f t="shared" si="40"/>
        <v>#N/A</v>
      </c>
      <c r="H840" s="101" t="e">
        <f t="shared" si="41"/>
        <v>#N/A</v>
      </c>
      <c r="I840" s="92"/>
      <c r="J840" s="99">
        <v>838</v>
      </c>
      <c r="K840" s="99" t="s">
        <v>7982</v>
      </c>
      <c r="L840" s="99" t="s">
        <v>7983</v>
      </c>
      <c r="M840" s="99">
        <v>0</v>
      </c>
      <c r="N840" s="99">
        <v>0</v>
      </c>
      <c r="O840" s="99"/>
      <c r="P840" s="13"/>
      <c r="Q840" s="92" t="s">
        <v>3652</v>
      </c>
      <c r="R840" s="92"/>
      <c r="S840" s="92">
        <v>0</v>
      </c>
      <c r="T840" s="92" t="s">
        <v>2311</v>
      </c>
      <c r="U840" s="85">
        <v>166</v>
      </c>
      <c r="V840" s="85" t="s">
        <v>2311</v>
      </c>
      <c r="X840" s="87" t="s">
        <v>2129</v>
      </c>
      <c r="Y840" s="87" t="s">
        <v>2129</v>
      </c>
    </row>
    <row r="841" ht="34.35" customHeight="1" spans="1:25">
      <c r="A841" s="99">
        <v>839</v>
      </c>
      <c r="B841" s="99" t="s">
        <v>7984</v>
      </c>
      <c r="C841" s="99" t="s">
        <v>7985</v>
      </c>
      <c r="D841" s="99">
        <v>0</v>
      </c>
      <c r="E841" s="99">
        <v>0</v>
      </c>
      <c r="F841" s="92" t="e">
        <f t="shared" si="39"/>
        <v>#N/A</v>
      </c>
      <c r="G841" s="101" t="e">
        <f t="shared" si="40"/>
        <v>#N/A</v>
      </c>
      <c r="H841" s="101" t="e">
        <f t="shared" si="41"/>
        <v>#N/A</v>
      </c>
      <c r="I841" s="92"/>
      <c r="J841" s="99">
        <v>839</v>
      </c>
      <c r="K841" s="99" t="s">
        <v>7984</v>
      </c>
      <c r="L841" s="99" t="s">
        <v>7985</v>
      </c>
      <c r="M841" s="99">
        <v>0</v>
      </c>
      <c r="N841" s="99">
        <v>0</v>
      </c>
      <c r="O841" s="99"/>
      <c r="P841" s="13"/>
      <c r="Q841" s="92" t="s">
        <v>3653</v>
      </c>
      <c r="R841" s="92" t="s">
        <v>3654</v>
      </c>
      <c r="S841" s="92">
        <v>0</v>
      </c>
      <c r="T841" s="92" t="s">
        <v>2311</v>
      </c>
      <c r="U841" s="85">
        <v>0</v>
      </c>
      <c r="V841" s="85" t="s">
        <v>2311</v>
      </c>
      <c r="X841" s="87" t="s">
        <v>2129</v>
      </c>
      <c r="Y841" s="87" t="s">
        <v>2129</v>
      </c>
    </row>
    <row r="842" ht="34.35" customHeight="1" spans="1:25">
      <c r="A842" s="99">
        <v>840</v>
      </c>
      <c r="B842" s="99" t="s">
        <v>7986</v>
      </c>
      <c r="C842" s="99" t="s">
        <v>7987</v>
      </c>
      <c r="D842" s="99">
        <v>0</v>
      </c>
      <c r="E842" s="99">
        <v>0</v>
      </c>
      <c r="F842" s="92" t="e">
        <f t="shared" si="39"/>
        <v>#N/A</v>
      </c>
      <c r="G842" s="101" t="e">
        <f t="shared" si="40"/>
        <v>#N/A</v>
      </c>
      <c r="H842" s="101" t="e">
        <f t="shared" si="41"/>
        <v>#N/A</v>
      </c>
      <c r="I842" s="92"/>
      <c r="J842" s="99">
        <v>840</v>
      </c>
      <c r="K842" s="99" t="s">
        <v>7986</v>
      </c>
      <c r="L842" s="99" t="s">
        <v>7987</v>
      </c>
      <c r="M842" s="99">
        <v>0</v>
      </c>
      <c r="N842" s="99">
        <v>0</v>
      </c>
      <c r="O842" s="99"/>
      <c r="P842" s="13"/>
      <c r="Q842" s="92" t="s">
        <v>3655</v>
      </c>
      <c r="R842" s="92" t="s">
        <v>3656</v>
      </c>
      <c r="S842" s="92">
        <v>0</v>
      </c>
      <c r="T842" s="92" t="s">
        <v>2311</v>
      </c>
      <c r="U842" s="85">
        <v>0</v>
      </c>
      <c r="V842" s="85" t="s">
        <v>2311</v>
      </c>
      <c r="X842" s="87" t="s">
        <v>2129</v>
      </c>
      <c r="Y842" s="87" t="s">
        <v>2129</v>
      </c>
    </row>
    <row r="843" ht="34.35" customHeight="1" spans="1:25">
      <c r="A843" s="99">
        <v>841</v>
      </c>
      <c r="B843" s="99" t="s">
        <v>7988</v>
      </c>
      <c r="C843" s="99" t="s">
        <v>7989</v>
      </c>
      <c r="D843" s="99">
        <v>0</v>
      </c>
      <c r="E843" s="99">
        <v>0</v>
      </c>
      <c r="F843" s="92" t="e">
        <f t="shared" si="39"/>
        <v>#N/A</v>
      </c>
      <c r="G843" s="101" t="e">
        <f t="shared" si="40"/>
        <v>#N/A</v>
      </c>
      <c r="H843" s="101" t="e">
        <f t="shared" si="41"/>
        <v>#N/A</v>
      </c>
      <c r="I843" s="92"/>
      <c r="J843" s="99">
        <v>841</v>
      </c>
      <c r="K843" s="99" t="s">
        <v>7988</v>
      </c>
      <c r="L843" s="99" t="s">
        <v>7989</v>
      </c>
      <c r="M843" s="99">
        <v>0</v>
      </c>
      <c r="N843" s="99">
        <v>0</v>
      </c>
      <c r="O843" s="99"/>
      <c r="P843" s="13"/>
      <c r="Q843" s="92" t="s">
        <v>3657</v>
      </c>
      <c r="R843" s="92" t="s">
        <v>3658</v>
      </c>
      <c r="S843" s="92">
        <v>0</v>
      </c>
      <c r="T843" s="92" t="s">
        <v>2311</v>
      </c>
      <c r="U843" s="85">
        <v>131</v>
      </c>
      <c r="V843" s="85" t="s">
        <v>2311</v>
      </c>
      <c r="X843" s="87" t="s">
        <v>2129</v>
      </c>
      <c r="Y843" s="87" t="s">
        <v>2129</v>
      </c>
    </row>
    <row r="844" ht="34.35" customHeight="1" spans="1:25">
      <c r="A844" s="99">
        <v>842</v>
      </c>
      <c r="B844" s="99" t="s">
        <v>7990</v>
      </c>
      <c r="C844" s="99" t="s">
        <v>7991</v>
      </c>
      <c r="D844" s="99">
        <v>0</v>
      </c>
      <c r="E844" s="99">
        <v>0</v>
      </c>
      <c r="F844" s="92" t="e">
        <f t="shared" si="39"/>
        <v>#N/A</v>
      </c>
      <c r="G844" s="101" t="e">
        <f t="shared" si="40"/>
        <v>#N/A</v>
      </c>
      <c r="H844" s="101" t="e">
        <f t="shared" si="41"/>
        <v>#N/A</v>
      </c>
      <c r="I844" s="92"/>
      <c r="J844" s="99">
        <v>842</v>
      </c>
      <c r="K844" s="99" t="s">
        <v>7990</v>
      </c>
      <c r="L844" s="99" t="s">
        <v>7991</v>
      </c>
      <c r="M844" s="99">
        <v>0</v>
      </c>
      <c r="N844" s="99">
        <v>0</v>
      </c>
      <c r="O844" s="99"/>
      <c r="P844" s="13"/>
      <c r="Q844" s="92" t="s">
        <v>3659</v>
      </c>
      <c r="R844" s="92" t="s">
        <v>3660</v>
      </c>
      <c r="S844" s="92">
        <v>0</v>
      </c>
      <c r="T844" s="92" t="s">
        <v>2311</v>
      </c>
      <c r="U844" s="85">
        <v>787</v>
      </c>
      <c r="V844" s="85" t="s">
        <v>2311</v>
      </c>
      <c r="X844" s="87" t="s">
        <v>2129</v>
      </c>
      <c r="Y844" s="87" t="s">
        <v>2129</v>
      </c>
    </row>
    <row r="845" ht="34.35" customHeight="1" spans="1:25">
      <c r="A845" s="99">
        <v>843</v>
      </c>
      <c r="B845" s="99" t="s">
        <v>7992</v>
      </c>
      <c r="C845" s="99" t="s">
        <v>7993</v>
      </c>
      <c r="D845" s="99">
        <v>0</v>
      </c>
      <c r="E845" s="99">
        <v>0</v>
      </c>
      <c r="F845" s="92" t="e">
        <f t="shared" si="39"/>
        <v>#N/A</v>
      </c>
      <c r="G845" s="101" t="e">
        <f t="shared" si="40"/>
        <v>#N/A</v>
      </c>
      <c r="H845" s="101" t="e">
        <f t="shared" si="41"/>
        <v>#N/A</v>
      </c>
      <c r="I845" s="92"/>
      <c r="J845" s="99">
        <v>843</v>
      </c>
      <c r="K845" s="99" t="s">
        <v>7992</v>
      </c>
      <c r="L845" s="99" t="s">
        <v>7993</v>
      </c>
      <c r="M845" s="99">
        <v>0</v>
      </c>
      <c r="N845" s="99">
        <v>0</v>
      </c>
      <c r="O845" s="99"/>
      <c r="P845" s="13"/>
      <c r="Q845" s="92" t="s">
        <v>3661</v>
      </c>
      <c r="R845" s="92" t="s">
        <v>3662</v>
      </c>
      <c r="S845" s="92">
        <v>0</v>
      </c>
      <c r="T845" s="92" t="s">
        <v>2311</v>
      </c>
      <c r="U845" s="85">
        <v>696</v>
      </c>
      <c r="V845" s="85" t="s">
        <v>2311</v>
      </c>
      <c r="X845" s="87" t="s">
        <v>2129</v>
      </c>
      <c r="Y845" s="87" t="s">
        <v>2129</v>
      </c>
    </row>
    <row r="846" ht="34.35" customHeight="1" spans="1:25">
      <c r="A846" s="99">
        <v>844</v>
      </c>
      <c r="B846" s="99" t="s">
        <v>7994</v>
      </c>
      <c r="C846" s="99"/>
      <c r="D846" s="99">
        <v>0</v>
      </c>
      <c r="E846" s="99">
        <v>0</v>
      </c>
      <c r="F846" s="92" t="e">
        <f t="shared" si="39"/>
        <v>#N/A</v>
      </c>
      <c r="G846" s="101" t="e">
        <f t="shared" si="40"/>
        <v>#N/A</v>
      </c>
      <c r="H846" s="101" t="e">
        <f t="shared" si="41"/>
        <v>#N/A</v>
      </c>
      <c r="I846" s="92"/>
      <c r="J846" s="99">
        <v>844</v>
      </c>
      <c r="K846" s="99" t="s">
        <v>7994</v>
      </c>
      <c r="L846" s="99"/>
      <c r="M846" s="99">
        <v>0</v>
      </c>
      <c r="N846" s="99">
        <v>0</v>
      </c>
      <c r="O846" s="99"/>
      <c r="P846" s="13"/>
      <c r="Q846" s="92" t="s">
        <v>3663</v>
      </c>
      <c r="R846" s="92" t="s">
        <v>3664</v>
      </c>
      <c r="S846" s="92">
        <v>0</v>
      </c>
      <c r="T846" s="92" t="s">
        <v>2311</v>
      </c>
      <c r="U846" s="85">
        <v>429</v>
      </c>
      <c r="V846" s="85" t="s">
        <v>2311</v>
      </c>
      <c r="X846" s="87" t="s">
        <v>2129</v>
      </c>
      <c r="Y846" s="87" t="s">
        <v>2129</v>
      </c>
    </row>
    <row r="847" ht="34.35" customHeight="1" spans="1:25">
      <c r="A847" s="99">
        <v>845</v>
      </c>
      <c r="B847" s="99" t="s">
        <v>7995</v>
      </c>
      <c r="C847" s="99"/>
      <c r="D847" s="99">
        <v>0</v>
      </c>
      <c r="E847" s="99">
        <v>0</v>
      </c>
      <c r="F847" s="92" t="e">
        <f t="shared" si="39"/>
        <v>#N/A</v>
      </c>
      <c r="G847" s="101" t="e">
        <f t="shared" si="40"/>
        <v>#N/A</v>
      </c>
      <c r="H847" s="101" t="e">
        <f t="shared" si="41"/>
        <v>#N/A</v>
      </c>
      <c r="I847" s="92"/>
      <c r="J847" s="99">
        <v>845</v>
      </c>
      <c r="K847" s="99" t="s">
        <v>7995</v>
      </c>
      <c r="L847" s="99"/>
      <c r="M847" s="99">
        <v>0</v>
      </c>
      <c r="N847" s="99">
        <v>0</v>
      </c>
      <c r="O847" s="99"/>
      <c r="P847" s="13"/>
      <c r="Q847" s="92" t="s">
        <v>3665</v>
      </c>
      <c r="R847" s="92" t="s">
        <v>3666</v>
      </c>
      <c r="S847" s="92">
        <v>0</v>
      </c>
      <c r="T847" s="92" t="s">
        <v>2311</v>
      </c>
      <c r="U847" s="85">
        <v>308</v>
      </c>
      <c r="V847" s="85" t="s">
        <v>2311</v>
      </c>
      <c r="X847" s="87" t="s">
        <v>2129</v>
      </c>
      <c r="Y847" s="87" t="s">
        <v>2129</v>
      </c>
    </row>
    <row r="848" ht="34.35" customHeight="1" spans="1:25">
      <c r="A848" s="99">
        <v>846</v>
      </c>
      <c r="B848" s="99" t="s">
        <v>7996</v>
      </c>
      <c r="C848" s="99" t="s">
        <v>7997</v>
      </c>
      <c r="D848" s="99">
        <v>0</v>
      </c>
      <c r="E848" s="99">
        <v>0</v>
      </c>
      <c r="F848" s="92" t="e">
        <f t="shared" si="39"/>
        <v>#N/A</v>
      </c>
      <c r="G848" s="101" t="e">
        <f t="shared" si="40"/>
        <v>#N/A</v>
      </c>
      <c r="H848" s="101" t="e">
        <f t="shared" si="41"/>
        <v>#N/A</v>
      </c>
      <c r="I848" s="92"/>
      <c r="J848" s="99">
        <v>846</v>
      </c>
      <c r="K848" s="99" t="s">
        <v>7996</v>
      </c>
      <c r="L848" s="99" t="s">
        <v>7997</v>
      </c>
      <c r="M848" s="99">
        <v>0</v>
      </c>
      <c r="N848" s="99">
        <v>0</v>
      </c>
      <c r="O848" s="99"/>
      <c r="P848" s="13"/>
      <c r="Q848" s="92" t="s">
        <v>3667</v>
      </c>
      <c r="R848" s="92" t="s">
        <v>3668</v>
      </c>
      <c r="S848" s="92">
        <v>0</v>
      </c>
      <c r="T848" s="92" t="s">
        <v>2311</v>
      </c>
      <c r="U848" s="85">
        <v>257</v>
      </c>
      <c r="V848" s="85" t="s">
        <v>2311</v>
      </c>
      <c r="X848" s="87" t="s">
        <v>2129</v>
      </c>
      <c r="Y848" s="87" t="s">
        <v>2129</v>
      </c>
    </row>
    <row r="849" ht="34.35" customHeight="1" spans="1:25">
      <c r="A849" s="99">
        <v>847</v>
      </c>
      <c r="B849" s="99" t="s">
        <v>7998</v>
      </c>
      <c r="C849" s="99" t="s">
        <v>7999</v>
      </c>
      <c r="D849" s="99">
        <v>0</v>
      </c>
      <c r="E849" s="99">
        <v>0</v>
      </c>
      <c r="F849" s="92" t="e">
        <f t="shared" si="39"/>
        <v>#N/A</v>
      </c>
      <c r="G849" s="101" t="e">
        <f t="shared" si="40"/>
        <v>#N/A</v>
      </c>
      <c r="H849" s="101" t="e">
        <f t="shared" si="41"/>
        <v>#N/A</v>
      </c>
      <c r="I849" s="92"/>
      <c r="J849" s="99">
        <v>847</v>
      </c>
      <c r="K849" s="99" t="s">
        <v>7998</v>
      </c>
      <c r="L849" s="99" t="s">
        <v>7999</v>
      </c>
      <c r="M849" s="99">
        <v>0</v>
      </c>
      <c r="N849" s="99">
        <v>0</v>
      </c>
      <c r="O849" s="99"/>
      <c r="P849" s="13"/>
      <c r="Q849" s="92" t="s">
        <v>3669</v>
      </c>
      <c r="R849" s="92" t="s">
        <v>3670</v>
      </c>
      <c r="S849" s="92">
        <v>0</v>
      </c>
      <c r="T849" s="92" t="s">
        <v>2311</v>
      </c>
      <c r="U849" s="85">
        <v>0</v>
      </c>
      <c r="V849" s="85" t="s">
        <v>2311</v>
      </c>
      <c r="X849" s="87" t="s">
        <v>2129</v>
      </c>
      <c r="Y849" s="87" t="s">
        <v>2129</v>
      </c>
    </row>
    <row r="850" ht="34.35" customHeight="1" spans="1:25">
      <c r="A850" s="99">
        <v>848</v>
      </c>
      <c r="B850" s="99" t="s">
        <v>8000</v>
      </c>
      <c r="C850" s="99" t="s">
        <v>8000</v>
      </c>
      <c r="D850" s="99">
        <v>0</v>
      </c>
      <c r="E850" s="99">
        <v>0</v>
      </c>
      <c r="F850" s="92" t="e">
        <f t="shared" si="39"/>
        <v>#N/A</v>
      </c>
      <c r="G850" s="101" t="e">
        <f t="shared" si="40"/>
        <v>#N/A</v>
      </c>
      <c r="H850" s="101" t="e">
        <f t="shared" si="41"/>
        <v>#N/A</v>
      </c>
      <c r="I850" s="92"/>
      <c r="J850" s="99">
        <v>848</v>
      </c>
      <c r="K850" s="99" t="s">
        <v>8000</v>
      </c>
      <c r="L850" s="99" t="s">
        <v>8000</v>
      </c>
      <c r="M850" s="99">
        <v>0</v>
      </c>
      <c r="N850" s="99">
        <v>0</v>
      </c>
      <c r="O850" s="99"/>
      <c r="P850" s="13"/>
      <c r="Q850" s="92" t="s">
        <v>3671</v>
      </c>
      <c r="R850" s="92" t="s">
        <v>3672</v>
      </c>
      <c r="S850" s="92">
        <v>0</v>
      </c>
      <c r="T850" s="92" t="s">
        <v>2311</v>
      </c>
      <c r="U850" s="85">
        <v>272</v>
      </c>
      <c r="V850" s="85" t="s">
        <v>2311</v>
      </c>
      <c r="X850" s="87" t="s">
        <v>2129</v>
      </c>
      <c r="Y850" s="87" t="s">
        <v>2129</v>
      </c>
    </row>
    <row r="851" ht="34.35" customHeight="1" spans="1:25">
      <c r="A851" s="99">
        <v>849</v>
      </c>
      <c r="B851" s="99" t="s">
        <v>8001</v>
      </c>
      <c r="C851" s="99" t="s">
        <v>8002</v>
      </c>
      <c r="D851" s="99">
        <v>0</v>
      </c>
      <c r="E851" s="99">
        <v>0</v>
      </c>
      <c r="F851" s="92" t="e">
        <f t="shared" si="39"/>
        <v>#N/A</v>
      </c>
      <c r="G851" s="101" t="e">
        <f t="shared" si="40"/>
        <v>#N/A</v>
      </c>
      <c r="H851" s="101" t="e">
        <f t="shared" si="41"/>
        <v>#N/A</v>
      </c>
      <c r="I851" s="92"/>
      <c r="J851" s="99">
        <v>849</v>
      </c>
      <c r="K851" s="99" t="s">
        <v>8001</v>
      </c>
      <c r="L851" s="99" t="s">
        <v>8002</v>
      </c>
      <c r="M851" s="99">
        <v>0</v>
      </c>
      <c r="N851" s="99">
        <v>0</v>
      </c>
      <c r="O851" s="99"/>
      <c r="P851" s="13"/>
      <c r="Q851" s="92" t="s">
        <v>3673</v>
      </c>
      <c r="R851" s="92" t="s">
        <v>3406</v>
      </c>
      <c r="S851" s="92">
        <v>0</v>
      </c>
      <c r="T851" s="92" t="s">
        <v>2311</v>
      </c>
      <c r="U851" s="85">
        <v>0</v>
      </c>
      <c r="V851" s="85" t="s">
        <v>2311</v>
      </c>
      <c r="X851" s="87" t="s">
        <v>2129</v>
      </c>
      <c r="Y851" s="87" t="s">
        <v>2129</v>
      </c>
    </row>
    <row r="852" ht="34.35" customHeight="1" spans="1:25">
      <c r="A852" s="99">
        <v>850</v>
      </c>
      <c r="B852" s="99" t="s">
        <v>8003</v>
      </c>
      <c r="C852" s="99" t="s">
        <v>8004</v>
      </c>
      <c r="D852" s="99">
        <v>0</v>
      </c>
      <c r="E852" s="99">
        <v>0</v>
      </c>
      <c r="F852" s="92" t="e">
        <f t="shared" si="39"/>
        <v>#N/A</v>
      </c>
      <c r="G852" s="101" t="e">
        <f t="shared" si="40"/>
        <v>#N/A</v>
      </c>
      <c r="H852" s="101" t="e">
        <f t="shared" si="41"/>
        <v>#N/A</v>
      </c>
      <c r="I852" s="92"/>
      <c r="J852" s="99">
        <v>850</v>
      </c>
      <c r="K852" s="99" t="s">
        <v>8003</v>
      </c>
      <c r="L852" s="99" t="s">
        <v>8004</v>
      </c>
      <c r="M852" s="99">
        <v>0</v>
      </c>
      <c r="N852" s="99">
        <v>0</v>
      </c>
      <c r="O852" s="99"/>
      <c r="P852" s="13"/>
      <c r="Q852" s="92" t="s">
        <v>3674</v>
      </c>
      <c r="R852" s="92" t="s">
        <v>3675</v>
      </c>
      <c r="S852" s="92">
        <v>0</v>
      </c>
      <c r="T852" s="92" t="s">
        <v>2311</v>
      </c>
      <c r="U852" s="85">
        <v>196</v>
      </c>
      <c r="V852" s="85" t="s">
        <v>2311</v>
      </c>
      <c r="X852" s="87" t="s">
        <v>2129</v>
      </c>
      <c r="Y852" s="87" t="s">
        <v>2129</v>
      </c>
    </row>
    <row r="853" ht="34.35" customHeight="1" spans="1:25">
      <c r="A853" s="99">
        <v>851</v>
      </c>
      <c r="B853" s="99" t="s">
        <v>8005</v>
      </c>
      <c r="C853" s="99" t="s">
        <v>8006</v>
      </c>
      <c r="D853" s="99">
        <v>0</v>
      </c>
      <c r="E853" s="99">
        <v>0</v>
      </c>
      <c r="F853" s="92" t="e">
        <f t="shared" si="39"/>
        <v>#N/A</v>
      </c>
      <c r="G853" s="101" t="e">
        <f t="shared" si="40"/>
        <v>#N/A</v>
      </c>
      <c r="H853" s="101" t="e">
        <f t="shared" si="41"/>
        <v>#N/A</v>
      </c>
      <c r="I853" s="92"/>
      <c r="J853" s="99">
        <v>851</v>
      </c>
      <c r="K853" s="99" t="s">
        <v>8005</v>
      </c>
      <c r="L853" s="99" t="s">
        <v>8006</v>
      </c>
      <c r="M853" s="99">
        <v>0</v>
      </c>
      <c r="N853" s="99">
        <v>0</v>
      </c>
      <c r="O853" s="99"/>
      <c r="P853" s="13"/>
      <c r="Q853" s="92" t="s">
        <v>3676</v>
      </c>
      <c r="R853" s="92" t="s">
        <v>3677</v>
      </c>
      <c r="S853" s="92">
        <v>0</v>
      </c>
      <c r="T853" s="92" t="s">
        <v>2311</v>
      </c>
      <c r="U853" s="85">
        <v>4792</v>
      </c>
      <c r="V853" s="85" t="s">
        <v>2311</v>
      </c>
      <c r="X853" s="87" t="s">
        <v>2129</v>
      </c>
      <c r="Y853" s="87" t="s">
        <v>2129</v>
      </c>
    </row>
    <row r="854" ht="34.35" customHeight="1" spans="1:25">
      <c r="A854" s="99">
        <v>852</v>
      </c>
      <c r="B854" s="99" t="s">
        <v>8007</v>
      </c>
      <c r="C854" s="99" t="s">
        <v>8008</v>
      </c>
      <c r="D854" s="99">
        <v>0</v>
      </c>
      <c r="E854" s="99">
        <v>0</v>
      </c>
      <c r="F854" s="92" t="e">
        <f t="shared" si="39"/>
        <v>#N/A</v>
      </c>
      <c r="G854" s="101" t="e">
        <f t="shared" si="40"/>
        <v>#N/A</v>
      </c>
      <c r="H854" s="101" t="e">
        <f t="shared" si="41"/>
        <v>#N/A</v>
      </c>
      <c r="I854" s="92"/>
      <c r="J854" s="99">
        <v>852</v>
      </c>
      <c r="K854" s="99" t="s">
        <v>8007</v>
      </c>
      <c r="L854" s="99" t="s">
        <v>8008</v>
      </c>
      <c r="M854" s="99">
        <v>0</v>
      </c>
      <c r="N854" s="99">
        <v>0</v>
      </c>
      <c r="O854" s="99"/>
      <c r="P854" s="13"/>
      <c r="Q854" s="92" t="s">
        <v>3678</v>
      </c>
      <c r="R854" s="92" t="s">
        <v>3679</v>
      </c>
      <c r="S854" s="92">
        <v>0</v>
      </c>
      <c r="T854" s="92" t="s">
        <v>2311</v>
      </c>
      <c r="U854" s="85">
        <v>161</v>
      </c>
      <c r="V854" s="85" t="s">
        <v>2311</v>
      </c>
      <c r="X854" s="87" t="s">
        <v>2129</v>
      </c>
      <c r="Y854" s="87" t="s">
        <v>2129</v>
      </c>
    </row>
    <row r="855" ht="34.35" customHeight="1" spans="1:25">
      <c r="A855" s="99">
        <v>853</v>
      </c>
      <c r="B855" s="99" t="s">
        <v>8009</v>
      </c>
      <c r="C855" s="99" t="s">
        <v>8010</v>
      </c>
      <c r="D855" s="99">
        <v>0</v>
      </c>
      <c r="E855" s="99">
        <v>0</v>
      </c>
      <c r="F855" s="92" t="e">
        <f t="shared" si="39"/>
        <v>#N/A</v>
      </c>
      <c r="G855" s="101" t="e">
        <f t="shared" si="40"/>
        <v>#N/A</v>
      </c>
      <c r="H855" s="101" t="e">
        <f t="shared" si="41"/>
        <v>#N/A</v>
      </c>
      <c r="I855" s="92"/>
      <c r="J855" s="99">
        <v>853</v>
      </c>
      <c r="K855" s="99" t="s">
        <v>8009</v>
      </c>
      <c r="L855" s="99" t="s">
        <v>8010</v>
      </c>
      <c r="M855" s="99">
        <v>0</v>
      </c>
      <c r="N855" s="99">
        <v>0</v>
      </c>
      <c r="O855" s="99"/>
      <c r="P855" s="13"/>
      <c r="Q855" s="92" t="s">
        <v>3680</v>
      </c>
      <c r="R855" s="92" t="s">
        <v>2653</v>
      </c>
      <c r="S855" s="92">
        <v>0</v>
      </c>
      <c r="T855" s="92" t="s">
        <v>2311</v>
      </c>
      <c r="U855" s="85">
        <v>6636</v>
      </c>
      <c r="V855" s="85" t="s">
        <v>2311</v>
      </c>
      <c r="X855" s="87" t="s">
        <v>2129</v>
      </c>
      <c r="Y855" s="87" t="s">
        <v>2129</v>
      </c>
    </row>
    <row r="856" ht="34.35" customHeight="1" spans="1:25">
      <c r="A856" s="99">
        <v>854</v>
      </c>
      <c r="B856" s="99" t="s">
        <v>8011</v>
      </c>
      <c r="C856" s="99" t="s">
        <v>2517</v>
      </c>
      <c r="D856" s="99">
        <v>0</v>
      </c>
      <c r="E856" s="99">
        <v>0</v>
      </c>
      <c r="F856" s="92" t="e">
        <f t="shared" si="39"/>
        <v>#N/A</v>
      </c>
      <c r="G856" s="101" t="e">
        <f t="shared" si="40"/>
        <v>#N/A</v>
      </c>
      <c r="H856" s="101" t="e">
        <f t="shared" si="41"/>
        <v>#N/A</v>
      </c>
      <c r="I856" s="92"/>
      <c r="J856" s="99">
        <v>854</v>
      </c>
      <c r="K856" s="99" t="s">
        <v>8011</v>
      </c>
      <c r="L856" s="99" t="s">
        <v>2517</v>
      </c>
      <c r="M856" s="99">
        <v>0</v>
      </c>
      <c r="N856" s="99">
        <v>0</v>
      </c>
      <c r="O856" s="99"/>
      <c r="P856" s="13"/>
      <c r="Q856" s="92" t="s">
        <v>3681</v>
      </c>
      <c r="R856" s="92" t="s">
        <v>3613</v>
      </c>
      <c r="S856" s="92">
        <v>0</v>
      </c>
      <c r="T856" s="92" t="s">
        <v>2311</v>
      </c>
      <c r="U856" s="85">
        <v>217</v>
      </c>
      <c r="V856" s="85" t="s">
        <v>2311</v>
      </c>
      <c r="X856" s="87" t="s">
        <v>2129</v>
      </c>
      <c r="Y856" s="87" t="s">
        <v>2129</v>
      </c>
    </row>
    <row r="857" ht="34.35" customHeight="1" spans="1:25">
      <c r="A857" s="99">
        <v>855</v>
      </c>
      <c r="B857" s="99" t="s">
        <v>8012</v>
      </c>
      <c r="C857" s="99" t="s">
        <v>8013</v>
      </c>
      <c r="D857" s="99">
        <v>0</v>
      </c>
      <c r="E857" s="99">
        <v>0</v>
      </c>
      <c r="F857" s="92" t="e">
        <f t="shared" si="39"/>
        <v>#N/A</v>
      </c>
      <c r="G857" s="101" t="e">
        <f t="shared" si="40"/>
        <v>#N/A</v>
      </c>
      <c r="H857" s="101" t="e">
        <f t="shared" si="41"/>
        <v>#N/A</v>
      </c>
      <c r="I857" s="92"/>
      <c r="J857" s="99">
        <v>855</v>
      </c>
      <c r="K857" s="99" t="s">
        <v>8012</v>
      </c>
      <c r="L857" s="99" t="s">
        <v>8013</v>
      </c>
      <c r="M857" s="99">
        <v>0</v>
      </c>
      <c r="N857" s="99">
        <v>0</v>
      </c>
      <c r="O857" s="99"/>
      <c r="P857" s="13"/>
      <c r="Q857" s="92" t="s">
        <v>3682</v>
      </c>
      <c r="R857" s="92" t="s">
        <v>3683</v>
      </c>
      <c r="S857" s="92">
        <v>0</v>
      </c>
      <c r="T857" s="92" t="s">
        <v>2311</v>
      </c>
      <c r="U857" s="85">
        <v>505</v>
      </c>
      <c r="V857" s="85" t="s">
        <v>2311</v>
      </c>
      <c r="X857" s="87" t="s">
        <v>2129</v>
      </c>
      <c r="Y857" s="87" t="s">
        <v>2129</v>
      </c>
    </row>
    <row r="858" ht="34.35" customHeight="1" spans="1:25">
      <c r="A858" s="99">
        <v>856</v>
      </c>
      <c r="B858" s="99" t="s">
        <v>8014</v>
      </c>
      <c r="C858" s="99" t="s">
        <v>8015</v>
      </c>
      <c r="D858" s="99">
        <v>0</v>
      </c>
      <c r="E858" s="99">
        <v>0</v>
      </c>
      <c r="F858" s="92" t="e">
        <f t="shared" si="39"/>
        <v>#N/A</v>
      </c>
      <c r="G858" s="101" t="e">
        <f t="shared" si="40"/>
        <v>#N/A</v>
      </c>
      <c r="H858" s="101" t="e">
        <f t="shared" si="41"/>
        <v>#N/A</v>
      </c>
      <c r="I858" s="92"/>
      <c r="J858" s="99">
        <v>856</v>
      </c>
      <c r="K858" s="99" t="s">
        <v>8014</v>
      </c>
      <c r="L858" s="99" t="s">
        <v>8015</v>
      </c>
      <c r="M858" s="99">
        <v>0</v>
      </c>
      <c r="N858" s="99">
        <v>0</v>
      </c>
      <c r="O858" s="99"/>
      <c r="P858" s="13"/>
      <c r="Q858" s="92" t="s">
        <v>3684</v>
      </c>
      <c r="R858" s="92" t="s">
        <v>3685</v>
      </c>
      <c r="S858" s="92">
        <v>0</v>
      </c>
      <c r="T858" s="92" t="s">
        <v>2311</v>
      </c>
      <c r="U858" s="85">
        <v>651</v>
      </c>
      <c r="V858" s="85" t="s">
        <v>2311</v>
      </c>
      <c r="X858" s="87" t="s">
        <v>2129</v>
      </c>
      <c r="Y858" s="87" t="s">
        <v>2129</v>
      </c>
    </row>
    <row r="859" ht="34.35" customHeight="1" spans="1:25">
      <c r="A859" s="99">
        <v>857</v>
      </c>
      <c r="B859" s="99" t="s">
        <v>8016</v>
      </c>
      <c r="C859" s="99" t="s">
        <v>2217</v>
      </c>
      <c r="D859" s="99">
        <v>0</v>
      </c>
      <c r="E859" s="99">
        <v>0</v>
      </c>
      <c r="F859" s="92" t="e">
        <f t="shared" si="39"/>
        <v>#N/A</v>
      </c>
      <c r="G859" s="101" t="e">
        <f t="shared" si="40"/>
        <v>#N/A</v>
      </c>
      <c r="H859" s="101" t="e">
        <f t="shared" si="41"/>
        <v>#N/A</v>
      </c>
      <c r="I859" s="92"/>
      <c r="J859" s="99">
        <v>857</v>
      </c>
      <c r="K859" s="99" t="s">
        <v>8016</v>
      </c>
      <c r="L859" s="99" t="s">
        <v>2217</v>
      </c>
      <c r="M859" s="99">
        <v>0</v>
      </c>
      <c r="N859" s="99">
        <v>0</v>
      </c>
      <c r="O859" s="99"/>
      <c r="P859" s="13"/>
      <c r="Q859" s="92" t="s">
        <v>3686</v>
      </c>
      <c r="R859" s="92" t="s">
        <v>3687</v>
      </c>
      <c r="S859" s="92">
        <v>0</v>
      </c>
      <c r="T859" s="92" t="s">
        <v>2311</v>
      </c>
      <c r="U859" s="85">
        <v>353</v>
      </c>
      <c r="V859" s="85" t="s">
        <v>2311</v>
      </c>
      <c r="X859" s="87" t="s">
        <v>2129</v>
      </c>
      <c r="Y859" s="87" t="s">
        <v>2129</v>
      </c>
    </row>
    <row r="860" ht="34.35" customHeight="1" spans="1:25">
      <c r="A860" s="99">
        <v>858</v>
      </c>
      <c r="B860" s="99" t="s">
        <v>8017</v>
      </c>
      <c r="C860" s="99" t="s">
        <v>2456</v>
      </c>
      <c r="D860" s="99">
        <v>0</v>
      </c>
      <c r="E860" s="99">
        <v>0</v>
      </c>
      <c r="F860" s="92" t="e">
        <f t="shared" si="39"/>
        <v>#N/A</v>
      </c>
      <c r="G860" s="101" t="e">
        <f t="shared" si="40"/>
        <v>#N/A</v>
      </c>
      <c r="H860" s="101" t="e">
        <f t="shared" si="41"/>
        <v>#N/A</v>
      </c>
      <c r="I860" s="92"/>
      <c r="J860" s="99">
        <v>858</v>
      </c>
      <c r="K860" s="99" t="s">
        <v>8017</v>
      </c>
      <c r="L860" s="99" t="s">
        <v>2456</v>
      </c>
      <c r="M860" s="99">
        <v>0</v>
      </c>
      <c r="N860" s="99">
        <v>0</v>
      </c>
      <c r="O860" s="99"/>
      <c r="P860" s="13"/>
      <c r="Q860" s="92" t="s">
        <v>3688</v>
      </c>
      <c r="R860" s="92" t="s">
        <v>3689</v>
      </c>
      <c r="S860" s="92">
        <v>0</v>
      </c>
      <c r="T860" s="92" t="s">
        <v>2311</v>
      </c>
      <c r="U860" s="85">
        <v>1020</v>
      </c>
      <c r="V860" s="85" t="s">
        <v>2311</v>
      </c>
      <c r="X860" s="87" t="s">
        <v>2129</v>
      </c>
      <c r="Y860" s="87" t="s">
        <v>2129</v>
      </c>
    </row>
    <row r="861" ht="34.35" customHeight="1" spans="1:25">
      <c r="A861" s="99">
        <v>859</v>
      </c>
      <c r="B861" s="99" t="s">
        <v>8018</v>
      </c>
      <c r="C861" s="99" t="s">
        <v>3578</v>
      </c>
      <c r="D861" s="99">
        <v>0</v>
      </c>
      <c r="E861" s="99">
        <v>0</v>
      </c>
      <c r="F861" s="92" t="e">
        <f t="shared" si="39"/>
        <v>#N/A</v>
      </c>
      <c r="G861" s="101" t="e">
        <f t="shared" si="40"/>
        <v>#N/A</v>
      </c>
      <c r="H861" s="101" t="e">
        <f t="shared" si="41"/>
        <v>#N/A</v>
      </c>
      <c r="I861" s="92"/>
      <c r="J861" s="99">
        <v>859</v>
      </c>
      <c r="K861" s="99" t="s">
        <v>8018</v>
      </c>
      <c r="L861" s="99" t="s">
        <v>3578</v>
      </c>
      <c r="M861" s="99">
        <v>0</v>
      </c>
      <c r="N861" s="99">
        <v>0</v>
      </c>
      <c r="O861" s="99"/>
      <c r="P861" s="13"/>
      <c r="Q861" s="92" t="s">
        <v>3690</v>
      </c>
      <c r="R861" s="92" t="s">
        <v>3691</v>
      </c>
      <c r="S861" s="92">
        <v>0</v>
      </c>
      <c r="T861" s="92" t="s">
        <v>2311</v>
      </c>
      <c r="U861" s="85">
        <v>2136</v>
      </c>
      <c r="V861" s="85" t="s">
        <v>2311</v>
      </c>
      <c r="X861" s="87" t="s">
        <v>2129</v>
      </c>
      <c r="Y861" s="87" t="s">
        <v>2129</v>
      </c>
    </row>
    <row r="862" ht="34.35" customHeight="1" spans="1:25">
      <c r="A862" s="99">
        <v>860</v>
      </c>
      <c r="B862" s="99" t="s">
        <v>8019</v>
      </c>
      <c r="C862" s="99" t="s">
        <v>8020</v>
      </c>
      <c r="D862" s="99">
        <v>0</v>
      </c>
      <c r="E862" s="99">
        <v>0</v>
      </c>
      <c r="F862" s="92" t="e">
        <f t="shared" si="39"/>
        <v>#N/A</v>
      </c>
      <c r="G862" s="101" t="e">
        <f t="shared" si="40"/>
        <v>#N/A</v>
      </c>
      <c r="H862" s="101" t="e">
        <f t="shared" si="41"/>
        <v>#N/A</v>
      </c>
      <c r="I862" s="92"/>
      <c r="J862" s="99">
        <v>860</v>
      </c>
      <c r="K862" s="99" t="s">
        <v>8019</v>
      </c>
      <c r="L862" s="99" t="s">
        <v>8020</v>
      </c>
      <c r="M862" s="99">
        <v>0</v>
      </c>
      <c r="N862" s="99">
        <v>0</v>
      </c>
      <c r="O862" s="99"/>
      <c r="P862" s="13"/>
      <c r="Q862" s="92" t="s">
        <v>3692</v>
      </c>
      <c r="R862" s="92" t="s">
        <v>2868</v>
      </c>
      <c r="S862" s="92">
        <v>0</v>
      </c>
      <c r="T862" s="92" t="s">
        <v>2311</v>
      </c>
      <c r="U862" s="85">
        <v>136</v>
      </c>
      <c r="V862" s="85" t="s">
        <v>2311</v>
      </c>
      <c r="X862" s="87" t="s">
        <v>2129</v>
      </c>
      <c r="Y862" s="87" t="s">
        <v>2129</v>
      </c>
    </row>
    <row r="863" ht="34.35" customHeight="1" spans="1:25">
      <c r="A863" s="99">
        <v>861</v>
      </c>
      <c r="B863" s="99" t="s">
        <v>8021</v>
      </c>
      <c r="C863" s="99" t="s">
        <v>2217</v>
      </c>
      <c r="D863" s="99">
        <v>0</v>
      </c>
      <c r="E863" s="99">
        <v>0</v>
      </c>
      <c r="F863" s="92" t="e">
        <f t="shared" si="39"/>
        <v>#N/A</v>
      </c>
      <c r="G863" s="101" t="e">
        <f t="shared" si="40"/>
        <v>#N/A</v>
      </c>
      <c r="H863" s="101" t="e">
        <f t="shared" si="41"/>
        <v>#N/A</v>
      </c>
      <c r="I863" s="92"/>
      <c r="J863" s="99">
        <v>861</v>
      </c>
      <c r="K863" s="99" t="s">
        <v>8021</v>
      </c>
      <c r="L863" s="99" t="s">
        <v>2217</v>
      </c>
      <c r="M863" s="99">
        <v>0</v>
      </c>
      <c r="N863" s="99">
        <v>0</v>
      </c>
      <c r="O863" s="99"/>
      <c r="P863" s="13"/>
      <c r="Q863" s="92" t="s">
        <v>3693</v>
      </c>
      <c r="R863" s="92" t="s">
        <v>3694</v>
      </c>
      <c r="S863" s="92">
        <v>0</v>
      </c>
      <c r="T863" s="92" t="s">
        <v>2311</v>
      </c>
      <c r="U863" s="85">
        <v>131</v>
      </c>
      <c r="V863" s="85" t="s">
        <v>2311</v>
      </c>
      <c r="X863" s="87" t="s">
        <v>2129</v>
      </c>
      <c r="Y863" s="87" t="s">
        <v>2129</v>
      </c>
    </row>
    <row r="864" ht="34.35" customHeight="1" spans="1:25">
      <c r="A864" s="99">
        <v>862</v>
      </c>
      <c r="B864" s="99" t="s">
        <v>8022</v>
      </c>
      <c r="C864" s="99" t="s">
        <v>3436</v>
      </c>
      <c r="D864" s="99">
        <v>0</v>
      </c>
      <c r="E864" s="99">
        <v>0</v>
      </c>
      <c r="F864" s="92" t="e">
        <f t="shared" si="39"/>
        <v>#N/A</v>
      </c>
      <c r="G864" s="101" t="e">
        <f t="shared" si="40"/>
        <v>#N/A</v>
      </c>
      <c r="H864" s="101" t="e">
        <f t="shared" si="41"/>
        <v>#N/A</v>
      </c>
      <c r="I864" s="92"/>
      <c r="J864" s="99">
        <v>862</v>
      </c>
      <c r="K864" s="99" t="s">
        <v>8022</v>
      </c>
      <c r="L864" s="99" t="s">
        <v>3436</v>
      </c>
      <c r="M864" s="99">
        <v>0</v>
      </c>
      <c r="N864" s="99">
        <v>0</v>
      </c>
      <c r="O864" s="99"/>
      <c r="P864" s="13"/>
      <c r="Q864" s="92" t="s">
        <v>3695</v>
      </c>
      <c r="R864" s="92" t="s">
        <v>3696</v>
      </c>
      <c r="S864" s="92">
        <v>0</v>
      </c>
      <c r="T864" s="92" t="s">
        <v>2311</v>
      </c>
      <c r="U864" s="85">
        <v>414</v>
      </c>
      <c r="V864" s="85" t="s">
        <v>2311</v>
      </c>
      <c r="X864" s="87" t="s">
        <v>2129</v>
      </c>
      <c r="Y864" s="87" t="s">
        <v>2129</v>
      </c>
    </row>
    <row r="865" ht="34.35" customHeight="1" spans="1:25">
      <c r="A865" s="99">
        <v>863</v>
      </c>
      <c r="B865" s="99" t="s">
        <v>8023</v>
      </c>
      <c r="C865" s="99" t="s">
        <v>8024</v>
      </c>
      <c r="D865" s="99">
        <v>0</v>
      </c>
      <c r="E865" s="99">
        <v>0</v>
      </c>
      <c r="F865" s="92" t="e">
        <f t="shared" si="39"/>
        <v>#N/A</v>
      </c>
      <c r="G865" s="101" t="e">
        <f t="shared" si="40"/>
        <v>#N/A</v>
      </c>
      <c r="H865" s="101" t="e">
        <f t="shared" si="41"/>
        <v>#N/A</v>
      </c>
      <c r="I865" s="92"/>
      <c r="J865" s="99">
        <v>863</v>
      </c>
      <c r="K865" s="99" t="s">
        <v>8023</v>
      </c>
      <c r="L865" s="99" t="s">
        <v>8024</v>
      </c>
      <c r="M865" s="99">
        <v>0</v>
      </c>
      <c r="N865" s="99">
        <v>0</v>
      </c>
      <c r="O865" s="99"/>
      <c r="P865" s="13"/>
      <c r="Q865" s="92" t="s">
        <v>3697</v>
      </c>
      <c r="R865" s="92" t="s">
        <v>3698</v>
      </c>
      <c r="S865" s="92">
        <v>0</v>
      </c>
      <c r="T865" s="92" t="s">
        <v>2311</v>
      </c>
      <c r="U865" s="85">
        <v>434</v>
      </c>
      <c r="V865" s="85" t="s">
        <v>2311</v>
      </c>
      <c r="X865" s="87" t="s">
        <v>2129</v>
      </c>
      <c r="Y865" s="87" t="s">
        <v>2129</v>
      </c>
    </row>
    <row r="866" ht="34.35" customHeight="1" spans="1:25">
      <c r="A866" s="99">
        <v>864</v>
      </c>
      <c r="B866" s="99" t="s">
        <v>8025</v>
      </c>
      <c r="C866" s="99" t="s">
        <v>8026</v>
      </c>
      <c r="D866" s="99">
        <v>0</v>
      </c>
      <c r="E866" s="99">
        <v>0</v>
      </c>
      <c r="F866" s="92" t="e">
        <f t="shared" si="39"/>
        <v>#N/A</v>
      </c>
      <c r="G866" s="101" t="e">
        <f t="shared" si="40"/>
        <v>#N/A</v>
      </c>
      <c r="H866" s="101" t="e">
        <f t="shared" si="41"/>
        <v>#N/A</v>
      </c>
      <c r="I866" s="92"/>
      <c r="J866" s="99">
        <v>864</v>
      </c>
      <c r="K866" s="99" t="s">
        <v>8025</v>
      </c>
      <c r="L866" s="99" t="s">
        <v>8026</v>
      </c>
      <c r="M866" s="99">
        <v>0</v>
      </c>
      <c r="N866" s="99">
        <v>0</v>
      </c>
      <c r="O866" s="99"/>
      <c r="P866" s="13"/>
      <c r="Q866" s="92" t="s">
        <v>3699</v>
      </c>
      <c r="R866" s="92" t="s">
        <v>3700</v>
      </c>
      <c r="S866" s="92">
        <v>0</v>
      </c>
      <c r="T866" s="92" t="s">
        <v>2311</v>
      </c>
      <c r="U866" s="85">
        <v>348</v>
      </c>
      <c r="V866" s="85" t="s">
        <v>2311</v>
      </c>
      <c r="X866" s="87" t="s">
        <v>2129</v>
      </c>
      <c r="Y866" s="87" t="s">
        <v>2129</v>
      </c>
    </row>
    <row r="867" ht="34.35" customHeight="1" spans="1:25">
      <c r="A867" s="99">
        <v>865</v>
      </c>
      <c r="B867" s="99" t="s">
        <v>8027</v>
      </c>
      <c r="C867" s="99" t="s">
        <v>8028</v>
      </c>
      <c r="D867" s="99">
        <v>0</v>
      </c>
      <c r="E867" s="99">
        <v>0</v>
      </c>
      <c r="F867" s="92" t="e">
        <f t="shared" si="39"/>
        <v>#N/A</v>
      </c>
      <c r="G867" s="101" t="e">
        <f t="shared" si="40"/>
        <v>#N/A</v>
      </c>
      <c r="H867" s="101" t="e">
        <f t="shared" si="41"/>
        <v>#N/A</v>
      </c>
      <c r="I867" s="92"/>
      <c r="J867" s="99">
        <v>865</v>
      </c>
      <c r="K867" s="99" t="s">
        <v>8027</v>
      </c>
      <c r="L867" s="99" t="s">
        <v>8028</v>
      </c>
      <c r="M867" s="99">
        <v>0</v>
      </c>
      <c r="N867" s="99">
        <v>0</v>
      </c>
      <c r="O867" s="99"/>
      <c r="P867" s="13"/>
      <c r="Q867" s="92" t="s">
        <v>3701</v>
      </c>
      <c r="R867" s="92" t="s">
        <v>3702</v>
      </c>
      <c r="S867" s="92">
        <v>0</v>
      </c>
      <c r="T867" s="92" t="s">
        <v>2311</v>
      </c>
      <c r="U867" s="85">
        <v>181</v>
      </c>
      <c r="V867" s="85" t="s">
        <v>2311</v>
      </c>
      <c r="X867" s="87" t="s">
        <v>2129</v>
      </c>
      <c r="Y867" s="87" t="s">
        <v>2129</v>
      </c>
    </row>
    <row r="868" ht="34.35" customHeight="1" spans="1:25">
      <c r="A868" s="99">
        <v>866</v>
      </c>
      <c r="B868" s="99" t="s">
        <v>8029</v>
      </c>
      <c r="C868" s="99" t="s">
        <v>8030</v>
      </c>
      <c r="D868" s="99">
        <v>0</v>
      </c>
      <c r="E868" s="99">
        <v>0</v>
      </c>
      <c r="F868" s="92" t="e">
        <f t="shared" si="39"/>
        <v>#N/A</v>
      </c>
      <c r="G868" s="101" t="e">
        <f t="shared" si="40"/>
        <v>#N/A</v>
      </c>
      <c r="H868" s="101" t="e">
        <f t="shared" si="41"/>
        <v>#N/A</v>
      </c>
      <c r="I868" s="92"/>
      <c r="J868" s="99">
        <v>866</v>
      </c>
      <c r="K868" s="99" t="s">
        <v>8029</v>
      </c>
      <c r="L868" s="99" t="s">
        <v>8030</v>
      </c>
      <c r="M868" s="99">
        <v>0</v>
      </c>
      <c r="N868" s="99">
        <v>0</v>
      </c>
      <c r="O868" s="99"/>
      <c r="P868" s="13"/>
      <c r="Q868" s="92" t="s">
        <v>3703</v>
      </c>
      <c r="R868" s="92" t="s">
        <v>3265</v>
      </c>
      <c r="S868" s="92">
        <v>0</v>
      </c>
      <c r="T868" s="92" t="s">
        <v>2311</v>
      </c>
      <c r="U868" s="85">
        <v>0</v>
      </c>
      <c r="V868" s="85" t="s">
        <v>2311</v>
      </c>
      <c r="X868" s="87" t="s">
        <v>2129</v>
      </c>
      <c r="Y868" s="87" t="s">
        <v>2129</v>
      </c>
    </row>
    <row r="869" ht="34.35" customHeight="1" spans="1:25">
      <c r="A869" s="99">
        <v>867</v>
      </c>
      <c r="B869" s="99" t="s">
        <v>8031</v>
      </c>
      <c r="C869" s="99" t="s">
        <v>8032</v>
      </c>
      <c r="D869" s="99">
        <v>0</v>
      </c>
      <c r="E869" s="99">
        <v>0</v>
      </c>
      <c r="F869" s="92" t="e">
        <f t="shared" si="39"/>
        <v>#N/A</v>
      </c>
      <c r="G869" s="101" t="e">
        <f t="shared" si="40"/>
        <v>#N/A</v>
      </c>
      <c r="H869" s="101" t="e">
        <f t="shared" si="41"/>
        <v>#N/A</v>
      </c>
      <c r="I869" s="92"/>
      <c r="J869" s="99">
        <v>867</v>
      </c>
      <c r="K869" s="99" t="s">
        <v>8031</v>
      </c>
      <c r="L869" s="99" t="s">
        <v>8032</v>
      </c>
      <c r="M869" s="99">
        <v>0</v>
      </c>
      <c r="N869" s="99">
        <v>0</v>
      </c>
      <c r="O869" s="99"/>
      <c r="P869" s="13"/>
      <c r="Q869" s="92" t="s">
        <v>3704</v>
      </c>
      <c r="R869" s="92" t="s">
        <v>3705</v>
      </c>
      <c r="S869" s="92">
        <v>0</v>
      </c>
      <c r="T869" s="92" t="s">
        <v>2311</v>
      </c>
      <c r="U869" s="85">
        <v>0</v>
      </c>
      <c r="V869" s="85" t="s">
        <v>2311</v>
      </c>
      <c r="X869" s="87" t="s">
        <v>2129</v>
      </c>
      <c r="Y869" s="87" t="s">
        <v>2129</v>
      </c>
    </row>
    <row r="870" ht="34.35" customHeight="1" spans="1:25">
      <c r="A870" s="99">
        <v>868</v>
      </c>
      <c r="B870" s="99" t="s">
        <v>8033</v>
      </c>
      <c r="C870" s="99" t="s">
        <v>8034</v>
      </c>
      <c r="D870" s="99">
        <v>0</v>
      </c>
      <c r="E870" s="99">
        <v>0</v>
      </c>
      <c r="F870" s="92" t="e">
        <f t="shared" si="39"/>
        <v>#N/A</v>
      </c>
      <c r="G870" s="101" t="e">
        <f t="shared" si="40"/>
        <v>#N/A</v>
      </c>
      <c r="H870" s="101" t="e">
        <f t="shared" si="41"/>
        <v>#N/A</v>
      </c>
      <c r="I870" s="92"/>
      <c r="J870" s="99">
        <v>868</v>
      </c>
      <c r="K870" s="99" t="s">
        <v>8033</v>
      </c>
      <c r="L870" s="99" t="s">
        <v>8034</v>
      </c>
      <c r="M870" s="99">
        <v>0</v>
      </c>
      <c r="N870" s="99">
        <v>0</v>
      </c>
      <c r="O870" s="99"/>
      <c r="P870" s="13"/>
      <c r="Q870" s="92" t="s">
        <v>3706</v>
      </c>
      <c r="R870" s="92" t="s">
        <v>2970</v>
      </c>
      <c r="S870" s="92">
        <v>0</v>
      </c>
      <c r="T870" s="92" t="s">
        <v>2311</v>
      </c>
      <c r="U870" s="85">
        <v>181</v>
      </c>
      <c r="V870" s="85" t="s">
        <v>2311</v>
      </c>
      <c r="X870" s="87" t="s">
        <v>2129</v>
      </c>
      <c r="Y870" s="87" t="s">
        <v>2129</v>
      </c>
    </row>
    <row r="871" ht="34.35" customHeight="1" spans="1:25">
      <c r="A871" s="99">
        <v>869</v>
      </c>
      <c r="B871" s="99" t="s">
        <v>8035</v>
      </c>
      <c r="C871" s="99" t="s">
        <v>8036</v>
      </c>
      <c r="D871" s="99">
        <v>0</v>
      </c>
      <c r="E871" s="99">
        <v>0</v>
      </c>
      <c r="F871" s="92" t="e">
        <f t="shared" si="39"/>
        <v>#N/A</v>
      </c>
      <c r="G871" s="101" t="e">
        <f t="shared" si="40"/>
        <v>#N/A</v>
      </c>
      <c r="H871" s="101" t="e">
        <f t="shared" si="41"/>
        <v>#N/A</v>
      </c>
      <c r="I871" s="92"/>
      <c r="J871" s="99">
        <v>869</v>
      </c>
      <c r="K871" s="99" t="s">
        <v>8035</v>
      </c>
      <c r="L871" s="99" t="s">
        <v>8036</v>
      </c>
      <c r="M871" s="99">
        <v>0</v>
      </c>
      <c r="N871" s="99">
        <v>0</v>
      </c>
      <c r="O871" s="99"/>
      <c r="P871" s="13"/>
      <c r="Q871" s="92" t="s">
        <v>3707</v>
      </c>
      <c r="R871" s="92" t="s">
        <v>3708</v>
      </c>
      <c r="S871" s="92">
        <v>0</v>
      </c>
      <c r="T871" s="92" t="s">
        <v>2311</v>
      </c>
      <c r="U871" s="85">
        <v>520</v>
      </c>
      <c r="V871" s="85" t="s">
        <v>2311</v>
      </c>
      <c r="X871" s="87" t="s">
        <v>2129</v>
      </c>
      <c r="Y871" s="87" t="s">
        <v>2129</v>
      </c>
    </row>
    <row r="872" ht="34.35" customHeight="1" spans="1:25">
      <c r="A872" s="99">
        <v>870</v>
      </c>
      <c r="B872" s="99" t="s">
        <v>8037</v>
      </c>
      <c r="C872" s="99" t="s">
        <v>8038</v>
      </c>
      <c r="D872" s="99">
        <v>0</v>
      </c>
      <c r="E872" s="99">
        <v>0</v>
      </c>
      <c r="F872" s="92" t="e">
        <f t="shared" si="39"/>
        <v>#N/A</v>
      </c>
      <c r="G872" s="101" t="e">
        <f t="shared" si="40"/>
        <v>#N/A</v>
      </c>
      <c r="H872" s="101" t="e">
        <f t="shared" si="41"/>
        <v>#N/A</v>
      </c>
      <c r="I872" s="92"/>
      <c r="J872" s="99">
        <v>870</v>
      </c>
      <c r="K872" s="99" t="s">
        <v>8037</v>
      </c>
      <c r="L872" s="99" t="s">
        <v>8038</v>
      </c>
      <c r="M872" s="99">
        <v>0</v>
      </c>
      <c r="N872" s="99">
        <v>0</v>
      </c>
      <c r="O872" s="99"/>
      <c r="P872" s="13"/>
      <c r="Q872" s="92" t="s">
        <v>3709</v>
      </c>
      <c r="R872" s="92" t="s">
        <v>3710</v>
      </c>
      <c r="S872" s="92">
        <v>0</v>
      </c>
      <c r="T872" s="92" t="s">
        <v>2311</v>
      </c>
      <c r="U872" s="85">
        <v>4242</v>
      </c>
      <c r="V872" s="85" t="s">
        <v>2311</v>
      </c>
      <c r="X872" s="87" t="s">
        <v>2129</v>
      </c>
      <c r="Y872" s="87" t="s">
        <v>2129</v>
      </c>
    </row>
    <row r="873" ht="34.35" customHeight="1" spans="1:25">
      <c r="A873" s="99">
        <v>871</v>
      </c>
      <c r="B873" s="99" t="s">
        <v>8039</v>
      </c>
      <c r="C873" s="99" t="s">
        <v>8040</v>
      </c>
      <c r="D873" s="99">
        <v>0</v>
      </c>
      <c r="E873" s="99">
        <v>0</v>
      </c>
      <c r="F873" s="92" t="e">
        <f t="shared" si="39"/>
        <v>#N/A</v>
      </c>
      <c r="G873" s="101" t="e">
        <f t="shared" si="40"/>
        <v>#N/A</v>
      </c>
      <c r="H873" s="101" t="e">
        <f t="shared" si="41"/>
        <v>#N/A</v>
      </c>
      <c r="I873" s="92"/>
      <c r="J873" s="99">
        <v>871</v>
      </c>
      <c r="K873" s="99" t="s">
        <v>8039</v>
      </c>
      <c r="L873" s="99" t="s">
        <v>8040</v>
      </c>
      <c r="M873" s="99">
        <v>0</v>
      </c>
      <c r="N873" s="99">
        <v>0</v>
      </c>
      <c r="O873" s="99"/>
      <c r="P873" s="13"/>
      <c r="Q873" s="92" t="s">
        <v>3711</v>
      </c>
      <c r="R873" s="92"/>
      <c r="S873" s="92">
        <v>0</v>
      </c>
      <c r="T873" s="92" t="s">
        <v>2311</v>
      </c>
      <c r="U873" s="85">
        <v>262</v>
      </c>
      <c r="V873" s="85" t="s">
        <v>2311</v>
      </c>
      <c r="X873" s="87" t="s">
        <v>2129</v>
      </c>
      <c r="Y873" s="87" t="s">
        <v>2129</v>
      </c>
    </row>
    <row r="874" ht="34.35" customHeight="1" spans="1:25">
      <c r="A874" s="99">
        <v>872</v>
      </c>
      <c r="B874" s="99" t="s">
        <v>8041</v>
      </c>
      <c r="C874" s="99" t="s">
        <v>8042</v>
      </c>
      <c r="D874" s="99">
        <v>0</v>
      </c>
      <c r="E874" s="99">
        <v>0</v>
      </c>
      <c r="F874" s="92" t="e">
        <f t="shared" si="39"/>
        <v>#N/A</v>
      </c>
      <c r="G874" s="101" t="e">
        <f t="shared" si="40"/>
        <v>#N/A</v>
      </c>
      <c r="H874" s="101" t="e">
        <f t="shared" si="41"/>
        <v>#N/A</v>
      </c>
      <c r="I874" s="92"/>
      <c r="J874" s="99">
        <v>872</v>
      </c>
      <c r="K874" s="99" t="s">
        <v>8041</v>
      </c>
      <c r="L874" s="99" t="s">
        <v>8042</v>
      </c>
      <c r="M874" s="99">
        <v>0</v>
      </c>
      <c r="N874" s="99">
        <v>0</v>
      </c>
      <c r="O874" s="99"/>
      <c r="P874" s="13"/>
      <c r="Q874" s="92" t="s">
        <v>3712</v>
      </c>
      <c r="R874" s="92" t="s">
        <v>3713</v>
      </c>
      <c r="S874" s="92">
        <v>0</v>
      </c>
      <c r="T874" s="92" t="s">
        <v>2311</v>
      </c>
      <c r="U874" s="85">
        <v>303</v>
      </c>
      <c r="V874" s="85" t="s">
        <v>2311</v>
      </c>
      <c r="X874" s="87" t="s">
        <v>2129</v>
      </c>
      <c r="Y874" s="87" t="s">
        <v>2129</v>
      </c>
    </row>
    <row r="875" ht="34.35" customHeight="1" spans="1:25">
      <c r="A875" s="99">
        <v>873</v>
      </c>
      <c r="B875" s="99" t="s">
        <v>8043</v>
      </c>
      <c r="C875" s="99" t="s">
        <v>4130</v>
      </c>
      <c r="D875" s="99">
        <v>0</v>
      </c>
      <c r="E875" s="99">
        <v>0</v>
      </c>
      <c r="F875" s="92" t="e">
        <f t="shared" si="39"/>
        <v>#N/A</v>
      </c>
      <c r="G875" s="101" t="e">
        <f t="shared" si="40"/>
        <v>#N/A</v>
      </c>
      <c r="H875" s="101" t="e">
        <f t="shared" si="41"/>
        <v>#N/A</v>
      </c>
      <c r="I875" s="92"/>
      <c r="J875" s="99">
        <v>873</v>
      </c>
      <c r="K875" s="99" t="s">
        <v>8043</v>
      </c>
      <c r="L875" s="99" t="s">
        <v>4130</v>
      </c>
      <c r="M875" s="99">
        <v>0</v>
      </c>
      <c r="N875" s="99">
        <v>0</v>
      </c>
      <c r="O875" s="99"/>
      <c r="P875" s="13"/>
      <c r="Q875" s="92" t="s">
        <v>3714</v>
      </c>
      <c r="R875" s="92" t="s">
        <v>3715</v>
      </c>
      <c r="S875" s="92">
        <v>0</v>
      </c>
      <c r="T875" s="92" t="s">
        <v>2311</v>
      </c>
      <c r="U875" s="85">
        <v>3121</v>
      </c>
      <c r="V875" s="85" t="s">
        <v>2311</v>
      </c>
      <c r="X875" s="87" t="s">
        <v>2129</v>
      </c>
      <c r="Y875" s="87" t="s">
        <v>2129</v>
      </c>
    </row>
    <row r="876" ht="34.35" customHeight="1" spans="1:25">
      <c r="A876" s="99">
        <v>874</v>
      </c>
      <c r="B876" s="99" t="s">
        <v>8044</v>
      </c>
      <c r="C876" s="99" t="s">
        <v>8045</v>
      </c>
      <c r="D876" s="99">
        <v>0</v>
      </c>
      <c r="E876" s="99">
        <v>0</v>
      </c>
      <c r="F876" s="92" t="e">
        <f t="shared" si="39"/>
        <v>#N/A</v>
      </c>
      <c r="G876" s="101" t="e">
        <f t="shared" si="40"/>
        <v>#N/A</v>
      </c>
      <c r="H876" s="101" t="e">
        <f t="shared" si="41"/>
        <v>#N/A</v>
      </c>
      <c r="I876" s="92"/>
      <c r="J876" s="99">
        <v>874</v>
      </c>
      <c r="K876" s="99" t="s">
        <v>8044</v>
      </c>
      <c r="L876" s="99" t="s">
        <v>8045</v>
      </c>
      <c r="M876" s="99">
        <v>0</v>
      </c>
      <c r="N876" s="99">
        <v>0</v>
      </c>
      <c r="O876" s="99"/>
      <c r="P876" s="13"/>
      <c r="Q876" s="92" t="s">
        <v>3716</v>
      </c>
      <c r="R876" s="92" t="s">
        <v>3717</v>
      </c>
      <c r="S876" s="92">
        <v>0</v>
      </c>
      <c r="T876" s="92" t="s">
        <v>2311</v>
      </c>
      <c r="U876" s="85">
        <v>0</v>
      </c>
      <c r="V876" s="85" t="s">
        <v>2311</v>
      </c>
      <c r="X876" s="87" t="s">
        <v>2129</v>
      </c>
      <c r="Y876" s="87" t="s">
        <v>2129</v>
      </c>
    </row>
    <row r="877" ht="34.35" customHeight="1" spans="1:25">
      <c r="A877" s="99">
        <v>875</v>
      </c>
      <c r="B877" s="99" t="s">
        <v>8046</v>
      </c>
      <c r="C877" s="99" t="s">
        <v>8047</v>
      </c>
      <c r="D877" s="99">
        <v>0</v>
      </c>
      <c r="E877" s="99">
        <v>0</v>
      </c>
      <c r="F877" s="92" t="e">
        <f t="shared" si="39"/>
        <v>#N/A</v>
      </c>
      <c r="G877" s="101" t="e">
        <f t="shared" si="40"/>
        <v>#N/A</v>
      </c>
      <c r="H877" s="101" t="e">
        <f t="shared" si="41"/>
        <v>#N/A</v>
      </c>
      <c r="I877" s="92"/>
      <c r="J877" s="99">
        <v>875</v>
      </c>
      <c r="K877" s="99" t="s">
        <v>8046</v>
      </c>
      <c r="L877" s="99" t="s">
        <v>8047</v>
      </c>
      <c r="M877" s="99">
        <v>0</v>
      </c>
      <c r="N877" s="99">
        <v>0</v>
      </c>
      <c r="O877" s="99"/>
      <c r="P877" s="13"/>
      <c r="Q877" s="92" t="s">
        <v>3718</v>
      </c>
      <c r="R877" s="92" t="s">
        <v>3719</v>
      </c>
      <c r="S877" s="92">
        <v>0</v>
      </c>
      <c r="T877" s="92" t="s">
        <v>2311</v>
      </c>
      <c r="U877" s="85">
        <v>1136</v>
      </c>
      <c r="V877" s="85" t="s">
        <v>2311</v>
      </c>
      <c r="X877" s="87" t="s">
        <v>2129</v>
      </c>
      <c r="Y877" s="87" t="s">
        <v>2129</v>
      </c>
    </row>
    <row r="878" ht="34.35" customHeight="1" spans="1:25">
      <c r="A878" s="99">
        <v>876</v>
      </c>
      <c r="B878" s="99" t="s">
        <v>8048</v>
      </c>
      <c r="C878" s="99" t="s">
        <v>8049</v>
      </c>
      <c r="D878" s="99">
        <v>0</v>
      </c>
      <c r="E878" s="99">
        <v>0</v>
      </c>
      <c r="F878" s="92" t="e">
        <f t="shared" si="39"/>
        <v>#N/A</v>
      </c>
      <c r="G878" s="101" t="e">
        <f t="shared" si="40"/>
        <v>#N/A</v>
      </c>
      <c r="H878" s="101" t="e">
        <f t="shared" si="41"/>
        <v>#N/A</v>
      </c>
      <c r="I878" s="92"/>
      <c r="J878" s="99">
        <v>876</v>
      </c>
      <c r="K878" s="99" t="s">
        <v>8048</v>
      </c>
      <c r="L878" s="99" t="s">
        <v>8049</v>
      </c>
      <c r="M878" s="99">
        <v>0</v>
      </c>
      <c r="N878" s="99">
        <v>0</v>
      </c>
      <c r="O878" s="99"/>
      <c r="P878" s="13"/>
      <c r="Q878" s="92" t="s">
        <v>3720</v>
      </c>
      <c r="R878" s="92" t="s">
        <v>3475</v>
      </c>
      <c r="S878" s="92">
        <v>0</v>
      </c>
      <c r="T878" s="92" t="s">
        <v>2311</v>
      </c>
      <c r="U878" s="85">
        <v>3772</v>
      </c>
      <c r="V878" s="85" t="s">
        <v>2311</v>
      </c>
      <c r="X878" s="87" t="s">
        <v>2129</v>
      </c>
      <c r="Y878" s="87" t="s">
        <v>2129</v>
      </c>
    </row>
    <row r="879" ht="34.35" customHeight="1" spans="1:25">
      <c r="A879" s="99">
        <v>877</v>
      </c>
      <c r="B879" s="99" t="s">
        <v>8050</v>
      </c>
      <c r="C879" s="99" t="s">
        <v>8051</v>
      </c>
      <c r="D879" s="99">
        <v>0</v>
      </c>
      <c r="E879" s="99">
        <v>0</v>
      </c>
      <c r="F879" s="92" t="e">
        <f t="shared" si="39"/>
        <v>#N/A</v>
      </c>
      <c r="G879" s="101" t="e">
        <f t="shared" si="40"/>
        <v>#N/A</v>
      </c>
      <c r="H879" s="101" t="e">
        <f t="shared" si="41"/>
        <v>#N/A</v>
      </c>
      <c r="I879" s="92"/>
      <c r="J879" s="99">
        <v>877</v>
      </c>
      <c r="K879" s="99" t="s">
        <v>8050</v>
      </c>
      <c r="L879" s="99" t="s">
        <v>8051</v>
      </c>
      <c r="M879" s="99">
        <v>0</v>
      </c>
      <c r="N879" s="99">
        <v>0</v>
      </c>
      <c r="O879" s="99"/>
      <c r="P879" s="13"/>
      <c r="Q879" s="92" t="s">
        <v>3721</v>
      </c>
      <c r="R879" s="92" t="s">
        <v>3722</v>
      </c>
      <c r="S879" s="92">
        <v>0</v>
      </c>
      <c r="T879" s="92" t="s">
        <v>2311</v>
      </c>
      <c r="U879" s="85">
        <v>181</v>
      </c>
      <c r="V879" s="85" t="s">
        <v>2311</v>
      </c>
      <c r="X879" s="87" t="s">
        <v>2129</v>
      </c>
      <c r="Y879" s="87" t="s">
        <v>2129</v>
      </c>
    </row>
    <row r="880" ht="34.35" customHeight="1" spans="1:25">
      <c r="A880" s="99">
        <v>878</v>
      </c>
      <c r="B880" s="99" t="s">
        <v>8052</v>
      </c>
      <c r="C880" s="99" t="s">
        <v>8053</v>
      </c>
      <c r="D880" s="99">
        <v>0</v>
      </c>
      <c r="E880" s="99">
        <v>0</v>
      </c>
      <c r="F880" s="92" t="e">
        <f t="shared" si="39"/>
        <v>#N/A</v>
      </c>
      <c r="G880" s="101" t="e">
        <f t="shared" si="40"/>
        <v>#N/A</v>
      </c>
      <c r="H880" s="101" t="e">
        <f t="shared" si="41"/>
        <v>#N/A</v>
      </c>
      <c r="I880" s="92"/>
      <c r="J880" s="99">
        <v>878</v>
      </c>
      <c r="K880" s="99" t="s">
        <v>8052</v>
      </c>
      <c r="L880" s="99" t="s">
        <v>8053</v>
      </c>
      <c r="M880" s="99">
        <v>0</v>
      </c>
      <c r="N880" s="99">
        <v>0</v>
      </c>
      <c r="O880" s="99"/>
      <c r="P880" s="13"/>
      <c r="Q880" s="92" t="s">
        <v>3723</v>
      </c>
      <c r="R880" s="92" t="s">
        <v>3724</v>
      </c>
      <c r="S880" s="92">
        <v>0</v>
      </c>
      <c r="T880" s="92" t="s">
        <v>2311</v>
      </c>
      <c r="U880" s="85">
        <v>217</v>
      </c>
      <c r="V880" s="85" t="s">
        <v>2311</v>
      </c>
      <c r="X880" s="87" t="s">
        <v>2129</v>
      </c>
      <c r="Y880" s="87" t="s">
        <v>2129</v>
      </c>
    </row>
    <row r="881" ht="34.35" customHeight="1" spans="1:25">
      <c r="A881" s="99">
        <v>879</v>
      </c>
      <c r="B881" s="99" t="s">
        <v>8054</v>
      </c>
      <c r="C881" s="99" t="s">
        <v>2999</v>
      </c>
      <c r="D881" s="99">
        <v>0</v>
      </c>
      <c r="E881" s="99">
        <v>0</v>
      </c>
      <c r="F881" s="92" t="e">
        <f t="shared" si="39"/>
        <v>#N/A</v>
      </c>
      <c r="G881" s="101" t="e">
        <f t="shared" si="40"/>
        <v>#N/A</v>
      </c>
      <c r="H881" s="101" t="e">
        <f t="shared" si="41"/>
        <v>#N/A</v>
      </c>
      <c r="I881" s="92"/>
      <c r="J881" s="99">
        <v>879</v>
      </c>
      <c r="K881" s="99" t="s">
        <v>8054</v>
      </c>
      <c r="L881" s="99" t="s">
        <v>2999</v>
      </c>
      <c r="M881" s="99">
        <v>0</v>
      </c>
      <c r="N881" s="99">
        <v>0</v>
      </c>
      <c r="O881" s="99"/>
      <c r="P881" s="13"/>
      <c r="Q881" s="92" t="s">
        <v>3725</v>
      </c>
      <c r="R881" s="92" t="s">
        <v>3726</v>
      </c>
      <c r="S881" s="92">
        <v>0</v>
      </c>
      <c r="T881" s="92" t="s">
        <v>2311</v>
      </c>
      <c r="U881" s="85">
        <v>207</v>
      </c>
      <c r="V881" s="85" t="s">
        <v>2311</v>
      </c>
      <c r="X881" s="87" t="s">
        <v>2129</v>
      </c>
      <c r="Y881" s="87" t="s">
        <v>2129</v>
      </c>
    </row>
    <row r="882" ht="34.35" customHeight="1" spans="1:25">
      <c r="A882" s="99">
        <v>880</v>
      </c>
      <c r="B882" s="99" t="s">
        <v>8055</v>
      </c>
      <c r="C882" s="99"/>
      <c r="D882" s="99">
        <v>0</v>
      </c>
      <c r="E882" s="99">
        <v>0</v>
      </c>
      <c r="F882" s="92" t="e">
        <f t="shared" si="39"/>
        <v>#N/A</v>
      </c>
      <c r="G882" s="101" t="e">
        <f t="shared" si="40"/>
        <v>#N/A</v>
      </c>
      <c r="H882" s="101" t="e">
        <f t="shared" si="41"/>
        <v>#N/A</v>
      </c>
      <c r="I882" s="92"/>
      <c r="J882" s="99">
        <v>880</v>
      </c>
      <c r="K882" s="99" t="s">
        <v>8055</v>
      </c>
      <c r="L882" s="99"/>
      <c r="M882" s="99">
        <v>0</v>
      </c>
      <c r="N882" s="99">
        <v>0</v>
      </c>
      <c r="O882" s="99"/>
      <c r="P882" s="13"/>
      <c r="Q882" s="92" t="s">
        <v>3727</v>
      </c>
      <c r="R882" s="92"/>
      <c r="S882" s="92">
        <v>0</v>
      </c>
      <c r="T882" s="92" t="s">
        <v>2311</v>
      </c>
      <c r="U882" s="85">
        <v>0</v>
      </c>
      <c r="V882" s="85" t="s">
        <v>2311</v>
      </c>
      <c r="X882" s="87" t="s">
        <v>2129</v>
      </c>
      <c r="Y882" s="87" t="s">
        <v>2129</v>
      </c>
    </row>
    <row r="883" ht="34.35" customHeight="1" spans="1:25">
      <c r="A883" s="99">
        <v>881</v>
      </c>
      <c r="B883" s="99" t="s">
        <v>8056</v>
      </c>
      <c r="C883" s="99" t="s">
        <v>8057</v>
      </c>
      <c r="D883" s="99">
        <v>0</v>
      </c>
      <c r="E883" s="99">
        <v>0</v>
      </c>
      <c r="F883" s="92" t="e">
        <f t="shared" si="39"/>
        <v>#N/A</v>
      </c>
      <c r="G883" s="101" t="e">
        <f t="shared" si="40"/>
        <v>#N/A</v>
      </c>
      <c r="H883" s="101" t="e">
        <f t="shared" si="41"/>
        <v>#N/A</v>
      </c>
      <c r="I883" s="92"/>
      <c r="J883" s="99">
        <v>881</v>
      </c>
      <c r="K883" s="99" t="s">
        <v>8056</v>
      </c>
      <c r="L883" s="99" t="s">
        <v>8057</v>
      </c>
      <c r="M883" s="99">
        <v>0</v>
      </c>
      <c r="N883" s="99">
        <v>0</v>
      </c>
      <c r="O883" s="99"/>
      <c r="P883" s="13"/>
      <c r="Q883" s="92" t="s">
        <v>3728</v>
      </c>
      <c r="R883" s="92" t="s">
        <v>3729</v>
      </c>
      <c r="S883" s="92">
        <v>0</v>
      </c>
      <c r="T883" s="92" t="s">
        <v>2311</v>
      </c>
      <c r="U883" s="85">
        <v>277</v>
      </c>
      <c r="V883" s="85" t="s">
        <v>2311</v>
      </c>
      <c r="X883" s="87" t="s">
        <v>2129</v>
      </c>
      <c r="Y883" s="87" t="s">
        <v>2129</v>
      </c>
    </row>
    <row r="884" ht="34.35" customHeight="1" spans="1:25">
      <c r="A884" s="99">
        <v>882</v>
      </c>
      <c r="B884" s="99" t="s">
        <v>8058</v>
      </c>
      <c r="C884" s="99" t="s">
        <v>8057</v>
      </c>
      <c r="D884" s="99">
        <v>0</v>
      </c>
      <c r="E884" s="99">
        <v>0</v>
      </c>
      <c r="F884" s="92" t="e">
        <f t="shared" si="39"/>
        <v>#N/A</v>
      </c>
      <c r="G884" s="101" t="e">
        <f t="shared" si="40"/>
        <v>#N/A</v>
      </c>
      <c r="H884" s="101" t="e">
        <f t="shared" si="41"/>
        <v>#N/A</v>
      </c>
      <c r="I884" s="92"/>
      <c r="J884" s="99">
        <v>882</v>
      </c>
      <c r="K884" s="99" t="s">
        <v>8058</v>
      </c>
      <c r="L884" s="99" t="s">
        <v>8057</v>
      </c>
      <c r="M884" s="99">
        <v>0</v>
      </c>
      <c r="N884" s="99">
        <v>0</v>
      </c>
      <c r="O884" s="99"/>
      <c r="P884" s="13"/>
      <c r="Q884" s="92" t="s">
        <v>3730</v>
      </c>
      <c r="R884" s="92" t="s">
        <v>3731</v>
      </c>
      <c r="S884" s="92">
        <v>0</v>
      </c>
      <c r="T884" s="92" t="s">
        <v>2311</v>
      </c>
      <c r="U884" s="85">
        <v>318</v>
      </c>
      <c r="V884" s="85" t="s">
        <v>2311</v>
      </c>
      <c r="X884" s="87" t="s">
        <v>2129</v>
      </c>
      <c r="Y884" s="87" t="s">
        <v>2129</v>
      </c>
    </row>
    <row r="885" ht="34.35" customHeight="1" spans="1:25">
      <c r="A885" s="99">
        <v>883</v>
      </c>
      <c r="B885" s="99" t="s">
        <v>2998</v>
      </c>
      <c r="C885" s="99" t="s">
        <v>2999</v>
      </c>
      <c r="D885" s="99">
        <v>0</v>
      </c>
      <c r="E885" s="99">
        <v>0</v>
      </c>
      <c r="F885" s="92" t="str">
        <f t="shared" si="39"/>
        <v>不相关</v>
      </c>
      <c r="G885" s="101" t="str">
        <f t="shared" si="40"/>
        <v>/</v>
      </c>
      <c r="H885" s="101" t="str">
        <f t="shared" si="41"/>
        <v>/</v>
      </c>
      <c r="I885" s="92"/>
      <c r="J885" s="99">
        <v>883</v>
      </c>
      <c r="K885" s="99" t="s">
        <v>2998</v>
      </c>
      <c r="L885" s="99" t="s">
        <v>2999</v>
      </c>
      <c r="M885" s="99">
        <v>0</v>
      </c>
      <c r="N885" s="99">
        <v>0</v>
      </c>
      <c r="O885" s="99"/>
      <c r="P885" s="13"/>
      <c r="Q885" s="92" t="s">
        <v>3732</v>
      </c>
      <c r="R885" s="92" t="s">
        <v>3126</v>
      </c>
      <c r="S885" s="92">
        <v>0</v>
      </c>
      <c r="T885" s="92" t="s">
        <v>2311</v>
      </c>
      <c r="U885" s="85">
        <v>494</v>
      </c>
      <c r="V885" s="85" t="s">
        <v>2311</v>
      </c>
      <c r="X885" s="87" t="s">
        <v>2129</v>
      </c>
      <c r="Y885" s="87" t="s">
        <v>2129</v>
      </c>
    </row>
    <row r="886" ht="34.35" customHeight="1" spans="1:25">
      <c r="A886" s="99">
        <v>884</v>
      </c>
      <c r="B886" s="99" t="s">
        <v>8059</v>
      </c>
      <c r="C886" s="99" t="s">
        <v>8060</v>
      </c>
      <c r="D886" s="99">
        <v>0</v>
      </c>
      <c r="E886" s="99">
        <v>0</v>
      </c>
      <c r="F886" s="92" t="e">
        <f t="shared" si="39"/>
        <v>#N/A</v>
      </c>
      <c r="G886" s="101" t="e">
        <f t="shared" si="40"/>
        <v>#N/A</v>
      </c>
      <c r="H886" s="101" t="e">
        <f t="shared" si="41"/>
        <v>#N/A</v>
      </c>
      <c r="I886" s="92"/>
      <c r="J886" s="99">
        <v>884</v>
      </c>
      <c r="K886" s="99" t="s">
        <v>8059</v>
      </c>
      <c r="L886" s="99" t="s">
        <v>8060</v>
      </c>
      <c r="M886" s="99">
        <v>0</v>
      </c>
      <c r="N886" s="99">
        <v>0</v>
      </c>
      <c r="O886" s="99"/>
      <c r="P886" s="13"/>
      <c r="Q886" s="92" t="s">
        <v>3733</v>
      </c>
      <c r="R886" s="92" t="s">
        <v>3734</v>
      </c>
      <c r="S886" s="92">
        <v>0</v>
      </c>
      <c r="T886" s="92" t="s">
        <v>2311</v>
      </c>
      <c r="U886" s="85">
        <v>146</v>
      </c>
      <c r="V886" s="85" t="s">
        <v>2311</v>
      </c>
      <c r="X886" s="87" t="s">
        <v>2129</v>
      </c>
      <c r="Y886" s="87" t="s">
        <v>2129</v>
      </c>
    </row>
    <row r="887" ht="34.35" customHeight="1" spans="1:25">
      <c r="A887" s="99">
        <v>885</v>
      </c>
      <c r="B887" s="99" t="s">
        <v>8061</v>
      </c>
      <c r="C887" s="99" t="s">
        <v>2999</v>
      </c>
      <c r="D887" s="99">
        <v>0</v>
      </c>
      <c r="E887" s="99">
        <v>0</v>
      </c>
      <c r="F887" s="92" t="e">
        <f t="shared" si="39"/>
        <v>#N/A</v>
      </c>
      <c r="G887" s="101" t="e">
        <f t="shared" si="40"/>
        <v>#N/A</v>
      </c>
      <c r="H887" s="101" t="e">
        <f t="shared" si="41"/>
        <v>#N/A</v>
      </c>
      <c r="I887" s="92"/>
      <c r="J887" s="99">
        <v>885</v>
      </c>
      <c r="K887" s="99" t="s">
        <v>8061</v>
      </c>
      <c r="L887" s="99" t="s">
        <v>2999</v>
      </c>
      <c r="M887" s="99">
        <v>0</v>
      </c>
      <c r="N887" s="99">
        <v>0</v>
      </c>
      <c r="O887" s="99"/>
      <c r="P887" s="13"/>
      <c r="Q887" s="92" t="s">
        <v>3735</v>
      </c>
      <c r="R887" s="92" t="s">
        <v>3736</v>
      </c>
      <c r="S887" s="92">
        <v>0</v>
      </c>
      <c r="T887" s="92" t="s">
        <v>2311</v>
      </c>
      <c r="U887" s="85">
        <v>323</v>
      </c>
      <c r="V887" s="85" t="s">
        <v>2311</v>
      </c>
      <c r="X887" s="87" t="s">
        <v>2129</v>
      </c>
      <c r="Y887" s="87" t="s">
        <v>2129</v>
      </c>
    </row>
    <row r="888" ht="34.35" customHeight="1" spans="1:25">
      <c r="A888" s="99">
        <v>886</v>
      </c>
      <c r="B888" s="99" t="s">
        <v>8062</v>
      </c>
      <c r="C888" s="99" t="s">
        <v>3750</v>
      </c>
      <c r="D888" s="99">
        <v>0</v>
      </c>
      <c r="E888" s="99">
        <v>0</v>
      </c>
      <c r="F888" s="92" t="e">
        <f t="shared" si="39"/>
        <v>#N/A</v>
      </c>
      <c r="G888" s="101" t="e">
        <f t="shared" si="40"/>
        <v>#N/A</v>
      </c>
      <c r="H888" s="101" t="e">
        <f t="shared" si="41"/>
        <v>#N/A</v>
      </c>
      <c r="I888" s="92"/>
      <c r="J888" s="99">
        <v>886</v>
      </c>
      <c r="K888" s="99" t="s">
        <v>8062</v>
      </c>
      <c r="L888" s="99" t="s">
        <v>3750</v>
      </c>
      <c r="M888" s="99">
        <v>0</v>
      </c>
      <c r="N888" s="99">
        <v>0</v>
      </c>
      <c r="O888" s="99"/>
      <c r="P888" s="13"/>
      <c r="Q888" s="92" t="s">
        <v>3737</v>
      </c>
      <c r="R888" s="92" t="s">
        <v>3738</v>
      </c>
      <c r="S888" s="92">
        <v>0</v>
      </c>
      <c r="T888" s="92" t="s">
        <v>2311</v>
      </c>
      <c r="U888" s="85">
        <v>393</v>
      </c>
      <c r="V888" s="85" t="s">
        <v>2311</v>
      </c>
      <c r="X888" s="87" t="s">
        <v>2129</v>
      </c>
      <c r="Y888" s="87" t="s">
        <v>2129</v>
      </c>
    </row>
    <row r="889" ht="34.35" customHeight="1" spans="1:25">
      <c r="A889" s="99">
        <v>887</v>
      </c>
      <c r="B889" s="99" t="s">
        <v>8063</v>
      </c>
      <c r="C889" s="99" t="s">
        <v>3750</v>
      </c>
      <c r="D889" s="99">
        <v>0</v>
      </c>
      <c r="E889" s="99">
        <v>0</v>
      </c>
      <c r="F889" s="92" t="e">
        <f t="shared" si="39"/>
        <v>#N/A</v>
      </c>
      <c r="G889" s="101" t="e">
        <f t="shared" si="40"/>
        <v>#N/A</v>
      </c>
      <c r="H889" s="101" t="e">
        <f t="shared" si="41"/>
        <v>#N/A</v>
      </c>
      <c r="I889" s="92"/>
      <c r="J889" s="99">
        <v>887</v>
      </c>
      <c r="K889" s="99" t="s">
        <v>8063</v>
      </c>
      <c r="L889" s="99" t="s">
        <v>3750</v>
      </c>
      <c r="M889" s="99">
        <v>0</v>
      </c>
      <c r="N889" s="99">
        <v>0</v>
      </c>
      <c r="O889" s="99"/>
      <c r="P889" s="13"/>
      <c r="Q889" s="92" t="s">
        <v>3739</v>
      </c>
      <c r="R889" s="92" t="s">
        <v>3740</v>
      </c>
      <c r="S889" s="92">
        <v>0</v>
      </c>
      <c r="T889" s="92" t="s">
        <v>2311</v>
      </c>
      <c r="U889" s="85">
        <v>363</v>
      </c>
      <c r="V889" s="85" t="s">
        <v>2311</v>
      </c>
      <c r="X889" s="87" t="s">
        <v>2129</v>
      </c>
      <c r="Y889" s="87" t="s">
        <v>2129</v>
      </c>
    </row>
    <row r="890" ht="34.35" customHeight="1" spans="1:25">
      <c r="A890" s="99">
        <v>888</v>
      </c>
      <c r="B890" s="99" t="s">
        <v>8064</v>
      </c>
      <c r="C890" s="99" t="s">
        <v>8065</v>
      </c>
      <c r="D890" s="99">
        <v>0</v>
      </c>
      <c r="E890" s="99">
        <v>0</v>
      </c>
      <c r="F890" s="92" t="e">
        <f t="shared" si="39"/>
        <v>#N/A</v>
      </c>
      <c r="G890" s="101" t="e">
        <f t="shared" si="40"/>
        <v>#N/A</v>
      </c>
      <c r="H890" s="101" t="e">
        <f t="shared" si="41"/>
        <v>#N/A</v>
      </c>
      <c r="I890" s="92"/>
      <c r="J890" s="99">
        <v>888</v>
      </c>
      <c r="K890" s="99" t="s">
        <v>8064</v>
      </c>
      <c r="L890" s="99" t="s">
        <v>8065</v>
      </c>
      <c r="M890" s="99">
        <v>0</v>
      </c>
      <c r="N890" s="99">
        <v>0</v>
      </c>
      <c r="O890" s="99"/>
      <c r="P890" s="13"/>
      <c r="Q890" s="92" t="s">
        <v>3741</v>
      </c>
      <c r="R890" s="92" t="s">
        <v>3742</v>
      </c>
      <c r="S890" s="92">
        <v>0</v>
      </c>
      <c r="T890" s="92" t="s">
        <v>2311</v>
      </c>
      <c r="U890" s="85">
        <v>388</v>
      </c>
      <c r="V890" s="85" t="s">
        <v>2311</v>
      </c>
      <c r="X890" s="87" t="s">
        <v>2129</v>
      </c>
      <c r="Y890" s="87" t="s">
        <v>2129</v>
      </c>
    </row>
    <row r="891" ht="34.35" customHeight="1" spans="1:25">
      <c r="A891" s="99">
        <v>889</v>
      </c>
      <c r="B891" s="99" t="s">
        <v>8066</v>
      </c>
      <c r="C891" s="99" t="s">
        <v>8067</v>
      </c>
      <c r="D891" s="99">
        <v>0</v>
      </c>
      <c r="E891" s="99">
        <v>0</v>
      </c>
      <c r="F891" s="92" t="e">
        <f t="shared" si="39"/>
        <v>#N/A</v>
      </c>
      <c r="G891" s="101" t="e">
        <f t="shared" si="40"/>
        <v>#N/A</v>
      </c>
      <c r="H891" s="101" t="e">
        <f t="shared" si="41"/>
        <v>#N/A</v>
      </c>
      <c r="I891" s="92"/>
      <c r="J891" s="99">
        <v>889</v>
      </c>
      <c r="K891" s="99" t="s">
        <v>8066</v>
      </c>
      <c r="L891" s="99" t="s">
        <v>8067</v>
      </c>
      <c r="M891" s="99">
        <v>0</v>
      </c>
      <c r="N891" s="99">
        <v>0</v>
      </c>
      <c r="O891" s="99"/>
      <c r="P891" s="13"/>
      <c r="Q891" s="92" t="s">
        <v>3743</v>
      </c>
      <c r="R891" s="92" t="s">
        <v>3713</v>
      </c>
      <c r="S891" s="92">
        <v>0</v>
      </c>
      <c r="T891" s="92" t="s">
        <v>2311</v>
      </c>
      <c r="U891" s="85">
        <v>1207</v>
      </c>
      <c r="V891" s="85" t="s">
        <v>2311</v>
      </c>
      <c r="X891" s="87" t="s">
        <v>2129</v>
      </c>
      <c r="Y891" s="87" t="s">
        <v>2129</v>
      </c>
    </row>
    <row r="892" ht="34.35" customHeight="1" spans="1:25">
      <c r="A892" s="99">
        <v>890</v>
      </c>
      <c r="B892" s="99" t="s">
        <v>8068</v>
      </c>
      <c r="C892" s="99" t="s">
        <v>8069</v>
      </c>
      <c r="D892" s="99">
        <v>0</v>
      </c>
      <c r="E892" s="99">
        <v>0</v>
      </c>
      <c r="F892" s="92" t="e">
        <f t="shared" si="39"/>
        <v>#N/A</v>
      </c>
      <c r="G892" s="101" t="e">
        <f t="shared" si="40"/>
        <v>#N/A</v>
      </c>
      <c r="H892" s="101" t="e">
        <f t="shared" si="41"/>
        <v>#N/A</v>
      </c>
      <c r="I892" s="92"/>
      <c r="J892" s="99">
        <v>890</v>
      </c>
      <c r="K892" s="99" t="s">
        <v>8068</v>
      </c>
      <c r="L892" s="99" t="s">
        <v>8069</v>
      </c>
      <c r="M892" s="99">
        <v>0</v>
      </c>
      <c r="N892" s="99">
        <v>0</v>
      </c>
      <c r="O892" s="99"/>
      <c r="P892" s="13"/>
      <c r="Q892" s="92" t="s">
        <v>3744</v>
      </c>
      <c r="R892" s="92"/>
      <c r="S892" s="92">
        <v>0</v>
      </c>
      <c r="T892" s="92" t="s">
        <v>2311</v>
      </c>
      <c r="U892" s="85">
        <v>0</v>
      </c>
      <c r="V892" s="85" t="s">
        <v>2311</v>
      </c>
      <c r="X892" s="87" t="s">
        <v>2129</v>
      </c>
      <c r="Y892" s="87" t="s">
        <v>2129</v>
      </c>
    </row>
    <row r="893" ht="34.35" customHeight="1" spans="1:25">
      <c r="A893" s="99">
        <v>891</v>
      </c>
      <c r="B893" s="99" t="s">
        <v>8070</v>
      </c>
      <c r="C893" s="99" t="s">
        <v>8071</v>
      </c>
      <c r="D893" s="99">
        <v>0</v>
      </c>
      <c r="E893" s="99">
        <v>0</v>
      </c>
      <c r="F893" s="92" t="e">
        <f t="shared" si="39"/>
        <v>#N/A</v>
      </c>
      <c r="G893" s="101" t="e">
        <f t="shared" si="40"/>
        <v>#N/A</v>
      </c>
      <c r="H893" s="101" t="e">
        <f t="shared" si="41"/>
        <v>#N/A</v>
      </c>
      <c r="I893" s="92"/>
      <c r="J893" s="99">
        <v>891</v>
      </c>
      <c r="K893" s="99" t="s">
        <v>8070</v>
      </c>
      <c r="L893" s="99" t="s">
        <v>8071</v>
      </c>
      <c r="M893" s="99">
        <v>0</v>
      </c>
      <c r="N893" s="99">
        <v>0</v>
      </c>
      <c r="O893" s="99"/>
      <c r="P893" s="13"/>
      <c r="Q893" s="92" t="s">
        <v>3745</v>
      </c>
      <c r="R893" s="92" t="s">
        <v>3746</v>
      </c>
      <c r="S893" s="92">
        <v>0</v>
      </c>
      <c r="T893" s="92" t="s">
        <v>2311</v>
      </c>
      <c r="U893" s="85">
        <v>469</v>
      </c>
      <c r="V893" s="85" t="s">
        <v>2311</v>
      </c>
      <c r="X893" s="87" t="s">
        <v>2129</v>
      </c>
      <c r="Y893" s="87" t="s">
        <v>2129</v>
      </c>
    </row>
    <row r="894" ht="34.35" customHeight="1" spans="1:25">
      <c r="A894" s="99">
        <v>892</v>
      </c>
      <c r="B894" s="99" t="s">
        <v>8072</v>
      </c>
      <c r="C894" s="99"/>
      <c r="D894" s="99">
        <v>0</v>
      </c>
      <c r="E894" s="99">
        <v>0</v>
      </c>
      <c r="F894" s="92" t="e">
        <f t="shared" si="39"/>
        <v>#N/A</v>
      </c>
      <c r="G894" s="101" t="e">
        <f t="shared" si="40"/>
        <v>#N/A</v>
      </c>
      <c r="H894" s="101" t="e">
        <f t="shared" si="41"/>
        <v>#N/A</v>
      </c>
      <c r="I894" s="92"/>
      <c r="J894" s="99">
        <v>892</v>
      </c>
      <c r="K894" s="99" t="s">
        <v>8072</v>
      </c>
      <c r="L894" s="99"/>
      <c r="M894" s="99">
        <v>0</v>
      </c>
      <c r="N894" s="99">
        <v>0</v>
      </c>
      <c r="O894" s="99"/>
      <c r="P894" s="13"/>
      <c r="Q894" s="92" t="s">
        <v>3747</v>
      </c>
      <c r="R894" s="92" t="s">
        <v>3748</v>
      </c>
      <c r="S894" s="92">
        <v>0</v>
      </c>
      <c r="T894" s="92" t="s">
        <v>2311</v>
      </c>
      <c r="U894" s="85">
        <v>277</v>
      </c>
      <c r="V894" s="85" t="s">
        <v>2311</v>
      </c>
      <c r="X894" s="87" t="s">
        <v>2129</v>
      </c>
      <c r="Y894" s="87" t="s">
        <v>2129</v>
      </c>
    </row>
    <row r="895" ht="34.35" customHeight="1" spans="1:25">
      <c r="A895" s="99">
        <v>893</v>
      </c>
      <c r="B895" s="99" t="s">
        <v>8073</v>
      </c>
      <c r="C895" s="99" t="s">
        <v>8074</v>
      </c>
      <c r="D895" s="99">
        <v>0</v>
      </c>
      <c r="E895" s="99">
        <v>0</v>
      </c>
      <c r="F895" s="92" t="e">
        <f t="shared" si="39"/>
        <v>#N/A</v>
      </c>
      <c r="G895" s="101" t="e">
        <f t="shared" si="40"/>
        <v>#N/A</v>
      </c>
      <c r="H895" s="101" t="e">
        <f t="shared" si="41"/>
        <v>#N/A</v>
      </c>
      <c r="I895" s="92"/>
      <c r="J895" s="99">
        <v>893</v>
      </c>
      <c r="K895" s="99" t="s">
        <v>8073</v>
      </c>
      <c r="L895" s="99" t="s">
        <v>8074</v>
      </c>
      <c r="M895" s="99">
        <v>0</v>
      </c>
      <c r="N895" s="99">
        <v>0</v>
      </c>
      <c r="O895" s="99"/>
      <c r="P895" s="13"/>
      <c r="Q895" s="92" t="s">
        <v>3749</v>
      </c>
      <c r="R895" s="92" t="s">
        <v>3750</v>
      </c>
      <c r="S895" s="92">
        <v>0</v>
      </c>
      <c r="T895" s="92" t="s">
        <v>2311</v>
      </c>
      <c r="U895" s="85">
        <v>0</v>
      </c>
      <c r="V895" s="85" t="s">
        <v>2311</v>
      </c>
      <c r="X895" s="87" t="s">
        <v>2129</v>
      </c>
      <c r="Y895" s="87" t="s">
        <v>2129</v>
      </c>
    </row>
    <row r="896" ht="34.35" customHeight="1" spans="1:25">
      <c r="A896" s="99">
        <v>894</v>
      </c>
      <c r="B896" s="99" t="s">
        <v>8075</v>
      </c>
      <c r="C896" s="99"/>
      <c r="D896" s="99">
        <v>0</v>
      </c>
      <c r="E896" s="99">
        <v>0</v>
      </c>
      <c r="F896" s="92" t="e">
        <f t="shared" si="39"/>
        <v>#N/A</v>
      </c>
      <c r="G896" s="101" t="e">
        <f t="shared" si="40"/>
        <v>#N/A</v>
      </c>
      <c r="H896" s="101" t="e">
        <f t="shared" si="41"/>
        <v>#N/A</v>
      </c>
      <c r="I896" s="92"/>
      <c r="J896" s="99">
        <v>894</v>
      </c>
      <c r="K896" s="99" t="s">
        <v>8075</v>
      </c>
      <c r="L896" s="99"/>
      <c r="M896" s="99">
        <v>0</v>
      </c>
      <c r="N896" s="99">
        <v>0</v>
      </c>
      <c r="O896" s="99"/>
      <c r="P896" s="13"/>
      <c r="Q896" s="92" t="s">
        <v>3751</v>
      </c>
      <c r="R896" s="92" t="s">
        <v>3752</v>
      </c>
      <c r="S896" s="92">
        <v>0</v>
      </c>
      <c r="T896" s="92" t="s">
        <v>2311</v>
      </c>
      <c r="U896" s="85">
        <v>313</v>
      </c>
      <c r="V896" s="85" t="s">
        <v>2311</v>
      </c>
      <c r="X896" s="87" t="s">
        <v>2129</v>
      </c>
      <c r="Y896" s="87" t="s">
        <v>2129</v>
      </c>
    </row>
    <row r="897" ht="34.35" customHeight="1" spans="1:25">
      <c r="A897" s="99">
        <v>895</v>
      </c>
      <c r="B897" s="99" t="s">
        <v>8076</v>
      </c>
      <c r="C897" s="99"/>
      <c r="D897" s="99">
        <v>0</v>
      </c>
      <c r="E897" s="99">
        <v>0</v>
      </c>
      <c r="F897" s="92" t="e">
        <f t="shared" si="39"/>
        <v>#N/A</v>
      </c>
      <c r="G897" s="101" t="e">
        <f t="shared" si="40"/>
        <v>#N/A</v>
      </c>
      <c r="H897" s="101" t="e">
        <f t="shared" si="41"/>
        <v>#N/A</v>
      </c>
      <c r="I897" s="92"/>
      <c r="J897" s="99">
        <v>895</v>
      </c>
      <c r="K897" s="99" t="s">
        <v>8076</v>
      </c>
      <c r="L897" s="99"/>
      <c r="M897" s="99">
        <v>0</v>
      </c>
      <c r="N897" s="99">
        <v>0</v>
      </c>
      <c r="O897" s="99"/>
      <c r="P897" s="13"/>
      <c r="Q897" s="92" t="s">
        <v>3753</v>
      </c>
      <c r="R897" s="92" t="s">
        <v>3754</v>
      </c>
      <c r="S897" s="92">
        <v>0</v>
      </c>
      <c r="T897" s="92" t="s">
        <v>2311</v>
      </c>
      <c r="U897" s="85">
        <v>0</v>
      </c>
      <c r="V897" s="85" t="s">
        <v>2311</v>
      </c>
      <c r="X897" s="87" t="s">
        <v>2129</v>
      </c>
      <c r="Y897" s="87" t="s">
        <v>2129</v>
      </c>
    </row>
    <row r="898" ht="34.35" customHeight="1" spans="1:25">
      <c r="A898" s="99">
        <v>896</v>
      </c>
      <c r="B898" s="99" t="s">
        <v>8077</v>
      </c>
      <c r="C898" s="99"/>
      <c r="D898" s="99">
        <v>0</v>
      </c>
      <c r="E898" s="99">
        <v>0</v>
      </c>
      <c r="F898" s="92" t="e">
        <f t="shared" si="39"/>
        <v>#N/A</v>
      </c>
      <c r="G898" s="101" t="e">
        <f t="shared" si="40"/>
        <v>#N/A</v>
      </c>
      <c r="H898" s="101" t="e">
        <f t="shared" si="41"/>
        <v>#N/A</v>
      </c>
      <c r="I898" s="92"/>
      <c r="J898" s="99">
        <v>896</v>
      </c>
      <c r="K898" s="99" t="s">
        <v>8077</v>
      </c>
      <c r="L898" s="99"/>
      <c r="M898" s="99">
        <v>0</v>
      </c>
      <c r="N898" s="99">
        <v>0</v>
      </c>
      <c r="O898" s="99"/>
      <c r="P898" s="13"/>
      <c r="Q898" s="92" t="s">
        <v>3755</v>
      </c>
      <c r="R898" s="92" t="s">
        <v>3756</v>
      </c>
      <c r="S898" s="92">
        <v>0</v>
      </c>
      <c r="T898" s="92" t="s">
        <v>2311</v>
      </c>
      <c r="U898" s="85">
        <v>202</v>
      </c>
      <c r="V898" s="85" t="s">
        <v>2311</v>
      </c>
      <c r="X898" s="87" t="s">
        <v>2129</v>
      </c>
      <c r="Y898" s="87" t="s">
        <v>2129</v>
      </c>
    </row>
    <row r="899" ht="34.35" customHeight="1" spans="1:25">
      <c r="A899" s="99">
        <v>897</v>
      </c>
      <c r="B899" s="99" t="s">
        <v>3711</v>
      </c>
      <c r="C899" s="99"/>
      <c r="D899" s="99">
        <v>0</v>
      </c>
      <c r="E899" s="99">
        <v>0</v>
      </c>
      <c r="F899" s="92" t="str">
        <f t="shared" si="39"/>
        <v>不相关</v>
      </c>
      <c r="G899" s="101" t="str">
        <f t="shared" si="40"/>
        <v>/</v>
      </c>
      <c r="H899" s="101" t="str">
        <f t="shared" si="41"/>
        <v>/</v>
      </c>
      <c r="I899" s="92"/>
      <c r="J899" s="99">
        <v>897</v>
      </c>
      <c r="K899" s="99" t="s">
        <v>3711</v>
      </c>
      <c r="L899" s="99"/>
      <c r="M899" s="99">
        <v>0</v>
      </c>
      <c r="N899" s="99">
        <v>0</v>
      </c>
      <c r="O899" s="99"/>
      <c r="P899" s="13"/>
      <c r="Q899" s="92" t="s">
        <v>3757</v>
      </c>
      <c r="R899" s="92" t="s">
        <v>3758</v>
      </c>
      <c r="S899" s="92">
        <v>0</v>
      </c>
      <c r="T899" s="92" t="s">
        <v>2311</v>
      </c>
      <c r="U899" s="85">
        <v>2449</v>
      </c>
      <c r="V899" s="85" t="s">
        <v>2311</v>
      </c>
      <c r="X899" s="87" t="s">
        <v>2129</v>
      </c>
      <c r="Y899" s="87" t="s">
        <v>2129</v>
      </c>
    </row>
    <row r="900" ht="34.35" customHeight="1" spans="1:25">
      <c r="A900" s="99">
        <v>898</v>
      </c>
      <c r="B900" s="99" t="s">
        <v>8078</v>
      </c>
      <c r="C900" s="99"/>
      <c r="D900" s="99">
        <v>0</v>
      </c>
      <c r="E900" s="99">
        <v>0</v>
      </c>
      <c r="F900" s="92" t="e">
        <f t="shared" ref="F900:F963" si="42">VLOOKUP(B:B,Q:T,4,0)</f>
        <v>#N/A</v>
      </c>
      <c r="G900" s="101" t="e">
        <f t="shared" ref="G900:G963" si="43">VLOOKUP(B:B,Q:X,8,0)</f>
        <v>#N/A</v>
      </c>
      <c r="H900" s="101" t="e">
        <f t="shared" ref="H900:H963" si="44">VLOOKUP(B:B,Q:Y,9,0)</f>
        <v>#N/A</v>
      </c>
      <c r="I900" s="92"/>
      <c r="J900" s="99">
        <v>898</v>
      </c>
      <c r="K900" s="99" t="s">
        <v>8078</v>
      </c>
      <c r="L900" s="99"/>
      <c r="M900" s="99">
        <v>0</v>
      </c>
      <c r="N900" s="99">
        <v>0</v>
      </c>
      <c r="O900" s="99"/>
      <c r="P900" s="13"/>
      <c r="Q900" s="92" t="s">
        <v>3759</v>
      </c>
      <c r="R900" s="92" t="s">
        <v>3760</v>
      </c>
      <c r="S900" s="92">
        <v>0</v>
      </c>
      <c r="T900" s="92" t="s">
        <v>2311</v>
      </c>
      <c r="U900" s="85">
        <v>424</v>
      </c>
      <c r="V900" s="85" t="s">
        <v>2311</v>
      </c>
      <c r="X900" s="87" t="s">
        <v>2129</v>
      </c>
      <c r="Y900" s="87" t="s">
        <v>2129</v>
      </c>
    </row>
    <row r="901" ht="34.35" customHeight="1" spans="1:25">
      <c r="A901" s="99">
        <v>899</v>
      </c>
      <c r="B901" s="99" t="s">
        <v>8079</v>
      </c>
      <c r="C901" s="99"/>
      <c r="D901" s="99">
        <v>0</v>
      </c>
      <c r="E901" s="99">
        <v>0</v>
      </c>
      <c r="F901" s="92" t="e">
        <f t="shared" si="42"/>
        <v>#N/A</v>
      </c>
      <c r="G901" s="101" t="e">
        <f t="shared" si="43"/>
        <v>#N/A</v>
      </c>
      <c r="H901" s="101" t="e">
        <f t="shared" si="44"/>
        <v>#N/A</v>
      </c>
      <c r="I901" s="92"/>
      <c r="J901" s="99">
        <v>899</v>
      </c>
      <c r="K901" s="99" t="s">
        <v>8079</v>
      </c>
      <c r="L901" s="99"/>
      <c r="M901" s="99">
        <v>0</v>
      </c>
      <c r="N901" s="99">
        <v>0</v>
      </c>
      <c r="O901" s="99"/>
      <c r="P901" s="13"/>
      <c r="Q901" s="92" t="s">
        <v>3761</v>
      </c>
      <c r="R901" s="92" t="s">
        <v>3762</v>
      </c>
      <c r="S901" s="92">
        <v>0</v>
      </c>
      <c r="T901" s="92" t="s">
        <v>2311</v>
      </c>
      <c r="U901" s="85">
        <v>252</v>
      </c>
      <c r="V901" s="85" t="s">
        <v>2311</v>
      </c>
      <c r="X901" s="87" t="s">
        <v>2129</v>
      </c>
      <c r="Y901" s="87" t="s">
        <v>2129</v>
      </c>
    </row>
    <row r="902" ht="34.35" customHeight="1" spans="1:25">
      <c r="A902" s="99">
        <v>900</v>
      </c>
      <c r="B902" s="99" t="s">
        <v>8080</v>
      </c>
      <c r="C902" s="99"/>
      <c r="D902" s="99">
        <v>0</v>
      </c>
      <c r="E902" s="99">
        <v>0</v>
      </c>
      <c r="F902" s="92" t="e">
        <f t="shared" si="42"/>
        <v>#N/A</v>
      </c>
      <c r="G902" s="101" t="e">
        <f t="shared" si="43"/>
        <v>#N/A</v>
      </c>
      <c r="H902" s="101" t="e">
        <f t="shared" si="44"/>
        <v>#N/A</v>
      </c>
      <c r="I902" s="92"/>
      <c r="J902" s="99">
        <v>900</v>
      </c>
      <c r="K902" s="99" t="s">
        <v>8080</v>
      </c>
      <c r="L902" s="99"/>
      <c r="M902" s="99">
        <v>0</v>
      </c>
      <c r="N902" s="99">
        <v>0</v>
      </c>
      <c r="O902" s="99"/>
      <c r="P902" s="13"/>
      <c r="Q902" s="92" t="s">
        <v>3763</v>
      </c>
      <c r="R902" s="92" t="s">
        <v>3764</v>
      </c>
      <c r="S902" s="92">
        <v>0</v>
      </c>
      <c r="T902" s="92" t="s">
        <v>2311</v>
      </c>
      <c r="U902" s="85">
        <v>414</v>
      </c>
      <c r="V902" s="85" t="s">
        <v>2311</v>
      </c>
      <c r="X902" s="87" t="s">
        <v>2129</v>
      </c>
      <c r="Y902" s="87" t="s">
        <v>2129</v>
      </c>
    </row>
    <row r="903" ht="34.35" customHeight="1" spans="1:25">
      <c r="A903" s="99">
        <v>901</v>
      </c>
      <c r="B903" s="99" t="s">
        <v>8081</v>
      </c>
      <c r="C903" s="99"/>
      <c r="D903" s="99">
        <v>0</v>
      </c>
      <c r="E903" s="99">
        <v>0</v>
      </c>
      <c r="F903" s="92" t="e">
        <f t="shared" si="42"/>
        <v>#N/A</v>
      </c>
      <c r="G903" s="101" t="e">
        <f t="shared" si="43"/>
        <v>#N/A</v>
      </c>
      <c r="H903" s="101" t="e">
        <f t="shared" si="44"/>
        <v>#N/A</v>
      </c>
      <c r="I903" s="92"/>
      <c r="J903" s="99">
        <v>901</v>
      </c>
      <c r="K903" s="99" t="s">
        <v>8081</v>
      </c>
      <c r="L903" s="99"/>
      <c r="M903" s="99">
        <v>0</v>
      </c>
      <c r="N903" s="99">
        <v>0</v>
      </c>
      <c r="O903" s="99"/>
      <c r="P903" s="13"/>
      <c r="Q903" s="92" t="s">
        <v>3765</v>
      </c>
      <c r="R903" s="92" t="s">
        <v>3766</v>
      </c>
      <c r="S903" s="92">
        <v>0</v>
      </c>
      <c r="T903" s="92" t="s">
        <v>2311</v>
      </c>
      <c r="U903" s="85">
        <v>949</v>
      </c>
      <c r="V903" s="85" t="s">
        <v>2311</v>
      </c>
      <c r="X903" s="87" t="s">
        <v>2129</v>
      </c>
      <c r="Y903" s="87" t="s">
        <v>2129</v>
      </c>
    </row>
    <row r="904" ht="34.35" customHeight="1" spans="1:25">
      <c r="A904" s="99">
        <v>902</v>
      </c>
      <c r="B904" s="99" t="s">
        <v>8082</v>
      </c>
      <c r="C904" s="99" t="s">
        <v>8083</v>
      </c>
      <c r="D904" s="99">
        <v>0</v>
      </c>
      <c r="E904" s="99">
        <v>0</v>
      </c>
      <c r="F904" s="92" t="e">
        <f t="shared" si="42"/>
        <v>#N/A</v>
      </c>
      <c r="G904" s="101" t="e">
        <f t="shared" si="43"/>
        <v>#N/A</v>
      </c>
      <c r="H904" s="101" t="e">
        <f t="shared" si="44"/>
        <v>#N/A</v>
      </c>
      <c r="I904" s="92"/>
      <c r="J904" s="99">
        <v>902</v>
      </c>
      <c r="K904" s="99" t="s">
        <v>8082</v>
      </c>
      <c r="L904" s="99" t="s">
        <v>8083</v>
      </c>
      <c r="M904" s="99">
        <v>0</v>
      </c>
      <c r="N904" s="99">
        <v>0</v>
      </c>
      <c r="O904" s="99"/>
      <c r="P904" s="13"/>
      <c r="Q904" s="92" t="s">
        <v>3767</v>
      </c>
      <c r="R904" s="92" t="s">
        <v>3731</v>
      </c>
      <c r="S904" s="92">
        <v>0</v>
      </c>
      <c r="T904" s="92" t="s">
        <v>2311</v>
      </c>
      <c r="U904" s="85">
        <v>631</v>
      </c>
      <c r="V904" s="85" t="s">
        <v>2311</v>
      </c>
      <c r="X904" s="87" t="s">
        <v>2129</v>
      </c>
      <c r="Y904" s="87" t="s">
        <v>2129</v>
      </c>
    </row>
    <row r="905" ht="34.35" customHeight="1" spans="1:25">
      <c r="A905" s="99">
        <v>903</v>
      </c>
      <c r="B905" s="99" t="s">
        <v>8084</v>
      </c>
      <c r="C905" s="99" t="s">
        <v>8085</v>
      </c>
      <c r="D905" s="99">
        <v>0</v>
      </c>
      <c r="E905" s="99">
        <v>0</v>
      </c>
      <c r="F905" s="92" t="e">
        <f t="shared" si="42"/>
        <v>#N/A</v>
      </c>
      <c r="G905" s="101" t="e">
        <f t="shared" si="43"/>
        <v>#N/A</v>
      </c>
      <c r="H905" s="101" t="e">
        <f t="shared" si="44"/>
        <v>#N/A</v>
      </c>
      <c r="I905" s="92"/>
      <c r="J905" s="99">
        <v>903</v>
      </c>
      <c r="K905" s="99" t="s">
        <v>8084</v>
      </c>
      <c r="L905" s="99" t="s">
        <v>8085</v>
      </c>
      <c r="M905" s="99">
        <v>0</v>
      </c>
      <c r="N905" s="99">
        <v>0</v>
      </c>
      <c r="O905" s="99"/>
      <c r="P905" s="13"/>
      <c r="Q905" s="92" t="s">
        <v>3768</v>
      </c>
      <c r="R905" s="92" t="s">
        <v>3769</v>
      </c>
      <c r="S905" s="92">
        <v>0</v>
      </c>
      <c r="T905" s="92" t="s">
        <v>2311</v>
      </c>
      <c r="U905" s="85">
        <v>202</v>
      </c>
      <c r="V905" s="85" t="s">
        <v>2311</v>
      </c>
      <c r="X905" s="87" t="s">
        <v>2129</v>
      </c>
      <c r="Y905" s="87" t="s">
        <v>2129</v>
      </c>
    </row>
    <row r="906" ht="34.35" customHeight="1" spans="1:25">
      <c r="A906" s="99">
        <v>904</v>
      </c>
      <c r="B906" s="99" t="s">
        <v>8086</v>
      </c>
      <c r="C906" s="99" t="s">
        <v>8087</v>
      </c>
      <c r="D906" s="99">
        <v>0</v>
      </c>
      <c r="E906" s="99">
        <v>0</v>
      </c>
      <c r="F906" s="92" t="e">
        <f t="shared" si="42"/>
        <v>#N/A</v>
      </c>
      <c r="G906" s="101" t="e">
        <f t="shared" si="43"/>
        <v>#N/A</v>
      </c>
      <c r="H906" s="101" t="e">
        <f t="shared" si="44"/>
        <v>#N/A</v>
      </c>
      <c r="I906" s="92"/>
      <c r="J906" s="99">
        <v>904</v>
      </c>
      <c r="K906" s="99" t="s">
        <v>8086</v>
      </c>
      <c r="L906" s="99" t="s">
        <v>8087</v>
      </c>
      <c r="M906" s="99">
        <v>0</v>
      </c>
      <c r="N906" s="99">
        <v>0</v>
      </c>
      <c r="O906" s="99"/>
      <c r="P906" s="13"/>
      <c r="Q906" s="92" t="s">
        <v>3770</v>
      </c>
      <c r="R906" s="92" t="s">
        <v>3771</v>
      </c>
      <c r="S906" s="92">
        <v>0</v>
      </c>
      <c r="T906" s="92" t="s">
        <v>2311</v>
      </c>
      <c r="U906" s="85">
        <v>484</v>
      </c>
      <c r="V906" s="85" t="s">
        <v>2311</v>
      </c>
      <c r="X906" s="87" t="s">
        <v>2129</v>
      </c>
      <c r="Y906" s="87" t="s">
        <v>2129</v>
      </c>
    </row>
    <row r="907" ht="34.35" customHeight="1" spans="1:25">
      <c r="A907" s="99">
        <v>905</v>
      </c>
      <c r="B907" s="99" t="s">
        <v>8088</v>
      </c>
      <c r="C907" s="99" t="s">
        <v>8089</v>
      </c>
      <c r="D907" s="99">
        <v>0</v>
      </c>
      <c r="E907" s="99">
        <v>0</v>
      </c>
      <c r="F907" s="92" t="e">
        <f t="shared" si="42"/>
        <v>#N/A</v>
      </c>
      <c r="G907" s="101" t="e">
        <f t="shared" si="43"/>
        <v>#N/A</v>
      </c>
      <c r="H907" s="101" t="e">
        <f t="shared" si="44"/>
        <v>#N/A</v>
      </c>
      <c r="I907" s="92"/>
      <c r="J907" s="99">
        <v>905</v>
      </c>
      <c r="K907" s="99" t="s">
        <v>8088</v>
      </c>
      <c r="L907" s="99" t="s">
        <v>8089</v>
      </c>
      <c r="M907" s="99">
        <v>0</v>
      </c>
      <c r="N907" s="99">
        <v>0</v>
      </c>
      <c r="O907" s="99"/>
      <c r="P907" s="13"/>
      <c r="Q907" s="92" t="s">
        <v>3772</v>
      </c>
      <c r="R907" s="92" t="s">
        <v>3773</v>
      </c>
      <c r="S907" s="92">
        <v>0</v>
      </c>
      <c r="T907" s="92" t="s">
        <v>2311</v>
      </c>
      <c r="U907" s="85">
        <v>0</v>
      </c>
      <c r="V907" s="85" t="s">
        <v>2311</v>
      </c>
      <c r="X907" s="87" t="s">
        <v>2129</v>
      </c>
      <c r="Y907" s="87" t="s">
        <v>2129</v>
      </c>
    </row>
    <row r="908" ht="34.35" customHeight="1" spans="1:25">
      <c r="A908" s="99">
        <v>906</v>
      </c>
      <c r="B908" s="99" t="s">
        <v>8090</v>
      </c>
      <c r="C908" s="99" t="s">
        <v>8091</v>
      </c>
      <c r="D908" s="99">
        <v>0</v>
      </c>
      <c r="E908" s="99">
        <v>0</v>
      </c>
      <c r="F908" s="92" t="e">
        <f t="shared" si="42"/>
        <v>#N/A</v>
      </c>
      <c r="G908" s="101" t="e">
        <f t="shared" si="43"/>
        <v>#N/A</v>
      </c>
      <c r="H908" s="101" t="e">
        <f t="shared" si="44"/>
        <v>#N/A</v>
      </c>
      <c r="I908" s="92"/>
      <c r="J908" s="99">
        <v>906</v>
      </c>
      <c r="K908" s="99" t="s">
        <v>8090</v>
      </c>
      <c r="L908" s="99" t="s">
        <v>8091</v>
      </c>
      <c r="M908" s="99">
        <v>0</v>
      </c>
      <c r="N908" s="99">
        <v>0</v>
      </c>
      <c r="O908" s="99"/>
      <c r="P908" s="13"/>
      <c r="Q908" s="92" t="s">
        <v>3774</v>
      </c>
      <c r="R908" s="92"/>
      <c r="S908" s="92">
        <v>0</v>
      </c>
      <c r="T908" s="92" t="s">
        <v>2311</v>
      </c>
      <c r="U908" s="85">
        <v>0</v>
      </c>
      <c r="V908" s="85" t="s">
        <v>2311</v>
      </c>
      <c r="X908" s="87" t="s">
        <v>2129</v>
      </c>
      <c r="Y908" s="87" t="s">
        <v>2129</v>
      </c>
    </row>
    <row r="909" ht="34.35" customHeight="1" spans="1:25">
      <c r="A909" s="99">
        <v>907</v>
      </c>
      <c r="B909" s="99" t="s">
        <v>8092</v>
      </c>
      <c r="C909" s="99"/>
      <c r="D909" s="99">
        <v>0</v>
      </c>
      <c r="E909" s="99">
        <v>0</v>
      </c>
      <c r="F909" s="92" t="e">
        <f t="shared" si="42"/>
        <v>#N/A</v>
      </c>
      <c r="G909" s="101" t="e">
        <f t="shared" si="43"/>
        <v>#N/A</v>
      </c>
      <c r="H909" s="101" t="e">
        <f t="shared" si="44"/>
        <v>#N/A</v>
      </c>
      <c r="I909" s="92"/>
      <c r="J909" s="99">
        <v>907</v>
      </c>
      <c r="K909" s="99" t="s">
        <v>8092</v>
      </c>
      <c r="L909" s="99"/>
      <c r="M909" s="99">
        <v>0</v>
      </c>
      <c r="N909" s="99">
        <v>0</v>
      </c>
      <c r="O909" s="99"/>
      <c r="P909" s="13"/>
      <c r="Q909" s="92" t="s">
        <v>3775</v>
      </c>
      <c r="R909" s="92" t="s">
        <v>3776</v>
      </c>
      <c r="S909" s="92">
        <v>0</v>
      </c>
      <c r="T909" s="92" t="s">
        <v>2311</v>
      </c>
      <c r="U909" s="85">
        <v>838</v>
      </c>
      <c r="V909" s="85" t="s">
        <v>2311</v>
      </c>
      <c r="X909" s="87" t="s">
        <v>2129</v>
      </c>
      <c r="Y909" s="87" t="s">
        <v>2129</v>
      </c>
    </row>
    <row r="910" ht="34.35" customHeight="1" spans="1:25">
      <c r="A910" s="99">
        <v>908</v>
      </c>
      <c r="B910" s="99" t="s">
        <v>8093</v>
      </c>
      <c r="C910" s="99" t="s">
        <v>8094</v>
      </c>
      <c r="D910" s="99">
        <v>0</v>
      </c>
      <c r="E910" s="99">
        <v>0</v>
      </c>
      <c r="F910" s="92" t="e">
        <f t="shared" si="42"/>
        <v>#N/A</v>
      </c>
      <c r="G910" s="101" t="e">
        <f t="shared" si="43"/>
        <v>#N/A</v>
      </c>
      <c r="H910" s="101" t="e">
        <f t="shared" si="44"/>
        <v>#N/A</v>
      </c>
      <c r="I910" s="92"/>
      <c r="J910" s="99">
        <v>908</v>
      </c>
      <c r="K910" s="99" t="s">
        <v>8093</v>
      </c>
      <c r="L910" s="99" t="s">
        <v>8094</v>
      </c>
      <c r="M910" s="99">
        <v>0</v>
      </c>
      <c r="N910" s="99">
        <v>0</v>
      </c>
      <c r="O910" s="99"/>
      <c r="P910" s="13"/>
      <c r="Q910" s="92" t="s">
        <v>3777</v>
      </c>
      <c r="R910" s="92" t="s">
        <v>3778</v>
      </c>
      <c r="S910" s="92">
        <v>0</v>
      </c>
      <c r="T910" s="92" t="s">
        <v>2311</v>
      </c>
      <c r="U910" s="85">
        <v>227</v>
      </c>
      <c r="V910" s="85" t="s">
        <v>2311</v>
      </c>
      <c r="X910" s="87" t="s">
        <v>2129</v>
      </c>
      <c r="Y910" s="87" t="s">
        <v>2129</v>
      </c>
    </row>
    <row r="911" ht="34.35" customHeight="1" spans="1:25">
      <c r="A911" s="99">
        <v>909</v>
      </c>
      <c r="B911" s="99" t="s">
        <v>8095</v>
      </c>
      <c r="C911" s="99" t="s">
        <v>8096</v>
      </c>
      <c r="D911" s="99">
        <v>0</v>
      </c>
      <c r="E911" s="99">
        <v>0</v>
      </c>
      <c r="F911" s="92" t="e">
        <f t="shared" si="42"/>
        <v>#N/A</v>
      </c>
      <c r="G911" s="101" t="e">
        <f t="shared" si="43"/>
        <v>#N/A</v>
      </c>
      <c r="H911" s="101" t="e">
        <f t="shared" si="44"/>
        <v>#N/A</v>
      </c>
      <c r="I911" s="92"/>
      <c r="J911" s="99">
        <v>909</v>
      </c>
      <c r="K911" s="99" t="s">
        <v>8095</v>
      </c>
      <c r="L911" s="99" t="s">
        <v>8096</v>
      </c>
      <c r="M911" s="99">
        <v>0</v>
      </c>
      <c r="N911" s="99">
        <v>0</v>
      </c>
      <c r="O911" s="99"/>
      <c r="P911" s="13"/>
      <c r="Q911" s="92" t="s">
        <v>3779</v>
      </c>
      <c r="R911" s="92" t="s">
        <v>3780</v>
      </c>
      <c r="S911" s="92">
        <v>0</v>
      </c>
      <c r="T911" s="92" t="s">
        <v>2311</v>
      </c>
      <c r="U911" s="85">
        <v>666</v>
      </c>
      <c r="V911" s="85" t="s">
        <v>2311</v>
      </c>
      <c r="X911" s="87" t="s">
        <v>2129</v>
      </c>
      <c r="Y911" s="87" t="s">
        <v>2129</v>
      </c>
    </row>
    <row r="912" ht="34.35" customHeight="1" spans="1:25">
      <c r="A912" s="99">
        <v>910</v>
      </c>
      <c r="B912" s="99" t="s">
        <v>8097</v>
      </c>
      <c r="C912" s="99" t="s">
        <v>8098</v>
      </c>
      <c r="D912" s="99">
        <v>0</v>
      </c>
      <c r="E912" s="99">
        <v>0</v>
      </c>
      <c r="F912" s="92" t="e">
        <f t="shared" si="42"/>
        <v>#N/A</v>
      </c>
      <c r="G912" s="101" t="e">
        <f t="shared" si="43"/>
        <v>#N/A</v>
      </c>
      <c r="H912" s="101" t="e">
        <f t="shared" si="44"/>
        <v>#N/A</v>
      </c>
      <c r="I912" s="92"/>
      <c r="J912" s="99">
        <v>910</v>
      </c>
      <c r="K912" s="99" t="s">
        <v>8097</v>
      </c>
      <c r="L912" s="99" t="s">
        <v>8098</v>
      </c>
      <c r="M912" s="99">
        <v>0</v>
      </c>
      <c r="N912" s="99">
        <v>0</v>
      </c>
      <c r="O912" s="99"/>
      <c r="P912" s="13"/>
      <c r="Q912" s="92" t="s">
        <v>3781</v>
      </c>
      <c r="R912" s="92" t="s">
        <v>3475</v>
      </c>
      <c r="S912" s="92">
        <v>0</v>
      </c>
      <c r="T912" s="92" t="s">
        <v>2311</v>
      </c>
      <c r="U912" s="85">
        <v>217</v>
      </c>
      <c r="V912" s="85" t="s">
        <v>2311</v>
      </c>
      <c r="X912" s="87" t="s">
        <v>2129</v>
      </c>
      <c r="Y912" s="87" t="s">
        <v>2129</v>
      </c>
    </row>
    <row r="913" ht="34.35" customHeight="1" spans="1:25">
      <c r="A913" s="99">
        <v>911</v>
      </c>
      <c r="B913" s="99" t="s">
        <v>8099</v>
      </c>
      <c r="C913" s="99" t="s">
        <v>8100</v>
      </c>
      <c r="D913" s="99">
        <v>0</v>
      </c>
      <c r="E913" s="99">
        <v>0</v>
      </c>
      <c r="F913" s="92" t="e">
        <f t="shared" si="42"/>
        <v>#N/A</v>
      </c>
      <c r="G913" s="101" t="e">
        <f t="shared" si="43"/>
        <v>#N/A</v>
      </c>
      <c r="H913" s="101" t="e">
        <f t="shared" si="44"/>
        <v>#N/A</v>
      </c>
      <c r="I913" s="92"/>
      <c r="J913" s="99">
        <v>911</v>
      </c>
      <c r="K913" s="99" t="s">
        <v>8099</v>
      </c>
      <c r="L913" s="99" t="s">
        <v>8100</v>
      </c>
      <c r="M913" s="99">
        <v>0</v>
      </c>
      <c r="N913" s="99">
        <v>0</v>
      </c>
      <c r="O913" s="99"/>
      <c r="P913" s="13"/>
      <c r="Q913" s="92" t="s">
        <v>3782</v>
      </c>
      <c r="R913" s="92" t="s">
        <v>3783</v>
      </c>
      <c r="S913" s="92">
        <v>0</v>
      </c>
      <c r="T913" s="92" t="s">
        <v>2311</v>
      </c>
      <c r="U913" s="85">
        <v>0</v>
      </c>
      <c r="V913" s="85" t="s">
        <v>2311</v>
      </c>
      <c r="X913" s="87" t="s">
        <v>2129</v>
      </c>
      <c r="Y913" s="87" t="s">
        <v>2129</v>
      </c>
    </row>
    <row r="914" ht="34.35" customHeight="1" spans="1:25">
      <c r="A914" s="99">
        <v>912</v>
      </c>
      <c r="B914" s="99" t="s">
        <v>8101</v>
      </c>
      <c r="C914" s="99" t="s">
        <v>8102</v>
      </c>
      <c r="D914" s="99">
        <v>0</v>
      </c>
      <c r="E914" s="99">
        <v>0</v>
      </c>
      <c r="F914" s="92" t="e">
        <f t="shared" si="42"/>
        <v>#N/A</v>
      </c>
      <c r="G914" s="101" t="e">
        <f t="shared" si="43"/>
        <v>#N/A</v>
      </c>
      <c r="H914" s="101" t="e">
        <f t="shared" si="44"/>
        <v>#N/A</v>
      </c>
      <c r="I914" s="92"/>
      <c r="J914" s="99">
        <v>912</v>
      </c>
      <c r="K914" s="99" t="s">
        <v>8101</v>
      </c>
      <c r="L914" s="99" t="s">
        <v>8102</v>
      </c>
      <c r="M914" s="99">
        <v>0</v>
      </c>
      <c r="N914" s="99">
        <v>0</v>
      </c>
      <c r="O914" s="99"/>
      <c r="P914" s="13"/>
      <c r="Q914" s="92" t="s">
        <v>3784</v>
      </c>
      <c r="R914" s="92" t="s">
        <v>3785</v>
      </c>
      <c r="S914" s="92">
        <v>0</v>
      </c>
      <c r="T914" s="92" t="s">
        <v>2311</v>
      </c>
      <c r="U914" s="85">
        <v>0</v>
      </c>
      <c r="V914" s="85" t="s">
        <v>2311</v>
      </c>
      <c r="X914" s="87" t="s">
        <v>2129</v>
      </c>
      <c r="Y914" s="87" t="s">
        <v>2129</v>
      </c>
    </row>
    <row r="915" ht="34.35" customHeight="1" spans="1:25">
      <c r="A915" s="99">
        <v>913</v>
      </c>
      <c r="B915" s="99" t="s">
        <v>8103</v>
      </c>
      <c r="C915" s="99" t="s">
        <v>8104</v>
      </c>
      <c r="D915" s="99">
        <v>0</v>
      </c>
      <c r="E915" s="99">
        <v>0</v>
      </c>
      <c r="F915" s="92" t="e">
        <f t="shared" si="42"/>
        <v>#N/A</v>
      </c>
      <c r="G915" s="101" t="e">
        <f t="shared" si="43"/>
        <v>#N/A</v>
      </c>
      <c r="H915" s="101" t="e">
        <f t="shared" si="44"/>
        <v>#N/A</v>
      </c>
      <c r="I915" s="92"/>
      <c r="J915" s="99">
        <v>913</v>
      </c>
      <c r="K915" s="99" t="s">
        <v>8103</v>
      </c>
      <c r="L915" s="99" t="s">
        <v>8104</v>
      </c>
      <c r="M915" s="99">
        <v>0</v>
      </c>
      <c r="N915" s="99">
        <v>0</v>
      </c>
      <c r="O915" s="99"/>
      <c r="P915" s="13"/>
      <c r="Q915" s="92" t="s">
        <v>3786</v>
      </c>
      <c r="R915" s="92" t="s">
        <v>3787</v>
      </c>
      <c r="S915" s="92">
        <v>0</v>
      </c>
      <c r="T915" s="92" t="s">
        <v>2311</v>
      </c>
      <c r="U915" s="85">
        <v>1515</v>
      </c>
      <c r="V915" s="85" t="s">
        <v>2311</v>
      </c>
      <c r="X915" s="87" t="s">
        <v>2129</v>
      </c>
      <c r="Y915" s="87" t="s">
        <v>2129</v>
      </c>
    </row>
    <row r="916" ht="34.35" customHeight="1" spans="1:25">
      <c r="A916" s="99">
        <v>914</v>
      </c>
      <c r="B916" s="99" t="s">
        <v>8105</v>
      </c>
      <c r="C916" s="99" t="s">
        <v>8106</v>
      </c>
      <c r="D916" s="99">
        <v>0</v>
      </c>
      <c r="E916" s="99">
        <v>0</v>
      </c>
      <c r="F916" s="92" t="e">
        <f t="shared" si="42"/>
        <v>#N/A</v>
      </c>
      <c r="G916" s="101" t="e">
        <f t="shared" si="43"/>
        <v>#N/A</v>
      </c>
      <c r="H916" s="101" t="e">
        <f t="shared" si="44"/>
        <v>#N/A</v>
      </c>
      <c r="I916" s="92"/>
      <c r="J916" s="99">
        <v>914</v>
      </c>
      <c r="K916" s="99" t="s">
        <v>8105</v>
      </c>
      <c r="L916" s="99" t="s">
        <v>8106</v>
      </c>
      <c r="M916" s="99">
        <v>0</v>
      </c>
      <c r="N916" s="99">
        <v>0</v>
      </c>
      <c r="O916" s="99"/>
      <c r="P916" s="13"/>
      <c r="Q916" s="92" t="s">
        <v>3788</v>
      </c>
      <c r="R916" s="92" t="s">
        <v>3158</v>
      </c>
      <c r="S916" s="92">
        <v>0</v>
      </c>
      <c r="T916" s="92" t="s">
        <v>2311</v>
      </c>
      <c r="U916" s="85">
        <v>6954</v>
      </c>
      <c r="V916" s="85" t="s">
        <v>2311</v>
      </c>
      <c r="X916" s="87" t="s">
        <v>2129</v>
      </c>
      <c r="Y916" s="87" t="s">
        <v>2129</v>
      </c>
    </row>
    <row r="917" ht="34.35" customHeight="1" spans="1:25">
      <c r="A917" s="99">
        <v>915</v>
      </c>
      <c r="B917" s="99" t="s">
        <v>8107</v>
      </c>
      <c r="C917" s="99"/>
      <c r="D917" s="99">
        <v>0</v>
      </c>
      <c r="E917" s="99">
        <v>0</v>
      </c>
      <c r="F917" s="92" t="e">
        <f t="shared" si="42"/>
        <v>#N/A</v>
      </c>
      <c r="G917" s="101" t="e">
        <f t="shared" si="43"/>
        <v>#N/A</v>
      </c>
      <c r="H917" s="101" t="e">
        <f t="shared" si="44"/>
        <v>#N/A</v>
      </c>
      <c r="I917" s="92"/>
      <c r="J917" s="99">
        <v>915</v>
      </c>
      <c r="K917" s="99" t="s">
        <v>8107</v>
      </c>
      <c r="L917" s="99"/>
      <c r="M917" s="99">
        <v>0</v>
      </c>
      <c r="N917" s="99">
        <v>0</v>
      </c>
      <c r="O917" s="99"/>
      <c r="P917" s="13"/>
      <c r="Q917" s="92" t="s">
        <v>3789</v>
      </c>
      <c r="R917" s="92" t="s">
        <v>3562</v>
      </c>
      <c r="S917" s="92">
        <v>0</v>
      </c>
      <c r="T917" s="92" t="s">
        <v>2311</v>
      </c>
      <c r="U917" s="85">
        <v>303</v>
      </c>
      <c r="V917" s="85" t="s">
        <v>2311</v>
      </c>
      <c r="X917" s="87" t="s">
        <v>2129</v>
      </c>
      <c r="Y917" s="87" t="s">
        <v>2129</v>
      </c>
    </row>
    <row r="918" ht="34.35" customHeight="1" spans="1:25">
      <c r="A918" s="99">
        <v>916</v>
      </c>
      <c r="B918" s="99" t="s">
        <v>8108</v>
      </c>
      <c r="C918" s="99" t="s">
        <v>8109</v>
      </c>
      <c r="D918" s="99">
        <v>0</v>
      </c>
      <c r="E918" s="99">
        <v>0</v>
      </c>
      <c r="F918" s="92" t="e">
        <f t="shared" si="42"/>
        <v>#N/A</v>
      </c>
      <c r="G918" s="101" t="e">
        <f t="shared" si="43"/>
        <v>#N/A</v>
      </c>
      <c r="H918" s="101" t="e">
        <f t="shared" si="44"/>
        <v>#N/A</v>
      </c>
      <c r="I918" s="92"/>
      <c r="J918" s="99">
        <v>916</v>
      </c>
      <c r="K918" s="99" t="s">
        <v>8108</v>
      </c>
      <c r="L918" s="99" t="s">
        <v>8109</v>
      </c>
      <c r="M918" s="99">
        <v>0</v>
      </c>
      <c r="N918" s="99">
        <v>0</v>
      </c>
      <c r="O918" s="99"/>
      <c r="P918" s="13"/>
      <c r="Q918" s="92" t="s">
        <v>3790</v>
      </c>
      <c r="R918" s="92" t="s">
        <v>3791</v>
      </c>
      <c r="S918" s="92">
        <v>0</v>
      </c>
      <c r="T918" s="92" t="s">
        <v>2311</v>
      </c>
      <c r="U918" s="85">
        <v>0</v>
      </c>
      <c r="V918" s="85" t="s">
        <v>2311</v>
      </c>
      <c r="X918" s="87" t="s">
        <v>2129</v>
      </c>
      <c r="Y918" s="87" t="s">
        <v>2129</v>
      </c>
    </row>
    <row r="919" ht="34.35" customHeight="1" spans="1:25">
      <c r="A919" s="99">
        <v>917</v>
      </c>
      <c r="B919" s="99" t="s">
        <v>8110</v>
      </c>
      <c r="C919" s="99" t="s">
        <v>8111</v>
      </c>
      <c r="D919" s="99">
        <v>0</v>
      </c>
      <c r="E919" s="99">
        <v>0</v>
      </c>
      <c r="F919" s="92" t="e">
        <f t="shared" si="42"/>
        <v>#N/A</v>
      </c>
      <c r="G919" s="101" t="e">
        <f t="shared" si="43"/>
        <v>#N/A</v>
      </c>
      <c r="H919" s="101" t="e">
        <f t="shared" si="44"/>
        <v>#N/A</v>
      </c>
      <c r="I919" s="92"/>
      <c r="J919" s="99">
        <v>917</v>
      </c>
      <c r="K919" s="99" t="s">
        <v>8110</v>
      </c>
      <c r="L919" s="99" t="s">
        <v>8111</v>
      </c>
      <c r="M919" s="99">
        <v>0</v>
      </c>
      <c r="N919" s="99">
        <v>0</v>
      </c>
      <c r="O919" s="99"/>
      <c r="P919" s="13"/>
      <c r="Q919" s="92" t="s">
        <v>3792</v>
      </c>
      <c r="R919" s="92" t="s">
        <v>3793</v>
      </c>
      <c r="S919" s="92">
        <v>0</v>
      </c>
      <c r="T919" s="92" t="s">
        <v>2311</v>
      </c>
      <c r="U919" s="85">
        <v>191</v>
      </c>
      <c r="V919" s="85" t="s">
        <v>2311</v>
      </c>
      <c r="X919" s="87" t="s">
        <v>2129</v>
      </c>
      <c r="Y919" s="87" t="s">
        <v>2129</v>
      </c>
    </row>
    <row r="920" ht="34.35" customHeight="1" spans="1:25">
      <c r="A920" s="99">
        <v>918</v>
      </c>
      <c r="B920" s="99" t="s">
        <v>8112</v>
      </c>
      <c r="C920" s="99" t="s">
        <v>8113</v>
      </c>
      <c r="D920" s="99">
        <v>0</v>
      </c>
      <c r="E920" s="99">
        <v>0</v>
      </c>
      <c r="F920" s="92" t="e">
        <f t="shared" si="42"/>
        <v>#N/A</v>
      </c>
      <c r="G920" s="101" t="e">
        <f t="shared" si="43"/>
        <v>#N/A</v>
      </c>
      <c r="H920" s="101" t="e">
        <f t="shared" si="44"/>
        <v>#N/A</v>
      </c>
      <c r="I920" s="92"/>
      <c r="J920" s="99">
        <v>918</v>
      </c>
      <c r="K920" s="99" t="s">
        <v>8112</v>
      </c>
      <c r="L920" s="99" t="s">
        <v>8113</v>
      </c>
      <c r="M920" s="99">
        <v>0</v>
      </c>
      <c r="N920" s="99">
        <v>0</v>
      </c>
      <c r="O920" s="99"/>
      <c r="P920" s="13"/>
      <c r="Q920" s="92" t="s">
        <v>3794</v>
      </c>
      <c r="R920" s="92" t="s">
        <v>3613</v>
      </c>
      <c r="S920" s="92">
        <v>0</v>
      </c>
      <c r="T920" s="92" t="s">
        <v>2311</v>
      </c>
      <c r="U920" s="85">
        <v>1742</v>
      </c>
      <c r="V920" s="85" t="s">
        <v>2311</v>
      </c>
      <c r="X920" s="87" t="s">
        <v>2129</v>
      </c>
      <c r="Y920" s="87" t="s">
        <v>2129</v>
      </c>
    </row>
    <row r="921" ht="34.35" customHeight="1" spans="1:25">
      <c r="A921" s="99">
        <v>919</v>
      </c>
      <c r="B921" s="99" t="s">
        <v>8114</v>
      </c>
      <c r="C921" s="99" t="s">
        <v>8115</v>
      </c>
      <c r="D921" s="99">
        <v>0</v>
      </c>
      <c r="E921" s="99">
        <v>0</v>
      </c>
      <c r="F921" s="92" t="e">
        <f t="shared" si="42"/>
        <v>#N/A</v>
      </c>
      <c r="G921" s="101" t="e">
        <f t="shared" si="43"/>
        <v>#N/A</v>
      </c>
      <c r="H921" s="101" t="e">
        <f t="shared" si="44"/>
        <v>#N/A</v>
      </c>
      <c r="I921" s="92"/>
      <c r="J921" s="99">
        <v>919</v>
      </c>
      <c r="K921" s="99" t="s">
        <v>8114</v>
      </c>
      <c r="L921" s="99" t="s">
        <v>8115</v>
      </c>
      <c r="M921" s="99">
        <v>0</v>
      </c>
      <c r="N921" s="99">
        <v>0</v>
      </c>
      <c r="O921" s="99"/>
      <c r="P921" s="13"/>
      <c r="Q921" s="92" t="s">
        <v>3795</v>
      </c>
      <c r="R921" s="92" t="s">
        <v>3796</v>
      </c>
      <c r="S921" s="92">
        <v>0</v>
      </c>
      <c r="T921" s="92" t="s">
        <v>2311</v>
      </c>
      <c r="U921" s="85">
        <v>0</v>
      </c>
      <c r="V921" s="85" t="s">
        <v>2311</v>
      </c>
      <c r="X921" s="87" t="s">
        <v>2129</v>
      </c>
      <c r="Y921" s="87" t="s">
        <v>2129</v>
      </c>
    </row>
    <row r="922" ht="34.35" customHeight="1" spans="1:25">
      <c r="A922" s="99">
        <v>920</v>
      </c>
      <c r="B922" s="99" t="s">
        <v>8116</v>
      </c>
      <c r="C922" s="99" t="s">
        <v>8117</v>
      </c>
      <c r="D922" s="99">
        <v>0</v>
      </c>
      <c r="E922" s="99">
        <v>0</v>
      </c>
      <c r="F922" s="92" t="e">
        <f t="shared" si="42"/>
        <v>#N/A</v>
      </c>
      <c r="G922" s="101" t="e">
        <f t="shared" si="43"/>
        <v>#N/A</v>
      </c>
      <c r="H922" s="101" t="e">
        <f t="shared" si="44"/>
        <v>#N/A</v>
      </c>
      <c r="I922" s="92"/>
      <c r="J922" s="99">
        <v>920</v>
      </c>
      <c r="K922" s="99" t="s">
        <v>8116</v>
      </c>
      <c r="L922" s="99" t="s">
        <v>8117</v>
      </c>
      <c r="M922" s="99">
        <v>0</v>
      </c>
      <c r="N922" s="99">
        <v>0</v>
      </c>
      <c r="O922" s="99"/>
      <c r="P922" s="13"/>
      <c r="Q922" s="92" t="s">
        <v>3797</v>
      </c>
      <c r="R922" s="92"/>
      <c r="S922" s="92">
        <v>0</v>
      </c>
      <c r="T922" s="92" t="s">
        <v>2311</v>
      </c>
      <c r="U922" s="85">
        <v>272</v>
      </c>
      <c r="V922" s="85" t="s">
        <v>2311</v>
      </c>
      <c r="X922" s="87" t="s">
        <v>2129</v>
      </c>
      <c r="Y922" s="87" t="s">
        <v>2129</v>
      </c>
    </row>
    <row r="923" ht="34.35" customHeight="1" spans="1:25">
      <c r="A923" s="99">
        <v>921</v>
      </c>
      <c r="B923" s="99" t="s">
        <v>8118</v>
      </c>
      <c r="C923" s="99" t="s">
        <v>8119</v>
      </c>
      <c r="D923" s="99">
        <v>0</v>
      </c>
      <c r="E923" s="99">
        <v>0</v>
      </c>
      <c r="F923" s="92" t="e">
        <f t="shared" si="42"/>
        <v>#N/A</v>
      </c>
      <c r="G923" s="101" t="e">
        <f t="shared" si="43"/>
        <v>#N/A</v>
      </c>
      <c r="H923" s="101" t="e">
        <f t="shared" si="44"/>
        <v>#N/A</v>
      </c>
      <c r="I923" s="92"/>
      <c r="J923" s="99">
        <v>921</v>
      </c>
      <c r="K923" s="99" t="s">
        <v>8118</v>
      </c>
      <c r="L923" s="99" t="s">
        <v>8119</v>
      </c>
      <c r="M923" s="99">
        <v>0</v>
      </c>
      <c r="N923" s="99">
        <v>0</v>
      </c>
      <c r="O923" s="99"/>
      <c r="P923" s="13"/>
      <c r="Q923" s="92" t="s">
        <v>3798</v>
      </c>
      <c r="R923" s="92" t="s">
        <v>3799</v>
      </c>
      <c r="S923" s="92">
        <v>0</v>
      </c>
      <c r="T923" s="92" t="s">
        <v>2311</v>
      </c>
      <c r="U923" s="85">
        <v>373</v>
      </c>
      <c r="V923" s="85" t="s">
        <v>2311</v>
      </c>
      <c r="X923" s="87" t="s">
        <v>2129</v>
      </c>
      <c r="Y923" s="87" t="s">
        <v>2129</v>
      </c>
    </row>
    <row r="924" ht="34.35" customHeight="1" spans="1:25">
      <c r="A924" s="99">
        <v>922</v>
      </c>
      <c r="B924" s="99" t="s">
        <v>8120</v>
      </c>
      <c r="C924" s="99" t="s">
        <v>8121</v>
      </c>
      <c r="D924" s="99">
        <v>0</v>
      </c>
      <c r="E924" s="99">
        <v>0</v>
      </c>
      <c r="F924" s="92" t="e">
        <f t="shared" si="42"/>
        <v>#N/A</v>
      </c>
      <c r="G924" s="101" t="e">
        <f t="shared" si="43"/>
        <v>#N/A</v>
      </c>
      <c r="H924" s="101" t="e">
        <f t="shared" si="44"/>
        <v>#N/A</v>
      </c>
      <c r="I924" s="92"/>
      <c r="J924" s="99">
        <v>922</v>
      </c>
      <c r="K924" s="99" t="s">
        <v>8120</v>
      </c>
      <c r="L924" s="99" t="s">
        <v>8121</v>
      </c>
      <c r="M924" s="99">
        <v>0</v>
      </c>
      <c r="N924" s="99">
        <v>0</v>
      </c>
      <c r="O924" s="99"/>
      <c r="P924" s="13"/>
      <c r="Q924" s="92" t="s">
        <v>3800</v>
      </c>
      <c r="R924" s="92" t="s">
        <v>3801</v>
      </c>
      <c r="S924" s="92">
        <v>0</v>
      </c>
      <c r="T924" s="92" t="s">
        <v>2311</v>
      </c>
      <c r="U924" s="85">
        <v>1449</v>
      </c>
      <c r="V924" s="85" t="s">
        <v>2311</v>
      </c>
      <c r="X924" s="87" t="s">
        <v>2129</v>
      </c>
      <c r="Y924" s="87" t="s">
        <v>2129</v>
      </c>
    </row>
    <row r="925" ht="34.35" customHeight="1" spans="1:25">
      <c r="A925" s="99">
        <v>923</v>
      </c>
      <c r="B925" s="99" t="s">
        <v>8122</v>
      </c>
      <c r="C925" s="99" t="s">
        <v>8123</v>
      </c>
      <c r="D925" s="99">
        <v>0</v>
      </c>
      <c r="E925" s="99">
        <v>0</v>
      </c>
      <c r="F925" s="92" t="e">
        <f t="shared" si="42"/>
        <v>#N/A</v>
      </c>
      <c r="G925" s="101" t="e">
        <f t="shared" si="43"/>
        <v>#N/A</v>
      </c>
      <c r="H925" s="101" t="e">
        <f t="shared" si="44"/>
        <v>#N/A</v>
      </c>
      <c r="I925" s="92"/>
      <c r="J925" s="99">
        <v>923</v>
      </c>
      <c r="K925" s="99" t="s">
        <v>8122</v>
      </c>
      <c r="L925" s="99" t="s">
        <v>8123</v>
      </c>
      <c r="M925" s="99">
        <v>0</v>
      </c>
      <c r="N925" s="99">
        <v>0</v>
      </c>
      <c r="O925" s="99"/>
      <c r="P925" s="13"/>
      <c r="Q925" s="92" t="s">
        <v>3802</v>
      </c>
      <c r="R925" s="92"/>
      <c r="S925" s="92">
        <v>0</v>
      </c>
      <c r="T925" s="92" t="s">
        <v>2311</v>
      </c>
      <c r="U925" s="85">
        <v>146</v>
      </c>
      <c r="V925" s="85" t="s">
        <v>2311</v>
      </c>
      <c r="X925" s="87" t="s">
        <v>2129</v>
      </c>
      <c r="Y925" s="87" t="s">
        <v>2129</v>
      </c>
    </row>
    <row r="926" ht="34.35" customHeight="1" spans="1:25">
      <c r="A926" s="99">
        <v>924</v>
      </c>
      <c r="B926" s="99" t="s">
        <v>8124</v>
      </c>
      <c r="C926" s="99" t="s">
        <v>8125</v>
      </c>
      <c r="D926" s="99">
        <v>0</v>
      </c>
      <c r="E926" s="99">
        <v>0</v>
      </c>
      <c r="F926" s="92" t="e">
        <f t="shared" si="42"/>
        <v>#N/A</v>
      </c>
      <c r="G926" s="101" t="e">
        <f t="shared" si="43"/>
        <v>#N/A</v>
      </c>
      <c r="H926" s="101" t="e">
        <f t="shared" si="44"/>
        <v>#N/A</v>
      </c>
      <c r="I926" s="92"/>
      <c r="J926" s="99">
        <v>924</v>
      </c>
      <c r="K926" s="99" t="s">
        <v>8124</v>
      </c>
      <c r="L926" s="99" t="s">
        <v>8125</v>
      </c>
      <c r="M926" s="99">
        <v>0</v>
      </c>
      <c r="N926" s="99">
        <v>0</v>
      </c>
      <c r="O926" s="99"/>
      <c r="P926" s="13"/>
      <c r="Q926" s="92" t="s">
        <v>3803</v>
      </c>
      <c r="R926" s="92" t="s">
        <v>3804</v>
      </c>
      <c r="S926" s="92">
        <v>0</v>
      </c>
      <c r="T926" s="92" t="s">
        <v>2311</v>
      </c>
      <c r="U926" s="85">
        <v>136</v>
      </c>
      <c r="V926" s="85" t="s">
        <v>2311</v>
      </c>
      <c r="X926" s="87" t="s">
        <v>2129</v>
      </c>
      <c r="Y926" s="87" t="s">
        <v>2129</v>
      </c>
    </row>
    <row r="927" ht="34.35" customHeight="1" spans="1:25">
      <c r="A927" s="99">
        <v>925</v>
      </c>
      <c r="B927" s="99" t="s">
        <v>8126</v>
      </c>
      <c r="C927" s="99" t="s">
        <v>8127</v>
      </c>
      <c r="D927" s="99">
        <v>0</v>
      </c>
      <c r="E927" s="99">
        <v>0</v>
      </c>
      <c r="F927" s="92" t="e">
        <f t="shared" si="42"/>
        <v>#N/A</v>
      </c>
      <c r="G927" s="101" t="e">
        <f t="shared" si="43"/>
        <v>#N/A</v>
      </c>
      <c r="H927" s="101" t="e">
        <f t="shared" si="44"/>
        <v>#N/A</v>
      </c>
      <c r="I927" s="92"/>
      <c r="J927" s="99">
        <v>925</v>
      </c>
      <c r="K927" s="99" t="s">
        <v>8126</v>
      </c>
      <c r="L927" s="99" t="s">
        <v>8127</v>
      </c>
      <c r="M927" s="99">
        <v>0</v>
      </c>
      <c r="N927" s="99">
        <v>0</v>
      </c>
      <c r="O927" s="99"/>
      <c r="P927" s="13"/>
      <c r="Q927" s="92" t="s">
        <v>3805</v>
      </c>
      <c r="R927" s="92" t="s">
        <v>3806</v>
      </c>
      <c r="S927" s="92">
        <v>0</v>
      </c>
      <c r="T927" s="92" t="s">
        <v>2311</v>
      </c>
      <c r="U927" s="85">
        <v>540</v>
      </c>
      <c r="V927" s="85" t="s">
        <v>2311</v>
      </c>
      <c r="X927" s="87" t="s">
        <v>2129</v>
      </c>
      <c r="Y927" s="87" t="s">
        <v>2129</v>
      </c>
    </row>
    <row r="928" ht="34.35" customHeight="1" spans="1:25">
      <c r="A928" s="99">
        <v>926</v>
      </c>
      <c r="B928" s="99" t="s">
        <v>8128</v>
      </c>
      <c r="C928" s="99" t="s">
        <v>3050</v>
      </c>
      <c r="D928" s="99">
        <v>0</v>
      </c>
      <c r="E928" s="99">
        <v>0</v>
      </c>
      <c r="F928" s="92" t="e">
        <f t="shared" si="42"/>
        <v>#N/A</v>
      </c>
      <c r="G928" s="101" t="e">
        <f t="shared" si="43"/>
        <v>#N/A</v>
      </c>
      <c r="H928" s="101" t="e">
        <f t="shared" si="44"/>
        <v>#N/A</v>
      </c>
      <c r="I928" s="92"/>
      <c r="J928" s="99">
        <v>926</v>
      </c>
      <c r="K928" s="99" t="s">
        <v>8128</v>
      </c>
      <c r="L928" s="99" t="s">
        <v>3050</v>
      </c>
      <c r="M928" s="99">
        <v>0</v>
      </c>
      <c r="N928" s="99">
        <v>0</v>
      </c>
      <c r="O928" s="99"/>
      <c r="P928" s="13"/>
      <c r="Q928" s="92" t="s">
        <v>3807</v>
      </c>
      <c r="R928" s="92" t="s">
        <v>3808</v>
      </c>
      <c r="S928" s="92">
        <v>0</v>
      </c>
      <c r="T928" s="92" t="s">
        <v>2311</v>
      </c>
      <c r="U928" s="85">
        <v>196</v>
      </c>
      <c r="V928" s="85" t="s">
        <v>2311</v>
      </c>
      <c r="X928" s="87" t="s">
        <v>2129</v>
      </c>
      <c r="Y928" s="87" t="s">
        <v>2129</v>
      </c>
    </row>
    <row r="929" ht="34.35" customHeight="1" spans="1:25">
      <c r="A929" s="99">
        <v>927</v>
      </c>
      <c r="B929" s="99" t="s">
        <v>2410</v>
      </c>
      <c r="C929" s="99" t="s">
        <v>2411</v>
      </c>
      <c r="D929" s="99">
        <v>0</v>
      </c>
      <c r="E929" s="99">
        <v>0</v>
      </c>
      <c r="F929" s="92" t="str">
        <f t="shared" si="42"/>
        <v>不相关</v>
      </c>
      <c r="G929" s="101" t="str">
        <f t="shared" si="43"/>
        <v>/</v>
      </c>
      <c r="H929" s="101" t="str">
        <f t="shared" si="44"/>
        <v>/</v>
      </c>
      <c r="I929" s="92"/>
      <c r="J929" s="99">
        <v>927</v>
      </c>
      <c r="K929" s="99" t="s">
        <v>2410</v>
      </c>
      <c r="L929" s="99" t="s">
        <v>2411</v>
      </c>
      <c r="M929" s="99">
        <v>0</v>
      </c>
      <c r="N929" s="99">
        <v>0</v>
      </c>
      <c r="O929" s="99"/>
      <c r="P929" s="13"/>
      <c r="Q929" s="92" t="s">
        <v>3809</v>
      </c>
      <c r="R929" s="92" t="s">
        <v>3810</v>
      </c>
      <c r="S929" s="92">
        <v>0</v>
      </c>
      <c r="T929" s="92" t="s">
        <v>2311</v>
      </c>
      <c r="U929" s="85">
        <v>217</v>
      </c>
      <c r="V929" s="85" t="s">
        <v>2311</v>
      </c>
      <c r="X929" s="87" t="s">
        <v>2129</v>
      </c>
      <c r="Y929" s="87" t="s">
        <v>2129</v>
      </c>
    </row>
    <row r="930" ht="34.35" customHeight="1" spans="1:25">
      <c r="A930" s="99">
        <v>928</v>
      </c>
      <c r="B930" s="99" t="s">
        <v>8129</v>
      </c>
      <c r="C930" s="99" t="s">
        <v>8130</v>
      </c>
      <c r="D930" s="99">
        <v>0</v>
      </c>
      <c r="E930" s="99">
        <v>0</v>
      </c>
      <c r="F930" s="92" t="e">
        <f t="shared" si="42"/>
        <v>#N/A</v>
      </c>
      <c r="G930" s="101" t="e">
        <f t="shared" si="43"/>
        <v>#N/A</v>
      </c>
      <c r="H930" s="101" t="e">
        <f t="shared" si="44"/>
        <v>#N/A</v>
      </c>
      <c r="I930" s="92"/>
      <c r="J930" s="99">
        <v>928</v>
      </c>
      <c r="K930" s="99" t="s">
        <v>8129</v>
      </c>
      <c r="L930" s="99" t="s">
        <v>8130</v>
      </c>
      <c r="M930" s="99">
        <v>0</v>
      </c>
      <c r="N930" s="99">
        <v>0</v>
      </c>
      <c r="O930" s="99"/>
      <c r="P930" s="13"/>
      <c r="Q930" s="92" t="s">
        <v>3811</v>
      </c>
      <c r="R930" s="92" t="s">
        <v>3812</v>
      </c>
      <c r="S930" s="92">
        <v>0</v>
      </c>
      <c r="T930" s="92" t="s">
        <v>2311</v>
      </c>
      <c r="U930" s="85">
        <v>242</v>
      </c>
      <c r="V930" s="85" t="s">
        <v>2311</v>
      </c>
      <c r="X930" s="87" t="s">
        <v>2129</v>
      </c>
      <c r="Y930" s="87" t="s">
        <v>2129</v>
      </c>
    </row>
    <row r="931" ht="34.35" customHeight="1" spans="1:25">
      <c r="A931" s="99">
        <v>929</v>
      </c>
      <c r="B931" s="99" t="s">
        <v>8131</v>
      </c>
      <c r="C931" s="99" t="s">
        <v>8132</v>
      </c>
      <c r="D931" s="99">
        <v>0</v>
      </c>
      <c r="E931" s="99">
        <v>0</v>
      </c>
      <c r="F931" s="92" t="e">
        <f t="shared" si="42"/>
        <v>#N/A</v>
      </c>
      <c r="G931" s="101" t="e">
        <f t="shared" si="43"/>
        <v>#N/A</v>
      </c>
      <c r="H931" s="101" t="e">
        <f t="shared" si="44"/>
        <v>#N/A</v>
      </c>
      <c r="I931" s="92"/>
      <c r="J931" s="99">
        <v>929</v>
      </c>
      <c r="K931" s="99" t="s">
        <v>8131</v>
      </c>
      <c r="L931" s="99" t="s">
        <v>8132</v>
      </c>
      <c r="M931" s="99">
        <v>0</v>
      </c>
      <c r="N931" s="99">
        <v>0</v>
      </c>
      <c r="O931" s="99"/>
      <c r="P931" s="13"/>
      <c r="Q931" s="92" t="s">
        <v>3813</v>
      </c>
      <c r="R931" s="92" t="s">
        <v>3813</v>
      </c>
      <c r="S931" s="92">
        <v>0</v>
      </c>
      <c r="T931" s="92" t="s">
        <v>2311</v>
      </c>
      <c r="U931" s="85">
        <v>1696</v>
      </c>
      <c r="V931" s="85" t="s">
        <v>2311</v>
      </c>
      <c r="X931" s="87" t="s">
        <v>2129</v>
      </c>
      <c r="Y931" s="87" t="s">
        <v>2129</v>
      </c>
    </row>
    <row r="932" ht="34.35" customHeight="1" spans="1:25">
      <c r="A932" s="99">
        <v>930</v>
      </c>
      <c r="B932" s="99" t="s">
        <v>8133</v>
      </c>
      <c r="C932" s="99" t="s">
        <v>8134</v>
      </c>
      <c r="D932" s="99">
        <v>0</v>
      </c>
      <c r="E932" s="99">
        <v>0</v>
      </c>
      <c r="F932" s="92" t="e">
        <f t="shared" si="42"/>
        <v>#N/A</v>
      </c>
      <c r="G932" s="101" t="e">
        <f t="shared" si="43"/>
        <v>#N/A</v>
      </c>
      <c r="H932" s="101" t="e">
        <f t="shared" si="44"/>
        <v>#N/A</v>
      </c>
      <c r="I932" s="92"/>
      <c r="J932" s="99">
        <v>930</v>
      </c>
      <c r="K932" s="99" t="s">
        <v>8133</v>
      </c>
      <c r="L932" s="99" t="s">
        <v>8134</v>
      </c>
      <c r="M932" s="99">
        <v>0</v>
      </c>
      <c r="N932" s="99">
        <v>0</v>
      </c>
      <c r="O932" s="99"/>
      <c r="P932" s="13"/>
      <c r="Q932" s="92" t="s">
        <v>3814</v>
      </c>
      <c r="R932" s="92" t="s">
        <v>3815</v>
      </c>
      <c r="S932" s="92">
        <v>0</v>
      </c>
      <c r="T932" s="92" t="s">
        <v>2311</v>
      </c>
      <c r="U932" s="85">
        <v>853</v>
      </c>
      <c r="V932" s="85" t="s">
        <v>2311</v>
      </c>
      <c r="X932" s="87" t="s">
        <v>2129</v>
      </c>
      <c r="Y932" s="87" t="s">
        <v>2129</v>
      </c>
    </row>
    <row r="933" ht="34.35" customHeight="1" spans="1:25">
      <c r="A933" s="99">
        <v>931</v>
      </c>
      <c r="B933" s="99" t="s">
        <v>8135</v>
      </c>
      <c r="C933" s="99" t="s">
        <v>8136</v>
      </c>
      <c r="D933" s="99">
        <v>0</v>
      </c>
      <c r="E933" s="99">
        <v>0</v>
      </c>
      <c r="F933" s="92" t="e">
        <f t="shared" si="42"/>
        <v>#N/A</v>
      </c>
      <c r="G933" s="101" t="e">
        <f t="shared" si="43"/>
        <v>#N/A</v>
      </c>
      <c r="H933" s="101" t="e">
        <f t="shared" si="44"/>
        <v>#N/A</v>
      </c>
      <c r="I933" s="92"/>
      <c r="J933" s="99">
        <v>931</v>
      </c>
      <c r="K933" s="99" t="s">
        <v>8135</v>
      </c>
      <c r="L933" s="99" t="s">
        <v>8136</v>
      </c>
      <c r="M933" s="99">
        <v>0</v>
      </c>
      <c r="N933" s="99">
        <v>0</v>
      </c>
      <c r="O933" s="99"/>
      <c r="P933" s="13"/>
      <c r="Q933" s="92" t="s">
        <v>3816</v>
      </c>
      <c r="R933" s="92" t="s">
        <v>3817</v>
      </c>
      <c r="S933" s="92">
        <v>0</v>
      </c>
      <c r="T933" s="92" t="s">
        <v>2311</v>
      </c>
      <c r="U933" s="85">
        <v>1262</v>
      </c>
      <c r="V933" s="85" t="s">
        <v>2311</v>
      </c>
      <c r="X933" s="87" t="s">
        <v>2129</v>
      </c>
      <c r="Y933" s="87" t="s">
        <v>2129</v>
      </c>
    </row>
    <row r="934" ht="34.35" customHeight="1" spans="1:25">
      <c r="A934" s="99">
        <v>932</v>
      </c>
      <c r="B934" s="99" t="s">
        <v>8137</v>
      </c>
      <c r="C934" s="99" t="s">
        <v>3724</v>
      </c>
      <c r="D934" s="99">
        <v>0</v>
      </c>
      <c r="E934" s="99">
        <v>0</v>
      </c>
      <c r="F934" s="92" t="e">
        <f t="shared" si="42"/>
        <v>#N/A</v>
      </c>
      <c r="G934" s="101" t="e">
        <f t="shared" si="43"/>
        <v>#N/A</v>
      </c>
      <c r="H934" s="101" t="e">
        <f t="shared" si="44"/>
        <v>#N/A</v>
      </c>
      <c r="I934" s="92"/>
      <c r="J934" s="99">
        <v>932</v>
      </c>
      <c r="K934" s="99" t="s">
        <v>8137</v>
      </c>
      <c r="L934" s="99" t="s">
        <v>3724</v>
      </c>
      <c r="M934" s="99">
        <v>0</v>
      </c>
      <c r="N934" s="99">
        <v>0</v>
      </c>
      <c r="O934" s="99"/>
      <c r="P934" s="13"/>
      <c r="Q934" s="92" t="s">
        <v>3818</v>
      </c>
      <c r="R934" s="92" t="s">
        <v>3819</v>
      </c>
      <c r="S934" s="92">
        <v>0</v>
      </c>
      <c r="T934" s="92" t="s">
        <v>2311</v>
      </c>
      <c r="U934" s="85">
        <v>186</v>
      </c>
      <c r="V934" s="85" t="s">
        <v>2311</v>
      </c>
      <c r="X934" s="87" t="s">
        <v>2129</v>
      </c>
      <c r="Y934" s="87" t="s">
        <v>2129</v>
      </c>
    </row>
    <row r="935" ht="34.35" customHeight="1" spans="1:25">
      <c r="A935" s="99">
        <v>933</v>
      </c>
      <c r="B935" s="99" t="s">
        <v>8138</v>
      </c>
      <c r="C935" s="99" t="s">
        <v>2512</v>
      </c>
      <c r="D935" s="99">
        <v>0</v>
      </c>
      <c r="E935" s="99">
        <v>0</v>
      </c>
      <c r="F935" s="92" t="e">
        <f t="shared" si="42"/>
        <v>#N/A</v>
      </c>
      <c r="G935" s="101" t="e">
        <f t="shared" si="43"/>
        <v>#N/A</v>
      </c>
      <c r="H935" s="101" t="e">
        <f t="shared" si="44"/>
        <v>#N/A</v>
      </c>
      <c r="I935" s="92"/>
      <c r="J935" s="99">
        <v>933</v>
      </c>
      <c r="K935" s="99" t="s">
        <v>8138</v>
      </c>
      <c r="L935" s="99" t="s">
        <v>2512</v>
      </c>
      <c r="M935" s="99">
        <v>0</v>
      </c>
      <c r="N935" s="99">
        <v>0</v>
      </c>
      <c r="O935" s="99"/>
      <c r="P935" s="13"/>
      <c r="Q935" s="92" t="s">
        <v>3820</v>
      </c>
      <c r="R935" s="92" t="s">
        <v>3821</v>
      </c>
      <c r="S935" s="92">
        <v>0</v>
      </c>
      <c r="T935" s="92" t="s">
        <v>2311</v>
      </c>
      <c r="U935" s="85">
        <v>424</v>
      </c>
      <c r="V935" s="85" t="s">
        <v>2311</v>
      </c>
      <c r="X935" s="87" t="s">
        <v>2129</v>
      </c>
      <c r="Y935" s="87" t="s">
        <v>2129</v>
      </c>
    </row>
    <row r="936" ht="34.35" customHeight="1" spans="1:25">
      <c r="A936" s="99">
        <v>934</v>
      </c>
      <c r="B936" s="99" t="s">
        <v>8139</v>
      </c>
      <c r="C936" s="99" t="s">
        <v>8140</v>
      </c>
      <c r="D936" s="99">
        <v>0</v>
      </c>
      <c r="E936" s="99">
        <v>0</v>
      </c>
      <c r="F936" s="92" t="e">
        <f t="shared" si="42"/>
        <v>#N/A</v>
      </c>
      <c r="G936" s="101" t="e">
        <f t="shared" si="43"/>
        <v>#N/A</v>
      </c>
      <c r="H936" s="101" t="e">
        <f t="shared" si="44"/>
        <v>#N/A</v>
      </c>
      <c r="I936" s="92"/>
      <c r="J936" s="99">
        <v>934</v>
      </c>
      <c r="K936" s="99" t="s">
        <v>8139</v>
      </c>
      <c r="L936" s="99" t="s">
        <v>8140</v>
      </c>
      <c r="M936" s="99">
        <v>0</v>
      </c>
      <c r="N936" s="99">
        <v>0</v>
      </c>
      <c r="O936" s="99"/>
      <c r="P936" s="13"/>
      <c r="Q936" s="92" t="s">
        <v>3822</v>
      </c>
      <c r="R936" s="92" t="s">
        <v>3823</v>
      </c>
      <c r="S936" s="92">
        <v>0</v>
      </c>
      <c r="T936" s="92" t="s">
        <v>2311</v>
      </c>
      <c r="U936" s="85">
        <v>0</v>
      </c>
      <c r="V936" s="85" t="s">
        <v>2311</v>
      </c>
      <c r="X936" s="87" t="s">
        <v>2129</v>
      </c>
      <c r="Y936" s="87" t="s">
        <v>2129</v>
      </c>
    </row>
    <row r="937" ht="34.35" customHeight="1" spans="1:25">
      <c r="A937" s="99">
        <v>935</v>
      </c>
      <c r="B937" s="99" t="s">
        <v>8141</v>
      </c>
      <c r="C937" s="99" t="s">
        <v>8142</v>
      </c>
      <c r="D937" s="99">
        <v>0</v>
      </c>
      <c r="E937" s="99">
        <v>0</v>
      </c>
      <c r="F937" s="92" t="e">
        <f t="shared" si="42"/>
        <v>#N/A</v>
      </c>
      <c r="G937" s="101" t="e">
        <f t="shared" si="43"/>
        <v>#N/A</v>
      </c>
      <c r="H937" s="101" t="e">
        <f t="shared" si="44"/>
        <v>#N/A</v>
      </c>
      <c r="I937" s="92"/>
      <c r="J937" s="99">
        <v>935</v>
      </c>
      <c r="K937" s="99" t="s">
        <v>8141</v>
      </c>
      <c r="L937" s="99" t="s">
        <v>8142</v>
      </c>
      <c r="M937" s="99">
        <v>0</v>
      </c>
      <c r="N937" s="99">
        <v>0</v>
      </c>
      <c r="O937" s="99"/>
      <c r="P937" s="13"/>
      <c r="Q937" s="92" t="s">
        <v>3824</v>
      </c>
      <c r="R937" s="92" t="s">
        <v>3825</v>
      </c>
      <c r="S937" s="92">
        <v>0</v>
      </c>
      <c r="T937" s="92" t="s">
        <v>2311</v>
      </c>
      <c r="U937" s="85">
        <v>181</v>
      </c>
      <c r="V937" s="85" t="s">
        <v>2311</v>
      </c>
      <c r="X937" s="87" t="s">
        <v>2129</v>
      </c>
      <c r="Y937" s="87" t="s">
        <v>2129</v>
      </c>
    </row>
    <row r="938" ht="34.35" customHeight="1" spans="1:25">
      <c r="A938" s="99">
        <v>936</v>
      </c>
      <c r="B938" s="99" t="s">
        <v>8143</v>
      </c>
      <c r="C938" s="99" t="s">
        <v>8144</v>
      </c>
      <c r="D938" s="99">
        <v>0</v>
      </c>
      <c r="E938" s="99">
        <v>0</v>
      </c>
      <c r="F938" s="92" t="e">
        <f t="shared" si="42"/>
        <v>#N/A</v>
      </c>
      <c r="G938" s="101" t="e">
        <f t="shared" si="43"/>
        <v>#N/A</v>
      </c>
      <c r="H938" s="101" t="e">
        <f t="shared" si="44"/>
        <v>#N/A</v>
      </c>
      <c r="I938" s="92"/>
      <c r="J938" s="99">
        <v>936</v>
      </c>
      <c r="K938" s="99" t="s">
        <v>8143</v>
      </c>
      <c r="L938" s="99" t="s">
        <v>8144</v>
      </c>
      <c r="M938" s="99">
        <v>0</v>
      </c>
      <c r="N938" s="99">
        <v>0</v>
      </c>
      <c r="O938" s="99"/>
      <c r="P938" s="13"/>
      <c r="Q938" s="92" t="s">
        <v>3826</v>
      </c>
      <c r="R938" s="92"/>
      <c r="S938" s="92">
        <v>0</v>
      </c>
      <c r="T938" s="92" t="s">
        <v>2311</v>
      </c>
      <c r="U938" s="85">
        <v>217</v>
      </c>
      <c r="V938" s="85" t="s">
        <v>2311</v>
      </c>
      <c r="X938" s="87" t="s">
        <v>2129</v>
      </c>
      <c r="Y938" s="87" t="s">
        <v>2129</v>
      </c>
    </row>
    <row r="939" ht="34.35" customHeight="1" spans="1:25">
      <c r="A939" s="99">
        <v>937</v>
      </c>
      <c r="B939" s="99" t="s">
        <v>8145</v>
      </c>
      <c r="C939" s="99" t="s">
        <v>8146</v>
      </c>
      <c r="D939" s="99">
        <v>0</v>
      </c>
      <c r="E939" s="99">
        <v>0</v>
      </c>
      <c r="F939" s="92" t="e">
        <f t="shared" si="42"/>
        <v>#N/A</v>
      </c>
      <c r="G939" s="101" t="e">
        <f t="shared" si="43"/>
        <v>#N/A</v>
      </c>
      <c r="H939" s="101" t="e">
        <f t="shared" si="44"/>
        <v>#N/A</v>
      </c>
      <c r="I939" s="92"/>
      <c r="J939" s="99">
        <v>937</v>
      </c>
      <c r="K939" s="99" t="s">
        <v>8145</v>
      </c>
      <c r="L939" s="99" t="s">
        <v>8146</v>
      </c>
      <c r="M939" s="99">
        <v>0</v>
      </c>
      <c r="N939" s="99">
        <v>0</v>
      </c>
      <c r="O939" s="99"/>
      <c r="P939" s="13"/>
      <c r="Q939" s="92" t="s">
        <v>3827</v>
      </c>
      <c r="R939" s="92" t="s">
        <v>3828</v>
      </c>
      <c r="S939" s="92">
        <v>0</v>
      </c>
      <c r="T939" s="92" t="s">
        <v>2311</v>
      </c>
      <c r="U939" s="85">
        <v>0</v>
      </c>
      <c r="V939" s="85" t="s">
        <v>2311</v>
      </c>
      <c r="X939" s="87" t="s">
        <v>2129</v>
      </c>
      <c r="Y939" s="87" t="s">
        <v>2129</v>
      </c>
    </row>
    <row r="940" ht="34.35" customHeight="1" spans="1:25">
      <c r="A940" s="99">
        <v>938</v>
      </c>
      <c r="B940" s="99" t="s">
        <v>8147</v>
      </c>
      <c r="C940" s="99" t="s">
        <v>8148</v>
      </c>
      <c r="D940" s="99">
        <v>0</v>
      </c>
      <c r="E940" s="99">
        <v>0</v>
      </c>
      <c r="F940" s="92" t="e">
        <f t="shared" si="42"/>
        <v>#N/A</v>
      </c>
      <c r="G940" s="101" t="e">
        <f t="shared" si="43"/>
        <v>#N/A</v>
      </c>
      <c r="H940" s="101" t="e">
        <f t="shared" si="44"/>
        <v>#N/A</v>
      </c>
      <c r="I940" s="92"/>
      <c r="J940" s="99">
        <v>938</v>
      </c>
      <c r="K940" s="99" t="s">
        <v>8147</v>
      </c>
      <c r="L940" s="99" t="s">
        <v>8148</v>
      </c>
      <c r="M940" s="99">
        <v>0</v>
      </c>
      <c r="N940" s="99">
        <v>0</v>
      </c>
      <c r="O940" s="99"/>
      <c r="P940" s="13"/>
      <c r="Q940" s="92" t="s">
        <v>3829</v>
      </c>
      <c r="R940" s="92" t="s">
        <v>3830</v>
      </c>
      <c r="S940" s="92">
        <v>0</v>
      </c>
      <c r="T940" s="92" t="s">
        <v>2311</v>
      </c>
      <c r="U940" s="85">
        <v>737</v>
      </c>
      <c r="V940" s="85" t="s">
        <v>2311</v>
      </c>
      <c r="X940" s="87" t="s">
        <v>2129</v>
      </c>
      <c r="Y940" s="87" t="s">
        <v>2129</v>
      </c>
    </row>
    <row r="941" ht="34.35" customHeight="1" spans="1:25">
      <c r="A941" s="99">
        <v>939</v>
      </c>
      <c r="B941" s="99" t="s">
        <v>8149</v>
      </c>
      <c r="C941" s="99"/>
      <c r="D941" s="99">
        <v>0</v>
      </c>
      <c r="E941" s="99">
        <v>0</v>
      </c>
      <c r="F941" s="92" t="e">
        <f t="shared" si="42"/>
        <v>#N/A</v>
      </c>
      <c r="G941" s="101" t="e">
        <f t="shared" si="43"/>
        <v>#N/A</v>
      </c>
      <c r="H941" s="101" t="e">
        <f t="shared" si="44"/>
        <v>#N/A</v>
      </c>
      <c r="I941" s="92"/>
      <c r="J941" s="99">
        <v>939</v>
      </c>
      <c r="K941" s="99" t="s">
        <v>8149</v>
      </c>
      <c r="L941" s="99"/>
      <c r="M941" s="99">
        <v>0</v>
      </c>
      <c r="N941" s="99">
        <v>0</v>
      </c>
      <c r="O941" s="99"/>
      <c r="P941" s="13"/>
      <c r="Q941" s="92" t="s">
        <v>3831</v>
      </c>
      <c r="R941" s="92" t="s">
        <v>3832</v>
      </c>
      <c r="S941" s="92">
        <v>0</v>
      </c>
      <c r="T941" s="92" t="s">
        <v>2311</v>
      </c>
      <c r="U941" s="85">
        <v>297</v>
      </c>
      <c r="V941" s="85" t="s">
        <v>2311</v>
      </c>
      <c r="X941" s="87" t="s">
        <v>2129</v>
      </c>
      <c r="Y941" s="87" t="s">
        <v>2129</v>
      </c>
    </row>
    <row r="942" ht="34.35" customHeight="1" spans="1:25">
      <c r="A942" s="99">
        <v>940</v>
      </c>
      <c r="B942" s="99" t="s">
        <v>8150</v>
      </c>
      <c r="C942" s="99" t="s">
        <v>8151</v>
      </c>
      <c r="D942" s="99">
        <v>0</v>
      </c>
      <c r="E942" s="99">
        <v>0</v>
      </c>
      <c r="F942" s="92" t="e">
        <f t="shared" si="42"/>
        <v>#N/A</v>
      </c>
      <c r="G942" s="101" t="e">
        <f t="shared" si="43"/>
        <v>#N/A</v>
      </c>
      <c r="H942" s="101" t="e">
        <f t="shared" si="44"/>
        <v>#N/A</v>
      </c>
      <c r="I942" s="92"/>
      <c r="J942" s="99">
        <v>940</v>
      </c>
      <c r="K942" s="99" t="s">
        <v>8150</v>
      </c>
      <c r="L942" s="99" t="s">
        <v>8151</v>
      </c>
      <c r="M942" s="99">
        <v>0</v>
      </c>
      <c r="N942" s="99">
        <v>0</v>
      </c>
      <c r="O942" s="99"/>
      <c r="P942" s="13"/>
      <c r="Q942" s="92" t="s">
        <v>3833</v>
      </c>
      <c r="R942" s="92" t="s">
        <v>3833</v>
      </c>
      <c r="S942" s="92">
        <v>0</v>
      </c>
      <c r="T942" s="92" t="s">
        <v>2311</v>
      </c>
      <c r="U942" s="85">
        <v>404</v>
      </c>
      <c r="V942" s="85" t="s">
        <v>2311</v>
      </c>
      <c r="X942" s="87" t="s">
        <v>2129</v>
      </c>
      <c r="Y942" s="87" t="s">
        <v>2129</v>
      </c>
    </row>
    <row r="943" ht="34.35" customHeight="1" spans="1:25">
      <c r="A943" s="99">
        <v>941</v>
      </c>
      <c r="B943" s="99" t="s">
        <v>8152</v>
      </c>
      <c r="C943" s="99" t="s">
        <v>8153</v>
      </c>
      <c r="D943" s="99">
        <v>0</v>
      </c>
      <c r="E943" s="99">
        <v>0</v>
      </c>
      <c r="F943" s="92" t="e">
        <f t="shared" si="42"/>
        <v>#N/A</v>
      </c>
      <c r="G943" s="101" t="e">
        <f t="shared" si="43"/>
        <v>#N/A</v>
      </c>
      <c r="H943" s="101" t="e">
        <f t="shared" si="44"/>
        <v>#N/A</v>
      </c>
      <c r="I943" s="92"/>
      <c r="J943" s="99">
        <v>941</v>
      </c>
      <c r="K943" s="99" t="s">
        <v>8152</v>
      </c>
      <c r="L943" s="99" t="s">
        <v>8153</v>
      </c>
      <c r="M943" s="99">
        <v>0</v>
      </c>
      <c r="N943" s="99">
        <v>0</v>
      </c>
      <c r="O943" s="99"/>
      <c r="P943" s="13"/>
      <c r="Q943" s="92" t="s">
        <v>3834</v>
      </c>
      <c r="R943" s="92" t="s">
        <v>3835</v>
      </c>
      <c r="S943" s="92">
        <v>0</v>
      </c>
      <c r="T943" s="92" t="s">
        <v>2311</v>
      </c>
      <c r="U943" s="85">
        <v>0</v>
      </c>
      <c r="V943" s="85" t="s">
        <v>2311</v>
      </c>
      <c r="X943" s="87" t="s">
        <v>2129</v>
      </c>
      <c r="Y943" s="87" t="s">
        <v>2129</v>
      </c>
    </row>
    <row r="944" ht="34.35" customHeight="1" spans="1:25">
      <c r="A944" s="99">
        <v>942</v>
      </c>
      <c r="B944" s="99" t="s">
        <v>8154</v>
      </c>
      <c r="C944" s="99"/>
      <c r="D944" s="99">
        <v>0</v>
      </c>
      <c r="E944" s="99">
        <v>0</v>
      </c>
      <c r="F944" s="92" t="e">
        <f t="shared" si="42"/>
        <v>#N/A</v>
      </c>
      <c r="G944" s="101" t="e">
        <f t="shared" si="43"/>
        <v>#N/A</v>
      </c>
      <c r="H944" s="101" t="e">
        <f t="shared" si="44"/>
        <v>#N/A</v>
      </c>
      <c r="I944" s="92"/>
      <c r="J944" s="99">
        <v>942</v>
      </c>
      <c r="K944" s="99" t="s">
        <v>8154</v>
      </c>
      <c r="L944" s="99"/>
      <c r="M944" s="99">
        <v>0</v>
      </c>
      <c r="N944" s="99">
        <v>0</v>
      </c>
      <c r="O944" s="99"/>
      <c r="P944" s="13"/>
      <c r="Q944" s="92" t="s">
        <v>3836</v>
      </c>
      <c r="R944" s="92" t="s">
        <v>3837</v>
      </c>
      <c r="S944" s="92">
        <v>0</v>
      </c>
      <c r="T944" s="92" t="s">
        <v>2311</v>
      </c>
      <c r="U944" s="85">
        <v>186</v>
      </c>
      <c r="V944" s="85" t="s">
        <v>2311</v>
      </c>
      <c r="X944" s="87" t="s">
        <v>2129</v>
      </c>
      <c r="Y944" s="87" t="s">
        <v>2129</v>
      </c>
    </row>
    <row r="945" ht="34.35" customHeight="1" spans="1:25">
      <c r="A945" s="99">
        <v>943</v>
      </c>
      <c r="B945" s="99" t="s">
        <v>8155</v>
      </c>
      <c r="C945" s="99" t="s">
        <v>8156</v>
      </c>
      <c r="D945" s="99">
        <v>0</v>
      </c>
      <c r="E945" s="99">
        <v>0</v>
      </c>
      <c r="F945" s="92" t="e">
        <f t="shared" si="42"/>
        <v>#N/A</v>
      </c>
      <c r="G945" s="101" t="e">
        <f t="shared" si="43"/>
        <v>#N/A</v>
      </c>
      <c r="H945" s="101" t="e">
        <f t="shared" si="44"/>
        <v>#N/A</v>
      </c>
      <c r="I945" s="92"/>
      <c r="J945" s="99">
        <v>943</v>
      </c>
      <c r="K945" s="99" t="s">
        <v>8155</v>
      </c>
      <c r="L945" s="99" t="s">
        <v>8156</v>
      </c>
      <c r="M945" s="99">
        <v>0</v>
      </c>
      <c r="N945" s="99">
        <v>0</v>
      </c>
      <c r="O945" s="99"/>
      <c r="P945" s="13"/>
      <c r="Q945" s="92" t="s">
        <v>3838</v>
      </c>
      <c r="R945" s="92" t="s">
        <v>3839</v>
      </c>
      <c r="S945" s="92">
        <v>0</v>
      </c>
      <c r="T945" s="92" t="s">
        <v>2311</v>
      </c>
      <c r="U945" s="85">
        <v>747</v>
      </c>
      <c r="V945" s="85" t="s">
        <v>2311</v>
      </c>
      <c r="X945" s="87" t="s">
        <v>2129</v>
      </c>
      <c r="Y945" s="87" t="s">
        <v>2129</v>
      </c>
    </row>
    <row r="946" ht="34.35" customHeight="1" spans="1:25">
      <c r="A946" s="99">
        <v>944</v>
      </c>
      <c r="B946" s="99" t="s">
        <v>8157</v>
      </c>
      <c r="C946" s="99" t="s">
        <v>8158</v>
      </c>
      <c r="D946" s="99">
        <v>0</v>
      </c>
      <c r="E946" s="99">
        <v>0</v>
      </c>
      <c r="F946" s="92" t="e">
        <f t="shared" si="42"/>
        <v>#N/A</v>
      </c>
      <c r="G946" s="101" t="e">
        <f t="shared" si="43"/>
        <v>#N/A</v>
      </c>
      <c r="H946" s="101" t="e">
        <f t="shared" si="44"/>
        <v>#N/A</v>
      </c>
      <c r="I946" s="92"/>
      <c r="J946" s="99">
        <v>944</v>
      </c>
      <c r="K946" s="99" t="s">
        <v>8157</v>
      </c>
      <c r="L946" s="99" t="s">
        <v>8158</v>
      </c>
      <c r="M946" s="99">
        <v>0</v>
      </c>
      <c r="N946" s="99">
        <v>0</v>
      </c>
      <c r="O946" s="99"/>
      <c r="P946" s="13"/>
      <c r="Q946" s="92" t="s">
        <v>3840</v>
      </c>
      <c r="R946" s="92" t="s">
        <v>3840</v>
      </c>
      <c r="S946" s="92">
        <v>0</v>
      </c>
      <c r="T946" s="92" t="s">
        <v>2311</v>
      </c>
      <c r="U946" s="85">
        <v>823</v>
      </c>
      <c r="V946" s="85" t="s">
        <v>2311</v>
      </c>
      <c r="X946" s="87" t="s">
        <v>2129</v>
      </c>
      <c r="Y946" s="87" t="s">
        <v>2129</v>
      </c>
    </row>
    <row r="947" ht="34.35" customHeight="1" spans="1:25">
      <c r="A947" s="99">
        <v>945</v>
      </c>
      <c r="B947" s="99" t="s">
        <v>8159</v>
      </c>
      <c r="C947" s="99" t="s">
        <v>8160</v>
      </c>
      <c r="D947" s="99">
        <v>0</v>
      </c>
      <c r="E947" s="99">
        <v>0</v>
      </c>
      <c r="F947" s="92" t="e">
        <f t="shared" si="42"/>
        <v>#N/A</v>
      </c>
      <c r="G947" s="101" t="e">
        <f t="shared" si="43"/>
        <v>#N/A</v>
      </c>
      <c r="H947" s="101" t="e">
        <f t="shared" si="44"/>
        <v>#N/A</v>
      </c>
      <c r="I947" s="92"/>
      <c r="J947" s="99">
        <v>945</v>
      </c>
      <c r="K947" s="99" t="s">
        <v>8159</v>
      </c>
      <c r="L947" s="99" t="s">
        <v>8160</v>
      </c>
      <c r="M947" s="99">
        <v>0</v>
      </c>
      <c r="N947" s="99">
        <v>0</v>
      </c>
      <c r="O947" s="99"/>
      <c r="P947" s="13"/>
      <c r="Q947" s="92" t="s">
        <v>3841</v>
      </c>
      <c r="R947" s="92" t="s">
        <v>3842</v>
      </c>
      <c r="S947" s="92">
        <v>0</v>
      </c>
      <c r="T947" s="92" t="s">
        <v>2311</v>
      </c>
      <c r="U947" s="85">
        <v>565</v>
      </c>
      <c r="V947" s="85" t="s">
        <v>2311</v>
      </c>
      <c r="X947" s="87" t="s">
        <v>2129</v>
      </c>
      <c r="Y947" s="87" t="s">
        <v>2129</v>
      </c>
    </row>
    <row r="948" ht="34.35" customHeight="1" spans="1:25">
      <c r="A948" s="99">
        <v>946</v>
      </c>
      <c r="B948" s="99" t="s">
        <v>8161</v>
      </c>
      <c r="C948" s="99" t="s">
        <v>8162</v>
      </c>
      <c r="D948" s="99">
        <v>0</v>
      </c>
      <c r="E948" s="99">
        <v>0</v>
      </c>
      <c r="F948" s="92" t="e">
        <f t="shared" si="42"/>
        <v>#N/A</v>
      </c>
      <c r="G948" s="101" t="e">
        <f t="shared" si="43"/>
        <v>#N/A</v>
      </c>
      <c r="H948" s="101" t="e">
        <f t="shared" si="44"/>
        <v>#N/A</v>
      </c>
      <c r="I948" s="92"/>
      <c r="J948" s="99">
        <v>946</v>
      </c>
      <c r="K948" s="99" t="s">
        <v>8161</v>
      </c>
      <c r="L948" s="99" t="s">
        <v>8162</v>
      </c>
      <c r="M948" s="99">
        <v>0</v>
      </c>
      <c r="N948" s="99">
        <v>0</v>
      </c>
      <c r="O948" s="99"/>
      <c r="P948" s="13"/>
      <c r="Q948" s="92" t="s">
        <v>3843</v>
      </c>
      <c r="R948" s="92" t="s">
        <v>3844</v>
      </c>
      <c r="S948" s="92">
        <v>0</v>
      </c>
      <c r="T948" s="92" t="s">
        <v>2311</v>
      </c>
      <c r="U948" s="85">
        <v>222</v>
      </c>
      <c r="V948" s="85" t="s">
        <v>2311</v>
      </c>
      <c r="X948" s="87" t="s">
        <v>2129</v>
      </c>
      <c r="Y948" s="87" t="s">
        <v>2129</v>
      </c>
    </row>
    <row r="949" ht="34.35" customHeight="1" spans="1:25">
      <c r="A949" s="99">
        <v>947</v>
      </c>
      <c r="B949" s="99" t="s">
        <v>8163</v>
      </c>
      <c r="C949" s="99" t="s">
        <v>8164</v>
      </c>
      <c r="D949" s="99">
        <v>0</v>
      </c>
      <c r="E949" s="99">
        <v>0</v>
      </c>
      <c r="F949" s="92" t="e">
        <f t="shared" si="42"/>
        <v>#N/A</v>
      </c>
      <c r="G949" s="101" t="e">
        <f t="shared" si="43"/>
        <v>#N/A</v>
      </c>
      <c r="H949" s="101" t="e">
        <f t="shared" si="44"/>
        <v>#N/A</v>
      </c>
      <c r="I949" s="92"/>
      <c r="J949" s="99">
        <v>947</v>
      </c>
      <c r="K949" s="99" t="s">
        <v>8163</v>
      </c>
      <c r="L949" s="99" t="s">
        <v>8164</v>
      </c>
      <c r="M949" s="99">
        <v>0</v>
      </c>
      <c r="N949" s="99">
        <v>0</v>
      </c>
      <c r="O949" s="99"/>
      <c r="P949" s="13"/>
      <c r="Q949" s="92" t="s">
        <v>3845</v>
      </c>
      <c r="R949" s="92" t="s">
        <v>3846</v>
      </c>
      <c r="S949" s="92">
        <v>0</v>
      </c>
      <c r="T949" s="92" t="s">
        <v>2311</v>
      </c>
      <c r="U949" s="85">
        <v>0</v>
      </c>
      <c r="V949" s="85" t="s">
        <v>2311</v>
      </c>
      <c r="X949" s="87" t="s">
        <v>2129</v>
      </c>
      <c r="Y949" s="87" t="s">
        <v>2129</v>
      </c>
    </row>
    <row r="950" ht="34.35" customHeight="1" spans="1:25">
      <c r="A950" s="99">
        <v>948</v>
      </c>
      <c r="B950" s="99" t="s">
        <v>8165</v>
      </c>
      <c r="C950" s="99" t="s">
        <v>8166</v>
      </c>
      <c r="D950" s="99">
        <v>0</v>
      </c>
      <c r="E950" s="99">
        <v>0</v>
      </c>
      <c r="F950" s="92" t="e">
        <f t="shared" si="42"/>
        <v>#N/A</v>
      </c>
      <c r="G950" s="101" t="e">
        <f t="shared" si="43"/>
        <v>#N/A</v>
      </c>
      <c r="H950" s="101" t="e">
        <f t="shared" si="44"/>
        <v>#N/A</v>
      </c>
      <c r="I950" s="92"/>
      <c r="J950" s="99">
        <v>948</v>
      </c>
      <c r="K950" s="99" t="s">
        <v>8165</v>
      </c>
      <c r="L950" s="99" t="s">
        <v>8166</v>
      </c>
      <c r="M950" s="99">
        <v>0</v>
      </c>
      <c r="N950" s="99">
        <v>0</v>
      </c>
      <c r="O950" s="99"/>
      <c r="P950" s="13"/>
      <c r="Q950" s="92" t="s">
        <v>3847</v>
      </c>
      <c r="R950" s="92" t="s">
        <v>2786</v>
      </c>
      <c r="S950" s="92">
        <v>0</v>
      </c>
      <c r="T950" s="92" t="s">
        <v>2311</v>
      </c>
      <c r="U950" s="85">
        <v>419</v>
      </c>
      <c r="V950" s="85" t="s">
        <v>2311</v>
      </c>
      <c r="X950" s="87" t="s">
        <v>2129</v>
      </c>
      <c r="Y950" s="87" t="s">
        <v>2129</v>
      </c>
    </row>
    <row r="951" ht="34.35" customHeight="1" spans="1:25">
      <c r="A951" s="99">
        <v>949</v>
      </c>
      <c r="B951" s="99" t="s">
        <v>8167</v>
      </c>
      <c r="C951" s="99" t="s">
        <v>8168</v>
      </c>
      <c r="D951" s="99">
        <v>0</v>
      </c>
      <c r="E951" s="99">
        <v>0</v>
      </c>
      <c r="F951" s="92" t="e">
        <f t="shared" si="42"/>
        <v>#N/A</v>
      </c>
      <c r="G951" s="101" t="e">
        <f t="shared" si="43"/>
        <v>#N/A</v>
      </c>
      <c r="H951" s="101" t="e">
        <f t="shared" si="44"/>
        <v>#N/A</v>
      </c>
      <c r="I951" s="92"/>
      <c r="J951" s="99">
        <v>949</v>
      </c>
      <c r="K951" s="99" t="s">
        <v>8167</v>
      </c>
      <c r="L951" s="99" t="s">
        <v>8168</v>
      </c>
      <c r="M951" s="99">
        <v>0</v>
      </c>
      <c r="N951" s="99">
        <v>0</v>
      </c>
      <c r="O951" s="99"/>
      <c r="P951" s="13"/>
      <c r="Q951" s="92" t="s">
        <v>3848</v>
      </c>
      <c r="R951" s="92" t="s">
        <v>3849</v>
      </c>
      <c r="S951" s="92">
        <v>0</v>
      </c>
      <c r="T951" s="92" t="s">
        <v>2311</v>
      </c>
      <c r="U951" s="85">
        <v>0</v>
      </c>
      <c r="V951" s="85" t="s">
        <v>2311</v>
      </c>
      <c r="X951" s="87" t="s">
        <v>2129</v>
      </c>
      <c r="Y951" s="87" t="s">
        <v>2129</v>
      </c>
    </row>
    <row r="952" ht="34.35" customHeight="1" spans="1:25">
      <c r="A952" s="99">
        <v>950</v>
      </c>
      <c r="B952" s="99" t="s">
        <v>8169</v>
      </c>
      <c r="C952" s="99" t="s">
        <v>8170</v>
      </c>
      <c r="D952" s="99">
        <v>0</v>
      </c>
      <c r="E952" s="99">
        <v>0</v>
      </c>
      <c r="F952" s="92" t="e">
        <f t="shared" si="42"/>
        <v>#N/A</v>
      </c>
      <c r="G952" s="101" t="e">
        <f t="shared" si="43"/>
        <v>#N/A</v>
      </c>
      <c r="H952" s="101" t="e">
        <f t="shared" si="44"/>
        <v>#N/A</v>
      </c>
      <c r="I952" s="92"/>
      <c r="J952" s="99">
        <v>950</v>
      </c>
      <c r="K952" s="99" t="s">
        <v>8169</v>
      </c>
      <c r="L952" s="99" t="s">
        <v>8170</v>
      </c>
      <c r="M952" s="99">
        <v>0</v>
      </c>
      <c r="N952" s="99">
        <v>0</v>
      </c>
      <c r="O952" s="99"/>
      <c r="P952" s="13"/>
      <c r="Q952" s="92" t="s">
        <v>3850</v>
      </c>
      <c r="R952" s="92" t="s">
        <v>3851</v>
      </c>
      <c r="S952" s="92">
        <v>0</v>
      </c>
      <c r="T952" s="92" t="s">
        <v>2311</v>
      </c>
      <c r="U952" s="85">
        <v>171</v>
      </c>
      <c r="V952" s="85" t="s">
        <v>2311</v>
      </c>
      <c r="X952" s="87" t="s">
        <v>2129</v>
      </c>
      <c r="Y952" s="87" t="s">
        <v>2129</v>
      </c>
    </row>
    <row r="953" ht="34.35" customHeight="1" spans="1:25">
      <c r="A953" s="99">
        <v>951</v>
      </c>
      <c r="B953" s="99" t="s">
        <v>8171</v>
      </c>
      <c r="C953" s="99" t="s">
        <v>8172</v>
      </c>
      <c r="D953" s="99">
        <v>0</v>
      </c>
      <c r="E953" s="99">
        <v>0</v>
      </c>
      <c r="F953" s="92" t="e">
        <f t="shared" si="42"/>
        <v>#N/A</v>
      </c>
      <c r="G953" s="101" t="e">
        <f t="shared" si="43"/>
        <v>#N/A</v>
      </c>
      <c r="H953" s="101" t="e">
        <f t="shared" si="44"/>
        <v>#N/A</v>
      </c>
      <c r="I953" s="92"/>
      <c r="J953" s="99">
        <v>951</v>
      </c>
      <c r="K953" s="99" t="s">
        <v>8171</v>
      </c>
      <c r="L953" s="99" t="s">
        <v>8172</v>
      </c>
      <c r="M953" s="99">
        <v>0</v>
      </c>
      <c r="N953" s="99">
        <v>0</v>
      </c>
      <c r="O953" s="99"/>
      <c r="P953" s="13"/>
      <c r="Q953" s="92" t="s">
        <v>3852</v>
      </c>
      <c r="R953" s="92" t="s">
        <v>3853</v>
      </c>
      <c r="S953" s="92">
        <v>0</v>
      </c>
      <c r="T953" s="92" t="s">
        <v>2311</v>
      </c>
      <c r="U953" s="85">
        <v>1439</v>
      </c>
      <c r="V953" s="85" t="s">
        <v>2311</v>
      </c>
      <c r="X953" s="87" t="s">
        <v>2129</v>
      </c>
      <c r="Y953" s="87" t="s">
        <v>2129</v>
      </c>
    </row>
    <row r="954" ht="34.35" customHeight="1" spans="1:25">
      <c r="A954" s="99">
        <v>952</v>
      </c>
      <c r="B954" s="99" t="s">
        <v>8173</v>
      </c>
      <c r="C954" s="99" t="s">
        <v>8174</v>
      </c>
      <c r="D954" s="99">
        <v>0</v>
      </c>
      <c r="E954" s="99">
        <v>0</v>
      </c>
      <c r="F954" s="92" t="e">
        <f t="shared" si="42"/>
        <v>#N/A</v>
      </c>
      <c r="G954" s="101" t="e">
        <f t="shared" si="43"/>
        <v>#N/A</v>
      </c>
      <c r="H954" s="101" t="e">
        <f t="shared" si="44"/>
        <v>#N/A</v>
      </c>
      <c r="I954" s="92"/>
      <c r="J954" s="99">
        <v>952</v>
      </c>
      <c r="K954" s="99" t="s">
        <v>8173</v>
      </c>
      <c r="L954" s="99" t="s">
        <v>8174</v>
      </c>
      <c r="M954" s="99">
        <v>0</v>
      </c>
      <c r="N954" s="99">
        <v>0</v>
      </c>
      <c r="O954" s="99"/>
      <c r="P954" s="13"/>
      <c r="Q954" s="92" t="s">
        <v>3854</v>
      </c>
      <c r="R954" s="92" t="s">
        <v>3855</v>
      </c>
      <c r="S954" s="92">
        <v>0</v>
      </c>
      <c r="T954" s="92" t="s">
        <v>2311</v>
      </c>
      <c r="U954" s="85">
        <v>343</v>
      </c>
      <c r="V954" s="85" t="s">
        <v>2311</v>
      </c>
      <c r="X954" s="87" t="s">
        <v>2129</v>
      </c>
      <c r="Y954" s="87" t="s">
        <v>2129</v>
      </c>
    </row>
    <row r="955" ht="34.35" customHeight="1" spans="1:25">
      <c r="A955" s="99">
        <v>953</v>
      </c>
      <c r="B955" s="99" t="s">
        <v>8175</v>
      </c>
      <c r="C955" s="99" t="s">
        <v>8176</v>
      </c>
      <c r="D955" s="99">
        <v>0</v>
      </c>
      <c r="E955" s="99">
        <v>0</v>
      </c>
      <c r="F955" s="92" t="e">
        <f t="shared" si="42"/>
        <v>#N/A</v>
      </c>
      <c r="G955" s="101" t="e">
        <f t="shared" si="43"/>
        <v>#N/A</v>
      </c>
      <c r="H955" s="101" t="e">
        <f t="shared" si="44"/>
        <v>#N/A</v>
      </c>
      <c r="I955" s="92"/>
      <c r="J955" s="99">
        <v>953</v>
      </c>
      <c r="K955" s="99" t="s">
        <v>8175</v>
      </c>
      <c r="L955" s="99" t="s">
        <v>8176</v>
      </c>
      <c r="M955" s="99">
        <v>0</v>
      </c>
      <c r="N955" s="99">
        <v>0</v>
      </c>
      <c r="O955" s="99"/>
      <c r="P955" s="13"/>
      <c r="Q955" s="92" t="s">
        <v>3856</v>
      </c>
      <c r="R955" s="92" t="s">
        <v>3857</v>
      </c>
      <c r="S955" s="92">
        <v>0</v>
      </c>
      <c r="T955" s="92" t="s">
        <v>2311</v>
      </c>
      <c r="U955" s="85">
        <v>262</v>
      </c>
      <c r="V955" s="85" t="s">
        <v>2311</v>
      </c>
      <c r="X955" s="87" t="s">
        <v>2129</v>
      </c>
      <c r="Y955" s="87" t="s">
        <v>2129</v>
      </c>
    </row>
    <row r="956" ht="34.35" customHeight="1" spans="1:25">
      <c r="A956" s="99">
        <v>954</v>
      </c>
      <c r="B956" s="99" t="s">
        <v>8177</v>
      </c>
      <c r="C956" s="99" t="s">
        <v>8178</v>
      </c>
      <c r="D956" s="99">
        <v>0</v>
      </c>
      <c r="E956" s="99">
        <v>0</v>
      </c>
      <c r="F956" s="92" t="e">
        <f t="shared" si="42"/>
        <v>#N/A</v>
      </c>
      <c r="G956" s="101" t="e">
        <f t="shared" si="43"/>
        <v>#N/A</v>
      </c>
      <c r="H956" s="101" t="e">
        <f t="shared" si="44"/>
        <v>#N/A</v>
      </c>
      <c r="I956" s="92"/>
      <c r="J956" s="99">
        <v>954</v>
      </c>
      <c r="K956" s="99" t="s">
        <v>8177</v>
      </c>
      <c r="L956" s="99" t="s">
        <v>8178</v>
      </c>
      <c r="M956" s="99">
        <v>0</v>
      </c>
      <c r="N956" s="99">
        <v>0</v>
      </c>
      <c r="O956" s="99"/>
      <c r="P956" s="13"/>
      <c r="Q956" s="92" t="s">
        <v>3858</v>
      </c>
      <c r="R956" s="92" t="s">
        <v>3431</v>
      </c>
      <c r="S956" s="92">
        <v>0</v>
      </c>
      <c r="T956" s="92" t="s">
        <v>2311</v>
      </c>
      <c r="U956" s="85">
        <v>499</v>
      </c>
      <c r="V956" s="85" t="s">
        <v>2311</v>
      </c>
      <c r="X956" s="87" t="s">
        <v>2129</v>
      </c>
      <c r="Y956" s="87" t="s">
        <v>2129</v>
      </c>
    </row>
    <row r="957" ht="34.35" customHeight="1" spans="1:25">
      <c r="A957" s="99">
        <v>955</v>
      </c>
      <c r="B957" s="99" t="s">
        <v>8179</v>
      </c>
      <c r="C957" s="99" t="s">
        <v>8180</v>
      </c>
      <c r="D957" s="99">
        <v>0</v>
      </c>
      <c r="E957" s="99">
        <v>0</v>
      </c>
      <c r="F957" s="92" t="e">
        <f t="shared" si="42"/>
        <v>#N/A</v>
      </c>
      <c r="G957" s="101" t="e">
        <f t="shared" si="43"/>
        <v>#N/A</v>
      </c>
      <c r="H957" s="101" t="e">
        <f t="shared" si="44"/>
        <v>#N/A</v>
      </c>
      <c r="I957" s="92"/>
      <c r="J957" s="99">
        <v>955</v>
      </c>
      <c r="K957" s="99" t="s">
        <v>8179</v>
      </c>
      <c r="L957" s="99" t="s">
        <v>8180</v>
      </c>
      <c r="M957" s="99">
        <v>0</v>
      </c>
      <c r="N957" s="99">
        <v>0</v>
      </c>
      <c r="O957" s="99"/>
      <c r="P957" s="13"/>
      <c r="Q957" s="92" t="s">
        <v>3859</v>
      </c>
      <c r="R957" s="92" t="s">
        <v>3860</v>
      </c>
      <c r="S957" s="92">
        <v>0</v>
      </c>
      <c r="T957" s="92" t="s">
        <v>2311</v>
      </c>
      <c r="U957" s="85">
        <v>5762</v>
      </c>
      <c r="V957" s="85" t="s">
        <v>2311</v>
      </c>
      <c r="X957" s="87" t="s">
        <v>2129</v>
      </c>
      <c r="Y957" s="87" t="s">
        <v>2129</v>
      </c>
    </row>
    <row r="958" ht="34.35" customHeight="1" spans="1:25">
      <c r="A958" s="99">
        <v>956</v>
      </c>
      <c r="B958" s="99" t="s">
        <v>8181</v>
      </c>
      <c r="C958" s="99" t="s">
        <v>8182</v>
      </c>
      <c r="D958" s="99">
        <v>0</v>
      </c>
      <c r="E958" s="99">
        <v>0</v>
      </c>
      <c r="F958" s="92" t="e">
        <f t="shared" si="42"/>
        <v>#N/A</v>
      </c>
      <c r="G958" s="101" t="e">
        <f t="shared" si="43"/>
        <v>#N/A</v>
      </c>
      <c r="H958" s="101" t="e">
        <f t="shared" si="44"/>
        <v>#N/A</v>
      </c>
      <c r="I958" s="92"/>
      <c r="J958" s="99">
        <v>956</v>
      </c>
      <c r="K958" s="99" t="s">
        <v>8181</v>
      </c>
      <c r="L958" s="99" t="s">
        <v>8182</v>
      </c>
      <c r="M958" s="99">
        <v>0</v>
      </c>
      <c r="N958" s="99">
        <v>0</v>
      </c>
      <c r="O958" s="99"/>
      <c r="P958" s="13"/>
      <c r="Q958" s="92" t="s">
        <v>3861</v>
      </c>
      <c r="R958" s="92" t="s">
        <v>3862</v>
      </c>
      <c r="S958" s="92">
        <v>0</v>
      </c>
      <c r="T958" s="92" t="s">
        <v>2311</v>
      </c>
      <c r="U958" s="85">
        <v>0</v>
      </c>
      <c r="V958" s="85" t="s">
        <v>2311</v>
      </c>
      <c r="X958" s="87" t="s">
        <v>2129</v>
      </c>
      <c r="Y958" s="87" t="s">
        <v>2129</v>
      </c>
    </row>
    <row r="959" ht="34.35" customHeight="1" spans="1:25">
      <c r="A959" s="99">
        <v>957</v>
      </c>
      <c r="B959" s="99" t="s">
        <v>8183</v>
      </c>
      <c r="C959" s="99" t="s">
        <v>8184</v>
      </c>
      <c r="D959" s="99">
        <v>0</v>
      </c>
      <c r="E959" s="99">
        <v>0</v>
      </c>
      <c r="F959" s="92" t="e">
        <f t="shared" si="42"/>
        <v>#N/A</v>
      </c>
      <c r="G959" s="101" t="e">
        <f t="shared" si="43"/>
        <v>#N/A</v>
      </c>
      <c r="H959" s="101" t="e">
        <f t="shared" si="44"/>
        <v>#N/A</v>
      </c>
      <c r="I959" s="92"/>
      <c r="J959" s="99">
        <v>957</v>
      </c>
      <c r="K959" s="99" t="s">
        <v>8183</v>
      </c>
      <c r="L959" s="99" t="s">
        <v>8184</v>
      </c>
      <c r="M959" s="99">
        <v>0</v>
      </c>
      <c r="N959" s="99">
        <v>0</v>
      </c>
      <c r="O959" s="99"/>
      <c r="P959" s="13"/>
      <c r="Q959" s="92" t="s">
        <v>3863</v>
      </c>
      <c r="R959" s="92" t="s">
        <v>3863</v>
      </c>
      <c r="S959" s="92">
        <v>0</v>
      </c>
      <c r="T959" s="92" t="s">
        <v>2311</v>
      </c>
      <c r="U959" s="85">
        <v>287</v>
      </c>
      <c r="V959" s="85" t="s">
        <v>2311</v>
      </c>
      <c r="X959" s="87" t="s">
        <v>2129</v>
      </c>
      <c r="Y959" s="87" t="s">
        <v>2129</v>
      </c>
    </row>
    <row r="960" ht="34.35" customHeight="1" spans="1:25">
      <c r="A960" s="99">
        <v>958</v>
      </c>
      <c r="B960" s="99" t="s">
        <v>8185</v>
      </c>
      <c r="C960" s="99" t="s">
        <v>8186</v>
      </c>
      <c r="D960" s="99">
        <v>0</v>
      </c>
      <c r="E960" s="99">
        <v>0</v>
      </c>
      <c r="F960" s="92" t="e">
        <f t="shared" si="42"/>
        <v>#N/A</v>
      </c>
      <c r="G960" s="101" t="e">
        <f t="shared" si="43"/>
        <v>#N/A</v>
      </c>
      <c r="H960" s="101" t="e">
        <f t="shared" si="44"/>
        <v>#N/A</v>
      </c>
      <c r="I960" s="92"/>
      <c r="J960" s="99">
        <v>958</v>
      </c>
      <c r="K960" s="99" t="s">
        <v>8185</v>
      </c>
      <c r="L960" s="99" t="s">
        <v>8186</v>
      </c>
      <c r="M960" s="99">
        <v>0</v>
      </c>
      <c r="N960" s="99">
        <v>0</v>
      </c>
      <c r="O960" s="99"/>
      <c r="P960" s="13"/>
      <c r="Q960" s="92" t="s">
        <v>3864</v>
      </c>
      <c r="R960" s="92" t="s">
        <v>3865</v>
      </c>
      <c r="S960" s="92">
        <v>0</v>
      </c>
      <c r="T960" s="92" t="s">
        <v>2311</v>
      </c>
      <c r="U960" s="85">
        <v>156</v>
      </c>
      <c r="V960" s="85" t="s">
        <v>2311</v>
      </c>
      <c r="X960" s="87" t="s">
        <v>2129</v>
      </c>
      <c r="Y960" s="87" t="s">
        <v>2129</v>
      </c>
    </row>
    <row r="961" ht="34.35" customHeight="1" spans="1:25">
      <c r="A961" s="99">
        <v>959</v>
      </c>
      <c r="B961" s="99" t="s">
        <v>8187</v>
      </c>
      <c r="C961" s="99"/>
      <c r="D961" s="99">
        <v>0</v>
      </c>
      <c r="E961" s="99">
        <v>0</v>
      </c>
      <c r="F961" s="92" t="e">
        <f t="shared" si="42"/>
        <v>#N/A</v>
      </c>
      <c r="G961" s="101" t="e">
        <f t="shared" si="43"/>
        <v>#N/A</v>
      </c>
      <c r="H961" s="101" t="e">
        <f t="shared" si="44"/>
        <v>#N/A</v>
      </c>
      <c r="I961" s="92"/>
      <c r="J961" s="99">
        <v>959</v>
      </c>
      <c r="K961" s="99" t="s">
        <v>8187</v>
      </c>
      <c r="L961" s="99"/>
      <c r="M961" s="99">
        <v>0</v>
      </c>
      <c r="N961" s="99">
        <v>0</v>
      </c>
      <c r="O961" s="99"/>
      <c r="P961" s="13"/>
      <c r="Q961" s="92" t="s">
        <v>3866</v>
      </c>
      <c r="R961" s="92" t="s">
        <v>3867</v>
      </c>
      <c r="S961" s="92">
        <v>0</v>
      </c>
      <c r="T961" s="92" t="s">
        <v>2311</v>
      </c>
      <c r="U961" s="85">
        <v>212</v>
      </c>
      <c r="V961" s="85" t="s">
        <v>2311</v>
      </c>
      <c r="X961" s="87" t="s">
        <v>2129</v>
      </c>
      <c r="Y961" s="87" t="s">
        <v>2129</v>
      </c>
    </row>
    <row r="962" ht="34.35" customHeight="1" spans="1:25">
      <c r="A962" s="99">
        <v>960</v>
      </c>
      <c r="B962" s="99" t="s">
        <v>8188</v>
      </c>
      <c r="C962" s="99" t="s">
        <v>8189</v>
      </c>
      <c r="D962" s="99">
        <v>0</v>
      </c>
      <c r="E962" s="99">
        <v>0</v>
      </c>
      <c r="F962" s="92" t="e">
        <f t="shared" si="42"/>
        <v>#N/A</v>
      </c>
      <c r="G962" s="101" t="e">
        <f t="shared" si="43"/>
        <v>#N/A</v>
      </c>
      <c r="H962" s="101" t="e">
        <f t="shared" si="44"/>
        <v>#N/A</v>
      </c>
      <c r="I962" s="92"/>
      <c r="J962" s="99">
        <v>960</v>
      </c>
      <c r="K962" s="99" t="s">
        <v>8188</v>
      </c>
      <c r="L962" s="99" t="s">
        <v>8189</v>
      </c>
      <c r="M962" s="99">
        <v>0</v>
      </c>
      <c r="N962" s="99">
        <v>0</v>
      </c>
      <c r="O962" s="99"/>
      <c r="P962" s="13"/>
      <c r="Q962" s="92" t="s">
        <v>3868</v>
      </c>
      <c r="R962" s="92" t="s">
        <v>3869</v>
      </c>
      <c r="S962" s="92">
        <v>0</v>
      </c>
      <c r="T962" s="92" t="s">
        <v>2311</v>
      </c>
      <c r="U962" s="85">
        <v>282</v>
      </c>
      <c r="V962" s="85" t="s">
        <v>2311</v>
      </c>
      <c r="X962" s="87" t="s">
        <v>2129</v>
      </c>
      <c r="Y962" s="87" t="s">
        <v>2129</v>
      </c>
    </row>
    <row r="963" ht="34.35" customHeight="1" spans="1:25">
      <c r="A963" s="99">
        <v>961</v>
      </c>
      <c r="B963" s="99" t="s">
        <v>8190</v>
      </c>
      <c r="C963" s="99" t="s">
        <v>8191</v>
      </c>
      <c r="D963" s="99">
        <v>0</v>
      </c>
      <c r="E963" s="99">
        <v>0</v>
      </c>
      <c r="F963" s="92" t="e">
        <f t="shared" si="42"/>
        <v>#N/A</v>
      </c>
      <c r="G963" s="101" t="e">
        <f t="shared" si="43"/>
        <v>#N/A</v>
      </c>
      <c r="H963" s="101" t="e">
        <f t="shared" si="44"/>
        <v>#N/A</v>
      </c>
      <c r="I963" s="92"/>
      <c r="J963" s="99">
        <v>961</v>
      </c>
      <c r="K963" s="99" t="s">
        <v>8190</v>
      </c>
      <c r="L963" s="99" t="s">
        <v>8191</v>
      </c>
      <c r="M963" s="99">
        <v>0</v>
      </c>
      <c r="N963" s="99">
        <v>0</v>
      </c>
      <c r="O963" s="99"/>
      <c r="P963" s="13"/>
      <c r="Q963" s="92" t="s">
        <v>3870</v>
      </c>
      <c r="R963" s="92" t="s">
        <v>3871</v>
      </c>
      <c r="S963" s="92">
        <v>0</v>
      </c>
      <c r="T963" s="92" t="s">
        <v>2311</v>
      </c>
      <c r="U963" s="85">
        <v>0</v>
      </c>
      <c r="V963" s="85" t="s">
        <v>2311</v>
      </c>
      <c r="X963" s="87" t="s">
        <v>2129</v>
      </c>
      <c r="Y963" s="87" t="s">
        <v>2129</v>
      </c>
    </row>
    <row r="964" ht="34.35" customHeight="1" spans="1:25">
      <c r="A964" s="99">
        <v>962</v>
      </c>
      <c r="B964" s="99" t="s">
        <v>6636</v>
      </c>
      <c r="C964" s="99" t="s">
        <v>6637</v>
      </c>
      <c r="D964" s="99">
        <v>0</v>
      </c>
      <c r="E964" s="99">
        <v>0</v>
      </c>
      <c r="F964" s="92" t="e">
        <f t="shared" ref="F964:F1027" si="45">VLOOKUP(B:B,Q:T,4,0)</f>
        <v>#N/A</v>
      </c>
      <c r="G964" s="101" t="e">
        <f t="shared" ref="G964:G1027" si="46">VLOOKUP(B:B,Q:X,8,0)</f>
        <v>#N/A</v>
      </c>
      <c r="H964" s="101" t="e">
        <f t="shared" ref="H964:H1027" si="47">VLOOKUP(B:B,Q:Y,9,0)</f>
        <v>#N/A</v>
      </c>
      <c r="I964" s="92"/>
      <c r="J964" s="99">
        <v>962</v>
      </c>
      <c r="K964" s="99" t="s">
        <v>6636</v>
      </c>
      <c r="L964" s="99" t="s">
        <v>6637</v>
      </c>
      <c r="M964" s="99">
        <v>0</v>
      </c>
      <c r="N964" s="99">
        <v>0</v>
      </c>
      <c r="O964" s="99"/>
      <c r="P964" s="13"/>
      <c r="Q964" s="92" t="s">
        <v>3872</v>
      </c>
      <c r="R964" s="92" t="s">
        <v>3873</v>
      </c>
      <c r="S964" s="92">
        <v>0</v>
      </c>
      <c r="T964" s="92" t="s">
        <v>2311</v>
      </c>
      <c r="U964" s="85">
        <v>1287</v>
      </c>
      <c r="V964" s="85" t="s">
        <v>2311</v>
      </c>
      <c r="X964" s="87" t="s">
        <v>2129</v>
      </c>
      <c r="Y964" s="87" t="s">
        <v>2129</v>
      </c>
    </row>
    <row r="965" ht="34.35" customHeight="1" spans="1:25">
      <c r="A965" s="99">
        <v>963</v>
      </c>
      <c r="B965" s="99" t="s">
        <v>8192</v>
      </c>
      <c r="C965" s="99" t="s">
        <v>8193</v>
      </c>
      <c r="D965" s="99">
        <v>0</v>
      </c>
      <c r="E965" s="99">
        <v>0</v>
      </c>
      <c r="F965" s="92" t="e">
        <f t="shared" si="45"/>
        <v>#N/A</v>
      </c>
      <c r="G965" s="101" t="e">
        <f t="shared" si="46"/>
        <v>#N/A</v>
      </c>
      <c r="H965" s="101" t="e">
        <f t="shared" si="47"/>
        <v>#N/A</v>
      </c>
      <c r="I965" s="92"/>
      <c r="J965" s="99">
        <v>963</v>
      </c>
      <c r="K965" s="99" t="s">
        <v>8192</v>
      </c>
      <c r="L965" s="99" t="s">
        <v>8193</v>
      </c>
      <c r="M965" s="99">
        <v>0</v>
      </c>
      <c r="N965" s="99">
        <v>0</v>
      </c>
      <c r="O965" s="99"/>
      <c r="P965" s="13"/>
      <c r="Q965" s="92" t="s">
        <v>3874</v>
      </c>
      <c r="R965" s="92" t="s">
        <v>3875</v>
      </c>
      <c r="S965" s="92">
        <v>0</v>
      </c>
      <c r="T965" s="92" t="s">
        <v>2311</v>
      </c>
      <c r="U965" s="85">
        <v>171</v>
      </c>
      <c r="V965" s="85" t="s">
        <v>2311</v>
      </c>
      <c r="X965" s="87" t="s">
        <v>2129</v>
      </c>
      <c r="Y965" s="87" t="s">
        <v>2129</v>
      </c>
    </row>
    <row r="966" ht="34.35" customHeight="1" spans="1:25">
      <c r="A966" s="99">
        <v>964</v>
      </c>
      <c r="B966" s="99" t="s">
        <v>8194</v>
      </c>
      <c r="C966" s="99" t="s">
        <v>8195</v>
      </c>
      <c r="D966" s="99">
        <v>0</v>
      </c>
      <c r="E966" s="99">
        <v>0</v>
      </c>
      <c r="F966" s="92" t="e">
        <f t="shared" si="45"/>
        <v>#N/A</v>
      </c>
      <c r="G966" s="101" t="e">
        <f t="shared" si="46"/>
        <v>#N/A</v>
      </c>
      <c r="H966" s="101" t="e">
        <f t="shared" si="47"/>
        <v>#N/A</v>
      </c>
      <c r="I966" s="92"/>
      <c r="J966" s="99">
        <v>964</v>
      </c>
      <c r="K966" s="99" t="s">
        <v>8194</v>
      </c>
      <c r="L966" s="99" t="s">
        <v>8195</v>
      </c>
      <c r="M966" s="99">
        <v>0</v>
      </c>
      <c r="N966" s="99">
        <v>0</v>
      </c>
      <c r="O966" s="99"/>
      <c r="P966" s="13"/>
      <c r="Q966" s="92" t="s">
        <v>3876</v>
      </c>
      <c r="R966" s="92" t="s">
        <v>3877</v>
      </c>
      <c r="S966" s="92">
        <v>0</v>
      </c>
      <c r="T966" s="92" t="s">
        <v>2311</v>
      </c>
      <c r="U966" s="85">
        <v>858</v>
      </c>
      <c r="V966" s="85" t="s">
        <v>2311</v>
      </c>
      <c r="X966" s="87" t="s">
        <v>2129</v>
      </c>
      <c r="Y966" s="87" t="s">
        <v>2129</v>
      </c>
    </row>
    <row r="967" ht="34.35" customHeight="1" spans="1:25">
      <c r="A967" s="99">
        <v>965</v>
      </c>
      <c r="B967" s="99" t="s">
        <v>8196</v>
      </c>
      <c r="C967" s="99" t="s">
        <v>8197</v>
      </c>
      <c r="D967" s="99">
        <v>0</v>
      </c>
      <c r="E967" s="99">
        <v>0</v>
      </c>
      <c r="F967" s="92" t="e">
        <f t="shared" si="45"/>
        <v>#N/A</v>
      </c>
      <c r="G967" s="101" t="e">
        <f t="shared" si="46"/>
        <v>#N/A</v>
      </c>
      <c r="H967" s="101" t="e">
        <f t="shared" si="47"/>
        <v>#N/A</v>
      </c>
      <c r="I967" s="92"/>
      <c r="J967" s="99">
        <v>965</v>
      </c>
      <c r="K967" s="99" t="s">
        <v>8196</v>
      </c>
      <c r="L967" s="99" t="s">
        <v>8197</v>
      </c>
      <c r="M967" s="99">
        <v>0</v>
      </c>
      <c r="N967" s="99">
        <v>0</v>
      </c>
      <c r="O967" s="99"/>
      <c r="P967" s="13"/>
      <c r="Q967" s="92" t="s">
        <v>3878</v>
      </c>
      <c r="R967" s="92" t="s">
        <v>3879</v>
      </c>
      <c r="S967" s="92">
        <v>0</v>
      </c>
      <c r="T967" s="92" t="s">
        <v>2311</v>
      </c>
      <c r="U967" s="85">
        <v>161</v>
      </c>
      <c r="V967" s="85" t="s">
        <v>2311</v>
      </c>
      <c r="X967" s="87" t="s">
        <v>2129</v>
      </c>
      <c r="Y967" s="87" t="s">
        <v>2129</v>
      </c>
    </row>
    <row r="968" ht="34.35" customHeight="1" spans="1:25">
      <c r="A968" s="99">
        <v>966</v>
      </c>
      <c r="B968" s="99" t="s">
        <v>8198</v>
      </c>
      <c r="C968" s="99" t="s">
        <v>7188</v>
      </c>
      <c r="D968" s="99">
        <v>0</v>
      </c>
      <c r="E968" s="99">
        <v>0</v>
      </c>
      <c r="F968" s="92" t="e">
        <f t="shared" si="45"/>
        <v>#N/A</v>
      </c>
      <c r="G968" s="101" t="e">
        <f t="shared" si="46"/>
        <v>#N/A</v>
      </c>
      <c r="H968" s="101" t="e">
        <f t="shared" si="47"/>
        <v>#N/A</v>
      </c>
      <c r="I968" s="92"/>
      <c r="J968" s="99">
        <v>966</v>
      </c>
      <c r="K968" s="99" t="s">
        <v>8198</v>
      </c>
      <c r="L968" s="99" t="s">
        <v>7188</v>
      </c>
      <c r="M968" s="99">
        <v>0</v>
      </c>
      <c r="N968" s="99">
        <v>0</v>
      </c>
      <c r="O968" s="99"/>
      <c r="P968" s="13"/>
      <c r="Q968" s="92" t="s">
        <v>3880</v>
      </c>
      <c r="R968" s="92" t="s">
        <v>3881</v>
      </c>
      <c r="S968" s="92">
        <v>0</v>
      </c>
      <c r="T968" s="92" t="s">
        <v>2311</v>
      </c>
      <c r="U968" s="85">
        <v>762</v>
      </c>
      <c r="V968" s="85" t="s">
        <v>2311</v>
      </c>
      <c r="X968" s="87" t="s">
        <v>2129</v>
      </c>
      <c r="Y968" s="87" t="s">
        <v>2129</v>
      </c>
    </row>
    <row r="969" ht="34.35" customHeight="1" spans="1:25">
      <c r="A969" s="99">
        <v>967</v>
      </c>
      <c r="B969" s="99" t="s">
        <v>8199</v>
      </c>
      <c r="C969" s="99" t="s">
        <v>8200</v>
      </c>
      <c r="D969" s="99">
        <v>0</v>
      </c>
      <c r="E969" s="99">
        <v>0</v>
      </c>
      <c r="F969" s="92" t="e">
        <f t="shared" si="45"/>
        <v>#N/A</v>
      </c>
      <c r="G969" s="101" t="e">
        <f t="shared" si="46"/>
        <v>#N/A</v>
      </c>
      <c r="H969" s="101" t="e">
        <f t="shared" si="47"/>
        <v>#N/A</v>
      </c>
      <c r="I969" s="92"/>
      <c r="J969" s="99">
        <v>967</v>
      </c>
      <c r="K969" s="99" t="s">
        <v>8199</v>
      </c>
      <c r="L969" s="99" t="s">
        <v>8200</v>
      </c>
      <c r="M969" s="99">
        <v>0</v>
      </c>
      <c r="N969" s="99">
        <v>0</v>
      </c>
      <c r="O969" s="99"/>
      <c r="P969" s="13"/>
      <c r="Q969" s="92" t="s">
        <v>3882</v>
      </c>
      <c r="R969" s="92" t="s">
        <v>3097</v>
      </c>
      <c r="S969" s="92">
        <v>0</v>
      </c>
      <c r="T969" s="92" t="s">
        <v>2311</v>
      </c>
      <c r="U969" s="85">
        <v>898</v>
      </c>
      <c r="V969" s="85" t="s">
        <v>2311</v>
      </c>
      <c r="X969" s="87" t="s">
        <v>2129</v>
      </c>
      <c r="Y969" s="87" t="s">
        <v>2129</v>
      </c>
    </row>
    <row r="970" ht="34.35" customHeight="1" spans="1:25">
      <c r="A970" s="99">
        <v>968</v>
      </c>
      <c r="B970" s="99" t="s">
        <v>8201</v>
      </c>
      <c r="C970" s="99" t="s">
        <v>8202</v>
      </c>
      <c r="D970" s="99">
        <v>0</v>
      </c>
      <c r="E970" s="99">
        <v>0</v>
      </c>
      <c r="F970" s="92" t="e">
        <f t="shared" si="45"/>
        <v>#N/A</v>
      </c>
      <c r="G970" s="101" t="e">
        <f t="shared" si="46"/>
        <v>#N/A</v>
      </c>
      <c r="H970" s="101" t="e">
        <f t="shared" si="47"/>
        <v>#N/A</v>
      </c>
      <c r="I970" s="92"/>
      <c r="J970" s="99">
        <v>968</v>
      </c>
      <c r="K970" s="99" t="s">
        <v>8201</v>
      </c>
      <c r="L970" s="99" t="s">
        <v>8202</v>
      </c>
      <c r="M970" s="99">
        <v>0</v>
      </c>
      <c r="N970" s="99">
        <v>0</v>
      </c>
      <c r="O970" s="99"/>
      <c r="P970" s="13"/>
      <c r="Q970" s="92" t="s">
        <v>3883</v>
      </c>
      <c r="R970" s="92" t="s">
        <v>3884</v>
      </c>
      <c r="S970" s="92">
        <v>0</v>
      </c>
      <c r="T970" s="92" t="s">
        <v>2311</v>
      </c>
      <c r="U970" s="85">
        <v>161</v>
      </c>
      <c r="V970" s="85" t="s">
        <v>2311</v>
      </c>
      <c r="X970" s="87" t="s">
        <v>2129</v>
      </c>
      <c r="Y970" s="87" t="s">
        <v>2129</v>
      </c>
    </row>
    <row r="971" ht="34.35" customHeight="1" spans="1:25">
      <c r="A971" s="99">
        <v>969</v>
      </c>
      <c r="B971" s="99" t="s">
        <v>8203</v>
      </c>
      <c r="C971" s="99" t="s">
        <v>8203</v>
      </c>
      <c r="D971" s="99">
        <v>0</v>
      </c>
      <c r="E971" s="99">
        <v>0</v>
      </c>
      <c r="F971" s="92" t="e">
        <f t="shared" si="45"/>
        <v>#N/A</v>
      </c>
      <c r="G971" s="101" t="e">
        <f t="shared" si="46"/>
        <v>#N/A</v>
      </c>
      <c r="H971" s="101" t="e">
        <f t="shared" si="47"/>
        <v>#N/A</v>
      </c>
      <c r="I971" s="92"/>
      <c r="J971" s="99">
        <v>969</v>
      </c>
      <c r="K971" s="99" t="s">
        <v>8203</v>
      </c>
      <c r="L971" s="99" t="s">
        <v>8203</v>
      </c>
      <c r="M971" s="99">
        <v>0</v>
      </c>
      <c r="N971" s="99">
        <v>0</v>
      </c>
      <c r="O971" s="99"/>
      <c r="P971" s="13"/>
      <c r="Q971" s="92" t="s">
        <v>3885</v>
      </c>
      <c r="R971" s="92" t="s">
        <v>3886</v>
      </c>
      <c r="S971" s="92">
        <v>0</v>
      </c>
      <c r="T971" s="92" t="s">
        <v>2311</v>
      </c>
      <c r="U971" s="85">
        <v>146</v>
      </c>
      <c r="V971" s="85" t="s">
        <v>2311</v>
      </c>
      <c r="X971" s="87" t="s">
        <v>2129</v>
      </c>
      <c r="Y971" s="87" t="s">
        <v>2129</v>
      </c>
    </row>
    <row r="972" ht="34.35" customHeight="1" spans="1:25">
      <c r="A972" s="99">
        <v>970</v>
      </c>
      <c r="B972" s="99" t="s">
        <v>8204</v>
      </c>
      <c r="C972" s="99" t="s">
        <v>8205</v>
      </c>
      <c r="D972" s="99">
        <v>0</v>
      </c>
      <c r="E972" s="99">
        <v>0</v>
      </c>
      <c r="F972" s="92" t="e">
        <f t="shared" si="45"/>
        <v>#N/A</v>
      </c>
      <c r="G972" s="101" t="e">
        <f t="shared" si="46"/>
        <v>#N/A</v>
      </c>
      <c r="H972" s="101" t="e">
        <f t="shared" si="47"/>
        <v>#N/A</v>
      </c>
      <c r="I972" s="92"/>
      <c r="J972" s="99">
        <v>970</v>
      </c>
      <c r="K972" s="99" t="s">
        <v>8204</v>
      </c>
      <c r="L972" s="99" t="s">
        <v>8205</v>
      </c>
      <c r="M972" s="99">
        <v>0</v>
      </c>
      <c r="N972" s="99">
        <v>0</v>
      </c>
      <c r="O972" s="99"/>
      <c r="P972" s="13"/>
      <c r="Q972" s="92" t="s">
        <v>3887</v>
      </c>
      <c r="R972" s="92" t="s">
        <v>3888</v>
      </c>
      <c r="S972" s="92">
        <v>0</v>
      </c>
      <c r="T972" s="92" t="s">
        <v>2311</v>
      </c>
      <c r="U972" s="85">
        <v>747</v>
      </c>
      <c r="V972" s="85" t="s">
        <v>2311</v>
      </c>
      <c r="X972" s="87" t="s">
        <v>2129</v>
      </c>
      <c r="Y972" s="87" t="s">
        <v>2129</v>
      </c>
    </row>
    <row r="973" ht="34.35" customHeight="1" spans="1:25">
      <c r="A973" s="99">
        <v>971</v>
      </c>
      <c r="B973" s="99" t="s">
        <v>8206</v>
      </c>
      <c r="C973" s="99" t="s">
        <v>8207</v>
      </c>
      <c r="D973" s="99">
        <v>0</v>
      </c>
      <c r="E973" s="99">
        <v>0</v>
      </c>
      <c r="F973" s="92" t="e">
        <f t="shared" si="45"/>
        <v>#N/A</v>
      </c>
      <c r="G973" s="101" t="e">
        <f t="shared" si="46"/>
        <v>#N/A</v>
      </c>
      <c r="H973" s="101" t="e">
        <f t="shared" si="47"/>
        <v>#N/A</v>
      </c>
      <c r="I973" s="92"/>
      <c r="J973" s="99">
        <v>971</v>
      </c>
      <c r="K973" s="99" t="s">
        <v>8206</v>
      </c>
      <c r="L973" s="99" t="s">
        <v>8207</v>
      </c>
      <c r="M973" s="99">
        <v>0</v>
      </c>
      <c r="N973" s="99">
        <v>0</v>
      </c>
      <c r="O973" s="99"/>
      <c r="P973" s="13"/>
      <c r="Q973" s="92" t="s">
        <v>3889</v>
      </c>
      <c r="R973" s="92" t="s">
        <v>3890</v>
      </c>
      <c r="S973" s="92">
        <v>0</v>
      </c>
      <c r="T973" s="92" t="s">
        <v>2311</v>
      </c>
      <c r="U973" s="85">
        <v>893</v>
      </c>
      <c r="V973" s="85" t="s">
        <v>2311</v>
      </c>
      <c r="X973" s="87" t="s">
        <v>2129</v>
      </c>
      <c r="Y973" s="87" t="s">
        <v>2129</v>
      </c>
    </row>
    <row r="974" ht="34.35" customHeight="1" spans="1:25">
      <c r="A974" s="99">
        <v>972</v>
      </c>
      <c r="B974" s="99" t="s">
        <v>8208</v>
      </c>
      <c r="C974" s="99" t="s">
        <v>8209</v>
      </c>
      <c r="D974" s="99">
        <v>0</v>
      </c>
      <c r="E974" s="99">
        <v>0</v>
      </c>
      <c r="F974" s="92" t="e">
        <f t="shared" si="45"/>
        <v>#N/A</v>
      </c>
      <c r="G974" s="101" t="e">
        <f t="shared" si="46"/>
        <v>#N/A</v>
      </c>
      <c r="H974" s="101" t="e">
        <f t="shared" si="47"/>
        <v>#N/A</v>
      </c>
      <c r="I974" s="92"/>
      <c r="J974" s="99">
        <v>972</v>
      </c>
      <c r="K974" s="99" t="s">
        <v>8208</v>
      </c>
      <c r="L974" s="99" t="s">
        <v>8209</v>
      </c>
      <c r="M974" s="99">
        <v>0</v>
      </c>
      <c r="N974" s="99">
        <v>0</v>
      </c>
      <c r="O974" s="99"/>
      <c r="P974" s="13"/>
      <c r="Q974" s="92" t="s">
        <v>3891</v>
      </c>
      <c r="R974" s="92" t="s">
        <v>3892</v>
      </c>
      <c r="S974" s="92">
        <v>0</v>
      </c>
      <c r="T974" s="92" t="s">
        <v>2311</v>
      </c>
      <c r="U974" s="85">
        <v>1202</v>
      </c>
      <c r="V974" s="85" t="s">
        <v>2311</v>
      </c>
      <c r="X974" s="87" t="s">
        <v>2129</v>
      </c>
      <c r="Y974" s="87" t="s">
        <v>2129</v>
      </c>
    </row>
    <row r="975" ht="34.35" customHeight="1" spans="1:25">
      <c r="A975" s="99">
        <v>973</v>
      </c>
      <c r="B975" s="99" t="s">
        <v>8210</v>
      </c>
      <c r="C975" s="99" t="s">
        <v>8211</v>
      </c>
      <c r="D975" s="99">
        <v>0</v>
      </c>
      <c r="E975" s="99">
        <v>0</v>
      </c>
      <c r="F975" s="92" t="e">
        <f t="shared" si="45"/>
        <v>#N/A</v>
      </c>
      <c r="G975" s="101" t="e">
        <f t="shared" si="46"/>
        <v>#N/A</v>
      </c>
      <c r="H975" s="101" t="e">
        <f t="shared" si="47"/>
        <v>#N/A</v>
      </c>
      <c r="I975" s="92"/>
      <c r="J975" s="99">
        <v>973</v>
      </c>
      <c r="K975" s="99" t="s">
        <v>8210</v>
      </c>
      <c r="L975" s="99" t="s">
        <v>8211</v>
      </c>
      <c r="M975" s="99">
        <v>0</v>
      </c>
      <c r="N975" s="99">
        <v>0</v>
      </c>
      <c r="O975" s="99"/>
      <c r="P975" s="13"/>
      <c r="Q975" s="92" t="s">
        <v>3893</v>
      </c>
      <c r="R975" s="92" t="s">
        <v>3894</v>
      </c>
      <c r="S975" s="92">
        <v>0</v>
      </c>
      <c r="T975" s="92" t="s">
        <v>2311</v>
      </c>
      <c r="U975" s="85">
        <v>3257</v>
      </c>
      <c r="V975" s="85" t="s">
        <v>2311</v>
      </c>
      <c r="X975" s="87" t="s">
        <v>2129</v>
      </c>
      <c r="Y975" s="87" t="s">
        <v>2129</v>
      </c>
    </row>
    <row r="976" ht="34.35" customHeight="1" spans="1:25">
      <c r="A976" s="99">
        <v>974</v>
      </c>
      <c r="B976" s="99" t="s">
        <v>8212</v>
      </c>
      <c r="C976" s="99" t="s">
        <v>8213</v>
      </c>
      <c r="D976" s="99">
        <v>0</v>
      </c>
      <c r="E976" s="99">
        <v>0</v>
      </c>
      <c r="F976" s="92" t="e">
        <f t="shared" si="45"/>
        <v>#N/A</v>
      </c>
      <c r="G976" s="101" t="e">
        <f t="shared" si="46"/>
        <v>#N/A</v>
      </c>
      <c r="H976" s="101" t="e">
        <f t="shared" si="47"/>
        <v>#N/A</v>
      </c>
      <c r="I976" s="92"/>
      <c r="J976" s="99">
        <v>974</v>
      </c>
      <c r="K976" s="99" t="s">
        <v>8212</v>
      </c>
      <c r="L976" s="99" t="s">
        <v>8213</v>
      </c>
      <c r="M976" s="99">
        <v>0</v>
      </c>
      <c r="N976" s="99">
        <v>0</v>
      </c>
      <c r="O976" s="99"/>
      <c r="P976" s="13"/>
      <c r="Q976" s="92" t="s">
        <v>3895</v>
      </c>
      <c r="R976" s="92" t="s">
        <v>3896</v>
      </c>
      <c r="S976" s="92">
        <v>0</v>
      </c>
      <c r="T976" s="92" t="s">
        <v>2311</v>
      </c>
      <c r="U976" s="85">
        <v>368</v>
      </c>
      <c r="V976" s="85" t="s">
        <v>2311</v>
      </c>
      <c r="X976" s="87" t="s">
        <v>2129</v>
      </c>
      <c r="Y976" s="87" t="s">
        <v>2129</v>
      </c>
    </row>
    <row r="977" ht="34.35" customHeight="1" spans="1:25">
      <c r="A977" s="99">
        <v>975</v>
      </c>
      <c r="B977" s="99" t="s">
        <v>8214</v>
      </c>
      <c r="C977" s="99" t="s">
        <v>8215</v>
      </c>
      <c r="D977" s="99">
        <v>0</v>
      </c>
      <c r="E977" s="99">
        <v>0</v>
      </c>
      <c r="F977" s="92" t="e">
        <f t="shared" si="45"/>
        <v>#N/A</v>
      </c>
      <c r="G977" s="101" t="e">
        <f t="shared" si="46"/>
        <v>#N/A</v>
      </c>
      <c r="H977" s="101" t="e">
        <f t="shared" si="47"/>
        <v>#N/A</v>
      </c>
      <c r="I977" s="92"/>
      <c r="J977" s="99">
        <v>975</v>
      </c>
      <c r="K977" s="99" t="s">
        <v>8214</v>
      </c>
      <c r="L977" s="99" t="s">
        <v>8215</v>
      </c>
      <c r="M977" s="99">
        <v>0</v>
      </c>
      <c r="N977" s="99">
        <v>0</v>
      </c>
      <c r="O977" s="99"/>
      <c r="P977" s="13"/>
      <c r="Q977" s="92" t="s">
        <v>3897</v>
      </c>
      <c r="R977" s="92" t="s">
        <v>2519</v>
      </c>
      <c r="S977" s="92">
        <v>0</v>
      </c>
      <c r="T977" s="92" t="s">
        <v>2311</v>
      </c>
      <c r="U977" s="85">
        <v>222</v>
      </c>
      <c r="V977" s="85" t="s">
        <v>2311</v>
      </c>
      <c r="X977" s="87" t="s">
        <v>2129</v>
      </c>
      <c r="Y977" s="87" t="s">
        <v>2129</v>
      </c>
    </row>
    <row r="978" ht="34.35" customHeight="1" spans="1:25">
      <c r="A978" s="99">
        <v>976</v>
      </c>
      <c r="B978" s="99" t="s">
        <v>8216</v>
      </c>
      <c r="C978" s="99" t="s">
        <v>8217</v>
      </c>
      <c r="D978" s="99">
        <v>0</v>
      </c>
      <c r="E978" s="99">
        <v>0</v>
      </c>
      <c r="F978" s="92" t="e">
        <f t="shared" si="45"/>
        <v>#N/A</v>
      </c>
      <c r="G978" s="101" t="e">
        <f t="shared" si="46"/>
        <v>#N/A</v>
      </c>
      <c r="H978" s="101" t="e">
        <f t="shared" si="47"/>
        <v>#N/A</v>
      </c>
      <c r="I978" s="92"/>
      <c r="J978" s="99">
        <v>976</v>
      </c>
      <c r="K978" s="99" t="s">
        <v>8216</v>
      </c>
      <c r="L978" s="99" t="s">
        <v>8217</v>
      </c>
      <c r="M978" s="99">
        <v>0</v>
      </c>
      <c r="N978" s="99">
        <v>0</v>
      </c>
      <c r="O978" s="99"/>
      <c r="P978" s="13"/>
      <c r="Q978" s="92" t="s">
        <v>3898</v>
      </c>
      <c r="R978" s="92" t="s">
        <v>3898</v>
      </c>
      <c r="S978" s="92">
        <v>0</v>
      </c>
      <c r="T978" s="92" t="s">
        <v>2311</v>
      </c>
      <c r="U978" s="85">
        <v>1373</v>
      </c>
      <c r="V978" s="85" t="s">
        <v>2311</v>
      </c>
      <c r="X978" s="87" t="s">
        <v>2129</v>
      </c>
      <c r="Y978" s="87" t="s">
        <v>2129</v>
      </c>
    </row>
    <row r="979" ht="34.35" customHeight="1" spans="1:25">
      <c r="A979" s="99">
        <v>977</v>
      </c>
      <c r="B979" s="99" t="s">
        <v>8218</v>
      </c>
      <c r="C979" s="99" t="s">
        <v>8219</v>
      </c>
      <c r="D979" s="99">
        <v>0</v>
      </c>
      <c r="E979" s="99">
        <v>0</v>
      </c>
      <c r="F979" s="92" t="e">
        <f t="shared" si="45"/>
        <v>#N/A</v>
      </c>
      <c r="G979" s="101" t="e">
        <f t="shared" si="46"/>
        <v>#N/A</v>
      </c>
      <c r="H979" s="101" t="e">
        <f t="shared" si="47"/>
        <v>#N/A</v>
      </c>
      <c r="I979" s="92"/>
      <c r="J979" s="99">
        <v>977</v>
      </c>
      <c r="K979" s="99" t="s">
        <v>8218</v>
      </c>
      <c r="L979" s="99" t="s">
        <v>8219</v>
      </c>
      <c r="M979" s="99">
        <v>0</v>
      </c>
      <c r="N979" s="99">
        <v>0</v>
      </c>
      <c r="O979" s="99"/>
      <c r="P979" s="13"/>
      <c r="Q979" s="92" t="s">
        <v>3899</v>
      </c>
      <c r="R979" s="92" t="s">
        <v>3900</v>
      </c>
      <c r="S979" s="92">
        <v>0</v>
      </c>
      <c r="T979" s="92" t="s">
        <v>2311</v>
      </c>
      <c r="U979" s="85">
        <v>171</v>
      </c>
      <c r="V979" s="85" t="s">
        <v>2311</v>
      </c>
      <c r="X979" s="87" t="s">
        <v>2129</v>
      </c>
      <c r="Y979" s="87" t="s">
        <v>2129</v>
      </c>
    </row>
    <row r="980" ht="34.35" customHeight="1" spans="1:25">
      <c r="A980" s="99">
        <v>978</v>
      </c>
      <c r="B980" s="99" t="s">
        <v>8220</v>
      </c>
      <c r="C980" s="99" t="s">
        <v>8221</v>
      </c>
      <c r="D980" s="99">
        <v>0</v>
      </c>
      <c r="E980" s="99">
        <v>0</v>
      </c>
      <c r="F980" s="92" t="e">
        <f t="shared" si="45"/>
        <v>#N/A</v>
      </c>
      <c r="G980" s="101" t="e">
        <f t="shared" si="46"/>
        <v>#N/A</v>
      </c>
      <c r="H980" s="101" t="e">
        <f t="shared" si="47"/>
        <v>#N/A</v>
      </c>
      <c r="I980" s="92"/>
      <c r="J980" s="99">
        <v>978</v>
      </c>
      <c r="K980" s="99" t="s">
        <v>8220</v>
      </c>
      <c r="L980" s="99" t="s">
        <v>8221</v>
      </c>
      <c r="M980" s="99">
        <v>0</v>
      </c>
      <c r="N980" s="99">
        <v>0</v>
      </c>
      <c r="O980" s="99"/>
      <c r="P980" s="13"/>
      <c r="Q980" s="92" t="s">
        <v>3901</v>
      </c>
      <c r="R980" s="92" t="s">
        <v>2653</v>
      </c>
      <c r="S980" s="92">
        <v>0</v>
      </c>
      <c r="T980" s="92" t="s">
        <v>2311</v>
      </c>
      <c r="U980" s="85">
        <v>318</v>
      </c>
      <c r="V980" s="85" t="s">
        <v>2311</v>
      </c>
      <c r="X980" s="87" t="s">
        <v>2129</v>
      </c>
      <c r="Y980" s="87" t="s">
        <v>2129</v>
      </c>
    </row>
    <row r="981" ht="34.35" customHeight="1" spans="1:25">
      <c r="A981" s="99">
        <v>979</v>
      </c>
      <c r="B981" s="99" t="s">
        <v>8222</v>
      </c>
      <c r="C981" s="99" t="s">
        <v>8223</v>
      </c>
      <c r="D981" s="99">
        <v>0</v>
      </c>
      <c r="E981" s="99">
        <v>0</v>
      </c>
      <c r="F981" s="92" t="e">
        <f t="shared" si="45"/>
        <v>#N/A</v>
      </c>
      <c r="G981" s="101" t="e">
        <f t="shared" si="46"/>
        <v>#N/A</v>
      </c>
      <c r="H981" s="101" t="e">
        <f t="shared" si="47"/>
        <v>#N/A</v>
      </c>
      <c r="I981" s="92"/>
      <c r="J981" s="99">
        <v>979</v>
      </c>
      <c r="K981" s="99" t="s">
        <v>8222</v>
      </c>
      <c r="L981" s="99" t="s">
        <v>8223</v>
      </c>
      <c r="M981" s="99">
        <v>0</v>
      </c>
      <c r="N981" s="99">
        <v>0</v>
      </c>
      <c r="O981" s="99"/>
      <c r="P981" s="13"/>
      <c r="Q981" s="92" t="s">
        <v>3902</v>
      </c>
      <c r="R981" s="92" t="s">
        <v>3903</v>
      </c>
      <c r="S981" s="92">
        <v>0</v>
      </c>
      <c r="T981" s="92" t="s">
        <v>2311</v>
      </c>
      <c r="U981" s="85">
        <v>0</v>
      </c>
      <c r="V981" s="85" t="s">
        <v>2311</v>
      </c>
      <c r="X981" s="87" t="s">
        <v>2129</v>
      </c>
      <c r="Y981" s="87" t="s">
        <v>2129</v>
      </c>
    </row>
    <row r="982" ht="34.35" customHeight="1" spans="1:25">
      <c r="A982" s="99">
        <v>980</v>
      </c>
      <c r="B982" s="99" t="s">
        <v>8224</v>
      </c>
      <c r="C982" s="99" t="s">
        <v>8225</v>
      </c>
      <c r="D982" s="99">
        <v>0</v>
      </c>
      <c r="E982" s="99">
        <v>0</v>
      </c>
      <c r="F982" s="92" t="e">
        <f t="shared" si="45"/>
        <v>#N/A</v>
      </c>
      <c r="G982" s="101" t="e">
        <f t="shared" si="46"/>
        <v>#N/A</v>
      </c>
      <c r="H982" s="101" t="e">
        <f t="shared" si="47"/>
        <v>#N/A</v>
      </c>
      <c r="I982" s="92"/>
      <c r="J982" s="99">
        <v>980</v>
      </c>
      <c r="K982" s="99" t="s">
        <v>8224</v>
      </c>
      <c r="L982" s="99" t="s">
        <v>8225</v>
      </c>
      <c r="M982" s="99">
        <v>0</v>
      </c>
      <c r="N982" s="99">
        <v>0</v>
      </c>
      <c r="O982" s="99"/>
      <c r="P982" s="13"/>
      <c r="Q982" s="92" t="s">
        <v>3904</v>
      </c>
      <c r="R982" s="92" t="s">
        <v>3905</v>
      </c>
      <c r="S982" s="92">
        <v>0</v>
      </c>
      <c r="T982" s="92" t="s">
        <v>2311</v>
      </c>
      <c r="U982" s="85">
        <v>136</v>
      </c>
      <c r="V982" s="85" t="s">
        <v>2311</v>
      </c>
      <c r="X982" s="87" t="s">
        <v>2129</v>
      </c>
      <c r="Y982" s="87" t="s">
        <v>2129</v>
      </c>
    </row>
    <row r="983" ht="34.35" customHeight="1" spans="1:25">
      <c r="A983" s="99">
        <v>981</v>
      </c>
      <c r="B983" s="99" t="s">
        <v>8226</v>
      </c>
      <c r="C983" s="99" t="s">
        <v>8227</v>
      </c>
      <c r="D983" s="99">
        <v>0</v>
      </c>
      <c r="E983" s="99">
        <v>0</v>
      </c>
      <c r="F983" s="92" t="e">
        <f t="shared" si="45"/>
        <v>#N/A</v>
      </c>
      <c r="G983" s="101" t="e">
        <f t="shared" si="46"/>
        <v>#N/A</v>
      </c>
      <c r="H983" s="101" t="e">
        <f t="shared" si="47"/>
        <v>#N/A</v>
      </c>
      <c r="I983" s="92"/>
      <c r="J983" s="99">
        <v>981</v>
      </c>
      <c r="K983" s="99" t="s">
        <v>8226</v>
      </c>
      <c r="L983" s="99" t="s">
        <v>8227</v>
      </c>
      <c r="M983" s="99">
        <v>0</v>
      </c>
      <c r="N983" s="99">
        <v>0</v>
      </c>
      <c r="O983" s="99"/>
      <c r="P983" s="13"/>
      <c r="Q983" s="92" t="s">
        <v>3906</v>
      </c>
      <c r="R983" s="92" t="s">
        <v>3846</v>
      </c>
      <c r="S983" s="92">
        <v>0</v>
      </c>
      <c r="T983" s="92" t="s">
        <v>2311</v>
      </c>
      <c r="U983" s="85">
        <v>146</v>
      </c>
      <c r="V983" s="85" t="s">
        <v>2311</v>
      </c>
      <c r="X983" s="87" t="s">
        <v>2129</v>
      </c>
      <c r="Y983" s="87" t="s">
        <v>2129</v>
      </c>
    </row>
    <row r="984" ht="34.35" customHeight="1" spans="1:25">
      <c r="A984" s="99">
        <v>982</v>
      </c>
      <c r="B984" s="99" t="s">
        <v>8228</v>
      </c>
      <c r="C984" s="99" t="s">
        <v>8229</v>
      </c>
      <c r="D984" s="99">
        <v>0</v>
      </c>
      <c r="E984" s="99">
        <v>0</v>
      </c>
      <c r="F984" s="92" t="e">
        <f t="shared" si="45"/>
        <v>#N/A</v>
      </c>
      <c r="G984" s="101" t="e">
        <f t="shared" si="46"/>
        <v>#N/A</v>
      </c>
      <c r="H984" s="101" t="e">
        <f t="shared" si="47"/>
        <v>#N/A</v>
      </c>
      <c r="I984" s="92"/>
      <c r="J984" s="99">
        <v>982</v>
      </c>
      <c r="K984" s="99" t="s">
        <v>8228</v>
      </c>
      <c r="L984" s="99" t="s">
        <v>8229</v>
      </c>
      <c r="M984" s="99">
        <v>0</v>
      </c>
      <c r="N984" s="99">
        <v>0</v>
      </c>
      <c r="O984" s="99"/>
      <c r="P984" s="13"/>
      <c r="Q984" s="92" t="s">
        <v>3907</v>
      </c>
      <c r="R984" s="92" t="s">
        <v>3475</v>
      </c>
      <c r="S984" s="92">
        <v>0</v>
      </c>
      <c r="T984" s="92" t="s">
        <v>2311</v>
      </c>
      <c r="U984" s="85">
        <v>191</v>
      </c>
      <c r="V984" s="85" t="s">
        <v>2311</v>
      </c>
      <c r="X984" s="87" t="s">
        <v>2129</v>
      </c>
      <c r="Y984" s="87" t="s">
        <v>2129</v>
      </c>
    </row>
    <row r="985" ht="34.35" customHeight="1" spans="1:25">
      <c r="A985" s="99">
        <v>983</v>
      </c>
      <c r="B985" s="99" t="s">
        <v>8230</v>
      </c>
      <c r="C985" s="99" t="s">
        <v>8231</v>
      </c>
      <c r="D985" s="99">
        <v>0</v>
      </c>
      <c r="E985" s="99">
        <v>0</v>
      </c>
      <c r="F985" s="92" t="e">
        <f t="shared" si="45"/>
        <v>#N/A</v>
      </c>
      <c r="G985" s="101" t="e">
        <f t="shared" si="46"/>
        <v>#N/A</v>
      </c>
      <c r="H985" s="101" t="e">
        <f t="shared" si="47"/>
        <v>#N/A</v>
      </c>
      <c r="I985" s="92"/>
      <c r="J985" s="99">
        <v>983</v>
      </c>
      <c r="K985" s="99" t="s">
        <v>8230</v>
      </c>
      <c r="L985" s="99" t="s">
        <v>8231</v>
      </c>
      <c r="M985" s="99">
        <v>0</v>
      </c>
      <c r="N985" s="99">
        <v>0</v>
      </c>
      <c r="O985" s="99"/>
      <c r="P985" s="13"/>
      <c r="Q985" s="92" t="s">
        <v>3908</v>
      </c>
      <c r="R985" s="92" t="s">
        <v>3817</v>
      </c>
      <c r="S985" s="92">
        <v>0</v>
      </c>
      <c r="T985" s="92" t="s">
        <v>2311</v>
      </c>
      <c r="U985" s="85">
        <v>323</v>
      </c>
      <c r="V985" s="85" t="s">
        <v>2311</v>
      </c>
      <c r="X985" s="87" t="s">
        <v>2129</v>
      </c>
      <c r="Y985" s="87" t="s">
        <v>2129</v>
      </c>
    </row>
    <row r="986" ht="34.35" customHeight="1" spans="1:25">
      <c r="A986" s="99">
        <v>984</v>
      </c>
      <c r="B986" s="99" t="s">
        <v>8232</v>
      </c>
      <c r="C986" s="99" t="s">
        <v>8233</v>
      </c>
      <c r="D986" s="99">
        <v>0</v>
      </c>
      <c r="E986" s="99">
        <v>0</v>
      </c>
      <c r="F986" s="92" t="e">
        <f t="shared" si="45"/>
        <v>#N/A</v>
      </c>
      <c r="G986" s="101" t="e">
        <f t="shared" si="46"/>
        <v>#N/A</v>
      </c>
      <c r="H986" s="101" t="e">
        <f t="shared" si="47"/>
        <v>#N/A</v>
      </c>
      <c r="I986" s="92"/>
      <c r="J986" s="99">
        <v>984</v>
      </c>
      <c r="K986" s="99" t="s">
        <v>8232</v>
      </c>
      <c r="L986" s="99" t="s">
        <v>8233</v>
      </c>
      <c r="M986" s="99">
        <v>0</v>
      </c>
      <c r="N986" s="99">
        <v>0</v>
      </c>
      <c r="O986" s="99"/>
      <c r="P986" s="13"/>
      <c r="Q986" s="92" t="s">
        <v>3909</v>
      </c>
      <c r="R986" s="92" t="s">
        <v>3910</v>
      </c>
      <c r="S986" s="92">
        <v>0</v>
      </c>
      <c r="T986" s="92" t="s">
        <v>2311</v>
      </c>
      <c r="U986" s="85">
        <v>0</v>
      </c>
      <c r="V986" s="85" t="s">
        <v>2311</v>
      </c>
      <c r="X986" s="87" t="s">
        <v>2129</v>
      </c>
      <c r="Y986" s="87" t="s">
        <v>2129</v>
      </c>
    </row>
    <row r="987" ht="34.35" customHeight="1" spans="1:25">
      <c r="A987" s="99">
        <v>985</v>
      </c>
      <c r="B987" s="99" t="s">
        <v>8234</v>
      </c>
      <c r="C987" s="99" t="s">
        <v>8235</v>
      </c>
      <c r="D987" s="99">
        <v>0</v>
      </c>
      <c r="E987" s="99">
        <v>0</v>
      </c>
      <c r="F987" s="92" t="e">
        <f t="shared" si="45"/>
        <v>#N/A</v>
      </c>
      <c r="G987" s="101" t="e">
        <f t="shared" si="46"/>
        <v>#N/A</v>
      </c>
      <c r="H987" s="101" t="e">
        <f t="shared" si="47"/>
        <v>#N/A</v>
      </c>
      <c r="I987" s="92"/>
      <c r="J987" s="99">
        <v>985</v>
      </c>
      <c r="K987" s="99" t="s">
        <v>8234</v>
      </c>
      <c r="L987" s="99" t="s">
        <v>8235</v>
      </c>
      <c r="M987" s="99">
        <v>0</v>
      </c>
      <c r="N987" s="99">
        <v>0</v>
      </c>
      <c r="O987" s="99"/>
      <c r="P987" s="13"/>
      <c r="Q987" s="92" t="s">
        <v>3911</v>
      </c>
      <c r="R987" s="92" t="s">
        <v>3552</v>
      </c>
      <c r="S987" s="92">
        <v>0</v>
      </c>
      <c r="T987" s="92" t="s">
        <v>2311</v>
      </c>
      <c r="U987" s="85">
        <v>5424</v>
      </c>
      <c r="V987" s="85" t="s">
        <v>2311</v>
      </c>
      <c r="X987" s="87" t="s">
        <v>2129</v>
      </c>
      <c r="Y987" s="87" t="s">
        <v>2129</v>
      </c>
    </row>
    <row r="988" ht="34.35" customHeight="1" spans="1:25">
      <c r="A988" s="99">
        <v>986</v>
      </c>
      <c r="B988" s="99" t="s">
        <v>8236</v>
      </c>
      <c r="C988" s="99" t="s">
        <v>8237</v>
      </c>
      <c r="D988" s="99">
        <v>0</v>
      </c>
      <c r="E988" s="99">
        <v>0</v>
      </c>
      <c r="F988" s="92" t="e">
        <f t="shared" si="45"/>
        <v>#N/A</v>
      </c>
      <c r="G988" s="101" t="e">
        <f t="shared" si="46"/>
        <v>#N/A</v>
      </c>
      <c r="H988" s="101" t="e">
        <f t="shared" si="47"/>
        <v>#N/A</v>
      </c>
      <c r="I988" s="92"/>
      <c r="J988" s="99">
        <v>986</v>
      </c>
      <c r="K988" s="99" t="s">
        <v>8236</v>
      </c>
      <c r="L988" s="99" t="s">
        <v>8237</v>
      </c>
      <c r="M988" s="99">
        <v>0</v>
      </c>
      <c r="N988" s="99">
        <v>0</v>
      </c>
      <c r="O988" s="99"/>
      <c r="P988" s="13"/>
      <c r="Q988" s="92" t="s">
        <v>3912</v>
      </c>
      <c r="R988" s="92" t="s">
        <v>3913</v>
      </c>
      <c r="S988" s="92">
        <v>0</v>
      </c>
      <c r="T988" s="92" t="s">
        <v>2311</v>
      </c>
      <c r="U988" s="85">
        <v>343</v>
      </c>
      <c r="V988" s="85" t="s">
        <v>2311</v>
      </c>
      <c r="X988" s="87" t="s">
        <v>2129</v>
      </c>
      <c r="Y988" s="87" t="s">
        <v>2129</v>
      </c>
    </row>
    <row r="989" ht="34.35" customHeight="1" spans="1:25">
      <c r="A989" s="99">
        <v>987</v>
      </c>
      <c r="B989" s="99" t="s">
        <v>8238</v>
      </c>
      <c r="C989" s="99" t="s">
        <v>8239</v>
      </c>
      <c r="D989" s="99">
        <v>0</v>
      </c>
      <c r="E989" s="99">
        <v>0</v>
      </c>
      <c r="F989" s="92" t="e">
        <f t="shared" si="45"/>
        <v>#N/A</v>
      </c>
      <c r="G989" s="101" t="e">
        <f t="shared" si="46"/>
        <v>#N/A</v>
      </c>
      <c r="H989" s="101" t="e">
        <f t="shared" si="47"/>
        <v>#N/A</v>
      </c>
      <c r="I989" s="92"/>
      <c r="J989" s="99">
        <v>987</v>
      </c>
      <c r="K989" s="99" t="s">
        <v>8238</v>
      </c>
      <c r="L989" s="99" t="s">
        <v>8239</v>
      </c>
      <c r="M989" s="99">
        <v>0</v>
      </c>
      <c r="N989" s="99">
        <v>0</v>
      </c>
      <c r="O989" s="99"/>
      <c r="P989" s="13"/>
      <c r="Q989" s="92" t="s">
        <v>3914</v>
      </c>
      <c r="R989" s="92" t="s">
        <v>3915</v>
      </c>
      <c r="S989" s="92">
        <v>0</v>
      </c>
      <c r="T989" s="92" t="s">
        <v>2311</v>
      </c>
      <c r="U989" s="85">
        <v>338</v>
      </c>
      <c r="V989" s="85" t="s">
        <v>2311</v>
      </c>
      <c r="X989" s="87" t="s">
        <v>2129</v>
      </c>
      <c r="Y989" s="87" t="s">
        <v>2129</v>
      </c>
    </row>
    <row r="990" ht="34.35" customHeight="1" spans="1:25">
      <c r="A990" s="99">
        <v>988</v>
      </c>
      <c r="B990" s="99" t="s">
        <v>8240</v>
      </c>
      <c r="C990" s="99" t="s">
        <v>8241</v>
      </c>
      <c r="D990" s="99">
        <v>0</v>
      </c>
      <c r="E990" s="99">
        <v>0</v>
      </c>
      <c r="F990" s="92" t="e">
        <f t="shared" si="45"/>
        <v>#N/A</v>
      </c>
      <c r="G990" s="101" t="e">
        <f t="shared" si="46"/>
        <v>#N/A</v>
      </c>
      <c r="H990" s="101" t="e">
        <f t="shared" si="47"/>
        <v>#N/A</v>
      </c>
      <c r="I990" s="92"/>
      <c r="J990" s="99">
        <v>988</v>
      </c>
      <c r="K990" s="99" t="s">
        <v>8240</v>
      </c>
      <c r="L990" s="99" t="s">
        <v>8241</v>
      </c>
      <c r="M990" s="99">
        <v>0</v>
      </c>
      <c r="N990" s="99">
        <v>0</v>
      </c>
      <c r="O990" s="99"/>
      <c r="P990" s="13"/>
      <c r="Q990" s="92" t="s">
        <v>3916</v>
      </c>
      <c r="R990" s="92" t="s">
        <v>3917</v>
      </c>
      <c r="S990" s="92">
        <v>0</v>
      </c>
      <c r="T990" s="92" t="s">
        <v>2311</v>
      </c>
      <c r="U990" s="85">
        <v>272</v>
      </c>
      <c r="V990" s="85" t="s">
        <v>2311</v>
      </c>
      <c r="X990" s="87" t="s">
        <v>2129</v>
      </c>
      <c r="Y990" s="87" t="s">
        <v>2129</v>
      </c>
    </row>
    <row r="991" ht="34.35" customHeight="1" spans="1:25">
      <c r="A991" s="99">
        <v>989</v>
      </c>
      <c r="B991" s="99" t="s">
        <v>8242</v>
      </c>
      <c r="C991" s="99"/>
      <c r="D991" s="99">
        <v>0</v>
      </c>
      <c r="E991" s="99">
        <v>0</v>
      </c>
      <c r="F991" s="92" t="e">
        <f t="shared" si="45"/>
        <v>#N/A</v>
      </c>
      <c r="G991" s="101" t="e">
        <f t="shared" si="46"/>
        <v>#N/A</v>
      </c>
      <c r="H991" s="101" t="e">
        <f t="shared" si="47"/>
        <v>#N/A</v>
      </c>
      <c r="I991" s="92"/>
      <c r="J991" s="99">
        <v>989</v>
      </c>
      <c r="K991" s="99" t="s">
        <v>8242</v>
      </c>
      <c r="L991" s="99"/>
      <c r="M991" s="99">
        <v>0</v>
      </c>
      <c r="N991" s="99">
        <v>0</v>
      </c>
      <c r="O991" s="99"/>
      <c r="P991" s="13"/>
      <c r="Q991" s="92" t="s">
        <v>3918</v>
      </c>
      <c r="R991" s="92" t="s">
        <v>3919</v>
      </c>
      <c r="S991" s="92">
        <v>0</v>
      </c>
      <c r="T991" s="92" t="s">
        <v>2311</v>
      </c>
      <c r="U991" s="85">
        <v>171</v>
      </c>
      <c r="V991" s="85" t="s">
        <v>2311</v>
      </c>
      <c r="X991" s="87" t="s">
        <v>2129</v>
      </c>
      <c r="Y991" s="87" t="s">
        <v>2129</v>
      </c>
    </row>
    <row r="992" ht="34.35" customHeight="1" spans="1:25">
      <c r="A992" s="99">
        <v>990</v>
      </c>
      <c r="B992" s="99" t="s">
        <v>8243</v>
      </c>
      <c r="C992" s="99"/>
      <c r="D992" s="99">
        <v>0</v>
      </c>
      <c r="E992" s="99">
        <v>0</v>
      </c>
      <c r="F992" s="92" t="e">
        <f t="shared" si="45"/>
        <v>#N/A</v>
      </c>
      <c r="G992" s="101" t="e">
        <f t="shared" si="46"/>
        <v>#N/A</v>
      </c>
      <c r="H992" s="101" t="e">
        <f t="shared" si="47"/>
        <v>#N/A</v>
      </c>
      <c r="I992" s="92"/>
      <c r="J992" s="99">
        <v>990</v>
      </c>
      <c r="K992" s="99" t="s">
        <v>8243</v>
      </c>
      <c r="L992" s="99"/>
      <c r="M992" s="99">
        <v>0</v>
      </c>
      <c r="N992" s="99">
        <v>0</v>
      </c>
      <c r="O992" s="99"/>
      <c r="P992" s="13"/>
      <c r="Q992" s="92" t="s">
        <v>3920</v>
      </c>
      <c r="R992" s="92" t="s">
        <v>3921</v>
      </c>
      <c r="S992" s="92">
        <v>0</v>
      </c>
      <c r="T992" s="92" t="s">
        <v>2311</v>
      </c>
      <c r="U992" s="85">
        <v>131</v>
      </c>
      <c r="V992" s="85" t="s">
        <v>2311</v>
      </c>
      <c r="X992" s="87" t="s">
        <v>2129</v>
      </c>
      <c r="Y992" s="87" t="s">
        <v>2129</v>
      </c>
    </row>
    <row r="993" ht="34.35" customHeight="1" spans="1:25">
      <c r="A993" s="99">
        <v>991</v>
      </c>
      <c r="B993" s="99" t="s">
        <v>8244</v>
      </c>
      <c r="C993" s="99"/>
      <c r="D993" s="99">
        <v>0</v>
      </c>
      <c r="E993" s="99">
        <v>0</v>
      </c>
      <c r="F993" s="92" t="e">
        <f t="shared" si="45"/>
        <v>#N/A</v>
      </c>
      <c r="G993" s="101" t="e">
        <f t="shared" si="46"/>
        <v>#N/A</v>
      </c>
      <c r="H993" s="101" t="e">
        <f t="shared" si="47"/>
        <v>#N/A</v>
      </c>
      <c r="I993" s="92"/>
      <c r="J993" s="99">
        <v>991</v>
      </c>
      <c r="K993" s="99" t="s">
        <v>8244</v>
      </c>
      <c r="L993" s="99"/>
      <c r="M993" s="99">
        <v>0</v>
      </c>
      <c r="N993" s="99">
        <v>0</v>
      </c>
      <c r="O993" s="99"/>
      <c r="P993" s="13"/>
      <c r="Q993" s="92" t="s">
        <v>3922</v>
      </c>
      <c r="R993" s="92" t="s">
        <v>2737</v>
      </c>
      <c r="S993" s="92">
        <v>0</v>
      </c>
      <c r="T993" s="92" t="s">
        <v>2311</v>
      </c>
      <c r="U993" s="85">
        <v>979</v>
      </c>
      <c r="V993" s="85" t="s">
        <v>2311</v>
      </c>
      <c r="X993" s="87" t="s">
        <v>2129</v>
      </c>
      <c r="Y993" s="87" t="s">
        <v>2129</v>
      </c>
    </row>
    <row r="994" ht="34.35" customHeight="1" spans="1:25">
      <c r="A994" s="99">
        <v>992</v>
      </c>
      <c r="B994" s="99" t="s">
        <v>8245</v>
      </c>
      <c r="C994" s="99"/>
      <c r="D994" s="99">
        <v>0</v>
      </c>
      <c r="E994" s="99">
        <v>0</v>
      </c>
      <c r="F994" s="92" t="e">
        <f t="shared" si="45"/>
        <v>#N/A</v>
      </c>
      <c r="G994" s="101" t="e">
        <f t="shared" si="46"/>
        <v>#N/A</v>
      </c>
      <c r="H994" s="101" t="e">
        <f t="shared" si="47"/>
        <v>#N/A</v>
      </c>
      <c r="I994" s="92"/>
      <c r="J994" s="99">
        <v>992</v>
      </c>
      <c r="K994" s="99" t="s">
        <v>8245</v>
      </c>
      <c r="L994" s="99"/>
      <c r="M994" s="99">
        <v>0</v>
      </c>
      <c r="N994" s="99">
        <v>0</v>
      </c>
      <c r="O994" s="99"/>
      <c r="P994" s="13"/>
      <c r="Q994" s="92" t="s">
        <v>3923</v>
      </c>
      <c r="R994" s="92" t="s">
        <v>3924</v>
      </c>
      <c r="S994" s="92">
        <v>0</v>
      </c>
      <c r="T994" s="92" t="s">
        <v>2311</v>
      </c>
      <c r="U994" s="85">
        <v>464</v>
      </c>
      <c r="V994" s="85" t="s">
        <v>2311</v>
      </c>
      <c r="X994" s="87" t="s">
        <v>2129</v>
      </c>
      <c r="Y994" s="87" t="s">
        <v>2129</v>
      </c>
    </row>
    <row r="995" ht="34.35" customHeight="1" spans="1:25">
      <c r="A995" s="99">
        <v>993</v>
      </c>
      <c r="B995" s="99" t="s">
        <v>8246</v>
      </c>
      <c r="C995" s="99" t="s">
        <v>8247</v>
      </c>
      <c r="D995" s="99">
        <v>0</v>
      </c>
      <c r="E995" s="99">
        <v>0</v>
      </c>
      <c r="F995" s="92" t="e">
        <f t="shared" si="45"/>
        <v>#N/A</v>
      </c>
      <c r="G995" s="101" t="e">
        <f t="shared" si="46"/>
        <v>#N/A</v>
      </c>
      <c r="H995" s="101" t="e">
        <f t="shared" si="47"/>
        <v>#N/A</v>
      </c>
      <c r="I995" s="92"/>
      <c r="J995" s="99">
        <v>993</v>
      </c>
      <c r="K995" s="99" t="s">
        <v>8246</v>
      </c>
      <c r="L995" s="99" t="s">
        <v>8247</v>
      </c>
      <c r="M995" s="99">
        <v>0</v>
      </c>
      <c r="N995" s="99">
        <v>0</v>
      </c>
      <c r="O995" s="99"/>
      <c r="P995" s="13"/>
      <c r="Q995" s="92" t="s">
        <v>3925</v>
      </c>
      <c r="R995" s="92" t="s">
        <v>3926</v>
      </c>
      <c r="S995" s="92">
        <v>0</v>
      </c>
      <c r="T995" s="92" t="s">
        <v>2311</v>
      </c>
      <c r="U995" s="85">
        <v>176</v>
      </c>
      <c r="V995" s="85" t="s">
        <v>2311</v>
      </c>
      <c r="X995" s="87" t="s">
        <v>2129</v>
      </c>
      <c r="Y995" s="87" t="s">
        <v>2129</v>
      </c>
    </row>
    <row r="996" ht="34.35" customHeight="1" spans="1:25">
      <c r="A996" s="99">
        <v>994</v>
      </c>
      <c r="B996" s="99" t="s">
        <v>8248</v>
      </c>
      <c r="C996" s="99" t="s">
        <v>8249</v>
      </c>
      <c r="D996" s="99">
        <v>0</v>
      </c>
      <c r="E996" s="99">
        <v>0</v>
      </c>
      <c r="F996" s="92" t="e">
        <f t="shared" si="45"/>
        <v>#N/A</v>
      </c>
      <c r="G996" s="101" t="e">
        <f t="shared" si="46"/>
        <v>#N/A</v>
      </c>
      <c r="H996" s="101" t="e">
        <f t="shared" si="47"/>
        <v>#N/A</v>
      </c>
      <c r="I996" s="92"/>
      <c r="J996" s="99">
        <v>994</v>
      </c>
      <c r="K996" s="99" t="s">
        <v>8248</v>
      </c>
      <c r="L996" s="99" t="s">
        <v>8249</v>
      </c>
      <c r="M996" s="99">
        <v>0</v>
      </c>
      <c r="N996" s="99">
        <v>0</v>
      </c>
      <c r="O996" s="99"/>
      <c r="P996" s="13"/>
      <c r="Q996" s="92" t="s">
        <v>3927</v>
      </c>
      <c r="R996" s="92" t="s">
        <v>3928</v>
      </c>
      <c r="S996" s="92">
        <v>0</v>
      </c>
      <c r="T996" s="92" t="s">
        <v>2311</v>
      </c>
      <c r="U996" s="85">
        <v>146</v>
      </c>
      <c r="V996" s="85" t="s">
        <v>2311</v>
      </c>
      <c r="X996" s="87" t="s">
        <v>2129</v>
      </c>
      <c r="Y996" s="87" t="s">
        <v>2129</v>
      </c>
    </row>
    <row r="997" ht="34.35" customHeight="1" spans="1:25">
      <c r="A997" s="99">
        <v>995</v>
      </c>
      <c r="B997" s="99" t="s">
        <v>8250</v>
      </c>
      <c r="C997" s="99" t="s">
        <v>8251</v>
      </c>
      <c r="D997" s="99">
        <v>0</v>
      </c>
      <c r="E997" s="99">
        <v>0</v>
      </c>
      <c r="F997" s="92" t="e">
        <f t="shared" si="45"/>
        <v>#N/A</v>
      </c>
      <c r="G997" s="101" t="e">
        <f t="shared" si="46"/>
        <v>#N/A</v>
      </c>
      <c r="H997" s="101" t="e">
        <f t="shared" si="47"/>
        <v>#N/A</v>
      </c>
      <c r="I997" s="92"/>
      <c r="J997" s="99">
        <v>995</v>
      </c>
      <c r="K997" s="99" t="s">
        <v>8250</v>
      </c>
      <c r="L997" s="99" t="s">
        <v>8251</v>
      </c>
      <c r="M997" s="99">
        <v>0</v>
      </c>
      <c r="N997" s="99">
        <v>0</v>
      </c>
      <c r="O997" s="99"/>
      <c r="P997" s="13"/>
      <c r="Q997" s="92" t="s">
        <v>3929</v>
      </c>
      <c r="R997" s="92" t="s">
        <v>3930</v>
      </c>
      <c r="S997" s="92">
        <v>0</v>
      </c>
      <c r="T997" s="92" t="s">
        <v>2311</v>
      </c>
      <c r="U997" s="85">
        <v>1156</v>
      </c>
      <c r="V997" s="85" t="s">
        <v>2311</v>
      </c>
      <c r="X997" s="87" t="s">
        <v>2129</v>
      </c>
      <c r="Y997" s="87" t="s">
        <v>2129</v>
      </c>
    </row>
    <row r="998" ht="34.35" customHeight="1" spans="1:25">
      <c r="A998" s="99">
        <v>996</v>
      </c>
      <c r="B998" s="99" t="s">
        <v>8252</v>
      </c>
      <c r="C998" s="99" t="s">
        <v>8253</v>
      </c>
      <c r="D998" s="99">
        <v>0</v>
      </c>
      <c r="E998" s="99">
        <v>0</v>
      </c>
      <c r="F998" s="92" t="e">
        <f t="shared" si="45"/>
        <v>#N/A</v>
      </c>
      <c r="G998" s="101" t="e">
        <f t="shared" si="46"/>
        <v>#N/A</v>
      </c>
      <c r="H998" s="101" t="e">
        <f t="shared" si="47"/>
        <v>#N/A</v>
      </c>
      <c r="I998" s="92"/>
      <c r="J998" s="99">
        <v>996</v>
      </c>
      <c r="K998" s="99" t="s">
        <v>8252</v>
      </c>
      <c r="L998" s="99" t="s">
        <v>8253</v>
      </c>
      <c r="M998" s="99">
        <v>0</v>
      </c>
      <c r="N998" s="99">
        <v>0</v>
      </c>
      <c r="O998" s="99"/>
      <c r="P998" s="13"/>
      <c r="Q998" s="92" t="s">
        <v>3931</v>
      </c>
      <c r="R998" s="92" t="s">
        <v>3932</v>
      </c>
      <c r="S998" s="92">
        <v>0</v>
      </c>
      <c r="T998" s="92" t="s">
        <v>2311</v>
      </c>
      <c r="U998" s="85">
        <v>1575</v>
      </c>
      <c r="V998" s="85" t="s">
        <v>2311</v>
      </c>
      <c r="X998" s="87" t="s">
        <v>2129</v>
      </c>
      <c r="Y998" s="87" t="s">
        <v>2129</v>
      </c>
    </row>
    <row r="999" ht="34.35" customHeight="1" spans="1:25">
      <c r="A999" s="92">
        <v>997</v>
      </c>
      <c r="B999" s="92"/>
      <c r="C999" s="92"/>
      <c r="D999" s="92"/>
      <c r="E999" s="92"/>
      <c r="F999" s="92" t="e">
        <f t="shared" si="45"/>
        <v>#N/A</v>
      </c>
      <c r="G999" s="101" t="e">
        <f t="shared" si="46"/>
        <v>#N/A</v>
      </c>
      <c r="H999" s="101" t="e">
        <f t="shared" si="47"/>
        <v>#N/A</v>
      </c>
      <c r="I999" s="92"/>
      <c r="J999" s="99">
        <v>997</v>
      </c>
      <c r="K999" s="99" t="s">
        <v>8254</v>
      </c>
      <c r="L999" s="99" t="s">
        <v>8255</v>
      </c>
      <c r="M999" s="99">
        <v>0</v>
      </c>
      <c r="N999" s="99">
        <v>0</v>
      </c>
      <c r="O999" s="99"/>
      <c r="P999" s="13"/>
      <c r="Q999" s="92" t="s">
        <v>3933</v>
      </c>
      <c r="R999" s="92" t="s">
        <v>3230</v>
      </c>
      <c r="S999" s="92">
        <v>0</v>
      </c>
      <c r="T999" s="92" t="s">
        <v>2311</v>
      </c>
      <c r="U999" s="85">
        <v>671</v>
      </c>
      <c r="V999" s="85" t="s">
        <v>2311</v>
      </c>
      <c r="X999" s="87" t="s">
        <v>2129</v>
      </c>
      <c r="Y999" s="87" t="s">
        <v>2129</v>
      </c>
    </row>
    <row r="1000" ht="34.35" customHeight="1" spans="1:25">
      <c r="A1000" s="92">
        <v>998</v>
      </c>
      <c r="B1000" s="92"/>
      <c r="C1000" s="92"/>
      <c r="D1000" s="92"/>
      <c r="E1000" s="92"/>
      <c r="F1000" s="92" t="e">
        <f t="shared" si="45"/>
        <v>#N/A</v>
      </c>
      <c r="G1000" s="101" t="e">
        <f t="shared" si="46"/>
        <v>#N/A</v>
      </c>
      <c r="H1000" s="101" t="e">
        <f t="shared" si="47"/>
        <v>#N/A</v>
      </c>
      <c r="I1000" s="92"/>
      <c r="J1000" s="99">
        <v>998</v>
      </c>
      <c r="K1000" s="99" t="s">
        <v>8256</v>
      </c>
      <c r="L1000" s="99" t="s">
        <v>8257</v>
      </c>
      <c r="M1000" s="99">
        <v>0</v>
      </c>
      <c r="N1000" s="99">
        <v>0</v>
      </c>
      <c r="O1000" s="99"/>
      <c r="P1000" s="13"/>
      <c r="Q1000" s="92" t="s">
        <v>3934</v>
      </c>
      <c r="R1000" s="92" t="s">
        <v>3935</v>
      </c>
      <c r="S1000" s="92">
        <v>0</v>
      </c>
      <c r="T1000" s="92" t="s">
        <v>2311</v>
      </c>
      <c r="U1000" s="85">
        <v>964</v>
      </c>
      <c r="V1000" s="85" t="s">
        <v>2311</v>
      </c>
      <c r="X1000" s="87" t="s">
        <v>2129</v>
      </c>
      <c r="Y1000" s="87" t="s">
        <v>2129</v>
      </c>
    </row>
    <row r="1001" ht="34.35" customHeight="1" spans="1:25">
      <c r="A1001" s="92">
        <v>999</v>
      </c>
      <c r="B1001" s="92"/>
      <c r="C1001" s="92"/>
      <c r="D1001" s="92"/>
      <c r="E1001" s="92"/>
      <c r="F1001" s="92" t="e">
        <f t="shared" si="45"/>
        <v>#N/A</v>
      </c>
      <c r="G1001" s="101" t="e">
        <f t="shared" si="46"/>
        <v>#N/A</v>
      </c>
      <c r="H1001" s="101" t="e">
        <f t="shared" si="47"/>
        <v>#N/A</v>
      </c>
      <c r="I1001" s="92"/>
      <c r="J1001" s="99">
        <v>999</v>
      </c>
      <c r="K1001" s="99" t="s">
        <v>8258</v>
      </c>
      <c r="L1001" s="99"/>
      <c r="M1001" s="99">
        <v>0</v>
      </c>
      <c r="N1001" s="99">
        <v>0</v>
      </c>
      <c r="O1001" s="99"/>
      <c r="P1001" s="13"/>
      <c r="Q1001" s="92" t="s">
        <v>3936</v>
      </c>
      <c r="R1001" s="92" t="s">
        <v>3937</v>
      </c>
      <c r="S1001" s="92">
        <v>0</v>
      </c>
      <c r="T1001" s="92" t="s">
        <v>2311</v>
      </c>
      <c r="U1001" s="85">
        <v>136</v>
      </c>
      <c r="V1001" s="85" t="s">
        <v>2311</v>
      </c>
      <c r="X1001" s="87" t="s">
        <v>2129</v>
      </c>
      <c r="Y1001" s="87" t="s">
        <v>2129</v>
      </c>
    </row>
    <row r="1002" ht="34.35" customHeight="1" spans="1:25">
      <c r="A1002" s="92">
        <v>1000</v>
      </c>
      <c r="B1002" s="92"/>
      <c r="C1002" s="92"/>
      <c r="D1002" s="92"/>
      <c r="E1002" s="92"/>
      <c r="F1002" s="92" t="e">
        <f t="shared" si="45"/>
        <v>#N/A</v>
      </c>
      <c r="G1002" s="101" t="e">
        <f t="shared" si="46"/>
        <v>#N/A</v>
      </c>
      <c r="H1002" s="101" t="e">
        <f t="shared" si="47"/>
        <v>#N/A</v>
      </c>
      <c r="I1002" s="92"/>
      <c r="J1002" s="99">
        <v>1000</v>
      </c>
      <c r="K1002" s="99" t="s">
        <v>8259</v>
      </c>
      <c r="L1002" s="99" t="s">
        <v>8260</v>
      </c>
      <c r="M1002" s="99">
        <v>0</v>
      </c>
      <c r="N1002" s="99">
        <v>0</v>
      </c>
      <c r="O1002" s="99"/>
      <c r="P1002" s="13"/>
      <c r="Q1002" s="92" t="s">
        <v>3938</v>
      </c>
      <c r="R1002" s="92" t="s">
        <v>2824</v>
      </c>
      <c r="S1002" s="92">
        <v>0</v>
      </c>
      <c r="T1002" s="92" t="s">
        <v>2311</v>
      </c>
      <c r="U1002" s="85">
        <v>464</v>
      </c>
      <c r="V1002" s="85" t="s">
        <v>2311</v>
      </c>
      <c r="X1002" s="87" t="s">
        <v>2129</v>
      </c>
      <c r="Y1002" s="87" t="s">
        <v>2129</v>
      </c>
    </row>
    <row r="1003" ht="34.35" customHeight="1" spans="1:25">
      <c r="A1003" s="92">
        <v>1001</v>
      </c>
      <c r="B1003" s="92"/>
      <c r="C1003" s="92"/>
      <c r="D1003" s="92"/>
      <c r="E1003" s="92"/>
      <c r="F1003" s="92" t="e">
        <f t="shared" si="45"/>
        <v>#N/A</v>
      </c>
      <c r="G1003" s="101" t="e">
        <f t="shared" si="46"/>
        <v>#N/A</v>
      </c>
      <c r="H1003" s="101" t="e">
        <f t="shared" si="47"/>
        <v>#N/A</v>
      </c>
      <c r="I1003" s="92"/>
      <c r="J1003" s="99">
        <v>1001</v>
      </c>
      <c r="K1003" s="99" t="s">
        <v>8261</v>
      </c>
      <c r="L1003" s="99" t="s">
        <v>8262</v>
      </c>
      <c r="M1003" s="99">
        <v>0</v>
      </c>
      <c r="N1003" s="99">
        <v>0</v>
      </c>
      <c r="O1003" s="99"/>
      <c r="P1003" s="13"/>
      <c r="Q1003" s="92" t="s">
        <v>3939</v>
      </c>
      <c r="R1003" s="92" t="s">
        <v>3940</v>
      </c>
      <c r="S1003" s="92">
        <v>0</v>
      </c>
      <c r="T1003" s="92" t="s">
        <v>2311</v>
      </c>
      <c r="U1003" s="85">
        <v>616</v>
      </c>
      <c r="V1003" s="85" t="s">
        <v>2311</v>
      </c>
      <c r="X1003" s="87" t="s">
        <v>2129</v>
      </c>
      <c r="Y1003" s="87" t="s">
        <v>2129</v>
      </c>
    </row>
    <row r="1004" ht="34.35" customHeight="1" spans="1:25">
      <c r="A1004" s="92">
        <v>1002</v>
      </c>
      <c r="B1004" s="92"/>
      <c r="C1004" s="92"/>
      <c r="D1004" s="92"/>
      <c r="E1004" s="92"/>
      <c r="F1004" s="92" t="e">
        <f t="shared" si="45"/>
        <v>#N/A</v>
      </c>
      <c r="G1004" s="101" t="e">
        <f t="shared" si="46"/>
        <v>#N/A</v>
      </c>
      <c r="H1004" s="101" t="e">
        <f t="shared" si="47"/>
        <v>#N/A</v>
      </c>
      <c r="I1004" s="92"/>
      <c r="J1004" s="99">
        <v>1002</v>
      </c>
      <c r="K1004" s="99" t="s">
        <v>8263</v>
      </c>
      <c r="L1004" s="99" t="s">
        <v>8264</v>
      </c>
      <c r="M1004" s="99">
        <v>0</v>
      </c>
      <c r="N1004" s="99">
        <v>0</v>
      </c>
      <c r="O1004" s="99"/>
      <c r="P1004" s="13"/>
      <c r="Q1004" s="92" t="s">
        <v>3941</v>
      </c>
      <c r="R1004" s="92" t="s">
        <v>3758</v>
      </c>
      <c r="S1004" s="92">
        <v>0</v>
      </c>
      <c r="T1004" s="92" t="s">
        <v>2311</v>
      </c>
      <c r="U1004" s="85">
        <v>308</v>
      </c>
      <c r="V1004" s="85" t="s">
        <v>2311</v>
      </c>
      <c r="X1004" s="87" t="s">
        <v>2129</v>
      </c>
      <c r="Y1004" s="87" t="s">
        <v>2129</v>
      </c>
    </row>
    <row r="1005" ht="34.35" customHeight="1" spans="1:25">
      <c r="A1005" s="92">
        <v>1003</v>
      </c>
      <c r="B1005" s="92"/>
      <c r="C1005" s="92"/>
      <c r="D1005" s="92"/>
      <c r="E1005" s="92"/>
      <c r="F1005" s="92" t="e">
        <f t="shared" si="45"/>
        <v>#N/A</v>
      </c>
      <c r="G1005" s="101" t="e">
        <f t="shared" si="46"/>
        <v>#N/A</v>
      </c>
      <c r="H1005" s="101" t="e">
        <f t="shared" si="47"/>
        <v>#N/A</v>
      </c>
      <c r="I1005" s="92"/>
      <c r="J1005" s="99">
        <v>1003</v>
      </c>
      <c r="K1005" s="99" t="s">
        <v>5386</v>
      </c>
      <c r="L1005" s="99" t="s">
        <v>5387</v>
      </c>
      <c r="M1005" s="99">
        <v>0</v>
      </c>
      <c r="N1005" s="99">
        <v>0</v>
      </c>
      <c r="O1005" s="99"/>
      <c r="P1005" s="13"/>
      <c r="Q1005" s="92" t="s">
        <v>3942</v>
      </c>
      <c r="R1005" s="92" t="s">
        <v>2836</v>
      </c>
      <c r="S1005" s="92">
        <v>0</v>
      </c>
      <c r="T1005" s="92" t="s">
        <v>2311</v>
      </c>
      <c r="U1005" s="85">
        <v>1949</v>
      </c>
      <c r="V1005" s="85" t="s">
        <v>2311</v>
      </c>
      <c r="X1005" s="87" t="s">
        <v>2129</v>
      </c>
      <c r="Y1005" s="87" t="s">
        <v>2129</v>
      </c>
    </row>
    <row r="1006" ht="34.35" customHeight="1" spans="1:25">
      <c r="A1006" s="92">
        <v>1004</v>
      </c>
      <c r="B1006" s="92"/>
      <c r="C1006" s="92"/>
      <c r="D1006" s="92"/>
      <c r="E1006" s="92"/>
      <c r="F1006" s="92" t="e">
        <f t="shared" si="45"/>
        <v>#N/A</v>
      </c>
      <c r="G1006" s="101" t="e">
        <f t="shared" si="46"/>
        <v>#N/A</v>
      </c>
      <c r="H1006" s="101" t="e">
        <f t="shared" si="47"/>
        <v>#N/A</v>
      </c>
      <c r="I1006" s="92"/>
      <c r="J1006" s="99">
        <v>1004</v>
      </c>
      <c r="K1006" s="99" t="s">
        <v>5942</v>
      </c>
      <c r="L1006" s="99" t="s">
        <v>5943</v>
      </c>
      <c r="M1006" s="99">
        <v>0</v>
      </c>
      <c r="N1006" s="99">
        <v>0</v>
      </c>
      <c r="O1006" s="99"/>
      <c r="P1006" s="13"/>
      <c r="Q1006" s="92" t="s">
        <v>3943</v>
      </c>
      <c r="R1006" s="92" t="s">
        <v>2987</v>
      </c>
      <c r="S1006" s="92">
        <v>0</v>
      </c>
      <c r="T1006" s="92" t="s">
        <v>2311</v>
      </c>
      <c r="U1006" s="85">
        <v>429</v>
      </c>
      <c r="V1006" s="85" t="s">
        <v>2311</v>
      </c>
      <c r="X1006" s="87" t="s">
        <v>2129</v>
      </c>
      <c r="Y1006" s="87" t="s">
        <v>2129</v>
      </c>
    </row>
    <row r="1007" ht="34.35" customHeight="1" spans="1:25">
      <c r="A1007" s="92">
        <v>1005</v>
      </c>
      <c r="B1007" s="92"/>
      <c r="C1007" s="92"/>
      <c r="D1007" s="92"/>
      <c r="E1007" s="92"/>
      <c r="F1007" s="92" t="e">
        <f t="shared" si="45"/>
        <v>#N/A</v>
      </c>
      <c r="G1007" s="101" t="e">
        <f t="shared" si="46"/>
        <v>#N/A</v>
      </c>
      <c r="H1007" s="101" t="e">
        <f t="shared" si="47"/>
        <v>#N/A</v>
      </c>
      <c r="I1007" s="92"/>
      <c r="J1007" s="99">
        <v>1005</v>
      </c>
      <c r="K1007" s="99" t="s">
        <v>8265</v>
      </c>
      <c r="L1007" s="99" t="s">
        <v>8266</v>
      </c>
      <c r="M1007" s="99">
        <v>0</v>
      </c>
      <c r="N1007" s="99">
        <v>0</v>
      </c>
      <c r="O1007" s="99"/>
      <c r="P1007" s="13"/>
      <c r="Q1007" s="92" t="s">
        <v>3944</v>
      </c>
      <c r="R1007" s="92" t="s">
        <v>3945</v>
      </c>
      <c r="S1007" s="92">
        <v>0</v>
      </c>
      <c r="T1007" s="92" t="s">
        <v>2311</v>
      </c>
      <c r="U1007" s="85">
        <v>2580</v>
      </c>
      <c r="V1007" s="85" t="s">
        <v>2311</v>
      </c>
      <c r="X1007" s="87" t="s">
        <v>2129</v>
      </c>
      <c r="Y1007" s="87" t="s">
        <v>2129</v>
      </c>
    </row>
    <row r="1008" ht="34.35" customHeight="1" spans="1:25">
      <c r="A1008" s="92">
        <v>1006</v>
      </c>
      <c r="B1008" s="92"/>
      <c r="C1008" s="92"/>
      <c r="D1008" s="92"/>
      <c r="E1008" s="92"/>
      <c r="F1008" s="92" t="e">
        <f t="shared" si="45"/>
        <v>#N/A</v>
      </c>
      <c r="G1008" s="101" t="e">
        <f t="shared" si="46"/>
        <v>#N/A</v>
      </c>
      <c r="H1008" s="101" t="e">
        <f t="shared" si="47"/>
        <v>#N/A</v>
      </c>
      <c r="I1008" s="92"/>
      <c r="J1008" s="99">
        <v>1006</v>
      </c>
      <c r="K1008" s="99" t="s">
        <v>8267</v>
      </c>
      <c r="L1008" s="99" t="s">
        <v>8268</v>
      </c>
      <c r="M1008" s="99">
        <v>0</v>
      </c>
      <c r="N1008" s="99">
        <v>0</v>
      </c>
      <c r="O1008" s="99"/>
      <c r="P1008" s="13"/>
      <c r="Q1008" s="92" t="s">
        <v>3946</v>
      </c>
      <c r="R1008" s="92" t="s">
        <v>3947</v>
      </c>
      <c r="S1008" s="92">
        <v>0</v>
      </c>
      <c r="T1008" s="92" t="s">
        <v>2311</v>
      </c>
      <c r="U1008" s="85">
        <v>202</v>
      </c>
      <c r="V1008" s="85" t="s">
        <v>2311</v>
      </c>
      <c r="X1008" s="87" t="s">
        <v>2129</v>
      </c>
      <c r="Y1008" s="87" t="s">
        <v>2129</v>
      </c>
    </row>
    <row r="1009" ht="34.35" customHeight="1" spans="1:25">
      <c r="A1009" s="92">
        <v>1007</v>
      </c>
      <c r="B1009" s="92"/>
      <c r="C1009" s="92"/>
      <c r="D1009" s="92"/>
      <c r="E1009" s="92"/>
      <c r="F1009" s="92" t="e">
        <f t="shared" si="45"/>
        <v>#N/A</v>
      </c>
      <c r="G1009" s="101" t="e">
        <f t="shared" si="46"/>
        <v>#N/A</v>
      </c>
      <c r="H1009" s="101" t="e">
        <f t="shared" si="47"/>
        <v>#N/A</v>
      </c>
      <c r="I1009" s="92"/>
      <c r="J1009" s="99">
        <v>1007</v>
      </c>
      <c r="K1009" s="99" t="s">
        <v>8269</v>
      </c>
      <c r="L1009" s="99" t="s">
        <v>8270</v>
      </c>
      <c r="M1009" s="99">
        <v>0</v>
      </c>
      <c r="N1009" s="99">
        <v>0</v>
      </c>
      <c r="O1009" s="99"/>
      <c r="P1009" s="13"/>
      <c r="Q1009" s="92" t="s">
        <v>3948</v>
      </c>
      <c r="R1009" s="92"/>
      <c r="S1009" s="92">
        <v>0</v>
      </c>
      <c r="T1009" s="92" t="s">
        <v>2311</v>
      </c>
      <c r="U1009" s="85">
        <v>606</v>
      </c>
      <c r="V1009" s="85" t="s">
        <v>2311</v>
      </c>
      <c r="X1009" s="87" t="s">
        <v>2129</v>
      </c>
      <c r="Y1009" s="87" t="s">
        <v>2129</v>
      </c>
    </row>
    <row r="1010" ht="34.35" customHeight="1" spans="1:25">
      <c r="A1010" s="92">
        <v>1008</v>
      </c>
      <c r="B1010" s="92"/>
      <c r="C1010" s="92"/>
      <c r="D1010" s="92"/>
      <c r="E1010" s="92"/>
      <c r="F1010" s="92" t="e">
        <f t="shared" si="45"/>
        <v>#N/A</v>
      </c>
      <c r="G1010" s="101" t="e">
        <f t="shared" si="46"/>
        <v>#N/A</v>
      </c>
      <c r="H1010" s="101" t="e">
        <f t="shared" si="47"/>
        <v>#N/A</v>
      </c>
      <c r="I1010" s="92"/>
      <c r="J1010" s="99">
        <v>1008</v>
      </c>
      <c r="K1010" s="99" t="s">
        <v>8271</v>
      </c>
      <c r="L1010" s="99" t="s">
        <v>8272</v>
      </c>
      <c r="M1010" s="99">
        <v>0</v>
      </c>
      <c r="N1010" s="99">
        <v>0</v>
      </c>
      <c r="O1010" s="99"/>
      <c r="P1010" s="13"/>
      <c r="Q1010" s="92" t="s">
        <v>3949</v>
      </c>
      <c r="R1010" s="92" t="s">
        <v>3950</v>
      </c>
      <c r="S1010" s="92">
        <v>0</v>
      </c>
      <c r="T1010" s="92" t="s">
        <v>2311</v>
      </c>
      <c r="U1010" s="85">
        <v>560</v>
      </c>
      <c r="V1010" s="85" t="s">
        <v>2311</v>
      </c>
      <c r="X1010" s="87" t="s">
        <v>2129</v>
      </c>
      <c r="Y1010" s="87" t="s">
        <v>2129</v>
      </c>
    </row>
    <row r="1011" ht="34.35" customHeight="1" spans="1:25">
      <c r="A1011" s="92">
        <v>1009</v>
      </c>
      <c r="B1011" s="92"/>
      <c r="C1011" s="92"/>
      <c r="D1011" s="92"/>
      <c r="E1011" s="92"/>
      <c r="F1011" s="92" t="e">
        <f t="shared" si="45"/>
        <v>#N/A</v>
      </c>
      <c r="G1011" s="101" t="e">
        <f t="shared" si="46"/>
        <v>#N/A</v>
      </c>
      <c r="H1011" s="101" t="e">
        <f t="shared" si="47"/>
        <v>#N/A</v>
      </c>
      <c r="I1011" s="92"/>
      <c r="J1011" s="99">
        <v>1009</v>
      </c>
      <c r="K1011" s="99" t="s">
        <v>8273</v>
      </c>
      <c r="L1011" s="99" t="s">
        <v>8274</v>
      </c>
      <c r="M1011" s="99">
        <v>0</v>
      </c>
      <c r="N1011" s="99">
        <v>0</v>
      </c>
      <c r="O1011" s="99"/>
      <c r="P1011" s="13"/>
      <c r="Q1011" s="92" t="s">
        <v>3951</v>
      </c>
      <c r="R1011" s="92" t="s">
        <v>3431</v>
      </c>
      <c r="S1011" s="92">
        <v>0</v>
      </c>
      <c r="T1011" s="92" t="s">
        <v>2311</v>
      </c>
      <c r="U1011" s="85">
        <v>469</v>
      </c>
      <c r="V1011" s="85" t="s">
        <v>2311</v>
      </c>
      <c r="X1011" s="87" t="s">
        <v>2129</v>
      </c>
      <c r="Y1011" s="87" t="s">
        <v>2129</v>
      </c>
    </row>
    <row r="1012" ht="34.35" customHeight="1" spans="1:25">
      <c r="A1012" s="92">
        <v>1010</v>
      </c>
      <c r="B1012" s="92"/>
      <c r="C1012" s="92"/>
      <c r="D1012" s="92"/>
      <c r="E1012" s="92"/>
      <c r="F1012" s="92" t="e">
        <f t="shared" si="45"/>
        <v>#N/A</v>
      </c>
      <c r="G1012" s="101" t="e">
        <f t="shared" si="46"/>
        <v>#N/A</v>
      </c>
      <c r="H1012" s="101" t="e">
        <f t="shared" si="47"/>
        <v>#N/A</v>
      </c>
      <c r="I1012" s="92"/>
      <c r="J1012" s="99">
        <v>1010</v>
      </c>
      <c r="K1012" s="99" t="s">
        <v>8275</v>
      </c>
      <c r="L1012" s="99" t="s">
        <v>2970</v>
      </c>
      <c r="M1012" s="99">
        <v>0</v>
      </c>
      <c r="N1012" s="99">
        <v>0</v>
      </c>
      <c r="O1012" s="99"/>
      <c r="P1012" s="13"/>
      <c r="Q1012" s="92" t="s">
        <v>3952</v>
      </c>
      <c r="R1012" s="92" t="s">
        <v>2836</v>
      </c>
      <c r="S1012" s="92">
        <v>0</v>
      </c>
      <c r="T1012" s="92" t="s">
        <v>2311</v>
      </c>
      <c r="U1012" s="85">
        <v>0</v>
      </c>
      <c r="V1012" s="85" t="s">
        <v>2311</v>
      </c>
      <c r="X1012" s="87" t="s">
        <v>2129</v>
      </c>
      <c r="Y1012" s="87" t="s">
        <v>2129</v>
      </c>
    </row>
    <row r="1013" ht="34.35" customHeight="1" spans="1:25">
      <c r="A1013" s="92">
        <v>1011</v>
      </c>
      <c r="B1013" s="92"/>
      <c r="C1013" s="92"/>
      <c r="D1013" s="92"/>
      <c r="E1013" s="92"/>
      <c r="F1013" s="92" t="e">
        <f t="shared" si="45"/>
        <v>#N/A</v>
      </c>
      <c r="G1013" s="101" t="e">
        <f t="shared" si="46"/>
        <v>#N/A</v>
      </c>
      <c r="H1013" s="101" t="e">
        <f t="shared" si="47"/>
        <v>#N/A</v>
      </c>
      <c r="I1013" s="92"/>
      <c r="J1013" s="99">
        <v>1011</v>
      </c>
      <c r="K1013" s="99" t="s">
        <v>8276</v>
      </c>
      <c r="L1013" s="99" t="s">
        <v>8277</v>
      </c>
      <c r="M1013" s="99">
        <v>0</v>
      </c>
      <c r="N1013" s="99">
        <v>0</v>
      </c>
      <c r="O1013" s="99"/>
      <c r="P1013" s="13"/>
      <c r="Q1013" s="92" t="s">
        <v>3953</v>
      </c>
      <c r="R1013" s="92" t="s">
        <v>3954</v>
      </c>
      <c r="S1013" s="92">
        <v>0</v>
      </c>
      <c r="T1013" s="92" t="s">
        <v>2311</v>
      </c>
      <c r="U1013" s="85">
        <v>2873</v>
      </c>
      <c r="V1013" s="85" t="s">
        <v>2311</v>
      </c>
      <c r="X1013" s="87" t="s">
        <v>2129</v>
      </c>
      <c r="Y1013" s="87" t="s">
        <v>2129</v>
      </c>
    </row>
    <row r="1014" ht="34.35" customHeight="1" spans="1:25">
      <c r="A1014" s="92">
        <v>1012</v>
      </c>
      <c r="B1014" s="92"/>
      <c r="C1014" s="92"/>
      <c r="D1014" s="92"/>
      <c r="E1014" s="92"/>
      <c r="F1014" s="92" t="e">
        <f t="shared" si="45"/>
        <v>#N/A</v>
      </c>
      <c r="G1014" s="101" t="e">
        <f t="shared" si="46"/>
        <v>#N/A</v>
      </c>
      <c r="H1014" s="101" t="e">
        <f t="shared" si="47"/>
        <v>#N/A</v>
      </c>
      <c r="I1014" s="92"/>
      <c r="J1014" s="99">
        <v>1012</v>
      </c>
      <c r="K1014" s="99" t="s">
        <v>8278</v>
      </c>
      <c r="L1014" s="99" t="s">
        <v>8279</v>
      </c>
      <c r="M1014" s="99">
        <v>0</v>
      </c>
      <c r="N1014" s="99">
        <v>0</v>
      </c>
      <c r="O1014" s="99"/>
      <c r="P1014" s="13"/>
      <c r="Q1014" s="92" t="s">
        <v>3955</v>
      </c>
      <c r="R1014" s="92" t="s">
        <v>3956</v>
      </c>
      <c r="S1014" s="92">
        <v>0</v>
      </c>
      <c r="T1014" s="92" t="s">
        <v>2311</v>
      </c>
      <c r="U1014" s="85">
        <v>131</v>
      </c>
      <c r="V1014" s="85" t="s">
        <v>2311</v>
      </c>
      <c r="X1014" s="87" t="s">
        <v>2129</v>
      </c>
      <c r="Y1014" s="87" t="s">
        <v>2129</v>
      </c>
    </row>
    <row r="1015" ht="34.35" customHeight="1" spans="1:25">
      <c r="A1015" s="92">
        <v>1013</v>
      </c>
      <c r="B1015" s="92"/>
      <c r="C1015" s="92"/>
      <c r="D1015" s="92"/>
      <c r="E1015" s="92"/>
      <c r="F1015" s="92" t="e">
        <f t="shared" si="45"/>
        <v>#N/A</v>
      </c>
      <c r="G1015" s="101" t="e">
        <f t="shared" si="46"/>
        <v>#N/A</v>
      </c>
      <c r="H1015" s="101" t="e">
        <f t="shared" si="47"/>
        <v>#N/A</v>
      </c>
      <c r="I1015" s="92"/>
      <c r="J1015" s="99">
        <v>1013</v>
      </c>
      <c r="K1015" s="99" t="s">
        <v>8280</v>
      </c>
      <c r="L1015" s="99" t="s">
        <v>8281</v>
      </c>
      <c r="M1015" s="99">
        <v>0</v>
      </c>
      <c r="N1015" s="99">
        <v>0</v>
      </c>
      <c r="O1015" s="99"/>
      <c r="P1015" s="13"/>
      <c r="Q1015" s="92" t="s">
        <v>3957</v>
      </c>
      <c r="R1015" s="92" t="s">
        <v>3958</v>
      </c>
      <c r="S1015" s="92">
        <v>0</v>
      </c>
      <c r="T1015" s="92" t="s">
        <v>2311</v>
      </c>
      <c r="U1015" s="85">
        <v>424</v>
      </c>
      <c r="V1015" s="85" t="s">
        <v>2311</v>
      </c>
      <c r="X1015" s="87" t="s">
        <v>2129</v>
      </c>
      <c r="Y1015" s="87" t="s">
        <v>2129</v>
      </c>
    </row>
    <row r="1016" ht="34.35" customHeight="1" spans="1:25">
      <c r="A1016" s="92">
        <v>1014</v>
      </c>
      <c r="B1016" s="92"/>
      <c r="C1016" s="92"/>
      <c r="D1016" s="92"/>
      <c r="E1016" s="92"/>
      <c r="F1016" s="92" t="e">
        <f t="shared" si="45"/>
        <v>#N/A</v>
      </c>
      <c r="G1016" s="101" t="e">
        <f t="shared" si="46"/>
        <v>#N/A</v>
      </c>
      <c r="H1016" s="101" t="e">
        <f t="shared" si="47"/>
        <v>#N/A</v>
      </c>
      <c r="I1016" s="92"/>
      <c r="J1016" s="99">
        <v>1014</v>
      </c>
      <c r="K1016" s="99" t="s">
        <v>8282</v>
      </c>
      <c r="L1016" s="99" t="s">
        <v>8283</v>
      </c>
      <c r="M1016" s="99">
        <v>0</v>
      </c>
      <c r="N1016" s="99">
        <v>0</v>
      </c>
      <c r="O1016" s="99"/>
      <c r="P1016" s="13"/>
      <c r="Q1016" s="92" t="s">
        <v>3959</v>
      </c>
      <c r="R1016" s="92" t="s">
        <v>3960</v>
      </c>
      <c r="S1016" s="92">
        <v>0</v>
      </c>
      <c r="T1016" s="92" t="s">
        <v>2311</v>
      </c>
      <c r="U1016" s="85">
        <v>702</v>
      </c>
      <c r="V1016" s="85" t="s">
        <v>2311</v>
      </c>
      <c r="X1016" s="87" t="s">
        <v>2129</v>
      </c>
      <c r="Y1016" s="87" t="s">
        <v>2129</v>
      </c>
    </row>
    <row r="1017" ht="34.35" customHeight="1" spans="1:25">
      <c r="A1017" s="92">
        <v>1015</v>
      </c>
      <c r="B1017" s="92"/>
      <c r="C1017" s="92"/>
      <c r="D1017" s="92"/>
      <c r="E1017" s="92"/>
      <c r="F1017" s="92" t="e">
        <f t="shared" si="45"/>
        <v>#N/A</v>
      </c>
      <c r="G1017" s="101" t="e">
        <f t="shared" si="46"/>
        <v>#N/A</v>
      </c>
      <c r="H1017" s="101" t="e">
        <f t="shared" si="47"/>
        <v>#N/A</v>
      </c>
      <c r="I1017" s="92"/>
      <c r="J1017" s="99">
        <v>1015</v>
      </c>
      <c r="K1017" s="99" t="s">
        <v>8284</v>
      </c>
      <c r="L1017" s="99" t="s">
        <v>8285</v>
      </c>
      <c r="M1017" s="99">
        <v>0</v>
      </c>
      <c r="N1017" s="99">
        <v>0</v>
      </c>
      <c r="O1017" s="99"/>
      <c r="P1017" s="13"/>
      <c r="Q1017" s="92" t="s">
        <v>3961</v>
      </c>
      <c r="R1017" s="92" t="s">
        <v>3962</v>
      </c>
      <c r="S1017" s="92">
        <v>0</v>
      </c>
      <c r="T1017" s="92" t="s">
        <v>2311</v>
      </c>
      <c r="U1017" s="85">
        <v>2106</v>
      </c>
      <c r="V1017" s="85" t="s">
        <v>2311</v>
      </c>
      <c r="X1017" s="87" t="s">
        <v>2129</v>
      </c>
      <c r="Y1017" s="87" t="s">
        <v>2129</v>
      </c>
    </row>
    <row r="1018" ht="34.35" customHeight="1" spans="1:25">
      <c r="A1018" s="92">
        <v>1016</v>
      </c>
      <c r="B1018" s="92"/>
      <c r="C1018" s="92"/>
      <c r="D1018" s="92"/>
      <c r="E1018" s="92"/>
      <c r="F1018" s="92" t="e">
        <f t="shared" si="45"/>
        <v>#N/A</v>
      </c>
      <c r="G1018" s="101" t="e">
        <f t="shared" si="46"/>
        <v>#N/A</v>
      </c>
      <c r="H1018" s="101" t="e">
        <f t="shared" si="47"/>
        <v>#N/A</v>
      </c>
      <c r="I1018" s="92"/>
      <c r="J1018" s="99">
        <v>1016</v>
      </c>
      <c r="K1018" s="99" t="s">
        <v>8286</v>
      </c>
      <c r="L1018" s="99"/>
      <c r="M1018" s="99">
        <v>0</v>
      </c>
      <c r="N1018" s="99">
        <v>0</v>
      </c>
      <c r="O1018" s="99"/>
      <c r="P1018" s="13"/>
      <c r="Q1018" s="92" t="s">
        <v>3963</v>
      </c>
      <c r="R1018" s="92"/>
      <c r="S1018" s="92">
        <v>0</v>
      </c>
      <c r="T1018" s="92" t="s">
        <v>2311</v>
      </c>
      <c r="U1018" s="85">
        <v>520</v>
      </c>
      <c r="V1018" s="85" t="s">
        <v>2311</v>
      </c>
      <c r="X1018" s="87" t="s">
        <v>2129</v>
      </c>
      <c r="Y1018" s="87" t="s">
        <v>2129</v>
      </c>
    </row>
    <row r="1019" ht="34.35" customHeight="1" spans="1:25">
      <c r="A1019" s="92">
        <v>1017</v>
      </c>
      <c r="B1019" s="92"/>
      <c r="C1019" s="92"/>
      <c r="D1019" s="92"/>
      <c r="E1019" s="92"/>
      <c r="F1019" s="92" t="e">
        <f t="shared" si="45"/>
        <v>#N/A</v>
      </c>
      <c r="G1019" s="101" t="e">
        <f t="shared" si="46"/>
        <v>#N/A</v>
      </c>
      <c r="H1019" s="101" t="e">
        <f t="shared" si="47"/>
        <v>#N/A</v>
      </c>
      <c r="I1019" s="92"/>
      <c r="J1019" s="99">
        <v>1017</v>
      </c>
      <c r="K1019" s="99" t="s">
        <v>8287</v>
      </c>
      <c r="L1019" s="99" t="s">
        <v>8288</v>
      </c>
      <c r="M1019" s="99">
        <v>0</v>
      </c>
      <c r="N1019" s="99">
        <v>0</v>
      </c>
      <c r="O1019" s="99"/>
      <c r="P1019" s="13"/>
      <c r="Q1019" s="92" t="s">
        <v>3964</v>
      </c>
      <c r="R1019" s="92" t="s">
        <v>3965</v>
      </c>
      <c r="S1019" s="92">
        <v>0</v>
      </c>
      <c r="T1019" s="92" t="s">
        <v>2311</v>
      </c>
      <c r="U1019" s="85">
        <v>732</v>
      </c>
      <c r="V1019" s="85" t="s">
        <v>2311</v>
      </c>
      <c r="X1019" s="87" t="s">
        <v>2129</v>
      </c>
      <c r="Y1019" s="87" t="s">
        <v>2129</v>
      </c>
    </row>
    <row r="1020" ht="34.35" customHeight="1" spans="1:25">
      <c r="A1020" s="92">
        <v>1018</v>
      </c>
      <c r="B1020" s="92"/>
      <c r="C1020" s="92"/>
      <c r="D1020" s="92"/>
      <c r="E1020" s="92"/>
      <c r="F1020" s="92" t="e">
        <f t="shared" si="45"/>
        <v>#N/A</v>
      </c>
      <c r="G1020" s="101" t="e">
        <f t="shared" si="46"/>
        <v>#N/A</v>
      </c>
      <c r="H1020" s="101" t="e">
        <f t="shared" si="47"/>
        <v>#N/A</v>
      </c>
      <c r="I1020" s="92"/>
      <c r="J1020" s="99">
        <v>1018</v>
      </c>
      <c r="K1020" s="99" t="s">
        <v>8289</v>
      </c>
      <c r="L1020" s="99" t="s">
        <v>8290</v>
      </c>
      <c r="M1020" s="99">
        <v>0</v>
      </c>
      <c r="N1020" s="99">
        <v>0</v>
      </c>
      <c r="O1020" s="99"/>
      <c r="P1020" s="13"/>
      <c r="Q1020" s="92" t="s">
        <v>3966</v>
      </c>
      <c r="R1020" s="92" t="s">
        <v>3967</v>
      </c>
      <c r="S1020" s="92">
        <v>0</v>
      </c>
      <c r="T1020" s="92" t="s">
        <v>2311</v>
      </c>
      <c r="U1020" s="85">
        <v>3171</v>
      </c>
      <c r="V1020" s="85" t="s">
        <v>2311</v>
      </c>
      <c r="X1020" s="87" t="s">
        <v>2129</v>
      </c>
      <c r="Y1020" s="87" t="s">
        <v>2129</v>
      </c>
    </row>
    <row r="1021" ht="34.35" customHeight="1" spans="1:25">
      <c r="A1021" s="92">
        <v>1019</v>
      </c>
      <c r="B1021" s="92"/>
      <c r="C1021" s="92"/>
      <c r="D1021" s="92"/>
      <c r="E1021" s="92"/>
      <c r="F1021" s="92" t="e">
        <f t="shared" si="45"/>
        <v>#N/A</v>
      </c>
      <c r="G1021" s="101" t="e">
        <f t="shared" si="46"/>
        <v>#N/A</v>
      </c>
      <c r="H1021" s="101" t="e">
        <f t="shared" si="47"/>
        <v>#N/A</v>
      </c>
      <c r="I1021" s="92"/>
      <c r="J1021" s="99">
        <v>1019</v>
      </c>
      <c r="K1021" s="99" t="s">
        <v>8291</v>
      </c>
      <c r="L1021" s="99" t="s">
        <v>8292</v>
      </c>
      <c r="M1021" s="99">
        <v>0</v>
      </c>
      <c r="N1021" s="99">
        <v>0</v>
      </c>
      <c r="O1021" s="99"/>
      <c r="P1021" s="13"/>
      <c r="Q1021" s="92" t="s">
        <v>3968</v>
      </c>
      <c r="R1021" s="92" t="s">
        <v>3969</v>
      </c>
      <c r="S1021" s="92">
        <v>0</v>
      </c>
      <c r="T1021" s="92" t="s">
        <v>2311</v>
      </c>
      <c r="U1021" s="85">
        <v>363</v>
      </c>
      <c r="V1021" s="85" t="s">
        <v>2311</v>
      </c>
      <c r="X1021" s="87" t="s">
        <v>2129</v>
      </c>
      <c r="Y1021" s="87" t="s">
        <v>2129</v>
      </c>
    </row>
    <row r="1022" ht="34.35" customHeight="1" spans="1:25">
      <c r="A1022" s="92">
        <v>1020</v>
      </c>
      <c r="B1022" s="92"/>
      <c r="C1022" s="92"/>
      <c r="D1022" s="92"/>
      <c r="E1022" s="92"/>
      <c r="F1022" s="92" t="e">
        <f t="shared" si="45"/>
        <v>#N/A</v>
      </c>
      <c r="G1022" s="101" t="e">
        <f t="shared" si="46"/>
        <v>#N/A</v>
      </c>
      <c r="H1022" s="101" t="e">
        <f t="shared" si="47"/>
        <v>#N/A</v>
      </c>
      <c r="I1022" s="92"/>
      <c r="J1022" s="99">
        <v>1020</v>
      </c>
      <c r="K1022" s="99" t="s">
        <v>8293</v>
      </c>
      <c r="L1022" s="99" t="s">
        <v>8294</v>
      </c>
      <c r="M1022" s="99">
        <v>0</v>
      </c>
      <c r="N1022" s="99">
        <v>0</v>
      </c>
      <c r="O1022" s="99"/>
      <c r="P1022" s="13"/>
      <c r="Q1022" s="92" t="s">
        <v>3970</v>
      </c>
      <c r="R1022" s="92" t="s">
        <v>3304</v>
      </c>
      <c r="S1022" s="92">
        <v>0</v>
      </c>
      <c r="T1022" s="92" t="s">
        <v>2311</v>
      </c>
      <c r="U1022" s="85">
        <v>247</v>
      </c>
      <c r="V1022" s="85" t="s">
        <v>2311</v>
      </c>
      <c r="X1022" s="87" t="s">
        <v>2129</v>
      </c>
      <c r="Y1022" s="87" t="s">
        <v>2129</v>
      </c>
    </row>
    <row r="1023" ht="34.35" customHeight="1" spans="1:25">
      <c r="A1023" s="92">
        <v>1021</v>
      </c>
      <c r="B1023" s="92"/>
      <c r="C1023" s="92"/>
      <c r="D1023" s="92"/>
      <c r="E1023" s="92"/>
      <c r="F1023" s="92" t="e">
        <f t="shared" si="45"/>
        <v>#N/A</v>
      </c>
      <c r="G1023" s="101" t="e">
        <f t="shared" si="46"/>
        <v>#N/A</v>
      </c>
      <c r="H1023" s="101" t="e">
        <f t="shared" si="47"/>
        <v>#N/A</v>
      </c>
      <c r="I1023" s="92"/>
      <c r="J1023" s="99">
        <v>1021</v>
      </c>
      <c r="K1023" s="99" t="s">
        <v>8295</v>
      </c>
      <c r="L1023" s="99" t="s">
        <v>8296</v>
      </c>
      <c r="M1023" s="99">
        <v>0</v>
      </c>
      <c r="N1023" s="99">
        <v>0</v>
      </c>
      <c r="O1023" s="99"/>
      <c r="P1023" s="13"/>
      <c r="Q1023" s="92" t="s">
        <v>3971</v>
      </c>
      <c r="R1023" s="92" t="s">
        <v>3972</v>
      </c>
      <c r="S1023" s="92">
        <v>0</v>
      </c>
      <c r="T1023" s="92" t="s">
        <v>2311</v>
      </c>
      <c r="U1023" s="85">
        <v>136</v>
      </c>
      <c r="V1023" s="85" t="s">
        <v>2311</v>
      </c>
      <c r="X1023" s="87" t="s">
        <v>2129</v>
      </c>
      <c r="Y1023" s="87" t="s">
        <v>2129</v>
      </c>
    </row>
    <row r="1024" ht="34.35" customHeight="1" spans="1:25">
      <c r="A1024" s="92">
        <v>1022</v>
      </c>
      <c r="B1024" s="92"/>
      <c r="C1024" s="92"/>
      <c r="D1024" s="92"/>
      <c r="E1024" s="92"/>
      <c r="F1024" s="92" t="e">
        <f t="shared" si="45"/>
        <v>#N/A</v>
      </c>
      <c r="G1024" s="101" t="e">
        <f t="shared" si="46"/>
        <v>#N/A</v>
      </c>
      <c r="H1024" s="101" t="e">
        <f t="shared" si="47"/>
        <v>#N/A</v>
      </c>
      <c r="I1024" s="92"/>
      <c r="J1024" s="99">
        <v>1022</v>
      </c>
      <c r="K1024" s="99" t="s">
        <v>8297</v>
      </c>
      <c r="L1024" s="99" t="s">
        <v>8298</v>
      </c>
      <c r="M1024" s="99">
        <v>0</v>
      </c>
      <c r="N1024" s="99">
        <v>0</v>
      </c>
      <c r="O1024" s="99"/>
      <c r="P1024" s="13"/>
      <c r="Q1024" s="92" t="s">
        <v>3973</v>
      </c>
      <c r="R1024" s="92" t="s">
        <v>3801</v>
      </c>
      <c r="S1024" s="92">
        <v>0</v>
      </c>
      <c r="T1024" s="92" t="s">
        <v>2311</v>
      </c>
      <c r="U1024" s="85">
        <v>2202</v>
      </c>
      <c r="V1024" s="85" t="s">
        <v>2311</v>
      </c>
      <c r="X1024" s="87" t="s">
        <v>2129</v>
      </c>
      <c r="Y1024" s="87" t="s">
        <v>2129</v>
      </c>
    </row>
    <row r="1025" ht="34.35" customHeight="1" spans="1:25">
      <c r="A1025" s="92">
        <v>1023</v>
      </c>
      <c r="B1025" s="92"/>
      <c r="C1025" s="92"/>
      <c r="D1025" s="92"/>
      <c r="E1025" s="92"/>
      <c r="F1025" s="92" t="e">
        <f t="shared" si="45"/>
        <v>#N/A</v>
      </c>
      <c r="G1025" s="101" t="e">
        <f t="shared" si="46"/>
        <v>#N/A</v>
      </c>
      <c r="H1025" s="101" t="e">
        <f t="shared" si="47"/>
        <v>#N/A</v>
      </c>
      <c r="I1025" s="92"/>
      <c r="J1025" s="99">
        <v>1023</v>
      </c>
      <c r="K1025" s="99" t="s">
        <v>8299</v>
      </c>
      <c r="L1025" s="99" t="s">
        <v>8300</v>
      </c>
      <c r="M1025" s="99">
        <v>0</v>
      </c>
      <c r="N1025" s="99">
        <v>0</v>
      </c>
      <c r="O1025" s="99"/>
      <c r="P1025" s="13"/>
      <c r="Q1025" s="92" t="s">
        <v>3974</v>
      </c>
      <c r="R1025" s="92" t="s">
        <v>3975</v>
      </c>
      <c r="S1025" s="92">
        <v>0</v>
      </c>
      <c r="T1025" s="92" t="s">
        <v>2311</v>
      </c>
      <c r="U1025" s="85">
        <v>237</v>
      </c>
      <c r="V1025" s="85" t="s">
        <v>2311</v>
      </c>
      <c r="X1025" s="87" t="s">
        <v>2129</v>
      </c>
      <c r="Y1025" s="87" t="s">
        <v>2129</v>
      </c>
    </row>
    <row r="1026" ht="34.35" customHeight="1" spans="1:25">
      <c r="A1026" s="92">
        <v>1024</v>
      </c>
      <c r="B1026" s="92"/>
      <c r="C1026" s="92"/>
      <c r="D1026" s="92"/>
      <c r="E1026" s="92"/>
      <c r="F1026" s="92" t="e">
        <f t="shared" si="45"/>
        <v>#N/A</v>
      </c>
      <c r="G1026" s="101" t="e">
        <f t="shared" si="46"/>
        <v>#N/A</v>
      </c>
      <c r="H1026" s="101" t="e">
        <f t="shared" si="47"/>
        <v>#N/A</v>
      </c>
      <c r="I1026" s="92"/>
      <c r="J1026" s="99">
        <v>1024</v>
      </c>
      <c r="K1026" s="99" t="s">
        <v>8301</v>
      </c>
      <c r="L1026" s="99" t="s">
        <v>8302</v>
      </c>
      <c r="M1026" s="99">
        <v>0</v>
      </c>
      <c r="N1026" s="99">
        <v>0</v>
      </c>
      <c r="O1026" s="99"/>
      <c r="P1026" s="13"/>
      <c r="Q1026" s="92" t="s">
        <v>3976</v>
      </c>
      <c r="R1026" s="92" t="s">
        <v>3965</v>
      </c>
      <c r="S1026" s="92">
        <v>0</v>
      </c>
      <c r="T1026" s="92" t="s">
        <v>2311</v>
      </c>
      <c r="U1026" s="85">
        <v>297</v>
      </c>
      <c r="V1026" s="85" t="s">
        <v>2311</v>
      </c>
      <c r="X1026" s="87" t="s">
        <v>2129</v>
      </c>
      <c r="Y1026" s="87" t="s">
        <v>2129</v>
      </c>
    </row>
    <row r="1027" ht="34.35" customHeight="1" spans="1:25">
      <c r="A1027" s="92">
        <v>1025</v>
      </c>
      <c r="B1027" s="92"/>
      <c r="C1027" s="92"/>
      <c r="D1027" s="92"/>
      <c r="E1027" s="92"/>
      <c r="F1027" s="92" t="e">
        <f t="shared" si="45"/>
        <v>#N/A</v>
      </c>
      <c r="G1027" s="101" t="e">
        <f t="shared" si="46"/>
        <v>#N/A</v>
      </c>
      <c r="H1027" s="101" t="e">
        <f t="shared" si="47"/>
        <v>#N/A</v>
      </c>
      <c r="I1027" s="92"/>
      <c r="J1027" s="99">
        <v>1025</v>
      </c>
      <c r="K1027" s="99" t="s">
        <v>8303</v>
      </c>
      <c r="L1027" s="99" t="s">
        <v>8304</v>
      </c>
      <c r="M1027" s="99">
        <v>0</v>
      </c>
      <c r="N1027" s="99">
        <v>0</v>
      </c>
      <c r="O1027" s="99"/>
      <c r="P1027" s="13"/>
      <c r="Q1027" s="92" t="s">
        <v>3977</v>
      </c>
      <c r="R1027" s="92" t="s">
        <v>3978</v>
      </c>
      <c r="S1027" s="92">
        <v>0</v>
      </c>
      <c r="T1027" s="92" t="s">
        <v>2311</v>
      </c>
      <c r="U1027" s="85">
        <v>0</v>
      </c>
      <c r="V1027" s="85" t="s">
        <v>2311</v>
      </c>
      <c r="X1027" s="87" t="s">
        <v>2129</v>
      </c>
      <c r="Y1027" s="87" t="s">
        <v>2129</v>
      </c>
    </row>
    <row r="1028" ht="34.35" customHeight="1" spans="1:25">
      <c r="A1028" s="92">
        <v>1026</v>
      </c>
      <c r="B1028" s="92"/>
      <c r="C1028" s="92"/>
      <c r="D1028" s="92"/>
      <c r="E1028" s="92"/>
      <c r="F1028" s="92" t="e">
        <f t="shared" ref="F1028:F1091" si="48">VLOOKUP(B:B,Q:T,4,0)</f>
        <v>#N/A</v>
      </c>
      <c r="G1028" s="101" t="e">
        <f t="shared" ref="G1028:G1091" si="49">VLOOKUP(B:B,Q:X,8,0)</f>
        <v>#N/A</v>
      </c>
      <c r="H1028" s="101" t="e">
        <f t="shared" ref="H1028:H1091" si="50">VLOOKUP(B:B,Q:Y,9,0)</f>
        <v>#N/A</v>
      </c>
      <c r="I1028" s="92"/>
      <c r="J1028" s="99">
        <v>1026</v>
      </c>
      <c r="K1028" s="99" t="s">
        <v>8305</v>
      </c>
      <c r="L1028" s="99" t="s">
        <v>8306</v>
      </c>
      <c r="M1028" s="99">
        <v>0</v>
      </c>
      <c r="N1028" s="99">
        <v>0</v>
      </c>
      <c r="O1028" s="99"/>
      <c r="P1028" s="13"/>
      <c r="Q1028" s="92" t="s">
        <v>3979</v>
      </c>
      <c r="R1028" s="92" t="s">
        <v>3980</v>
      </c>
      <c r="S1028" s="92">
        <v>0</v>
      </c>
      <c r="T1028" s="92" t="s">
        <v>2311</v>
      </c>
      <c r="U1028" s="85">
        <v>212</v>
      </c>
      <c r="V1028" s="85" t="s">
        <v>2311</v>
      </c>
      <c r="X1028" s="87" t="s">
        <v>2129</v>
      </c>
      <c r="Y1028" s="87" t="s">
        <v>2129</v>
      </c>
    </row>
    <row r="1029" ht="34.35" customHeight="1" spans="1:25">
      <c r="A1029" s="92">
        <v>1027</v>
      </c>
      <c r="B1029" s="92"/>
      <c r="C1029" s="92"/>
      <c r="D1029" s="92"/>
      <c r="E1029" s="92"/>
      <c r="F1029" s="92" t="e">
        <f t="shared" si="48"/>
        <v>#N/A</v>
      </c>
      <c r="G1029" s="101" t="e">
        <f t="shared" si="49"/>
        <v>#N/A</v>
      </c>
      <c r="H1029" s="101" t="e">
        <f t="shared" si="50"/>
        <v>#N/A</v>
      </c>
      <c r="I1029" s="92"/>
      <c r="J1029" s="99">
        <v>1027</v>
      </c>
      <c r="K1029" s="99" t="s">
        <v>8307</v>
      </c>
      <c r="L1029" s="99" t="s">
        <v>8308</v>
      </c>
      <c r="M1029" s="99">
        <v>0</v>
      </c>
      <c r="N1029" s="99">
        <v>0</v>
      </c>
      <c r="O1029" s="99"/>
      <c r="P1029" s="13"/>
      <c r="Q1029" s="92" t="s">
        <v>3981</v>
      </c>
      <c r="R1029" s="92" t="s">
        <v>3982</v>
      </c>
      <c r="S1029" s="92">
        <v>0</v>
      </c>
      <c r="T1029" s="92" t="s">
        <v>2311</v>
      </c>
      <c r="U1029" s="85">
        <v>136</v>
      </c>
      <c r="V1029" s="85" t="s">
        <v>2311</v>
      </c>
      <c r="X1029" s="87" t="s">
        <v>2129</v>
      </c>
      <c r="Y1029" s="87" t="s">
        <v>2129</v>
      </c>
    </row>
    <row r="1030" ht="34.35" customHeight="1" spans="1:25">
      <c r="A1030" s="92">
        <v>1028</v>
      </c>
      <c r="B1030" s="92"/>
      <c r="C1030" s="92"/>
      <c r="D1030" s="92"/>
      <c r="E1030" s="92"/>
      <c r="F1030" s="92" t="e">
        <f t="shared" si="48"/>
        <v>#N/A</v>
      </c>
      <c r="G1030" s="101" t="e">
        <f t="shared" si="49"/>
        <v>#N/A</v>
      </c>
      <c r="H1030" s="101" t="e">
        <f t="shared" si="50"/>
        <v>#N/A</v>
      </c>
      <c r="I1030" s="92"/>
      <c r="J1030" s="99">
        <v>1028</v>
      </c>
      <c r="K1030" s="99" t="s">
        <v>8309</v>
      </c>
      <c r="L1030" s="99" t="s">
        <v>8310</v>
      </c>
      <c r="M1030" s="99">
        <v>0</v>
      </c>
      <c r="N1030" s="99">
        <v>0</v>
      </c>
      <c r="O1030" s="99"/>
      <c r="P1030" s="13"/>
      <c r="Q1030" s="92" t="s">
        <v>3983</v>
      </c>
      <c r="R1030" s="92" t="s">
        <v>3097</v>
      </c>
      <c r="S1030" s="92">
        <v>0</v>
      </c>
      <c r="T1030" s="92" t="s">
        <v>2311</v>
      </c>
      <c r="U1030" s="85">
        <v>1373</v>
      </c>
      <c r="V1030" s="85" t="s">
        <v>2311</v>
      </c>
      <c r="X1030" s="87" t="s">
        <v>2129</v>
      </c>
      <c r="Y1030" s="87" t="s">
        <v>2129</v>
      </c>
    </row>
    <row r="1031" ht="34.35" customHeight="1" spans="1:25">
      <c r="A1031" s="92">
        <v>1029</v>
      </c>
      <c r="B1031" s="92"/>
      <c r="C1031" s="92"/>
      <c r="D1031" s="92"/>
      <c r="E1031" s="92"/>
      <c r="F1031" s="92" t="e">
        <f t="shared" si="48"/>
        <v>#N/A</v>
      </c>
      <c r="G1031" s="101" t="e">
        <f t="shared" si="49"/>
        <v>#N/A</v>
      </c>
      <c r="H1031" s="101" t="e">
        <f t="shared" si="50"/>
        <v>#N/A</v>
      </c>
      <c r="I1031" s="92"/>
      <c r="J1031" s="99">
        <v>1029</v>
      </c>
      <c r="K1031" s="99" t="s">
        <v>8311</v>
      </c>
      <c r="L1031" s="99" t="s">
        <v>8312</v>
      </c>
      <c r="M1031" s="99">
        <v>0</v>
      </c>
      <c r="N1031" s="99">
        <v>0</v>
      </c>
      <c r="O1031" s="99"/>
      <c r="P1031" s="13"/>
      <c r="Q1031" s="92" t="s">
        <v>3984</v>
      </c>
      <c r="R1031" s="92" t="s">
        <v>3985</v>
      </c>
      <c r="S1031" s="92">
        <v>0</v>
      </c>
      <c r="T1031" s="92" t="s">
        <v>2311</v>
      </c>
      <c r="U1031" s="85">
        <v>0</v>
      </c>
      <c r="V1031" s="85" t="s">
        <v>2311</v>
      </c>
      <c r="X1031" s="87" t="s">
        <v>2129</v>
      </c>
      <c r="Y1031" s="87" t="s">
        <v>2129</v>
      </c>
    </row>
    <row r="1032" ht="34.35" customHeight="1" spans="1:25">
      <c r="A1032" s="92">
        <v>1030</v>
      </c>
      <c r="B1032" s="92"/>
      <c r="C1032" s="92"/>
      <c r="D1032" s="92"/>
      <c r="E1032" s="92"/>
      <c r="F1032" s="92" t="e">
        <f t="shared" si="48"/>
        <v>#N/A</v>
      </c>
      <c r="G1032" s="101" t="e">
        <f t="shared" si="49"/>
        <v>#N/A</v>
      </c>
      <c r="H1032" s="101" t="e">
        <f t="shared" si="50"/>
        <v>#N/A</v>
      </c>
      <c r="I1032" s="92"/>
      <c r="J1032" s="99">
        <v>1030</v>
      </c>
      <c r="K1032" s="99" t="s">
        <v>8313</v>
      </c>
      <c r="L1032" s="99"/>
      <c r="M1032" s="99">
        <v>0</v>
      </c>
      <c r="N1032" s="99">
        <v>0</v>
      </c>
      <c r="O1032" s="99"/>
      <c r="P1032" s="13"/>
      <c r="Q1032" s="92" t="s">
        <v>3986</v>
      </c>
      <c r="R1032" s="92" t="s">
        <v>3987</v>
      </c>
      <c r="S1032" s="92">
        <v>0</v>
      </c>
      <c r="T1032" s="92" t="s">
        <v>2311</v>
      </c>
      <c r="U1032" s="85">
        <v>207</v>
      </c>
      <c r="V1032" s="85" t="s">
        <v>2311</v>
      </c>
      <c r="X1032" s="87" t="s">
        <v>2129</v>
      </c>
      <c r="Y1032" s="87" t="s">
        <v>2129</v>
      </c>
    </row>
    <row r="1033" ht="34.35" customHeight="1" spans="1:25">
      <c r="A1033" s="92">
        <v>1031</v>
      </c>
      <c r="B1033" s="92"/>
      <c r="C1033" s="92"/>
      <c r="D1033" s="92"/>
      <c r="E1033" s="92"/>
      <c r="F1033" s="92" t="e">
        <f t="shared" si="48"/>
        <v>#N/A</v>
      </c>
      <c r="G1033" s="101" t="e">
        <f t="shared" si="49"/>
        <v>#N/A</v>
      </c>
      <c r="H1033" s="101" t="e">
        <f t="shared" si="50"/>
        <v>#N/A</v>
      </c>
      <c r="I1033" s="92"/>
      <c r="J1033" s="99">
        <v>1031</v>
      </c>
      <c r="K1033" s="99" t="s">
        <v>8314</v>
      </c>
      <c r="L1033" s="99" t="s">
        <v>8315</v>
      </c>
      <c r="M1033" s="99">
        <v>0</v>
      </c>
      <c r="N1033" s="99">
        <v>0</v>
      </c>
      <c r="O1033" s="99"/>
      <c r="P1033" s="13"/>
      <c r="Q1033" s="92" t="s">
        <v>3988</v>
      </c>
      <c r="R1033" s="92" t="s">
        <v>3989</v>
      </c>
      <c r="S1033" s="92">
        <v>0</v>
      </c>
      <c r="T1033" s="92" t="s">
        <v>2311</v>
      </c>
      <c r="U1033" s="85">
        <v>0</v>
      </c>
      <c r="V1033" s="85" t="s">
        <v>2311</v>
      </c>
      <c r="X1033" s="87" t="s">
        <v>2129</v>
      </c>
      <c r="Y1033" s="87" t="s">
        <v>2129</v>
      </c>
    </row>
    <row r="1034" ht="34.35" customHeight="1" spans="1:25">
      <c r="A1034" s="92">
        <v>1032</v>
      </c>
      <c r="B1034" s="92"/>
      <c r="C1034" s="92"/>
      <c r="D1034" s="92"/>
      <c r="E1034" s="92"/>
      <c r="F1034" s="92" t="e">
        <f t="shared" si="48"/>
        <v>#N/A</v>
      </c>
      <c r="G1034" s="101" t="e">
        <f t="shared" si="49"/>
        <v>#N/A</v>
      </c>
      <c r="H1034" s="101" t="e">
        <f t="shared" si="50"/>
        <v>#N/A</v>
      </c>
      <c r="I1034" s="92"/>
      <c r="J1034" s="99">
        <v>1032</v>
      </c>
      <c r="K1034" s="99" t="s">
        <v>8316</v>
      </c>
      <c r="L1034" s="99" t="s">
        <v>8317</v>
      </c>
      <c r="M1034" s="99">
        <v>0</v>
      </c>
      <c r="N1034" s="99">
        <v>0</v>
      </c>
      <c r="O1034" s="99"/>
      <c r="P1034" s="13"/>
      <c r="Q1034" s="92" t="s">
        <v>3990</v>
      </c>
      <c r="R1034" s="92" t="s">
        <v>3991</v>
      </c>
      <c r="S1034" s="92">
        <v>0</v>
      </c>
      <c r="T1034" s="92" t="s">
        <v>2311</v>
      </c>
      <c r="U1034" s="85">
        <v>4904</v>
      </c>
      <c r="V1034" s="85" t="s">
        <v>2311</v>
      </c>
      <c r="X1034" s="87" t="s">
        <v>2129</v>
      </c>
      <c r="Y1034" s="87" t="s">
        <v>2129</v>
      </c>
    </row>
    <row r="1035" ht="34.35" customHeight="1" spans="1:25">
      <c r="A1035" s="92">
        <v>1033</v>
      </c>
      <c r="B1035" s="92"/>
      <c r="C1035" s="92"/>
      <c r="D1035" s="92"/>
      <c r="E1035" s="92"/>
      <c r="F1035" s="92" t="e">
        <f t="shared" si="48"/>
        <v>#N/A</v>
      </c>
      <c r="G1035" s="101" t="e">
        <f t="shared" si="49"/>
        <v>#N/A</v>
      </c>
      <c r="H1035" s="101" t="e">
        <f t="shared" si="50"/>
        <v>#N/A</v>
      </c>
      <c r="I1035" s="92"/>
      <c r="J1035" s="99">
        <v>1033</v>
      </c>
      <c r="K1035" s="99" t="s">
        <v>8318</v>
      </c>
      <c r="L1035" s="99" t="s">
        <v>8319</v>
      </c>
      <c r="M1035" s="99">
        <v>0</v>
      </c>
      <c r="N1035" s="99">
        <v>0</v>
      </c>
      <c r="O1035" s="99"/>
      <c r="P1035" s="13"/>
      <c r="Q1035" s="92" t="s">
        <v>3992</v>
      </c>
      <c r="R1035" s="92" t="s">
        <v>3993</v>
      </c>
      <c r="S1035" s="92">
        <v>0</v>
      </c>
      <c r="T1035" s="92" t="s">
        <v>2311</v>
      </c>
      <c r="U1035" s="85">
        <v>853</v>
      </c>
      <c r="V1035" s="85" t="s">
        <v>2311</v>
      </c>
      <c r="X1035" s="87" t="s">
        <v>2129</v>
      </c>
      <c r="Y1035" s="87" t="s">
        <v>2129</v>
      </c>
    </row>
    <row r="1036" ht="34.35" customHeight="1" spans="1:25">
      <c r="A1036" s="92">
        <v>1034</v>
      </c>
      <c r="B1036" s="92"/>
      <c r="C1036" s="92"/>
      <c r="D1036" s="92"/>
      <c r="E1036" s="92"/>
      <c r="F1036" s="92" t="e">
        <f t="shared" si="48"/>
        <v>#N/A</v>
      </c>
      <c r="G1036" s="101" t="e">
        <f t="shared" si="49"/>
        <v>#N/A</v>
      </c>
      <c r="H1036" s="101" t="e">
        <f t="shared" si="50"/>
        <v>#N/A</v>
      </c>
      <c r="I1036" s="92"/>
      <c r="J1036" s="99">
        <v>1034</v>
      </c>
      <c r="K1036" s="99" t="s">
        <v>8320</v>
      </c>
      <c r="L1036" s="99" t="s">
        <v>8321</v>
      </c>
      <c r="M1036" s="99">
        <v>0</v>
      </c>
      <c r="N1036" s="99">
        <v>0</v>
      </c>
      <c r="O1036" s="99"/>
      <c r="P1036" s="13"/>
      <c r="Q1036" s="92" t="s">
        <v>3994</v>
      </c>
      <c r="R1036" s="92" t="s">
        <v>3995</v>
      </c>
      <c r="S1036" s="92">
        <v>0</v>
      </c>
      <c r="T1036" s="92" t="s">
        <v>2311</v>
      </c>
      <c r="U1036" s="85">
        <v>601</v>
      </c>
      <c r="V1036" s="85" t="s">
        <v>2311</v>
      </c>
      <c r="X1036" s="87" t="s">
        <v>2129</v>
      </c>
      <c r="Y1036" s="87" t="s">
        <v>2129</v>
      </c>
    </row>
    <row r="1037" ht="34.35" customHeight="1" spans="1:25">
      <c r="A1037" s="92">
        <v>1035</v>
      </c>
      <c r="B1037" s="92"/>
      <c r="C1037" s="92"/>
      <c r="D1037" s="92"/>
      <c r="E1037" s="92"/>
      <c r="F1037" s="92" t="e">
        <f t="shared" si="48"/>
        <v>#N/A</v>
      </c>
      <c r="G1037" s="101" t="e">
        <f t="shared" si="49"/>
        <v>#N/A</v>
      </c>
      <c r="H1037" s="101" t="e">
        <f t="shared" si="50"/>
        <v>#N/A</v>
      </c>
      <c r="I1037" s="92"/>
      <c r="J1037" s="99">
        <v>1035</v>
      </c>
      <c r="K1037" s="99" t="s">
        <v>8322</v>
      </c>
      <c r="L1037" s="99"/>
      <c r="M1037" s="99">
        <v>0</v>
      </c>
      <c r="N1037" s="99">
        <v>0</v>
      </c>
      <c r="O1037" s="99"/>
      <c r="P1037" s="13"/>
      <c r="Q1037" s="92" t="s">
        <v>3996</v>
      </c>
      <c r="R1037" s="92" t="s">
        <v>3997</v>
      </c>
      <c r="S1037" s="92">
        <v>0</v>
      </c>
      <c r="T1037" s="92" t="s">
        <v>2311</v>
      </c>
      <c r="U1037" s="85">
        <v>2530</v>
      </c>
      <c r="V1037" s="85" t="s">
        <v>2311</v>
      </c>
      <c r="X1037" s="87" t="s">
        <v>2129</v>
      </c>
      <c r="Y1037" s="87" t="s">
        <v>2129</v>
      </c>
    </row>
    <row r="1038" ht="34.35" customHeight="1" spans="1:25">
      <c r="A1038" s="92">
        <v>1036</v>
      </c>
      <c r="B1038" s="92"/>
      <c r="C1038" s="92"/>
      <c r="D1038" s="92"/>
      <c r="E1038" s="92"/>
      <c r="F1038" s="92" t="e">
        <f t="shared" si="48"/>
        <v>#N/A</v>
      </c>
      <c r="G1038" s="101" t="e">
        <f t="shared" si="49"/>
        <v>#N/A</v>
      </c>
      <c r="H1038" s="101" t="e">
        <f t="shared" si="50"/>
        <v>#N/A</v>
      </c>
      <c r="I1038" s="92"/>
      <c r="J1038" s="99">
        <v>1036</v>
      </c>
      <c r="K1038" s="99" t="s">
        <v>8323</v>
      </c>
      <c r="L1038" s="99" t="s">
        <v>8324</v>
      </c>
      <c r="M1038" s="99">
        <v>0</v>
      </c>
      <c r="N1038" s="99">
        <v>0</v>
      </c>
      <c r="O1038" s="99"/>
      <c r="P1038" s="13"/>
      <c r="Q1038" s="92" t="s">
        <v>3998</v>
      </c>
      <c r="R1038" s="92" t="s">
        <v>3999</v>
      </c>
      <c r="S1038" s="92">
        <v>0</v>
      </c>
      <c r="T1038" s="92" t="s">
        <v>2311</v>
      </c>
      <c r="U1038" s="85">
        <v>196</v>
      </c>
      <c r="V1038" s="85" t="s">
        <v>2311</v>
      </c>
      <c r="X1038" s="87" t="s">
        <v>2129</v>
      </c>
      <c r="Y1038" s="87" t="s">
        <v>2129</v>
      </c>
    </row>
    <row r="1039" ht="34.35" customHeight="1" spans="1:25">
      <c r="A1039" s="92">
        <v>1037</v>
      </c>
      <c r="B1039" s="92"/>
      <c r="C1039" s="92"/>
      <c r="D1039" s="92"/>
      <c r="E1039" s="92"/>
      <c r="F1039" s="92" t="e">
        <f t="shared" si="48"/>
        <v>#N/A</v>
      </c>
      <c r="G1039" s="101" t="e">
        <f t="shared" si="49"/>
        <v>#N/A</v>
      </c>
      <c r="H1039" s="101" t="e">
        <f t="shared" si="50"/>
        <v>#N/A</v>
      </c>
      <c r="I1039" s="92"/>
      <c r="J1039" s="99">
        <v>1037</v>
      </c>
      <c r="K1039" s="99" t="s">
        <v>8325</v>
      </c>
      <c r="L1039" s="99" t="s">
        <v>8326</v>
      </c>
      <c r="M1039" s="99">
        <v>0</v>
      </c>
      <c r="N1039" s="99">
        <v>0</v>
      </c>
      <c r="O1039" s="99"/>
      <c r="P1039" s="13"/>
      <c r="Q1039" s="92" t="s">
        <v>4000</v>
      </c>
      <c r="R1039" s="92" t="s">
        <v>4001</v>
      </c>
      <c r="S1039" s="92">
        <v>0</v>
      </c>
      <c r="T1039" s="92" t="s">
        <v>2311</v>
      </c>
      <c r="U1039" s="85">
        <v>297</v>
      </c>
      <c r="V1039" s="85" t="s">
        <v>2311</v>
      </c>
      <c r="X1039" s="87" t="s">
        <v>2129</v>
      </c>
      <c r="Y1039" s="87" t="s">
        <v>2129</v>
      </c>
    </row>
    <row r="1040" ht="34.35" customHeight="1" spans="1:25">
      <c r="A1040" s="92">
        <v>1038</v>
      </c>
      <c r="B1040" s="92"/>
      <c r="C1040" s="92"/>
      <c r="D1040" s="92"/>
      <c r="E1040" s="92"/>
      <c r="F1040" s="92" t="e">
        <f t="shared" si="48"/>
        <v>#N/A</v>
      </c>
      <c r="G1040" s="101" t="e">
        <f t="shared" si="49"/>
        <v>#N/A</v>
      </c>
      <c r="H1040" s="101" t="e">
        <f t="shared" si="50"/>
        <v>#N/A</v>
      </c>
      <c r="I1040" s="92"/>
      <c r="J1040" s="99">
        <v>1038</v>
      </c>
      <c r="K1040" s="99" t="s">
        <v>8327</v>
      </c>
      <c r="L1040" s="99" t="s">
        <v>8328</v>
      </c>
      <c r="M1040" s="99">
        <v>0</v>
      </c>
      <c r="N1040" s="99">
        <v>0</v>
      </c>
      <c r="O1040" s="99"/>
      <c r="P1040" s="13"/>
      <c r="Q1040" s="92" t="s">
        <v>4002</v>
      </c>
      <c r="R1040" s="92" t="s">
        <v>2653</v>
      </c>
      <c r="S1040" s="92">
        <v>0</v>
      </c>
      <c r="T1040" s="92" t="s">
        <v>2311</v>
      </c>
      <c r="U1040" s="85">
        <v>338</v>
      </c>
      <c r="V1040" s="85" t="s">
        <v>2311</v>
      </c>
      <c r="X1040" s="87" t="s">
        <v>2129</v>
      </c>
      <c r="Y1040" s="87" t="s">
        <v>2129</v>
      </c>
    </row>
    <row r="1041" ht="34.35" customHeight="1" spans="1:25">
      <c r="A1041" s="92">
        <v>1039</v>
      </c>
      <c r="B1041" s="92"/>
      <c r="C1041" s="92"/>
      <c r="D1041" s="92"/>
      <c r="E1041" s="92"/>
      <c r="F1041" s="92" t="e">
        <f t="shared" si="48"/>
        <v>#N/A</v>
      </c>
      <c r="G1041" s="101" t="e">
        <f t="shared" si="49"/>
        <v>#N/A</v>
      </c>
      <c r="H1041" s="101" t="e">
        <f t="shared" si="50"/>
        <v>#N/A</v>
      </c>
      <c r="I1041" s="92"/>
      <c r="J1041" s="99">
        <v>1039</v>
      </c>
      <c r="K1041" s="99" t="s">
        <v>8329</v>
      </c>
      <c r="L1041" s="99" t="s">
        <v>8330</v>
      </c>
      <c r="M1041" s="99">
        <v>0</v>
      </c>
      <c r="N1041" s="99">
        <v>0</v>
      </c>
      <c r="O1041" s="99"/>
      <c r="P1041" s="13"/>
      <c r="Q1041" s="92" t="s">
        <v>4003</v>
      </c>
      <c r="R1041" s="92" t="s">
        <v>4004</v>
      </c>
      <c r="S1041" s="92">
        <v>0</v>
      </c>
      <c r="T1041" s="92" t="s">
        <v>2311</v>
      </c>
      <c r="U1041" s="85">
        <v>0</v>
      </c>
      <c r="V1041" s="85" t="s">
        <v>2311</v>
      </c>
      <c r="X1041" s="87" t="s">
        <v>2129</v>
      </c>
      <c r="Y1041" s="87" t="s">
        <v>2129</v>
      </c>
    </row>
    <row r="1042" ht="34.35" customHeight="1" spans="1:25">
      <c r="A1042" s="92">
        <v>1040</v>
      </c>
      <c r="B1042" s="92"/>
      <c r="C1042" s="92"/>
      <c r="D1042" s="92"/>
      <c r="E1042" s="92"/>
      <c r="F1042" s="92" t="e">
        <f t="shared" si="48"/>
        <v>#N/A</v>
      </c>
      <c r="G1042" s="101" t="e">
        <f t="shared" si="49"/>
        <v>#N/A</v>
      </c>
      <c r="H1042" s="101" t="e">
        <f t="shared" si="50"/>
        <v>#N/A</v>
      </c>
      <c r="I1042" s="92"/>
      <c r="J1042" s="99">
        <v>1040</v>
      </c>
      <c r="K1042" s="99" t="s">
        <v>8331</v>
      </c>
      <c r="L1042" s="99" t="s">
        <v>8332</v>
      </c>
      <c r="M1042" s="99">
        <v>0</v>
      </c>
      <c r="N1042" s="99">
        <v>0</v>
      </c>
      <c r="O1042" s="99"/>
      <c r="P1042" s="13"/>
      <c r="Q1042" s="92" t="s">
        <v>4005</v>
      </c>
      <c r="R1042" s="92" t="s">
        <v>4006</v>
      </c>
      <c r="S1042" s="92">
        <v>0</v>
      </c>
      <c r="T1042" s="92" t="s">
        <v>2311</v>
      </c>
      <c r="U1042" s="85">
        <v>742</v>
      </c>
      <c r="V1042" s="85" t="s">
        <v>2311</v>
      </c>
      <c r="X1042" s="87" t="s">
        <v>2129</v>
      </c>
      <c r="Y1042" s="87" t="s">
        <v>2129</v>
      </c>
    </row>
    <row r="1043" ht="34.35" customHeight="1" spans="1:25">
      <c r="A1043" s="92">
        <v>1041</v>
      </c>
      <c r="B1043" s="92"/>
      <c r="C1043" s="92"/>
      <c r="D1043" s="92"/>
      <c r="E1043" s="92"/>
      <c r="F1043" s="92" t="e">
        <f t="shared" si="48"/>
        <v>#N/A</v>
      </c>
      <c r="G1043" s="101" t="e">
        <f t="shared" si="49"/>
        <v>#N/A</v>
      </c>
      <c r="H1043" s="101" t="e">
        <f t="shared" si="50"/>
        <v>#N/A</v>
      </c>
      <c r="I1043" s="92"/>
      <c r="J1043" s="99">
        <v>1041</v>
      </c>
      <c r="K1043" s="99" t="s">
        <v>8333</v>
      </c>
      <c r="L1043" s="99" t="s">
        <v>8334</v>
      </c>
      <c r="M1043" s="99">
        <v>0</v>
      </c>
      <c r="N1043" s="99">
        <v>0</v>
      </c>
      <c r="O1043" s="99"/>
      <c r="P1043" s="13"/>
      <c r="Q1043" s="92" t="s">
        <v>4007</v>
      </c>
      <c r="R1043" s="92" t="s">
        <v>4008</v>
      </c>
      <c r="S1043" s="92">
        <v>0</v>
      </c>
      <c r="T1043" s="92" t="s">
        <v>2311</v>
      </c>
      <c r="U1043" s="85">
        <v>141</v>
      </c>
      <c r="V1043" s="85" t="s">
        <v>2311</v>
      </c>
      <c r="X1043" s="87" t="s">
        <v>2129</v>
      </c>
      <c r="Y1043" s="87" t="s">
        <v>2129</v>
      </c>
    </row>
    <row r="1044" ht="34.35" customHeight="1" spans="1:25">
      <c r="A1044" s="92">
        <v>1042</v>
      </c>
      <c r="B1044" s="92"/>
      <c r="C1044" s="92"/>
      <c r="D1044" s="92"/>
      <c r="E1044" s="92"/>
      <c r="F1044" s="92" t="e">
        <f t="shared" si="48"/>
        <v>#N/A</v>
      </c>
      <c r="G1044" s="101" t="e">
        <f t="shared" si="49"/>
        <v>#N/A</v>
      </c>
      <c r="H1044" s="101" t="e">
        <f t="shared" si="50"/>
        <v>#N/A</v>
      </c>
      <c r="I1044" s="92"/>
      <c r="J1044" s="99">
        <v>1042</v>
      </c>
      <c r="K1044" s="99" t="s">
        <v>8335</v>
      </c>
      <c r="L1044" s="99" t="s">
        <v>8336</v>
      </c>
      <c r="M1044" s="99">
        <v>0</v>
      </c>
      <c r="N1044" s="99">
        <v>0</v>
      </c>
      <c r="O1044" s="99"/>
      <c r="P1044" s="13"/>
      <c r="Q1044" s="92" t="s">
        <v>4009</v>
      </c>
      <c r="R1044" s="92" t="s">
        <v>4010</v>
      </c>
      <c r="S1044" s="92">
        <v>0</v>
      </c>
      <c r="T1044" s="92" t="s">
        <v>2311</v>
      </c>
      <c r="U1044" s="85">
        <v>131</v>
      </c>
      <c r="V1044" s="85" t="s">
        <v>2311</v>
      </c>
      <c r="X1044" s="87" t="s">
        <v>2129</v>
      </c>
      <c r="Y1044" s="87" t="s">
        <v>2129</v>
      </c>
    </row>
    <row r="1045" ht="34.35" customHeight="1" spans="1:25">
      <c r="A1045" s="92">
        <v>1043</v>
      </c>
      <c r="B1045" s="92"/>
      <c r="C1045" s="92"/>
      <c r="D1045" s="92"/>
      <c r="E1045" s="92"/>
      <c r="F1045" s="92" t="e">
        <f t="shared" si="48"/>
        <v>#N/A</v>
      </c>
      <c r="G1045" s="101" t="e">
        <f t="shared" si="49"/>
        <v>#N/A</v>
      </c>
      <c r="H1045" s="101" t="e">
        <f t="shared" si="50"/>
        <v>#N/A</v>
      </c>
      <c r="I1045" s="92"/>
      <c r="J1045" s="99">
        <v>1043</v>
      </c>
      <c r="K1045" s="99" t="s">
        <v>8337</v>
      </c>
      <c r="L1045" s="99" t="s">
        <v>8338</v>
      </c>
      <c r="M1045" s="99">
        <v>0</v>
      </c>
      <c r="N1045" s="99">
        <v>0</v>
      </c>
      <c r="O1045" s="99"/>
      <c r="P1045" s="13"/>
      <c r="Q1045" s="92" t="s">
        <v>4011</v>
      </c>
      <c r="R1045" s="92" t="s">
        <v>4012</v>
      </c>
      <c r="S1045" s="92">
        <v>0</v>
      </c>
      <c r="T1045" s="92" t="s">
        <v>2311</v>
      </c>
      <c r="U1045" s="85">
        <v>0</v>
      </c>
      <c r="V1045" s="85" t="s">
        <v>2311</v>
      </c>
      <c r="X1045" s="87" t="s">
        <v>2129</v>
      </c>
      <c r="Y1045" s="87" t="s">
        <v>2129</v>
      </c>
    </row>
    <row r="1046" ht="34.35" customHeight="1" spans="1:25">
      <c r="A1046" s="92">
        <v>1044</v>
      </c>
      <c r="B1046" s="92"/>
      <c r="C1046" s="92"/>
      <c r="D1046" s="92"/>
      <c r="E1046" s="92"/>
      <c r="F1046" s="92" t="e">
        <f t="shared" si="48"/>
        <v>#N/A</v>
      </c>
      <c r="G1046" s="101" t="e">
        <f t="shared" si="49"/>
        <v>#N/A</v>
      </c>
      <c r="H1046" s="101" t="e">
        <f t="shared" si="50"/>
        <v>#N/A</v>
      </c>
      <c r="I1046" s="92"/>
      <c r="J1046" s="99">
        <v>1044</v>
      </c>
      <c r="K1046" s="99" t="s">
        <v>8339</v>
      </c>
      <c r="L1046" s="99" t="s">
        <v>8340</v>
      </c>
      <c r="M1046" s="99">
        <v>0</v>
      </c>
      <c r="N1046" s="99">
        <v>0</v>
      </c>
      <c r="O1046" s="99"/>
      <c r="P1046" s="13"/>
      <c r="Q1046" s="92" t="s">
        <v>4013</v>
      </c>
      <c r="R1046" s="92"/>
      <c r="S1046" s="92">
        <v>0</v>
      </c>
      <c r="T1046" s="92" t="s">
        <v>2311</v>
      </c>
      <c r="U1046" s="85">
        <v>0</v>
      </c>
      <c r="V1046" s="85" t="s">
        <v>2311</v>
      </c>
      <c r="X1046" s="87" t="s">
        <v>2129</v>
      </c>
      <c r="Y1046" s="87" t="s">
        <v>2129</v>
      </c>
    </row>
    <row r="1047" ht="34.35" customHeight="1" spans="1:25">
      <c r="A1047" s="92">
        <v>1045</v>
      </c>
      <c r="B1047" s="92"/>
      <c r="C1047" s="92"/>
      <c r="D1047" s="92"/>
      <c r="E1047" s="92"/>
      <c r="F1047" s="92" t="e">
        <f t="shared" si="48"/>
        <v>#N/A</v>
      </c>
      <c r="G1047" s="101" t="e">
        <f t="shared" si="49"/>
        <v>#N/A</v>
      </c>
      <c r="H1047" s="101" t="e">
        <f t="shared" si="50"/>
        <v>#N/A</v>
      </c>
      <c r="I1047" s="92"/>
      <c r="J1047" s="99">
        <v>1045</v>
      </c>
      <c r="K1047" s="99" t="s">
        <v>8341</v>
      </c>
      <c r="L1047" s="99" t="s">
        <v>8342</v>
      </c>
      <c r="M1047" s="99">
        <v>0</v>
      </c>
      <c r="N1047" s="99">
        <v>0</v>
      </c>
      <c r="O1047" s="99"/>
      <c r="P1047" s="13"/>
      <c r="Q1047" s="92" t="s">
        <v>4014</v>
      </c>
      <c r="R1047" s="92" t="s">
        <v>4015</v>
      </c>
      <c r="S1047" s="92">
        <v>0</v>
      </c>
      <c r="T1047" s="92" t="s">
        <v>2311</v>
      </c>
      <c r="U1047" s="85">
        <v>666</v>
      </c>
      <c r="V1047" s="85" t="s">
        <v>2311</v>
      </c>
      <c r="X1047" s="87" t="s">
        <v>2129</v>
      </c>
      <c r="Y1047" s="87" t="s">
        <v>2129</v>
      </c>
    </row>
    <row r="1048" ht="34.35" customHeight="1" spans="1:25">
      <c r="A1048" s="92">
        <v>1046</v>
      </c>
      <c r="B1048" s="92"/>
      <c r="C1048" s="92"/>
      <c r="D1048" s="92"/>
      <c r="E1048" s="92"/>
      <c r="F1048" s="92" t="e">
        <f t="shared" si="48"/>
        <v>#N/A</v>
      </c>
      <c r="G1048" s="101" t="e">
        <f t="shared" si="49"/>
        <v>#N/A</v>
      </c>
      <c r="H1048" s="101" t="e">
        <f t="shared" si="50"/>
        <v>#N/A</v>
      </c>
      <c r="I1048" s="92"/>
      <c r="J1048" s="99">
        <v>1046</v>
      </c>
      <c r="K1048" s="99" t="s">
        <v>8343</v>
      </c>
      <c r="L1048" s="99" t="s">
        <v>8344</v>
      </c>
      <c r="M1048" s="99">
        <v>0</v>
      </c>
      <c r="N1048" s="99">
        <v>0</v>
      </c>
      <c r="O1048" s="99"/>
      <c r="P1048" s="13"/>
      <c r="Q1048" s="92" t="s">
        <v>4016</v>
      </c>
      <c r="R1048" s="92" t="s">
        <v>2790</v>
      </c>
      <c r="S1048" s="92">
        <v>0</v>
      </c>
      <c r="T1048" s="92" t="s">
        <v>2311</v>
      </c>
      <c r="U1048" s="85">
        <v>126</v>
      </c>
      <c r="V1048" s="85" t="s">
        <v>2311</v>
      </c>
      <c r="X1048" s="87" t="s">
        <v>2129</v>
      </c>
      <c r="Y1048" s="87" t="s">
        <v>2129</v>
      </c>
    </row>
    <row r="1049" ht="34.35" customHeight="1" spans="1:25">
      <c r="A1049" s="92">
        <v>1047</v>
      </c>
      <c r="B1049" s="92"/>
      <c r="C1049" s="92"/>
      <c r="D1049" s="92"/>
      <c r="E1049" s="92"/>
      <c r="F1049" s="92" t="e">
        <f t="shared" si="48"/>
        <v>#N/A</v>
      </c>
      <c r="G1049" s="101" t="e">
        <f t="shared" si="49"/>
        <v>#N/A</v>
      </c>
      <c r="H1049" s="101" t="e">
        <f t="shared" si="50"/>
        <v>#N/A</v>
      </c>
      <c r="I1049" s="92"/>
      <c r="J1049" s="99">
        <v>1047</v>
      </c>
      <c r="K1049" s="99" t="s">
        <v>8345</v>
      </c>
      <c r="L1049" s="99"/>
      <c r="M1049" s="99">
        <v>0</v>
      </c>
      <c r="N1049" s="99">
        <v>0</v>
      </c>
      <c r="O1049" s="99"/>
      <c r="P1049" s="13"/>
      <c r="Q1049" s="92" t="s">
        <v>4017</v>
      </c>
      <c r="R1049" s="92" t="s">
        <v>4018</v>
      </c>
      <c r="S1049" s="92">
        <v>0</v>
      </c>
      <c r="T1049" s="92" t="s">
        <v>2311</v>
      </c>
      <c r="U1049" s="85">
        <v>3020</v>
      </c>
      <c r="V1049" s="85" t="s">
        <v>2311</v>
      </c>
      <c r="X1049" s="87" t="s">
        <v>2129</v>
      </c>
      <c r="Y1049" s="87" t="s">
        <v>2129</v>
      </c>
    </row>
    <row r="1050" ht="34.35" customHeight="1" spans="1:25">
      <c r="A1050" s="92">
        <v>1048</v>
      </c>
      <c r="B1050" s="92"/>
      <c r="C1050" s="92"/>
      <c r="D1050" s="92"/>
      <c r="E1050" s="92"/>
      <c r="F1050" s="92" t="e">
        <f t="shared" si="48"/>
        <v>#N/A</v>
      </c>
      <c r="G1050" s="101" t="e">
        <f t="shared" si="49"/>
        <v>#N/A</v>
      </c>
      <c r="H1050" s="101" t="e">
        <f t="shared" si="50"/>
        <v>#N/A</v>
      </c>
      <c r="I1050" s="92"/>
      <c r="J1050" s="99">
        <v>1048</v>
      </c>
      <c r="K1050" s="99" t="s">
        <v>8346</v>
      </c>
      <c r="L1050" s="99" t="s">
        <v>8347</v>
      </c>
      <c r="M1050" s="99">
        <v>0</v>
      </c>
      <c r="N1050" s="99">
        <v>0</v>
      </c>
      <c r="O1050" s="99"/>
      <c r="P1050" s="13"/>
      <c r="Q1050" s="92" t="s">
        <v>4019</v>
      </c>
      <c r="R1050" s="92" t="s">
        <v>4020</v>
      </c>
      <c r="S1050" s="92">
        <v>0</v>
      </c>
      <c r="T1050" s="92" t="s">
        <v>2311</v>
      </c>
      <c r="U1050" s="85">
        <v>1333</v>
      </c>
      <c r="V1050" s="85" t="s">
        <v>2311</v>
      </c>
      <c r="X1050" s="87" t="s">
        <v>2129</v>
      </c>
      <c r="Y1050" s="87" t="s">
        <v>2129</v>
      </c>
    </row>
    <row r="1051" ht="34.35" customHeight="1" spans="1:25">
      <c r="A1051" s="92">
        <v>1049</v>
      </c>
      <c r="B1051" s="92"/>
      <c r="C1051" s="92"/>
      <c r="D1051" s="92"/>
      <c r="E1051" s="92"/>
      <c r="F1051" s="92" t="e">
        <f t="shared" si="48"/>
        <v>#N/A</v>
      </c>
      <c r="G1051" s="101" t="e">
        <f t="shared" si="49"/>
        <v>#N/A</v>
      </c>
      <c r="H1051" s="101" t="e">
        <f t="shared" si="50"/>
        <v>#N/A</v>
      </c>
      <c r="I1051" s="92"/>
      <c r="J1051" s="99">
        <v>1049</v>
      </c>
      <c r="K1051" s="99" t="s">
        <v>8348</v>
      </c>
      <c r="L1051" s="99" t="s">
        <v>8349</v>
      </c>
      <c r="M1051" s="99">
        <v>0</v>
      </c>
      <c r="N1051" s="99">
        <v>0</v>
      </c>
      <c r="O1051" s="99"/>
      <c r="P1051" s="13"/>
      <c r="Q1051" s="92" t="s">
        <v>4021</v>
      </c>
      <c r="R1051" s="92" t="s">
        <v>4022</v>
      </c>
      <c r="S1051" s="92">
        <v>0</v>
      </c>
      <c r="T1051" s="92" t="s">
        <v>2311</v>
      </c>
      <c r="U1051" s="85">
        <v>803</v>
      </c>
      <c r="V1051" s="85" t="s">
        <v>2311</v>
      </c>
      <c r="X1051" s="87" t="s">
        <v>2129</v>
      </c>
      <c r="Y1051" s="87" t="s">
        <v>2129</v>
      </c>
    </row>
    <row r="1052" ht="34.35" customHeight="1" spans="1:25">
      <c r="A1052" s="92">
        <v>1050</v>
      </c>
      <c r="B1052" s="92"/>
      <c r="C1052" s="92"/>
      <c r="D1052" s="92"/>
      <c r="E1052" s="92"/>
      <c r="F1052" s="92" t="e">
        <f t="shared" si="48"/>
        <v>#N/A</v>
      </c>
      <c r="G1052" s="101" t="e">
        <f t="shared" si="49"/>
        <v>#N/A</v>
      </c>
      <c r="H1052" s="101" t="e">
        <f t="shared" si="50"/>
        <v>#N/A</v>
      </c>
      <c r="I1052" s="92"/>
      <c r="J1052" s="99">
        <v>1050</v>
      </c>
      <c r="K1052" s="99" t="s">
        <v>8350</v>
      </c>
      <c r="L1052" s="99" t="s">
        <v>8351</v>
      </c>
      <c r="M1052" s="99">
        <v>0</v>
      </c>
      <c r="N1052" s="99">
        <v>0</v>
      </c>
      <c r="O1052" s="99"/>
      <c r="P1052" s="13"/>
      <c r="Q1052" s="92" t="s">
        <v>4023</v>
      </c>
      <c r="R1052" s="92" t="s">
        <v>4024</v>
      </c>
      <c r="S1052" s="92">
        <v>0</v>
      </c>
      <c r="T1052" s="92" t="s">
        <v>2311</v>
      </c>
      <c r="U1052" s="85">
        <v>404</v>
      </c>
      <c r="V1052" s="85" t="s">
        <v>2311</v>
      </c>
      <c r="X1052" s="87" t="s">
        <v>2129</v>
      </c>
      <c r="Y1052" s="87" t="s">
        <v>2129</v>
      </c>
    </row>
    <row r="1053" ht="34.35" customHeight="1" spans="1:25">
      <c r="A1053" s="92">
        <v>1051</v>
      </c>
      <c r="B1053" s="92"/>
      <c r="C1053" s="92"/>
      <c r="D1053" s="92"/>
      <c r="E1053" s="92"/>
      <c r="F1053" s="92" t="e">
        <f t="shared" si="48"/>
        <v>#N/A</v>
      </c>
      <c r="G1053" s="101" t="e">
        <f t="shared" si="49"/>
        <v>#N/A</v>
      </c>
      <c r="H1053" s="101" t="e">
        <f t="shared" si="50"/>
        <v>#N/A</v>
      </c>
      <c r="I1053" s="92"/>
      <c r="J1053" s="99">
        <v>1051</v>
      </c>
      <c r="K1053" s="99" t="s">
        <v>8352</v>
      </c>
      <c r="L1053" s="99" t="s">
        <v>8353</v>
      </c>
      <c r="M1053" s="99">
        <v>0</v>
      </c>
      <c r="N1053" s="99">
        <v>0</v>
      </c>
      <c r="O1053" s="99"/>
      <c r="P1053" s="13"/>
      <c r="Q1053" s="92" t="s">
        <v>4025</v>
      </c>
      <c r="R1053" s="92" t="s">
        <v>3613</v>
      </c>
      <c r="S1053" s="92">
        <v>0</v>
      </c>
      <c r="T1053" s="92" t="s">
        <v>2311</v>
      </c>
      <c r="U1053" s="85">
        <v>20313</v>
      </c>
      <c r="V1053" s="85" t="s">
        <v>2311</v>
      </c>
      <c r="X1053" s="87" t="s">
        <v>2129</v>
      </c>
      <c r="Y1053" s="87" t="s">
        <v>2129</v>
      </c>
    </row>
    <row r="1054" ht="34.35" customHeight="1" spans="1:25">
      <c r="A1054" s="92">
        <v>1052</v>
      </c>
      <c r="B1054" s="92"/>
      <c r="C1054" s="92"/>
      <c r="D1054" s="92"/>
      <c r="E1054" s="92"/>
      <c r="F1054" s="92" t="e">
        <f t="shared" si="48"/>
        <v>#N/A</v>
      </c>
      <c r="G1054" s="101" t="e">
        <f t="shared" si="49"/>
        <v>#N/A</v>
      </c>
      <c r="H1054" s="101" t="e">
        <f t="shared" si="50"/>
        <v>#N/A</v>
      </c>
      <c r="I1054" s="92"/>
      <c r="J1054" s="99">
        <v>1052</v>
      </c>
      <c r="K1054" s="99" t="s">
        <v>8354</v>
      </c>
      <c r="L1054" s="99"/>
      <c r="M1054" s="99">
        <v>0</v>
      </c>
      <c r="N1054" s="99">
        <v>0</v>
      </c>
      <c r="O1054" s="99"/>
      <c r="P1054" s="13"/>
      <c r="Q1054" s="92" t="s">
        <v>4026</v>
      </c>
      <c r="R1054" s="92" t="s">
        <v>4027</v>
      </c>
      <c r="S1054" s="92">
        <v>0</v>
      </c>
      <c r="T1054" s="92" t="s">
        <v>2311</v>
      </c>
      <c r="U1054" s="85">
        <v>863</v>
      </c>
      <c r="V1054" s="85" t="s">
        <v>2311</v>
      </c>
      <c r="X1054" s="87" t="s">
        <v>2129</v>
      </c>
      <c r="Y1054" s="87" t="s">
        <v>2129</v>
      </c>
    </row>
    <row r="1055" ht="34.35" customHeight="1" spans="1:25">
      <c r="A1055" s="92">
        <v>1053</v>
      </c>
      <c r="B1055" s="92"/>
      <c r="C1055" s="92"/>
      <c r="D1055" s="92"/>
      <c r="E1055" s="92"/>
      <c r="F1055" s="92" t="e">
        <f t="shared" si="48"/>
        <v>#N/A</v>
      </c>
      <c r="G1055" s="101" t="e">
        <f t="shared" si="49"/>
        <v>#N/A</v>
      </c>
      <c r="H1055" s="101" t="e">
        <f t="shared" si="50"/>
        <v>#N/A</v>
      </c>
      <c r="I1055" s="92"/>
      <c r="J1055" s="99">
        <v>1053</v>
      </c>
      <c r="K1055" s="99" t="s">
        <v>8355</v>
      </c>
      <c r="L1055" s="99" t="s">
        <v>8356</v>
      </c>
      <c r="M1055" s="99">
        <v>0</v>
      </c>
      <c r="N1055" s="99">
        <v>0</v>
      </c>
      <c r="O1055" s="99"/>
      <c r="P1055" s="13"/>
      <c r="Q1055" s="92" t="s">
        <v>4028</v>
      </c>
      <c r="R1055" s="92" t="s">
        <v>4029</v>
      </c>
      <c r="S1055" s="92">
        <v>0</v>
      </c>
      <c r="T1055" s="92" t="s">
        <v>2311</v>
      </c>
      <c r="U1055" s="85">
        <v>343</v>
      </c>
      <c r="V1055" s="85" t="s">
        <v>2311</v>
      </c>
      <c r="X1055" s="87" t="s">
        <v>2129</v>
      </c>
      <c r="Y1055" s="87" t="s">
        <v>2129</v>
      </c>
    </row>
    <row r="1056" ht="34.35" customHeight="1" spans="1:25">
      <c r="A1056" s="92">
        <v>1054</v>
      </c>
      <c r="B1056" s="92"/>
      <c r="C1056" s="92"/>
      <c r="D1056" s="92"/>
      <c r="E1056" s="92"/>
      <c r="F1056" s="92" t="e">
        <f t="shared" si="48"/>
        <v>#N/A</v>
      </c>
      <c r="G1056" s="101" t="e">
        <f t="shared" si="49"/>
        <v>#N/A</v>
      </c>
      <c r="H1056" s="101" t="e">
        <f t="shared" si="50"/>
        <v>#N/A</v>
      </c>
      <c r="I1056" s="92"/>
      <c r="J1056" s="99">
        <v>1054</v>
      </c>
      <c r="K1056" s="99" t="s">
        <v>8357</v>
      </c>
      <c r="L1056" s="99" t="s">
        <v>8358</v>
      </c>
      <c r="M1056" s="99">
        <v>0</v>
      </c>
      <c r="N1056" s="99">
        <v>0</v>
      </c>
      <c r="O1056" s="99"/>
      <c r="P1056" s="13"/>
      <c r="Q1056" s="92" t="s">
        <v>4030</v>
      </c>
      <c r="R1056" s="92" t="s">
        <v>4031</v>
      </c>
      <c r="S1056" s="92">
        <v>0</v>
      </c>
      <c r="T1056" s="92" t="s">
        <v>2311</v>
      </c>
      <c r="U1056" s="85">
        <v>479</v>
      </c>
      <c r="V1056" s="85" t="s">
        <v>2311</v>
      </c>
      <c r="X1056" s="87" t="s">
        <v>2129</v>
      </c>
      <c r="Y1056" s="87" t="s">
        <v>2129</v>
      </c>
    </row>
    <row r="1057" ht="34.35" customHeight="1" spans="1:25">
      <c r="A1057" s="92">
        <v>1055</v>
      </c>
      <c r="B1057" s="92"/>
      <c r="C1057" s="92"/>
      <c r="D1057" s="92"/>
      <c r="E1057" s="92"/>
      <c r="F1057" s="92" t="e">
        <f t="shared" si="48"/>
        <v>#N/A</v>
      </c>
      <c r="G1057" s="101" t="e">
        <f t="shared" si="49"/>
        <v>#N/A</v>
      </c>
      <c r="H1057" s="101" t="e">
        <f t="shared" si="50"/>
        <v>#N/A</v>
      </c>
      <c r="I1057" s="92"/>
      <c r="J1057" s="99">
        <v>1055</v>
      </c>
      <c r="K1057" s="99" t="s">
        <v>8359</v>
      </c>
      <c r="L1057" s="99"/>
      <c r="M1057" s="99">
        <v>0</v>
      </c>
      <c r="N1057" s="99">
        <v>0</v>
      </c>
      <c r="O1057" s="99"/>
      <c r="P1057" s="13"/>
      <c r="Q1057" s="92" t="s">
        <v>4032</v>
      </c>
      <c r="R1057" s="92" t="s">
        <v>4033</v>
      </c>
      <c r="S1057" s="92">
        <v>0</v>
      </c>
      <c r="T1057" s="92" t="s">
        <v>2311</v>
      </c>
      <c r="U1057" s="85">
        <v>277</v>
      </c>
      <c r="V1057" s="85" t="s">
        <v>2311</v>
      </c>
      <c r="X1057" s="87" t="s">
        <v>2129</v>
      </c>
      <c r="Y1057" s="87" t="s">
        <v>2129</v>
      </c>
    </row>
    <row r="1058" ht="34.35" customHeight="1" spans="1:25">
      <c r="A1058" s="92">
        <v>1056</v>
      </c>
      <c r="B1058" s="92"/>
      <c r="C1058" s="92"/>
      <c r="D1058" s="92"/>
      <c r="E1058" s="92"/>
      <c r="F1058" s="92" t="e">
        <f t="shared" si="48"/>
        <v>#N/A</v>
      </c>
      <c r="G1058" s="101" t="e">
        <f t="shared" si="49"/>
        <v>#N/A</v>
      </c>
      <c r="H1058" s="101" t="e">
        <f t="shared" si="50"/>
        <v>#N/A</v>
      </c>
      <c r="I1058" s="92"/>
      <c r="J1058" s="99">
        <v>1056</v>
      </c>
      <c r="K1058" s="99" t="s">
        <v>8360</v>
      </c>
      <c r="L1058" s="99" t="s">
        <v>8361</v>
      </c>
      <c r="M1058" s="99">
        <v>0</v>
      </c>
      <c r="N1058" s="99">
        <v>0</v>
      </c>
      <c r="O1058" s="99"/>
      <c r="P1058" s="13"/>
      <c r="Q1058" s="92" t="s">
        <v>4034</v>
      </c>
      <c r="R1058" s="92" t="s">
        <v>4035</v>
      </c>
      <c r="S1058" s="92">
        <v>0</v>
      </c>
      <c r="T1058" s="92" t="s">
        <v>2311</v>
      </c>
      <c r="U1058" s="85">
        <v>338</v>
      </c>
      <c r="V1058" s="85" t="s">
        <v>2311</v>
      </c>
      <c r="X1058" s="87" t="s">
        <v>2129</v>
      </c>
      <c r="Y1058" s="87" t="s">
        <v>2129</v>
      </c>
    </row>
    <row r="1059" ht="34.35" customHeight="1" spans="1:25">
      <c r="A1059" s="92">
        <v>1057</v>
      </c>
      <c r="B1059" s="92"/>
      <c r="C1059" s="92"/>
      <c r="D1059" s="92"/>
      <c r="E1059" s="92"/>
      <c r="F1059" s="92" t="e">
        <f t="shared" si="48"/>
        <v>#N/A</v>
      </c>
      <c r="G1059" s="101" t="e">
        <f t="shared" si="49"/>
        <v>#N/A</v>
      </c>
      <c r="H1059" s="101" t="e">
        <f t="shared" si="50"/>
        <v>#N/A</v>
      </c>
      <c r="I1059" s="92"/>
      <c r="J1059" s="99">
        <v>1057</v>
      </c>
      <c r="K1059" s="99" t="s">
        <v>8362</v>
      </c>
      <c r="L1059" s="99" t="s">
        <v>8363</v>
      </c>
      <c r="M1059" s="99">
        <v>0</v>
      </c>
      <c r="N1059" s="99">
        <v>0</v>
      </c>
      <c r="O1059" s="99"/>
      <c r="P1059" s="13"/>
      <c r="Q1059" s="92" t="s">
        <v>4036</v>
      </c>
      <c r="R1059" s="92" t="s">
        <v>4037</v>
      </c>
      <c r="S1059" s="92">
        <v>0</v>
      </c>
      <c r="T1059" s="92" t="s">
        <v>2311</v>
      </c>
      <c r="U1059" s="85">
        <v>323</v>
      </c>
      <c r="V1059" s="85" t="s">
        <v>2311</v>
      </c>
      <c r="X1059" s="87" t="s">
        <v>2129</v>
      </c>
      <c r="Y1059" s="87" t="s">
        <v>2129</v>
      </c>
    </row>
    <row r="1060" ht="34.35" customHeight="1" spans="1:25">
      <c r="A1060" s="92">
        <v>1058</v>
      </c>
      <c r="B1060" s="92"/>
      <c r="C1060" s="92"/>
      <c r="D1060" s="92"/>
      <c r="E1060" s="92"/>
      <c r="F1060" s="92" t="e">
        <f t="shared" si="48"/>
        <v>#N/A</v>
      </c>
      <c r="G1060" s="101" t="e">
        <f t="shared" si="49"/>
        <v>#N/A</v>
      </c>
      <c r="H1060" s="101" t="e">
        <f t="shared" si="50"/>
        <v>#N/A</v>
      </c>
      <c r="I1060" s="92"/>
      <c r="J1060" s="99">
        <v>1058</v>
      </c>
      <c r="K1060" s="99" t="s">
        <v>8364</v>
      </c>
      <c r="L1060" s="99" t="s">
        <v>8365</v>
      </c>
      <c r="M1060" s="99">
        <v>0</v>
      </c>
      <c r="N1060" s="99">
        <v>0</v>
      </c>
      <c r="O1060" s="99"/>
      <c r="P1060" s="13"/>
      <c r="Q1060" s="92" t="s">
        <v>4038</v>
      </c>
      <c r="R1060" s="92"/>
      <c r="S1060" s="92">
        <v>0</v>
      </c>
      <c r="T1060" s="92" t="s">
        <v>2311</v>
      </c>
      <c r="U1060" s="85">
        <v>0</v>
      </c>
      <c r="V1060" s="85" t="s">
        <v>2311</v>
      </c>
      <c r="X1060" s="87" t="s">
        <v>2129</v>
      </c>
      <c r="Y1060" s="87" t="s">
        <v>2129</v>
      </c>
    </row>
    <row r="1061" ht="34.35" customHeight="1" spans="1:25">
      <c r="A1061" s="92">
        <v>1059</v>
      </c>
      <c r="B1061" s="92"/>
      <c r="C1061" s="92"/>
      <c r="D1061" s="92"/>
      <c r="E1061" s="92"/>
      <c r="F1061" s="92" t="e">
        <f t="shared" si="48"/>
        <v>#N/A</v>
      </c>
      <c r="G1061" s="101" t="e">
        <f t="shared" si="49"/>
        <v>#N/A</v>
      </c>
      <c r="H1061" s="101" t="e">
        <f t="shared" si="50"/>
        <v>#N/A</v>
      </c>
      <c r="I1061" s="92"/>
      <c r="J1061" s="99">
        <v>1059</v>
      </c>
      <c r="K1061" s="99" t="s">
        <v>8366</v>
      </c>
      <c r="L1061" s="99" t="s">
        <v>8367</v>
      </c>
      <c r="M1061" s="99">
        <v>0</v>
      </c>
      <c r="N1061" s="99">
        <v>0</v>
      </c>
      <c r="O1061" s="99"/>
      <c r="P1061" s="13"/>
      <c r="Q1061" s="92" t="s">
        <v>4039</v>
      </c>
      <c r="R1061" s="92" t="s">
        <v>2215</v>
      </c>
      <c r="S1061" s="92">
        <v>0</v>
      </c>
      <c r="T1061" s="92" t="s">
        <v>2311</v>
      </c>
      <c r="U1061" s="85">
        <v>217</v>
      </c>
      <c r="V1061" s="85" t="s">
        <v>2311</v>
      </c>
      <c r="X1061" s="87" t="s">
        <v>2129</v>
      </c>
      <c r="Y1061" s="87" t="s">
        <v>2129</v>
      </c>
    </row>
    <row r="1062" ht="34.35" customHeight="1" spans="1:25">
      <c r="A1062" s="92">
        <v>1060</v>
      </c>
      <c r="B1062" s="92"/>
      <c r="C1062" s="92"/>
      <c r="D1062" s="92"/>
      <c r="E1062" s="92"/>
      <c r="F1062" s="92" t="e">
        <f t="shared" si="48"/>
        <v>#N/A</v>
      </c>
      <c r="G1062" s="101" t="e">
        <f t="shared" si="49"/>
        <v>#N/A</v>
      </c>
      <c r="H1062" s="101" t="e">
        <f t="shared" si="50"/>
        <v>#N/A</v>
      </c>
      <c r="I1062" s="92"/>
      <c r="J1062" s="99">
        <v>1060</v>
      </c>
      <c r="K1062" s="99" t="s">
        <v>8368</v>
      </c>
      <c r="L1062" s="99" t="s">
        <v>8369</v>
      </c>
      <c r="M1062" s="99">
        <v>0</v>
      </c>
      <c r="N1062" s="99">
        <v>0</v>
      </c>
      <c r="O1062" s="99"/>
      <c r="P1062" s="13"/>
      <c r="Q1062" s="92" t="s">
        <v>4040</v>
      </c>
      <c r="R1062" s="92" t="s">
        <v>4041</v>
      </c>
      <c r="S1062" s="92">
        <v>0</v>
      </c>
      <c r="T1062" s="92" t="s">
        <v>2311</v>
      </c>
      <c r="U1062" s="85">
        <v>414</v>
      </c>
      <c r="V1062" s="85" t="s">
        <v>2311</v>
      </c>
      <c r="X1062" s="87" t="s">
        <v>2129</v>
      </c>
      <c r="Y1062" s="87" t="s">
        <v>2129</v>
      </c>
    </row>
    <row r="1063" ht="34.35" customHeight="1" spans="1:25">
      <c r="A1063" s="92">
        <v>1061</v>
      </c>
      <c r="B1063" s="92"/>
      <c r="C1063" s="92"/>
      <c r="D1063" s="92"/>
      <c r="E1063" s="92"/>
      <c r="F1063" s="92" t="e">
        <f t="shared" si="48"/>
        <v>#N/A</v>
      </c>
      <c r="G1063" s="101" t="e">
        <f t="shared" si="49"/>
        <v>#N/A</v>
      </c>
      <c r="H1063" s="101" t="e">
        <f t="shared" si="50"/>
        <v>#N/A</v>
      </c>
      <c r="I1063" s="92"/>
      <c r="J1063" s="99">
        <v>1061</v>
      </c>
      <c r="K1063" s="99" t="s">
        <v>8370</v>
      </c>
      <c r="L1063" s="99" t="s">
        <v>2926</v>
      </c>
      <c r="M1063" s="99">
        <v>0</v>
      </c>
      <c r="N1063" s="99">
        <v>0</v>
      </c>
      <c r="O1063" s="99"/>
      <c r="P1063" s="13"/>
      <c r="Q1063" s="92" t="s">
        <v>4042</v>
      </c>
      <c r="R1063" s="92" t="s">
        <v>3265</v>
      </c>
      <c r="S1063" s="92">
        <v>0</v>
      </c>
      <c r="T1063" s="92" t="s">
        <v>2311</v>
      </c>
      <c r="U1063" s="85">
        <v>409</v>
      </c>
      <c r="V1063" s="85" t="s">
        <v>2311</v>
      </c>
      <c r="X1063" s="87" t="s">
        <v>2129</v>
      </c>
      <c r="Y1063" s="87" t="s">
        <v>2129</v>
      </c>
    </row>
    <row r="1064" ht="34.35" customHeight="1" spans="1:25">
      <c r="A1064" s="92">
        <v>1062</v>
      </c>
      <c r="B1064" s="92"/>
      <c r="C1064" s="92"/>
      <c r="D1064" s="92"/>
      <c r="E1064" s="92"/>
      <c r="F1064" s="92" t="e">
        <f t="shared" si="48"/>
        <v>#N/A</v>
      </c>
      <c r="G1064" s="101" t="e">
        <f t="shared" si="49"/>
        <v>#N/A</v>
      </c>
      <c r="H1064" s="101" t="e">
        <f t="shared" si="50"/>
        <v>#N/A</v>
      </c>
      <c r="I1064" s="92"/>
      <c r="J1064" s="99">
        <v>1062</v>
      </c>
      <c r="K1064" s="99" t="s">
        <v>8371</v>
      </c>
      <c r="L1064" s="99" t="s">
        <v>8372</v>
      </c>
      <c r="M1064" s="99">
        <v>0</v>
      </c>
      <c r="N1064" s="99">
        <v>0</v>
      </c>
      <c r="O1064" s="99"/>
      <c r="P1064" s="13"/>
      <c r="Q1064" s="92" t="s">
        <v>4043</v>
      </c>
      <c r="R1064" s="92" t="s">
        <v>4044</v>
      </c>
      <c r="S1064" s="92">
        <v>0</v>
      </c>
      <c r="T1064" s="92" t="s">
        <v>2311</v>
      </c>
      <c r="U1064" s="85">
        <v>1570</v>
      </c>
      <c r="V1064" s="85" t="s">
        <v>2311</v>
      </c>
      <c r="X1064" s="87" t="s">
        <v>2129</v>
      </c>
      <c r="Y1064" s="87" t="s">
        <v>2129</v>
      </c>
    </row>
    <row r="1065" ht="34.35" customHeight="1" spans="1:25">
      <c r="A1065" s="92">
        <v>1063</v>
      </c>
      <c r="B1065" s="92"/>
      <c r="C1065" s="92"/>
      <c r="D1065" s="92"/>
      <c r="E1065" s="92"/>
      <c r="F1065" s="92" t="e">
        <f t="shared" si="48"/>
        <v>#N/A</v>
      </c>
      <c r="G1065" s="101" t="e">
        <f t="shared" si="49"/>
        <v>#N/A</v>
      </c>
      <c r="H1065" s="101" t="e">
        <f t="shared" si="50"/>
        <v>#N/A</v>
      </c>
      <c r="I1065" s="92"/>
      <c r="J1065" s="99">
        <v>1063</v>
      </c>
      <c r="K1065" s="99" t="s">
        <v>8373</v>
      </c>
      <c r="L1065" s="99" t="s">
        <v>8374</v>
      </c>
      <c r="M1065" s="99">
        <v>0</v>
      </c>
      <c r="N1065" s="99">
        <v>0</v>
      </c>
      <c r="O1065" s="99"/>
      <c r="P1065" s="13"/>
      <c r="Q1065" s="92" t="s">
        <v>4045</v>
      </c>
      <c r="R1065" s="92" t="s">
        <v>4045</v>
      </c>
      <c r="S1065" s="92">
        <v>0</v>
      </c>
      <c r="T1065" s="92" t="s">
        <v>2311</v>
      </c>
      <c r="U1065" s="85">
        <v>0</v>
      </c>
      <c r="V1065" s="85" t="s">
        <v>2311</v>
      </c>
      <c r="X1065" s="87" t="s">
        <v>2129</v>
      </c>
      <c r="Y1065" s="87" t="s">
        <v>2129</v>
      </c>
    </row>
    <row r="1066" ht="34.35" customHeight="1" spans="1:25">
      <c r="A1066" s="92">
        <v>1064</v>
      </c>
      <c r="B1066" s="92"/>
      <c r="C1066" s="92"/>
      <c r="D1066" s="92"/>
      <c r="E1066" s="92"/>
      <c r="F1066" s="92" t="e">
        <f t="shared" si="48"/>
        <v>#N/A</v>
      </c>
      <c r="G1066" s="101" t="e">
        <f t="shared" si="49"/>
        <v>#N/A</v>
      </c>
      <c r="H1066" s="101" t="e">
        <f t="shared" si="50"/>
        <v>#N/A</v>
      </c>
      <c r="I1066" s="92"/>
      <c r="J1066" s="99">
        <v>1064</v>
      </c>
      <c r="K1066" s="99" t="s">
        <v>8375</v>
      </c>
      <c r="L1066" s="99" t="s">
        <v>8376</v>
      </c>
      <c r="M1066" s="99">
        <v>0</v>
      </c>
      <c r="N1066" s="99">
        <v>0</v>
      </c>
      <c r="O1066" s="99"/>
      <c r="P1066" s="13"/>
      <c r="Q1066" s="92" t="s">
        <v>4046</v>
      </c>
      <c r="R1066" s="92" t="s">
        <v>4047</v>
      </c>
      <c r="S1066" s="92">
        <v>0</v>
      </c>
      <c r="T1066" s="92" t="s">
        <v>2311</v>
      </c>
      <c r="U1066" s="85">
        <v>0</v>
      </c>
      <c r="V1066" s="85" t="s">
        <v>2311</v>
      </c>
      <c r="X1066" s="87" t="s">
        <v>2129</v>
      </c>
      <c r="Y1066" s="87" t="s">
        <v>2129</v>
      </c>
    </row>
    <row r="1067" ht="34.35" customHeight="1" spans="1:25">
      <c r="A1067" s="92">
        <v>1065</v>
      </c>
      <c r="B1067" s="92"/>
      <c r="C1067" s="92"/>
      <c r="D1067" s="92"/>
      <c r="E1067" s="92"/>
      <c r="F1067" s="92" t="e">
        <f t="shared" si="48"/>
        <v>#N/A</v>
      </c>
      <c r="G1067" s="101" t="e">
        <f t="shared" si="49"/>
        <v>#N/A</v>
      </c>
      <c r="H1067" s="101" t="e">
        <f t="shared" si="50"/>
        <v>#N/A</v>
      </c>
      <c r="I1067" s="92"/>
      <c r="J1067" s="99">
        <v>1065</v>
      </c>
      <c r="K1067" s="99" t="s">
        <v>8377</v>
      </c>
      <c r="L1067" s="99" t="s">
        <v>3694</v>
      </c>
      <c r="M1067" s="99">
        <v>0</v>
      </c>
      <c r="N1067" s="99">
        <v>0</v>
      </c>
      <c r="O1067" s="99"/>
      <c r="P1067" s="13"/>
      <c r="Q1067" s="92" t="s">
        <v>4048</v>
      </c>
      <c r="R1067" s="92" t="s">
        <v>4049</v>
      </c>
      <c r="S1067" s="92">
        <v>0</v>
      </c>
      <c r="T1067" s="92" t="s">
        <v>2311</v>
      </c>
      <c r="U1067" s="85">
        <v>257</v>
      </c>
      <c r="V1067" s="85" t="s">
        <v>2311</v>
      </c>
      <c r="X1067" s="87" t="s">
        <v>2129</v>
      </c>
      <c r="Y1067" s="87" t="s">
        <v>2129</v>
      </c>
    </row>
    <row r="1068" ht="34.35" customHeight="1" spans="1:25">
      <c r="A1068" s="92">
        <v>1066</v>
      </c>
      <c r="B1068" s="92"/>
      <c r="C1068" s="92"/>
      <c r="D1068" s="92"/>
      <c r="E1068" s="92"/>
      <c r="F1068" s="92" t="e">
        <f t="shared" si="48"/>
        <v>#N/A</v>
      </c>
      <c r="G1068" s="101" t="e">
        <f t="shared" si="49"/>
        <v>#N/A</v>
      </c>
      <c r="H1068" s="101" t="e">
        <f t="shared" si="50"/>
        <v>#N/A</v>
      </c>
      <c r="I1068" s="92"/>
      <c r="J1068" s="99">
        <v>1066</v>
      </c>
      <c r="K1068" s="99" t="s">
        <v>8378</v>
      </c>
      <c r="L1068" s="99" t="s">
        <v>3748</v>
      </c>
      <c r="M1068" s="99">
        <v>0</v>
      </c>
      <c r="N1068" s="99">
        <v>0</v>
      </c>
      <c r="O1068" s="99"/>
      <c r="P1068" s="13"/>
      <c r="Q1068" s="92" t="s">
        <v>4050</v>
      </c>
      <c r="R1068" s="92" t="s">
        <v>4051</v>
      </c>
      <c r="S1068" s="92">
        <v>0</v>
      </c>
      <c r="T1068" s="92" t="s">
        <v>2311</v>
      </c>
      <c r="U1068" s="85">
        <v>419</v>
      </c>
      <c r="V1068" s="85" t="s">
        <v>2311</v>
      </c>
      <c r="X1068" s="87" t="s">
        <v>2129</v>
      </c>
      <c r="Y1068" s="87" t="s">
        <v>2129</v>
      </c>
    </row>
    <row r="1069" ht="34.35" customHeight="1" spans="1:25">
      <c r="A1069" s="92">
        <v>1067</v>
      </c>
      <c r="B1069" s="92"/>
      <c r="C1069" s="92"/>
      <c r="D1069" s="92"/>
      <c r="E1069" s="92"/>
      <c r="F1069" s="92" t="e">
        <f t="shared" si="48"/>
        <v>#N/A</v>
      </c>
      <c r="G1069" s="101" t="e">
        <f t="shared" si="49"/>
        <v>#N/A</v>
      </c>
      <c r="H1069" s="101" t="e">
        <f t="shared" si="50"/>
        <v>#N/A</v>
      </c>
      <c r="I1069" s="92"/>
      <c r="J1069" s="99">
        <v>1067</v>
      </c>
      <c r="K1069" s="99" t="s">
        <v>8379</v>
      </c>
      <c r="L1069" s="99" t="s">
        <v>8380</v>
      </c>
      <c r="M1069" s="99">
        <v>0</v>
      </c>
      <c r="N1069" s="99">
        <v>0</v>
      </c>
      <c r="O1069" s="99"/>
      <c r="P1069" s="13"/>
      <c r="Q1069" s="92" t="s">
        <v>4052</v>
      </c>
      <c r="R1069" s="92" t="s">
        <v>4053</v>
      </c>
      <c r="S1069" s="92">
        <v>0</v>
      </c>
      <c r="T1069" s="92" t="s">
        <v>2311</v>
      </c>
      <c r="U1069" s="85">
        <v>0</v>
      </c>
      <c r="V1069" s="85" t="s">
        <v>2311</v>
      </c>
      <c r="X1069" s="87" t="s">
        <v>2129</v>
      </c>
      <c r="Y1069" s="87" t="s">
        <v>2129</v>
      </c>
    </row>
    <row r="1070" ht="34.35" customHeight="1" spans="1:25">
      <c r="A1070" s="92">
        <v>1068</v>
      </c>
      <c r="B1070" s="92"/>
      <c r="C1070" s="92"/>
      <c r="D1070" s="92"/>
      <c r="E1070" s="92"/>
      <c r="F1070" s="92" t="e">
        <f t="shared" si="48"/>
        <v>#N/A</v>
      </c>
      <c r="G1070" s="101" t="e">
        <f t="shared" si="49"/>
        <v>#N/A</v>
      </c>
      <c r="H1070" s="101" t="e">
        <f t="shared" si="50"/>
        <v>#N/A</v>
      </c>
      <c r="I1070" s="92"/>
      <c r="J1070" s="99">
        <v>1068</v>
      </c>
      <c r="K1070" s="99" t="s">
        <v>8381</v>
      </c>
      <c r="L1070" s="99" t="s">
        <v>8382</v>
      </c>
      <c r="M1070" s="99">
        <v>0</v>
      </c>
      <c r="N1070" s="99">
        <v>0</v>
      </c>
      <c r="O1070" s="99"/>
      <c r="P1070" s="13"/>
      <c r="Q1070" s="92" t="s">
        <v>4054</v>
      </c>
      <c r="R1070" s="92" t="s">
        <v>4055</v>
      </c>
      <c r="S1070" s="92">
        <v>0</v>
      </c>
      <c r="T1070" s="92" t="s">
        <v>2311</v>
      </c>
      <c r="U1070" s="85">
        <v>141</v>
      </c>
      <c r="V1070" s="85" t="s">
        <v>2311</v>
      </c>
      <c r="X1070" s="87" t="s">
        <v>2129</v>
      </c>
      <c r="Y1070" s="87" t="s">
        <v>2129</v>
      </c>
    </row>
    <row r="1071" ht="34.35" customHeight="1" spans="1:25">
      <c r="A1071" s="92">
        <v>1069</v>
      </c>
      <c r="B1071" s="92"/>
      <c r="C1071" s="92"/>
      <c r="D1071" s="92"/>
      <c r="E1071" s="92"/>
      <c r="F1071" s="92" t="e">
        <f t="shared" si="48"/>
        <v>#N/A</v>
      </c>
      <c r="G1071" s="101" t="e">
        <f t="shared" si="49"/>
        <v>#N/A</v>
      </c>
      <c r="H1071" s="101" t="e">
        <f t="shared" si="50"/>
        <v>#N/A</v>
      </c>
      <c r="I1071" s="92"/>
      <c r="J1071" s="99">
        <v>1069</v>
      </c>
      <c r="K1071" s="99" t="s">
        <v>8383</v>
      </c>
      <c r="L1071" s="99" t="s">
        <v>8384</v>
      </c>
      <c r="M1071" s="99">
        <v>0</v>
      </c>
      <c r="N1071" s="99">
        <v>0</v>
      </c>
      <c r="O1071" s="99"/>
      <c r="P1071" s="13"/>
      <c r="Q1071" s="92" t="s">
        <v>4056</v>
      </c>
      <c r="R1071" s="92" t="s">
        <v>4057</v>
      </c>
      <c r="S1071" s="92">
        <v>0</v>
      </c>
      <c r="T1071" s="92" t="s">
        <v>2311</v>
      </c>
      <c r="U1071" s="85">
        <v>272</v>
      </c>
      <c r="V1071" s="85" t="s">
        <v>2311</v>
      </c>
      <c r="X1071" s="87" t="s">
        <v>2129</v>
      </c>
      <c r="Y1071" s="87" t="s">
        <v>2129</v>
      </c>
    </row>
    <row r="1072" ht="34.35" customHeight="1" spans="1:25">
      <c r="A1072" s="92">
        <v>1070</v>
      </c>
      <c r="B1072" s="92"/>
      <c r="C1072" s="92"/>
      <c r="D1072" s="92"/>
      <c r="E1072" s="92"/>
      <c r="F1072" s="92" t="e">
        <f t="shared" si="48"/>
        <v>#N/A</v>
      </c>
      <c r="G1072" s="101" t="e">
        <f t="shared" si="49"/>
        <v>#N/A</v>
      </c>
      <c r="H1072" s="101" t="e">
        <f t="shared" si="50"/>
        <v>#N/A</v>
      </c>
      <c r="I1072" s="92"/>
      <c r="J1072" s="99">
        <v>1070</v>
      </c>
      <c r="K1072" s="99" t="s">
        <v>8385</v>
      </c>
      <c r="L1072" s="99" t="s">
        <v>8386</v>
      </c>
      <c r="M1072" s="99">
        <v>0</v>
      </c>
      <c r="N1072" s="99">
        <v>0</v>
      </c>
      <c r="O1072" s="99"/>
      <c r="P1072" s="13"/>
      <c r="Q1072" s="92" t="s">
        <v>4058</v>
      </c>
      <c r="R1072" s="92" t="s">
        <v>4059</v>
      </c>
      <c r="S1072" s="92">
        <v>0</v>
      </c>
      <c r="T1072" s="92" t="s">
        <v>2311</v>
      </c>
      <c r="U1072" s="85">
        <v>1121</v>
      </c>
      <c r="V1072" s="85" t="s">
        <v>2311</v>
      </c>
      <c r="X1072" s="87" t="s">
        <v>2129</v>
      </c>
      <c r="Y1072" s="87" t="s">
        <v>2129</v>
      </c>
    </row>
    <row r="1073" ht="34.35" customHeight="1" spans="1:25">
      <c r="A1073" s="92">
        <v>1071</v>
      </c>
      <c r="B1073" s="92"/>
      <c r="C1073" s="92"/>
      <c r="D1073" s="92"/>
      <c r="E1073" s="92"/>
      <c r="F1073" s="92" t="e">
        <f t="shared" si="48"/>
        <v>#N/A</v>
      </c>
      <c r="G1073" s="101" t="e">
        <f t="shared" si="49"/>
        <v>#N/A</v>
      </c>
      <c r="H1073" s="101" t="e">
        <f t="shared" si="50"/>
        <v>#N/A</v>
      </c>
      <c r="I1073" s="92"/>
      <c r="J1073" s="99">
        <v>1071</v>
      </c>
      <c r="K1073" s="99" t="s">
        <v>8387</v>
      </c>
      <c r="L1073" s="99" t="s">
        <v>8388</v>
      </c>
      <c r="M1073" s="99">
        <v>0</v>
      </c>
      <c r="N1073" s="99">
        <v>0</v>
      </c>
      <c r="O1073" s="99"/>
      <c r="P1073" s="13"/>
      <c r="Q1073" s="92" t="s">
        <v>4060</v>
      </c>
      <c r="R1073" s="92" t="s">
        <v>4061</v>
      </c>
      <c r="S1073" s="92">
        <v>0</v>
      </c>
      <c r="T1073" s="92" t="s">
        <v>2311</v>
      </c>
      <c r="U1073" s="85">
        <v>131</v>
      </c>
      <c r="V1073" s="85" t="s">
        <v>2311</v>
      </c>
      <c r="X1073" s="87" t="s">
        <v>2129</v>
      </c>
      <c r="Y1073" s="87" t="s">
        <v>2129</v>
      </c>
    </row>
    <row r="1074" ht="34.35" customHeight="1" spans="1:25">
      <c r="A1074" s="92">
        <v>1072</v>
      </c>
      <c r="B1074" s="92"/>
      <c r="C1074" s="92"/>
      <c r="D1074" s="92"/>
      <c r="E1074" s="92"/>
      <c r="F1074" s="92" t="e">
        <f t="shared" si="48"/>
        <v>#N/A</v>
      </c>
      <c r="G1074" s="101" t="e">
        <f t="shared" si="49"/>
        <v>#N/A</v>
      </c>
      <c r="H1074" s="101" t="e">
        <f t="shared" si="50"/>
        <v>#N/A</v>
      </c>
      <c r="I1074" s="92"/>
      <c r="J1074" s="99">
        <v>1072</v>
      </c>
      <c r="K1074" s="99" t="s">
        <v>8389</v>
      </c>
      <c r="L1074" s="99" t="s">
        <v>8390</v>
      </c>
      <c r="M1074" s="99">
        <v>0</v>
      </c>
      <c r="N1074" s="99">
        <v>0</v>
      </c>
      <c r="O1074" s="99"/>
      <c r="P1074" s="13"/>
      <c r="Q1074" s="92" t="s">
        <v>4062</v>
      </c>
      <c r="R1074" s="92" t="s">
        <v>4063</v>
      </c>
      <c r="S1074" s="92">
        <v>0</v>
      </c>
      <c r="T1074" s="92" t="s">
        <v>2311</v>
      </c>
      <c r="U1074" s="85">
        <v>0</v>
      </c>
      <c r="V1074" s="85" t="s">
        <v>2311</v>
      </c>
      <c r="X1074" s="87" t="s">
        <v>2129</v>
      </c>
      <c r="Y1074" s="87" t="s">
        <v>2129</v>
      </c>
    </row>
    <row r="1075" ht="34.35" customHeight="1" spans="1:25">
      <c r="A1075" s="92">
        <v>1073</v>
      </c>
      <c r="B1075" s="92"/>
      <c r="C1075" s="92"/>
      <c r="D1075" s="92"/>
      <c r="E1075" s="92"/>
      <c r="F1075" s="92" t="e">
        <f t="shared" si="48"/>
        <v>#N/A</v>
      </c>
      <c r="G1075" s="101" t="e">
        <f t="shared" si="49"/>
        <v>#N/A</v>
      </c>
      <c r="H1075" s="101" t="e">
        <f t="shared" si="50"/>
        <v>#N/A</v>
      </c>
      <c r="I1075" s="92"/>
      <c r="J1075" s="99">
        <v>1073</v>
      </c>
      <c r="K1075" s="99" t="s">
        <v>8391</v>
      </c>
      <c r="L1075" s="99" t="s">
        <v>3160</v>
      </c>
      <c r="M1075" s="99">
        <v>0</v>
      </c>
      <c r="N1075" s="99">
        <v>0</v>
      </c>
      <c r="O1075" s="99"/>
      <c r="P1075" s="13"/>
      <c r="Q1075" s="92" t="s">
        <v>4064</v>
      </c>
      <c r="R1075" s="92" t="s">
        <v>4065</v>
      </c>
      <c r="S1075" s="92">
        <v>0</v>
      </c>
      <c r="T1075" s="92" t="s">
        <v>2311</v>
      </c>
      <c r="U1075" s="85">
        <v>762</v>
      </c>
      <c r="V1075" s="85" t="s">
        <v>2311</v>
      </c>
      <c r="X1075" s="87" t="s">
        <v>2129</v>
      </c>
      <c r="Y1075" s="87" t="s">
        <v>2129</v>
      </c>
    </row>
    <row r="1076" ht="34.35" customHeight="1" spans="1:25">
      <c r="A1076" s="92">
        <v>1074</v>
      </c>
      <c r="B1076" s="92"/>
      <c r="C1076" s="92"/>
      <c r="D1076" s="92"/>
      <c r="E1076" s="92"/>
      <c r="F1076" s="92" t="e">
        <f t="shared" si="48"/>
        <v>#N/A</v>
      </c>
      <c r="G1076" s="101" t="e">
        <f t="shared" si="49"/>
        <v>#N/A</v>
      </c>
      <c r="H1076" s="101" t="e">
        <f t="shared" si="50"/>
        <v>#N/A</v>
      </c>
      <c r="I1076" s="92"/>
      <c r="J1076" s="99">
        <v>1074</v>
      </c>
      <c r="K1076" s="99" t="s">
        <v>8392</v>
      </c>
      <c r="L1076" s="99" t="s">
        <v>8393</v>
      </c>
      <c r="M1076" s="99">
        <v>0</v>
      </c>
      <c r="N1076" s="99">
        <v>0</v>
      </c>
      <c r="O1076" s="99"/>
      <c r="P1076" s="13"/>
      <c r="Q1076" s="92" t="s">
        <v>4066</v>
      </c>
      <c r="R1076" s="92" t="s">
        <v>2653</v>
      </c>
      <c r="S1076" s="92">
        <v>0</v>
      </c>
      <c r="T1076" s="92" t="s">
        <v>2311</v>
      </c>
      <c r="U1076" s="85">
        <v>176</v>
      </c>
      <c r="V1076" s="85" t="s">
        <v>2311</v>
      </c>
      <c r="X1076" s="87" t="s">
        <v>2129</v>
      </c>
      <c r="Y1076" s="87" t="s">
        <v>2129</v>
      </c>
    </row>
    <row r="1077" ht="34.35" customHeight="1" spans="1:25">
      <c r="A1077" s="92">
        <v>1075</v>
      </c>
      <c r="B1077" s="92"/>
      <c r="C1077" s="92"/>
      <c r="D1077" s="92"/>
      <c r="E1077" s="92"/>
      <c r="F1077" s="92" t="e">
        <f t="shared" si="48"/>
        <v>#N/A</v>
      </c>
      <c r="G1077" s="101" t="e">
        <f t="shared" si="49"/>
        <v>#N/A</v>
      </c>
      <c r="H1077" s="101" t="e">
        <f t="shared" si="50"/>
        <v>#N/A</v>
      </c>
      <c r="I1077" s="92"/>
      <c r="J1077" s="99">
        <v>1075</v>
      </c>
      <c r="K1077" s="99" t="s">
        <v>8394</v>
      </c>
      <c r="L1077" s="99" t="s">
        <v>8395</v>
      </c>
      <c r="M1077" s="99">
        <v>0</v>
      </c>
      <c r="N1077" s="99">
        <v>0</v>
      </c>
      <c r="O1077" s="99"/>
      <c r="P1077" s="13"/>
      <c r="Q1077" s="92" t="s">
        <v>4067</v>
      </c>
      <c r="R1077" s="92" t="s">
        <v>4068</v>
      </c>
      <c r="S1077" s="92">
        <v>0</v>
      </c>
      <c r="T1077" s="92" t="s">
        <v>2311</v>
      </c>
      <c r="U1077" s="85">
        <v>186</v>
      </c>
      <c r="V1077" s="85" t="s">
        <v>2311</v>
      </c>
      <c r="X1077" s="87" t="s">
        <v>2129</v>
      </c>
      <c r="Y1077" s="87" t="s">
        <v>2129</v>
      </c>
    </row>
    <row r="1078" ht="34.35" customHeight="1" spans="1:25">
      <c r="A1078" s="92">
        <v>1076</v>
      </c>
      <c r="B1078" s="92"/>
      <c r="C1078" s="92"/>
      <c r="D1078" s="92"/>
      <c r="E1078" s="92"/>
      <c r="F1078" s="92" t="e">
        <f t="shared" si="48"/>
        <v>#N/A</v>
      </c>
      <c r="G1078" s="101" t="e">
        <f t="shared" si="49"/>
        <v>#N/A</v>
      </c>
      <c r="H1078" s="101" t="e">
        <f t="shared" si="50"/>
        <v>#N/A</v>
      </c>
      <c r="I1078" s="92"/>
      <c r="J1078" s="99">
        <v>1076</v>
      </c>
      <c r="K1078" s="99" t="s">
        <v>8396</v>
      </c>
      <c r="L1078" s="99" t="s">
        <v>8330</v>
      </c>
      <c r="M1078" s="99">
        <v>0</v>
      </c>
      <c r="N1078" s="99">
        <v>0</v>
      </c>
      <c r="O1078" s="99"/>
      <c r="P1078" s="13"/>
      <c r="Q1078" s="92" t="s">
        <v>4069</v>
      </c>
      <c r="R1078" s="92" t="s">
        <v>4070</v>
      </c>
      <c r="S1078" s="92">
        <v>0</v>
      </c>
      <c r="T1078" s="92" t="s">
        <v>2311</v>
      </c>
      <c r="U1078" s="85">
        <v>1404</v>
      </c>
      <c r="V1078" s="85" t="s">
        <v>2311</v>
      </c>
      <c r="X1078" s="87" t="s">
        <v>2129</v>
      </c>
      <c r="Y1078" s="87" t="s">
        <v>2129</v>
      </c>
    </row>
    <row r="1079" ht="34.35" customHeight="1" spans="1:25">
      <c r="A1079" s="92">
        <v>1077</v>
      </c>
      <c r="B1079" s="92"/>
      <c r="C1079" s="92"/>
      <c r="D1079" s="92"/>
      <c r="E1079" s="92"/>
      <c r="F1079" s="92" t="e">
        <f t="shared" si="48"/>
        <v>#N/A</v>
      </c>
      <c r="G1079" s="101" t="e">
        <f t="shared" si="49"/>
        <v>#N/A</v>
      </c>
      <c r="H1079" s="101" t="e">
        <f t="shared" si="50"/>
        <v>#N/A</v>
      </c>
      <c r="I1079" s="92"/>
      <c r="J1079" s="99">
        <v>1077</v>
      </c>
      <c r="K1079" s="99" t="s">
        <v>8397</v>
      </c>
      <c r="L1079" s="99" t="s">
        <v>8398</v>
      </c>
      <c r="M1079" s="99">
        <v>0</v>
      </c>
      <c r="N1079" s="99">
        <v>0</v>
      </c>
      <c r="O1079" s="99"/>
      <c r="P1079" s="13"/>
      <c r="Q1079" s="92" t="s">
        <v>4071</v>
      </c>
      <c r="R1079" s="92" t="s">
        <v>4072</v>
      </c>
      <c r="S1079" s="92">
        <v>0</v>
      </c>
      <c r="T1079" s="92" t="s">
        <v>2311</v>
      </c>
      <c r="U1079" s="85">
        <v>343</v>
      </c>
      <c r="V1079" s="85" t="s">
        <v>2311</v>
      </c>
      <c r="X1079" s="87" t="s">
        <v>2129</v>
      </c>
      <c r="Y1079" s="87" t="s">
        <v>2129</v>
      </c>
    </row>
    <row r="1080" ht="34.35" customHeight="1" spans="1:25">
      <c r="A1080" s="92">
        <v>1078</v>
      </c>
      <c r="B1080" s="92"/>
      <c r="C1080" s="92"/>
      <c r="D1080" s="92"/>
      <c r="E1080" s="92"/>
      <c r="F1080" s="92" t="e">
        <f t="shared" si="48"/>
        <v>#N/A</v>
      </c>
      <c r="G1080" s="101" t="e">
        <f t="shared" si="49"/>
        <v>#N/A</v>
      </c>
      <c r="H1080" s="101" t="e">
        <f t="shared" si="50"/>
        <v>#N/A</v>
      </c>
      <c r="I1080" s="92"/>
      <c r="J1080" s="99">
        <v>1078</v>
      </c>
      <c r="K1080" s="99" t="s">
        <v>8399</v>
      </c>
      <c r="L1080" s="99" t="s">
        <v>8400</v>
      </c>
      <c r="M1080" s="99">
        <v>0</v>
      </c>
      <c r="N1080" s="99">
        <v>0</v>
      </c>
      <c r="O1080" s="99"/>
      <c r="P1080" s="13"/>
      <c r="Q1080" s="92" t="s">
        <v>4073</v>
      </c>
      <c r="R1080" s="92" t="s">
        <v>4074</v>
      </c>
      <c r="S1080" s="92">
        <v>0</v>
      </c>
      <c r="T1080" s="92" t="s">
        <v>2311</v>
      </c>
      <c r="U1080" s="85">
        <v>353</v>
      </c>
      <c r="V1080" s="85" t="s">
        <v>2311</v>
      </c>
      <c r="X1080" s="87" t="s">
        <v>2129</v>
      </c>
      <c r="Y1080" s="87" t="s">
        <v>2129</v>
      </c>
    </row>
    <row r="1081" ht="34.35" customHeight="1" spans="1:25">
      <c r="A1081" s="92">
        <v>1079</v>
      </c>
      <c r="B1081" s="92"/>
      <c r="C1081" s="92"/>
      <c r="D1081" s="92"/>
      <c r="E1081" s="92"/>
      <c r="F1081" s="92" t="e">
        <f t="shared" si="48"/>
        <v>#N/A</v>
      </c>
      <c r="G1081" s="101" t="e">
        <f t="shared" si="49"/>
        <v>#N/A</v>
      </c>
      <c r="H1081" s="101" t="e">
        <f t="shared" si="50"/>
        <v>#N/A</v>
      </c>
      <c r="I1081" s="92"/>
      <c r="J1081" s="99">
        <v>1079</v>
      </c>
      <c r="K1081" s="99" t="s">
        <v>8401</v>
      </c>
      <c r="L1081" s="99" t="s">
        <v>8402</v>
      </c>
      <c r="M1081" s="99">
        <v>0</v>
      </c>
      <c r="N1081" s="99">
        <v>0</v>
      </c>
      <c r="O1081" s="99"/>
      <c r="P1081" s="13"/>
      <c r="Q1081" s="92" t="s">
        <v>4075</v>
      </c>
      <c r="R1081" s="92" t="s">
        <v>4076</v>
      </c>
      <c r="S1081" s="92">
        <v>0</v>
      </c>
      <c r="T1081" s="92" t="s">
        <v>2311</v>
      </c>
      <c r="U1081" s="85">
        <v>0</v>
      </c>
      <c r="V1081" s="85" t="s">
        <v>2311</v>
      </c>
      <c r="X1081" s="87" t="s">
        <v>2129</v>
      </c>
      <c r="Y1081" s="87" t="s">
        <v>2129</v>
      </c>
    </row>
    <row r="1082" ht="34.35" customHeight="1" spans="1:25">
      <c r="A1082" s="92">
        <v>1080</v>
      </c>
      <c r="B1082" s="92"/>
      <c r="C1082" s="92"/>
      <c r="D1082" s="92"/>
      <c r="E1082" s="92"/>
      <c r="F1082" s="92" t="e">
        <f t="shared" si="48"/>
        <v>#N/A</v>
      </c>
      <c r="G1082" s="101" t="e">
        <f t="shared" si="49"/>
        <v>#N/A</v>
      </c>
      <c r="H1082" s="101" t="e">
        <f t="shared" si="50"/>
        <v>#N/A</v>
      </c>
      <c r="I1082" s="92"/>
      <c r="J1082" s="99">
        <v>1080</v>
      </c>
      <c r="K1082" s="99" t="s">
        <v>8403</v>
      </c>
      <c r="L1082" s="99" t="s">
        <v>8404</v>
      </c>
      <c r="M1082" s="99">
        <v>0</v>
      </c>
      <c r="N1082" s="99">
        <v>0</v>
      </c>
      <c r="O1082" s="99"/>
      <c r="P1082" s="13"/>
      <c r="Q1082" s="92" t="s">
        <v>4077</v>
      </c>
      <c r="R1082" s="92" t="s">
        <v>4078</v>
      </c>
      <c r="S1082" s="92">
        <v>0</v>
      </c>
      <c r="T1082" s="92" t="s">
        <v>2311</v>
      </c>
      <c r="U1082" s="85">
        <v>439</v>
      </c>
      <c r="V1082" s="85" t="s">
        <v>2311</v>
      </c>
      <c r="X1082" s="87" t="s">
        <v>2129</v>
      </c>
      <c r="Y1082" s="87" t="s">
        <v>2129</v>
      </c>
    </row>
    <row r="1083" ht="34.35" customHeight="1" spans="1:25">
      <c r="A1083" s="92">
        <v>1081</v>
      </c>
      <c r="B1083" s="92"/>
      <c r="C1083" s="92"/>
      <c r="D1083" s="92"/>
      <c r="E1083" s="92"/>
      <c r="F1083" s="92" t="e">
        <f t="shared" si="48"/>
        <v>#N/A</v>
      </c>
      <c r="G1083" s="101" t="e">
        <f t="shared" si="49"/>
        <v>#N/A</v>
      </c>
      <c r="H1083" s="101" t="e">
        <f t="shared" si="50"/>
        <v>#N/A</v>
      </c>
      <c r="I1083" s="92"/>
      <c r="J1083" s="99">
        <v>1081</v>
      </c>
      <c r="K1083" s="99" t="s">
        <v>8405</v>
      </c>
      <c r="L1083" s="99"/>
      <c r="M1083" s="99">
        <v>0</v>
      </c>
      <c r="N1083" s="99">
        <v>0</v>
      </c>
      <c r="O1083" s="99"/>
      <c r="P1083" s="13"/>
      <c r="Q1083" s="92" t="s">
        <v>4079</v>
      </c>
      <c r="R1083" s="92" t="s">
        <v>4080</v>
      </c>
      <c r="S1083" s="92">
        <v>0</v>
      </c>
      <c r="T1083" s="92" t="s">
        <v>2311</v>
      </c>
      <c r="U1083" s="85">
        <v>368</v>
      </c>
      <c r="V1083" s="85" t="s">
        <v>2311</v>
      </c>
      <c r="X1083" s="87" t="s">
        <v>2129</v>
      </c>
      <c r="Y1083" s="87" t="s">
        <v>2129</v>
      </c>
    </row>
    <row r="1084" ht="34.35" customHeight="1" spans="1:25">
      <c r="A1084" s="92">
        <v>1082</v>
      </c>
      <c r="B1084" s="92"/>
      <c r="C1084" s="92"/>
      <c r="D1084" s="92"/>
      <c r="E1084" s="92"/>
      <c r="F1084" s="92" t="e">
        <f t="shared" si="48"/>
        <v>#N/A</v>
      </c>
      <c r="G1084" s="101" t="e">
        <f t="shared" si="49"/>
        <v>#N/A</v>
      </c>
      <c r="H1084" s="101" t="e">
        <f t="shared" si="50"/>
        <v>#N/A</v>
      </c>
      <c r="I1084" s="92"/>
      <c r="J1084" s="99">
        <v>1082</v>
      </c>
      <c r="K1084" s="99" t="s">
        <v>8406</v>
      </c>
      <c r="L1084" s="99" t="s">
        <v>8407</v>
      </c>
      <c r="M1084" s="99">
        <v>0</v>
      </c>
      <c r="N1084" s="99">
        <v>0</v>
      </c>
      <c r="O1084" s="99"/>
      <c r="P1084" s="13"/>
      <c r="Q1084" s="92" t="s">
        <v>4081</v>
      </c>
      <c r="R1084" s="92" t="s">
        <v>4082</v>
      </c>
      <c r="S1084" s="92">
        <v>0</v>
      </c>
      <c r="T1084" s="92" t="s">
        <v>2311</v>
      </c>
      <c r="U1084" s="85">
        <v>232</v>
      </c>
      <c r="V1084" s="85" t="s">
        <v>2311</v>
      </c>
      <c r="X1084" s="87" t="s">
        <v>2129</v>
      </c>
      <c r="Y1084" s="87" t="s">
        <v>2129</v>
      </c>
    </row>
    <row r="1085" ht="34.35" customHeight="1" spans="1:25">
      <c r="A1085" s="92">
        <v>1083</v>
      </c>
      <c r="B1085" s="92"/>
      <c r="C1085" s="92"/>
      <c r="D1085" s="92"/>
      <c r="E1085" s="92"/>
      <c r="F1085" s="92" t="e">
        <f t="shared" si="48"/>
        <v>#N/A</v>
      </c>
      <c r="G1085" s="101" t="e">
        <f t="shared" si="49"/>
        <v>#N/A</v>
      </c>
      <c r="H1085" s="101" t="e">
        <f t="shared" si="50"/>
        <v>#N/A</v>
      </c>
      <c r="I1085" s="92"/>
      <c r="J1085" s="99">
        <v>1083</v>
      </c>
      <c r="K1085" s="99" t="s">
        <v>8408</v>
      </c>
      <c r="L1085" s="99" t="s">
        <v>8409</v>
      </c>
      <c r="M1085" s="99">
        <v>0</v>
      </c>
      <c r="N1085" s="99">
        <v>0</v>
      </c>
      <c r="O1085" s="99"/>
      <c r="P1085" s="13"/>
      <c r="Q1085" s="92" t="s">
        <v>4083</v>
      </c>
      <c r="R1085" s="92" t="s">
        <v>4084</v>
      </c>
      <c r="S1085" s="92">
        <v>0</v>
      </c>
      <c r="T1085" s="92" t="s">
        <v>2311</v>
      </c>
      <c r="U1085" s="85">
        <v>202</v>
      </c>
      <c r="V1085" s="85" t="s">
        <v>2311</v>
      </c>
      <c r="X1085" s="87" t="s">
        <v>2129</v>
      </c>
      <c r="Y1085" s="87" t="s">
        <v>2129</v>
      </c>
    </row>
    <row r="1086" ht="34.35" customHeight="1" spans="1:25">
      <c r="A1086" s="92">
        <v>1084</v>
      </c>
      <c r="B1086" s="92"/>
      <c r="C1086" s="92"/>
      <c r="D1086" s="92"/>
      <c r="E1086" s="92"/>
      <c r="F1086" s="92" t="e">
        <f t="shared" si="48"/>
        <v>#N/A</v>
      </c>
      <c r="G1086" s="101" t="e">
        <f t="shared" si="49"/>
        <v>#N/A</v>
      </c>
      <c r="H1086" s="101" t="e">
        <f t="shared" si="50"/>
        <v>#N/A</v>
      </c>
      <c r="I1086" s="92"/>
      <c r="J1086" s="99">
        <v>1084</v>
      </c>
      <c r="K1086" s="99" t="s">
        <v>8410</v>
      </c>
      <c r="L1086" s="99" t="s">
        <v>8411</v>
      </c>
      <c r="M1086" s="99">
        <v>0</v>
      </c>
      <c r="N1086" s="99">
        <v>0</v>
      </c>
      <c r="O1086" s="99"/>
      <c r="P1086" s="13"/>
      <c r="Q1086" s="92" t="s">
        <v>4085</v>
      </c>
      <c r="R1086" s="92" t="s">
        <v>4086</v>
      </c>
      <c r="S1086" s="92">
        <v>0</v>
      </c>
      <c r="T1086" s="92" t="s">
        <v>2311</v>
      </c>
      <c r="U1086" s="85">
        <v>1025</v>
      </c>
      <c r="V1086" s="85" t="s">
        <v>2311</v>
      </c>
      <c r="X1086" s="87" t="s">
        <v>2129</v>
      </c>
      <c r="Y1086" s="87" t="s">
        <v>2129</v>
      </c>
    </row>
    <row r="1087" ht="34.35" customHeight="1" spans="1:25">
      <c r="A1087" s="92">
        <v>1085</v>
      </c>
      <c r="B1087" s="92"/>
      <c r="C1087" s="92"/>
      <c r="D1087" s="92"/>
      <c r="E1087" s="92"/>
      <c r="F1087" s="92" t="e">
        <f t="shared" si="48"/>
        <v>#N/A</v>
      </c>
      <c r="G1087" s="101" t="e">
        <f t="shared" si="49"/>
        <v>#N/A</v>
      </c>
      <c r="H1087" s="101" t="e">
        <f t="shared" si="50"/>
        <v>#N/A</v>
      </c>
      <c r="I1087" s="92"/>
      <c r="J1087" s="99">
        <v>1085</v>
      </c>
      <c r="K1087" s="99" t="s">
        <v>8412</v>
      </c>
      <c r="L1087" s="99" t="s">
        <v>8413</v>
      </c>
      <c r="M1087" s="99">
        <v>0</v>
      </c>
      <c r="N1087" s="99">
        <v>0</v>
      </c>
      <c r="O1087" s="99"/>
      <c r="P1087" s="13"/>
      <c r="Q1087" s="92" t="s">
        <v>4087</v>
      </c>
      <c r="R1087" s="92" t="s">
        <v>4088</v>
      </c>
      <c r="S1087" s="92">
        <v>0</v>
      </c>
      <c r="T1087" s="92" t="s">
        <v>2311</v>
      </c>
      <c r="U1087" s="85">
        <v>419</v>
      </c>
      <c r="V1087" s="85" t="s">
        <v>2311</v>
      </c>
      <c r="X1087" s="87" t="s">
        <v>2129</v>
      </c>
      <c r="Y1087" s="87" t="s">
        <v>2129</v>
      </c>
    </row>
    <row r="1088" ht="34.35" customHeight="1" spans="1:25">
      <c r="A1088" s="92">
        <v>1086</v>
      </c>
      <c r="B1088" s="92"/>
      <c r="C1088" s="92"/>
      <c r="D1088" s="92"/>
      <c r="E1088" s="92"/>
      <c r="F1088" s="92" t="e">
        <f t="shared" si="48"/>
        <v>#N/A</v>
      </c>
      <c r="G1088" s="101" t="e">
        <f t="shared" si="49"/>
        <v>#N/A</v>
      </c>
      <c r="H1088" s="101" t="e">
        <f t="shared" si="50"/>
        <v>#N/A</v>
      </c>
      <c r="I1088" s="92"/>
      <c r="J1088" s="99">
        <v>1086</v>
      </c>
      <c r="K1088" s="99" t="s">
        <v>8414</v>
      </c>
      <c r="L1088" s="99" t="s">
        <v>8415</v>
      </c>
      <c r="M1088" s="99">
        <v>0</v>
      </c>
      <c r="N1088" s="99">
        <v>0</v>
      </c>
      <c r="O1088" s="99"/>
      <c r="P1088" s="13"/>
      <c r="Q1088" s="92" t="s">
        <v>4089</v>
      </c>
      <c r="R1088" s="92" t="s">
        <v>4090</v>
      </c>
      <c r="S1088" s="92">
        <v>0</v>
      </c>
      <c r="T1088" s="92" t="s">
        <v>2311</v>
      </c>
      <c r="U1088" s="85">
        <v>5454</v>
      </c>
      <c r="V1088" s="85" t="s">
        <v>2311</v>
      </c>
      <c r="X1088" s="87" t="s">
        <v>2129</v>
      </c>
      <c r="Y1088" s="87" t="s">
        <v>2129</v>
      </c>
    </row>
    <row r="1089" ht="34.35" customHeight="1" spans="1:25">
      <c r="A1089" s="92">
        <v>1087</v>
      </c>
      <c r="B1089" s="92"/>
      <c r="C1089" s="92"/>
      <c r="D1089" s="92"/>
      <c r="E1089" s="92"/>
      <c r="F1089" s="92" t="e">
        <f t="shared" si="48"/>
        <v>#N/A</v>
      </c>
      <c r="G1089" s="101" t="e">
        <f t="shared" si="49"/>
        <v>#N/A</v>
      </c>
      <c r="H1089" s="101" t="e">
        <f t="shared" si="50"/>
        <v>#N/A</v>
      </c>
      <c r="I1089" s="92"/>
      <c r="J1089" s="99">
        <v>1087</v>
      </c>
      <c r="K1089" s="99" t="s">
        <v>8416</v>
      </c>
      <c r="L1089" s="99" t="s">
        <v>8417</v>
      </c>
      <c r="M1089" s="99">
        <v>0</v>
      </c>
      <c r="N1089" s="99">
        <v>0</v>
      </c>
      <c r="O1089" s="99"/>
      <c r="P1089" s="13"/>
      <c r="Q1089" s="92" t="s">
        <v>4091</v>
      </c>
      <c r="R1089" s="92" t="s">
        <v>4092</v>
      </c>
      <c r="S1089" s="92">
        <v>0</v>
      </c>
      <c r="T1089" s="92" t="s">
        <v>2311</v>
      </c>
      <c r="U1089" s="85">
        <v>303</v>
      </c>
      <c r="V1089" s="85" t="s">
        <v>2311</v>
      </c>
      <c r="X1089" s="87" t="s">
        <v>2129</v>
      </c>
      <c r="Y1089" s="87" t="s">
        <v>2129</v>
      </c>
    </row>
    <row r="1090" ht="34.35" customHeight="1" spans="1:25">
      <c r="A1090" s="92">
        <v>1088</v>
      </c>
      <c r="B1090" s="92"/>
      <c r="C1090" s="92"/>
      <c r="D1090" s="92"/>
      <c r="E1090" s="92"/>
      <c r="F1090" s="92" t="e">
        <f t="shared" si="48"/>
        <v>#N/A</v>
      </c>
      <c r="G1090" s="101" t="e">
        <f t="shared" si="49"/>
        <v>#N/A</v>
      </c>
      <c r="H1090" s="101" t="e">
        <f t="shared" si="50"/>
        <v>#N/A</v>
      </c>
      <c r="I1090" s="92"/>
      <c r="J1090" s="99">
        <v>1088</v>
      </c>
      <c r="K1090" s="99" t="s">
        <v>8418</v>
      </c>
      <c r="L1090" s="99" t="s">
        <v>3456</v>
      </c>
      <c r="M1090" s="99">
        <v>0</v>
      </c>
      <c r="N1090" s="99">
        <v>0</v>
      </c>
      <c r="O1090" s="99"/>
      <c r="P1090" s="13"/>
      <c r="Q1090" s="92" t="s">
        <v>4093</v>
      </c>
      <c r="R1090" s="92" t="s">
        <v>4094</v>
      </c>
      <c r="S1090" s="92">
        <v>0</v>
      </c>
      <c r="T1090" s="92" t="s">
        <v>2311</v>
      </c>
      <c r="U1090" s="85">
        <v>0</v>
      </c>
      <c r="V1090" s="85" t="s">
        <v>2311</v>
      </c>
      <c r="X1090" s="87" t="s">
        <v>2129</v>
      </c>
      <c r="Y1090" s="87" t="s">
        <v>2129</v>
      </c>
    </row>
    <row r="1091" ht="34.35" customHeight="1" spans="1:25">
      <c r="A1091" s="92">
        <v>1089</v>
      </c>
      <c r="B1091" s="92"/>
      <c r="C1091" s="92"/>
      <c r="D1091" s="92"/>
      <c r="E1091" s="92"/>
      <c r="F1091" s="92" t="e">
        <f t="shared" si="48"/>
        <v>#N/A</v>
      </c>
      <c r="G1091" s="101" t="e">
        <f t="shared" si="49"/>
        <v>#N/A</v>
      </c>
      <c r="H1091" s="101" t="e">
        <f t="shared" si="50"/>
        <v>#N/A</v>
      </c>
      <c r="I1091" s="92"/>
      <c r="J1091" s="99">
        <v>1089</v>
      </c>
      <c r="K1091" s="99" t="s">
        <v>8419</v>
      </c>
      <c r="L1091" s="99" t="s">
        <v>8420</v>
      </c>
      <c r="M1091" s="99">
        <v>0</v>
      </c>
      <c r="N1091" s="99">
        <v>0</v>
      </c>
      <c r="O1091" s="99"/>
      <c r="P1091" s="13"/>
      <c r="Q1091" s="92" t="s">
        <v>4095</v>
      </c>
      <c r="R1091" s="92" t="s">
        <v>4096</v>
      </c>
      <c r="S1091" s="92">
        <v>0</v>
      </c>
      <c r="T1091" s="92" t="s">
        <v>2311</v>
      </c>
      <c r="U1091" s="85">
        <v>1212</v>
      </c>
      <c r="V1091" s="85" t="s">
        <v>2311</v>
      </c>
      <c r="X1091" s="87" t="s">
        <v>2129</v>
      </c>
      <c r="Y1091" s="87" t="s">
        <v>2129</v>
      </c>
    </row>
    <row r="1092" ht="34.35" customHeight="1" spans="1:25">
      <c r="A1092" s="92">
        <v>1090</v>
      </c>
      <c r="B1092" s="92"/>
      <c r="C1092" s="92"/>
      <c r="D1092" s="92"/>
      <c r="E1092" s="92"/>
      <c r="F1092" s="92" t="e">
        <f t="shared" ref="F1092:F1155" si="51">VLOOKUP(B:B,Q:T,4,0)</f>
        <v>#N/A</v>
      </c>
      <c r="G1092" s="101" t="e">
        <f t="shared" ref="G1092:G1155" si="52">VLOOKUP(B:B,Q:X,8,0)</f>
        <v>#N/A</v>
      </c>
      <c r="H1092" s="101" t="e">
        <f t="shared" ref="H1092:H1155" si="53">VLOOKUP(B:B,Q:Y,9,0)</f>
        <v>#N/A</v>
      </c>
      <c r="I1092" s="92"/>
      <c r="J1092" s="99">
        <v>1090</v>
      </c>
      <c r="K1092" s="99" t="s">
        <v>8421</v>
      </c>
      <c r="L1092" s="99" t="s">
        <v>8422</v>
      </c>
      <c r="M1092" s="99">
        <v>0</v>
      </c>
      <c r="N1092" s="99">
        <v>0</v>
      </c>
      <c r="O1092" s="99"/>
      <c r="P1092" s="13"/>
      <c r="Q1092" s="92" t="s">
        <v>4097</v>
      </c>
      <c r="R1092" s="92" t="s">
        <v>2757</v>
      </c>
      <c r="S1092" s="92">
        <v>0</v>
      </c>
      <c r="T1092" s="92" t="s">
        <v>2311</v>
      </c>
      <c r="U1092" s="85">
        <v>181</v>
      </c>
      <c r="V1092" s="85" t="s">
        <v>2311</v>
      </c>
      <c r="X1092" s="87" t="s">
        <v>2129</v>
      </c>
      <c r="Y1092" s="87" t="s">
        <v>2129</v>
      </c>
    </row>
    <row r="1093" ht="34.35" customHeight="1" spans="1:25">
      <c r="A1093" s="92">
        <v>1091</v>
      </c>
      <c r="B1093" s="92"/>
      <c r="C1093" s="92"/>
      <c r="D1093" s="92"/>
      <c r="E1093" s="92"/>
      <c r="F1093" s="92" t="e">
        <f t="shared" si="51"/>
        <v>#N/A</v>
      </c>
      <c r="G1093" s="101" t="e">
        <f t="shared" si="52"/>
        <v>#N/A</v>
      </c>
      <c r="H1093" s="101" t="e">
        <f t="shared" si="53"/>
        <v>#N/A</v>
      </c>
      <c r="I1093" s="92"/>
      <c r="J1093" s="99">
        <v>1091</v>
      </c>
      <c r="K1093" s="99" t="s">
        <v>8423</v>
      </c>
      <c r="L1093" s="99" t="s">
        <v>8424</v>
      </c>
      <c r="M1093" s="99">
        <v>0</v>
      </c>
      <c r="N1093" s="99">
        <v>0</v>
      </c>
      <c r="O1093" s="99"/>
      <c r="P1093" s="13"/>
      <c r="Q1093" s="92" t="s">
        <v>4098</v>
      </c>
      <c r="R1093" s="92" t="s">
        <v>4099</v>
      </c>
      <c r="S1093" s="92">
        <v>0</v>
      </c>
      <c r="T1093" s="92" t="s">
        <v>2311</v>
      </c>
      <c r="U1093" s="85">
        <v>444</v>
      </c>
      <c r="V1093" s="85" t="s">
        <v>2311</v>
      </c>
      <c r="X1093" s="87" t="s">
        <v>2129</v>
      </c>
      <c r="Y1093" s="87" t="s">
        <v>2129</v>
      </c>
    </row>
    <row r="1094" ht="34.35" customHeight="1" spans="1:25">
      <c r="A1094" s="92">
        <v>1092</v>
      </c>
      <c r="B1094" s="92"/>
      <c r="C1094" s="92"/>
      <c r="D1094" s="92"/>
      <c r="E1094" s="92"/>
      <c r="F1094" s="92" t="e">
        <f t="shared" si="51"/>
        <v>#N/A</v>
      </c>
      <c r="G1094" s="101" t="e">
        <f t="shared" si="52"/>
        <v>#N/A</v>
      </c>
      <c r="H1094" s="101" t="e">
        <f t="shared" si="53"/>
        <v>#N/A</v>
      </c>
      <c r="I1094" s="92"/>
      <c r="J1094" s="99">
        <v>1092</v>
      </c>
      <c r="K1094" s="99" t="s">
        <v>8425</v>
      </c>
      <c r="L1094" s="99" t="s">
        <v>8426</v>
      </c>
      <c r="M1094" s="99">
        <v>0</v>
      </c>
      <c r="N1094" s="99">
        <v>0</v>
      </c>
      <c r="O1094" s="99"/>
      <c r="P1094" s="13"/>
      <c r="Q1094" s="92" t="s">
        <v>4100</v>
      </c>
      <c r="R1094" s="92" t="s">
        <v>3265</v>
      </c>
      <c r="S1094" s="92">
        <v>0</v>
      </c>
      <c r="T1094" s="92" t="s">
        <v>2311</v>
      </c>
      <c r="U1094" s="85">
        <v>404</v>
      </c>
      <c r="V1094" s="85" t="s">
        <v>2311</v>
      </c>
      <c r="X1094" s="87" t="s">
        <v>2129</v>
      </c>
      <c r="Y1094" s="87" t="s">
        <v>2129</v>
      </c>
    </row>
    <row r="1095" ht="34.35" customHeight="1" spans="1:25">
      <c r="A1095" s="92">
        <v>1093</v>
      </c>
      <c r="B1095" s="92"/>
      <c r="C1095" s="92"/>
      <c r="D1095" s="92"/>
      <c r="E1095" s="92"/>
      <c r="F1095" s="92" t="e">
        <f t="shared" si="51"/>
        <v>#N/A</v>
      </c>
      <c r="G1095" s="101" t="e">
        <f t="shared" si="52"/>
        <v>#N/A</v>
      </c>
      <c r="H1095" s="101" t="e">
        <f t="shared" si="53"/>
        <v>#N/A</v>
      </c>
      <c r="I1095" s="92"/>
      <c r="J1095" s="99">
        <v>1093</v>
      </c>
      <c r="K1095" s="99" t="s">
        <v>8427</v>
      </c>
      <c r="L1095" s="99" t="s">
        <v>8428</v>
      </c>
      <c r="M1095" s="99">
        <v>0</v>
      </c>
      <c r="N1095" s="99">
        <v>0</v>
      </c>
      <c r="O1095" s="99"/>
      <c r="P1095" s="13"/>
      <c r="Q1095" s="92" t="s">
        <v>4101</v>
      </c>
      <c r="R1095" s="92" t="s">
        <v>4102</v>
      </c>
      <c r="S1095" s="92">
        <v>0</v>
      </c>
      <c r="T1095" s="92" t="s">
        <v>2311</v>
      </c>
      <c r="U1095" s="85">
        <v>535</v>
      </c>
      <c r="V1095" s="85" t="s">
        <v>2311</v>
      </c>
      <c r="X1095" s="87" t="s">
        <v>2129</v>
      </c>
      <c r="Y1095" s="87" t="s">
        <v>2129</v>
      </c>
    </row>
    <row r="1096" ht="34.35" customHeight="1" spans="1:25">
      <c r="A1096" s="92">
        <v>1094</v>
      </c>
      <c r="B1096" s="92"/>
      <c r="C1096" s="92"/>
      <c r="D1096" s="92"/>
      <c r="E1096" s="92"/>
      <c r="F1096" s="92" t="e">
        <f t="shared" si="51"/>
        <v>#N/A</v>
      </c>
      <c r="G1096" s="101" t="e">
        <f t="shared" si="52"/>
        <v>#N/A</v>
      </c>
      <c r="H1096" s="101" t="e">
        <f t="shared" si="53"/>
        <v>#N/A</v>
      </c>
      <c r="I1096" s="92"/>
      <c r="J1096" s="99">
        <v>1094</v>
      </c>
      <c r="K1096" s="99" t="s">
        <v>8429</v>
      </c>
      <c r="L1096" s="99" t="s">
        <v>8430</v>
      </c>
      <c r="M1096" s="99">
        <v>0</v>
      </c>
      <c r="N1096" s="99">
        <v>0</v>
      </c>
      <c r="O1096" s="99"/>
      <c r="P1096" s="13"/>
      <c r="Q1096" s="92" t="s">
        <v>4103</v>
      </c>
      <c r="R1096" s="92" t="s">
        <v>4104</v>
      </c>
      <c r="S1096" s="92">
        <v>0</v>
      </c>
      <c r="T1096" s="92" t="s">
        <v>2311</v>
      </c>
      <c r="U1096" s="85">
        <v>0</v>
      </c>
      <c r="V1096" s="85" t="s">
        <v>2311</v>
      </c>
      <c r="X1096" s="87" t="s">
        <v>2129</v>
      </c>
      <c r="Y1096" s="87" t="s">
        <v>2129</v>
      </c>
    </row>
    <row r="1097" ht="34.35" customHeight="1" spans="1:25">
      <c r="A1097" s="92">
        <v>1095</v>
      </c>
      <c r="B1097" s="92"/>
      <c r="C1097" s="92"/>
      <c r="D1097" s="92"/>
      <c r="E1097" s="92"/>
      <c r="F1097" s="92" t="e">
        <f t="shared" si="51"/>
        <v>#N/A</v>
      </c>
      <c r="G1097" s="101" t="e">
        <f t="shared" si="52"/>
        <v>#N/A</v>
      </c>
      <c r="H1097" s="101" t="e">
        <f t="shared" si="53"/>
        <v>#N/A</v>
      </c>
      <c r="I1097" s="92"/>
      <c r="J1097" s="99">
        <v>1095</v>
      </c>
      <c r="K1097" s="99" t="s">
        <v>8431</v>
      </c>
      <c r="L1097" s="99" t="s">
        <v>2838</v>
      </c>
      <c r="M1097" s="99">
        <v>0</v>
      </c>
      <c r="N1097" s="99">
        <v>0</v>
      </c>
      <c r="O1097" s="99"/>
      <c r="P1097" s="13"/>
      <c r="Q1097" s="92" t="s">
        <v>4105</v>
      </c>
      <c r="R1097" s="92" t="s">
        <v>4106</v>
      </c>
      <c r="S1097" s="92">
        <v>0</v>
      </c>
      <c r="T1097" s="92" t="s">
        <v>2311</v>
      </c>
      <c r="U1097" s="85">
        <v>848</v>
      </c>
      <c r="V1097" s="85" t="s">
        <v>2311</v>
      </c>
      <c r="X1097" s="87" t="s">
        <v>2129</v>
      </c>
      <c r="Y1097" s="87" t="s">
        <v>2129</v>
      </c>
    </row>
    <row r="1098" ht="34.35" customHeight="1" spans="1:25">
      <c r="A1098" s="92">
        <v>1096</v>
      </c>
      <c r="B1098" s="92"/>
      <c r="C1098" s="92"/>
      <c r="D1098" s="92"/>
      <c r="E1098" s="92"/>
      <c r="F1098" s="92" t="e">
        <f t="shared" si="51"/>
        <v>#N/A</v>
      </c>
      <c r="G1098" s="101" t="e">
        <f t="shared" si="52"/>
        <v>#N/A</v>
      </c>
      <c r="H1098" s="101" t="e">
        <f t="shared" si="53"/>
        <v>#N/A</v>
      </c>
      <c r="I1098" s="92"/>
      <c r="J1098" s="99">
        <v>1096</v>
      </c>
      <c r="K1098" s="99" t="s">
        <v>8432</v>
      </c>
      <c r="L1098" s="99" t="s">
        <v>8433</v>
      </c>
      <c r="M1098" s="99">
        <v>0</v>
      </c>
      <c r="N1098" s="99">
        <v>0</v>
      </c>
      <c r="O1098" s="99"/>
      <c r="P1098" s="13"/>
      <c r="Q1098" s="92" t="s">
        <v>4107</v>
      </c>
      <c r="R1098" s="92" t="s">
        <v>4108</v>
      </c>
      <c r="S1098" s="92">
        <v>0</v>
      </c>
      <c r="T1098" s="92" t="s">
        <v>2311</v>
      </c>
      <c r="U1098" s="85">
        <v>181</v>
      </c>
      <c r="V1098" s="85" t="s">
        <v>2311</v>
      </c>
      <c r="X1098" s="87" t="s">
        <v>2129</v>
      </c>
      <c r="Y1098" s="87" t="s">
        <v>2129</v>
      </c>
    </row>
    <row r="1099" ht="34.35" customHeight="1" spans="1:25">
      <c r="A1099" s="92">
        <v>1097</v>
      </c>
      <c r="B1099" s="92"/>
      <c r="C1099" s="92"/>
      <c r="D1099" s="92"/>
      <c r="E1099" s="92"/>
      <c r="F1099" s="92" t="e">
        <f t="shared" si="51"/>
        <v>#N/A</v>
      </c>
      <c r="G1099" s="101" t="e">
        <f t="shared" si="52"/>
        <v>#N/A</v>
      </c>
      <c r="H1099" s="101" t="e">
        <f t="shared" si="53"/>
        <v>#N/A</v>
      </c>
      <c r="I1099" s="92"/>
      <c r="J1099" s="99">
        <v>1097</v>
      </c>
      <c r="K1099" s="99" t="s">
        <v>8434</v>
      </c>
      <c r="L1099" s="99" t="s">
        <v>8435</v>
      </c>
      <c r="M1099" s="99">
        <v>0</v>
      </c>
      <c r="N1099" s="99">
        <v>0</v>
      </c>
      <c r="O1099" s="99"/>
      <c r="P1099" s="13"/>
      <c r="Q1099" s="92" t="s">
        <v>4109</v>
      </c>
      <c r="R1099" s="92" t="s">
        <v>4110</v>
      </c>
      <c r="S1099" s="92">
        <v>0</v>
      </c>
      <c r="T1099" s="92" t="s">
        <v>2311</v>
      </c>
      <c r="U1099" s="85">
        <v>646</v>
      </c>
      <c r="V1099" s="85" t="s">
        <v>2311</v>
      </c>
      <c r="X1099" s="87" t="s">
        <v>2129</v>
      </c>
      <c r="Y1099" s="87" t="s">
        <v>2129</v>
      </c>
    </row>
    <row r="1100" ht="34.35" customHeight="1" spans="1:25">
      <c r="A1100" s="92">
        <v>1098</v>
      </c>
      <c r="B1100" s="92"/>
      <c r="C1100" s="92"/>
      <c r="D1100" s="92"/>
      <c r="E1100" s="92"/>
      <c r="F1100" s="92" t="e">
        <f t="shared" si="51"/>
        <v>#N/A</v>
      </c>
      <c r="G1100" s="101" t="e">
        <f t="shared" si="52"/>
        <v>#N/A</v>
      </c>
      <c r="H1100" s="101" t="e">
        <f t="shared" si="53"/>
        <v>#N/A</v>
      </c>
      <c r="I1100" s="92"/>
      <c r="J1100" s="99">
        <v>1098</v>
      </c>
      <c r="K1100" s="99" t="s">
        <v>8436</v>
      </c>
      <c r="L1100" s="99" t="s">
        <v>8437</v>
      </c>
      <c r="M1100" s="99">
        <v>0</v>
      </c>
      <c r="N1100" s="99">
        <v>0</v>
      </c>
      <c r="O1100" s="99"/>
      <c r="P1100" s="13"/>
      <c r="Q1100" s="92" t="s">
        <v>4111</v>
      </c>
      <c r="R1100" s="92" t="s">
        <v>4112</v>
      </c>
      <c r="S1100" s="92">
        <v>0</v>
      </c>
      <c r="T1100" s="92" t="s">
        <v>2311</v>
      </c>
      <c r="U1100" s="85">
        <v>656</v>
      </c>
      <c r="V1100" s="85" t="s">
        <v>2311</v>
      </c>
      <c r="X1100" s="87" t="s">
        <v>2129</v>
      </c>
      <c r="Y1100" s="87" t="s">
        <v>2129</v>
      </c>
    </row>
    <row r="1101" ht="34.35" customHeight="1" spans="1:25">
      <c r="A1101" s="92">
        <v>1099</v>
      </c>
      <c r="B1101" s="92"/>
      <c r="C1101" s="92"/>
      <c r="D1101" s="92"/>
      <c r="E1101" s="92"/>
      <c r="F1101" s="92" t="e">
        <f t="shared" si="51"/>
        <v>#N/A</v>
      </c>
      <c r="G1101" s="101" t="e">
        <f t="shared" si="52"/>
        <v>#N/A</v>
      </c>
      <c r="H1101" s="101" t="e">
        <f t="shared" si="53"/>
        <v>#N/A</v>
      </c>
      <c r="I1101" s="92"/>
      <c r="J1101" s="99">
        <v>1099</v>
      </c>
      <c r="K1101" s="99" t="s">
        <v>8438</v>
      </c>
      <c r="L1101" s="99" t="s">
        <v>8439</v>
      </c>
      <c r="M1101" s="99">
        <v>0</v>
      </c>
      <c r="N1101" s="99">
        <v>0</v>
      </c>
      <c r="O1101" s="99"/>
      <c r="P1101" s="13"/>
      <c r="Q1101" s="92" t="s">
        <v>4113</v>
      </c>
      <c r="R1101" s="92" t="s">
        <v>4114</v>
      </c>
      <c r="S1101" s="92">
        <v>0</v>
      </c>
      <c r="T1101" s="92" t="s">
        <v>2311</v>
      </c>
      <c r="U1101" s="85">
        <v>373</v>
      </c>
      <c r="V1101" s="85" t="s">
        <v>2311</v>
      </c>
      <c r="X1101" s="87" t="s">
        <v>2129</v>
      </c>
      <c r="Y1101" s="87" t="s">
        <v>2129</v>
      </c>
    </row>
    <row r="1102" ht="34.35" customHeight="1" spans="1:25">
      <c r="A1102" s="92">
        <v>1100</v>
      </c>
      <c r="B1102" s="92"/>
      <c r="C1102" s="92"/>
      <c r="D1102" s="92"/>
      <c r="E1102" s="92"/>
      <c r="F1102" s="92" t="e">
        <f t="shared" si="51"/>
        <v>#N/A</v>
      </c>
      <c r="G1102" s="101" t="e">
        <f t="shared" si="52"/>
        <v>#N/A</v>
      </c>
      <c r="H1102" s="101" t="e">
        <f t="shared" si="53"/>
        <v>#N/A</v>
      </c>
      <c r="I1102" s="92"/>
      <c r="J1102" s="99">
        <v>1100</v>
      </c>
      <c r="K1102" s="99" t="s">
        <v>8440</v>
      </c>
      <c r="L1102" s="99"/>
      <c r="M1102" s="99">
        <v>0</v>
      </c>
      <c r="N1102" s="99">
        <v>0</v>
      </c>
      <c r="O1102" s="99"/>
      <c r="P1102" s="13"/>
      <c r="Q1102" s="92" t="s">
        <v>4115</v>
      </c>
      <c r="R1102" s="92" t="s">
        <v>4116</v>
      </c>
      <c r="S1102" s="92">
        <v>0</v>
      </c>
      <c r="T1102" s="92" t="s">
        <v>2311</v>
      </c>
      <c r="U1102" s="85">
        <v>3696</v>
      </c>
      <c r="V1102" s="85" t="s">
        <v>2311</v>
      </c>
      <c r="X1102" s="87" t="s">
        <v>2129</v>
      </c>
      <c r="Y1102" s="87" t="s">
        <v>2129</v>
      </c>
    </row>
    <row r="1103" ht="34.35" customHeight="1" spans="1:25">
      <c r="A1103" s="92">
        <v>1101</v>
      </c>
      <c r="B1103" s="92"/>
      <c r="C1103" s="92"/>
      <c r="D1103" s="92"/>
      <c r="E1103" s="92"/>
      <c r="F1103" s="92" t="e">
        <f t="shared" si="51"/>
        <v>#N/A</v>
      </c>
      <c r="G1103" s="101" t="e">
        <f t="shared" si="52"/>
        <v>#N/A</v>
      </c>
      <c r="H1103" s="101" t="e">
        <f t="shared" si="53"/>
        <v>#N/A</v>
      </c>
      <c r="I1103" s="92"/>
      <c r="J1103" s="99">
        <v>1101</v>
      </c>
      <c r="K1103" s="99" t="s">
        <v>8441</v>
      </c>
      <c r="L1103" s="99" t="s">
        <v>8442</v>
      </c>
      <c r="M1103" s="99">
        <v>0</v>
      </c>
      <c r="N1103" s="99">
        <v>0</v>
      </c>
      <c r="O1103" s="99"/>
      <c r="P1103" s="13"/>
      <c r="Q1103" s="92" t="s">
        <v>4117</v>
      </c>
      <c r="R1103" s="92" t="s">
        <v>2741</v>
      </c>
      <c r="S1103" s="92">
        <v>0</v>
      </c>
      <c r="T1103" s="92" t="s">
        <v>2311</v>
      </c>
      <c r="U1103" s="85">
        <v>12727</v>
      </c>
      <c r="V1103" s="85" t="s">
        <v>2311</v>
      </c>
      <c r="X1103" s="87" t="s">
        <v>2129</v>
      </c>
      <c r="Y1103" s="87" t="s">
        <v>2129</v>
      </c>
    </row>
    <row r="1104" ht="34.35" customHeight="1" spans="1:25">
      <c r="A1104" s="92">
        <v>1102</v>
      </c>
      <c r="B1104" s="92"/>
      <c r="C1104" s="92"/>
      <c r="D1104" s="92"/>
      <c r="E1104" s="92"/>
      <c r="F1104" s="92" t="e">
        <f t="shared" si="51"/>
        <v>#N/A</v>
      </c>
      <c r="G1104" s="101" t="e">
        <f t="shared" si="52"/>
        <v>#N/A</v>
      </c>
      <c r="H1104" s="101" t="e">
        <f t="shared" si="53"/>
        <v>#N/A</v>
      </c>
      <c r="I1104" s="92"/>
      <c r="J1104" s="99">
        <v>1102</v>
      </c>
      <c r="K1104" s="99" t="s">
        <v>8443</v>
      </c>
      <c r="L1104" s="99" t="s">
        <v>8444</v>
      </c>
      <c r="M1104" s="99">
        <v>0</v>
      </c>
      <c r="N1104" s="99">
        <v>0</v>
      </c>
      <c r="O1104" s="99"/>
      <c r="P1104" s="13"/>
      <c r="Q1104" s="92" t="s">
        <v>4118</v>
      </c>
      <c r="R1104" s="92" t="s">
        <v>4119</v>
      </c>
      <c r="S1104" s="92">
        <v>0</v>
      </c>
      <c r="T1104" s="92" t="s">
        <v>2311</v>
      </c>
      <c r="U1104" s="85">
        <v>131</v>
      </c>
      <c r="V1104" s="85" t="s">
        <v>2311</v>
      </c>
      <c r="X1104" s="87" t="s">
        <v>2129</v>
      </c>
      <c r="Y1104" s="87" t="s">
        <v>2129</v>
      </c>
    </row>
    <row r="1105" ht="34.35" customHeight="1" spans="1:25">
      <c r="A1105" s="92">
        <v>1103</v>
      </c>
      <c r="B1105" s="92"/>
      <c r="C1105" s="92"/>
      <c r="D1105" s="92"/>
      <c r="E1105" s="92"/>
      <c r="F1105" s="92" t="e">
        <f t="shared" si="51"/>
        <v>#N/A</v>
      </c>
      <c r="G1105" s="101" t="e">
        <f t="shared" si="52"/>
        <v>#N/A</v>
      </c>
      <c r="H1105" s="101" t="e">
        <f t="shared" si="53"/>
        <v>#N/A</v>
      </c>
      <c r="I1105" s="92"/>
      <c r="J1105" s="99">
        <v>1103</v>
      </c>
      <c r="K1105" s="99" t="s">
        <v>8445</v>
      </c>
      <c r="L1105" s="99" t="s">
        <v>8446</v>
      </c>
      <c r="M1105" s="99">
        <v>0</v>
      </c>
      <c r="N1105" s="99">
        <v>0</v>
      </c>
      <c r="O1105" s="99"/>
      <c r="P1105" s="13"/>
      <c r="Q1105" s="92" t="s">
        <v>4120</v>
      </c>
      <c r="R1105" s="92" t="s">
        <v>3230</v>
      </c>
      <c r="S1105" s="92">
        <v>0</v>
      </c>
      <c r="T1105" s="92" t="s">
        <v>2311</v>
      </c>
      <c r="U1105" s="85">
        <v>1510</v>
      </c>
      <c r="V1105" s="85" t="s">
        <v>2311</v>
      </c>
      <c r="X1105" s="87" t="s">
        <v>2129</v>
      </c>
      <c r="Y1105" s="87" t="s">
        <v>2129</v>
      </c>
    </row>
    <row r="1106" ht="34.35" customHeight="1" spans="1:25">
      <c r="A1106" s="92">
        <v>1104</v>
      </c>
      <c r="B1106" s="92"/>
      <c r="C1106" s="92"/>
      <c r="D1106" s="92"/>
      <c r="E1106" s="92"/>
      <c r="F1106" s="92" t="e">
        <f t="shared" si="51"/>
        <v>#N/A</v>
      </c>
      <c r="G1106" s="101" t="e">
        <f t="shared" si="52"/>
        <v>#N/A</v>
      </c>
      <c r="H1106" s="101" t="e">
        <f t="shared" si="53"/>
        <v>#N/A</v>
      </c>
      <c r="I1106" s="92"/>
      <c r="J1106" s="99">
        <v>1104</v>
      </c>
      <c r="K1106" s="99" t="s">
        <v>8447</v>
      </c>
      <c r="L1106" s="99" t="s">
        <v>8448</v>
      </c>
      <c r="M1106" s="99">
        <v>0</v>
      </c>
      <c r="N1106" s="99">
        <v>0</v>
      </c>
      <c r="O1106" s="99"/>
      <c r="P1106" s="13"/>
      <c r="Q1106" s="92" t="s">
        <v>4121</v>
      </c>
      <c r="R1106" s="92" t="s">
        <v>2764</v>
      </c>
      <c r="S1106" s="92">
        <v>0</v>
      </c>
      <c r="T1106" s="92" t="s">
        <v>2311</v>
      </c>
      <c r="U1106" s="85">
        <v>0</v>
      </c>
      <c r="V1106" s="85" t="s">
        <v>2311</v>
      </c>
      <c r="X1106" s="87" t="s">
        <v>2129</v>
      </c>
      <c r="Y1106" s="87" t="s">
        <v>2129</v>
      </c>
    </row>
    <row r="1107" ht="34.35" customHeight="1" spans="1:25">
      <c r="A1107" s="92">
        <v>1105</v>
      </c>
      <c r="B1107" s="92"/>
      <c r="C1107" s="92"/>
      <c r="D1107" s="92"/>
      <c r="E1107" s="92"/>
      <c r="F1107" s="92" t="e">
        <f t="shared" si="51"/>
        <v>#N/A</v>
      </c>
      <c r="G1107" s="101" t="e">
        <f t="shared" si="52"/>
        <v>#N/A</v>
      </c>
      <c r="H1107" s="101" t="e">
        <f t="shared" si="53"/>
        <v>#N/A</v>
      </c>
      <c r="I1107" s="92"/>
      <c r="J1107" s="99">
        <v>1105</v>
      </c>
      <c r="K1107" s="99" t="s">
        <v>8449</v>
      </c>
      <c r="L1107" s="99" t="s">
        <v>3670</v>
      </c>
      <c r="M1107" s="99">
        <v>0</v>
      </c>
      <c r="N1107" s="99">
        <v>0</v>
      </c>
      <c r="O1107" s="99"/>
      <c r="P1107" s="13"/>
      <c r="Q1107" s="92" t="s">
        <v>4122</v>
      </c>
      <c r="R1107" s="92" t="s">
        <v>4123</v>
      </c>
      <c r="S1107" s="92">
        <v>0</v>
      </c>
      <c r="T1107" s="92" t="s">
        <v>2311</v>
      </c>
      <c r="U1107" s="85">
        <v>0</v>
      </c>
      <c r="V1107" s="85" t="s">
        <v>2311</v>
      </c>
      <c r="X1107" s="87" t="s">
        <v>2129</v>
      </c>
      <c r="Y1107" s="87" t="s">
        <v>2129</v>
      </c>
    </row>
    <row r="1108" ht="34.35" customHeight="1" spans="1:25">
      <c r="A1108" s="92">
        <v>1106</v>
      </c>
      <c r="B1108" s="92"/>
      <c r="C1108" s="92"/>
      <c r="D1108" s="92"/>
      <c r="E1108" s="92"/>
      <c r="F1108" s="92" t="e">
        <f t="shared" si="51"/>
        <v>#N/A</v>
      </c>
      <c r="G1108" s="101" t="e">
        <f t="shared" si="52"/>
        <v>#N/A</v>
      </c>
      <c r="H1108" s="101" t="e">
        <f t="shared" si="53"/>
        <v>#N/A</v>
      </c>
      <c r="I1108" s="92"/>
      <c r="J1108" s="99">
        <v>1106</v>
      </c>
      <c r="K1108" s="99" t="s">
        <v>8450</v>
      </c>
      <c r="L1108" s="99" t="s">
        <v>8451</v>
      </c>
      <c r="M1108" s="99">
        <v>0</v>
      </c>
      <c r="N1108" s="99">
        <v>0</v>
      </c>
      <c r="O1108" s="99"/>
      <c r="P1108" s="13"/>
      <c r="Q1108" s="92" t="s">
        <v>4124</v>
      </c>
      <c r="R1108" s="92" t="s">
        <v>4124</v>
      </c>
      <c r="S1108" s="92">
        <v>0</v>
      </c>
      <c r="T1108" s="92" t="s">
        <v>2311</v>
      </c>
      <c r="U1108" s="85">
        <v>0</v>
      </c>
      <c r="V1108" s="85" t="s">
        <v>2311</v>
      </c>
      <c r="X1108" s="87" t="s">
        <v>2129</v>
      </c>
      <c r="Y1108" s="87" t="s">
        <v>2129</v>
      </c>
    </row>
    <row r="1109" ht="34.35" customHeight="1" spans="1:25">
      <c r="A1109" s="92">
        <v>1107</v>
      </c>
      <c r="B1109" s="92"/>
      <c r="C1109" s="92"/>
      <c r="D1109" s="92"/>
      <c r="E1109" s="92"/>
      <c r="F1109" s="92" t="e">
        <f t="shared" si="51"/>
        <v>#N/A</v>
      </c>
      <c r="G1109" s="101" t="e">
        <f t="shared" si="52"/>
        <v>#N/A</v>
      </c>
      <c r="H1109" s="101" t="e">
        <f t="shared" si="53"/>
        <v>#N/A</v>
      </c>
      <c r="I1109" s="92"/>
      <c r="J1109" s="99">
        <v>1107</v>
      </c>
      <c r="K1109" s="99" t="s">
        <v>8452</v>
      </c>
      <c r="L1109" s="99" t="s">
        <v>8453</v>
      </c>
      <c r="M1109" s="99">
        <v>0</v>
      </c>
      <c r="N1109" s="99">
        <v>0</v>
      </c>
      <c r="O1109" s="99"/>
      <c r="P1109" s="13"/>
      <c r="Q1109" s="92" t="s">
        <v>4125</v>
      </c>
      <c r="R1109" s="92" t="s">
        <v>4126</v>
      </c>
      <c r="S1109" s="92">
        <v>0</v>
      </c>
      <c r="T1109" s="92" t="s">
        <v>2311</v>
      </c>
      <c r="U1109" s="85">
        <v>722</v>
      </c>
      <c r="V1109" s="85" t="s">
        <v>2311</v>
      </c>
      <c r="X1109" s="87" t="s">
        <v>2129</v>
      </c>
      <c r="Y1109" s="87" t="s">
        <v>2129</v>
      </c>
    </row>
    <row r="1110" ht="34.35" customHeight="1" spans="1:25">
      <c r="A1110" s="92">
        <v>1108</v>
      </c>
      <c r="B1110" s="92"/>
      <c r="C1110" s="92"/>
      <c r="D1110" s="92"/>
      <c r="E1110" s="92"/>
      <c r="F1110" s="92" t="e">
        <f t="shared" si="51"/>
        <v>#N/A</v>
      </c>
      <c r="G1110" s="101" t="e">
        <f t="shared" si="52"/>
        <v>#N/A</v>
      </c>
      <c r="H1110" s="101" t="e">
        <f t="shared" si="53"/>
        <v>#N/A</v>
      </c>
      <c r="I1110" s="92"/>
      <c r="J1110" s="99">
        <v>1108</v>
      </c>
      <c r="K1110" s="99" t="s">
        <v>8454</v>
      </c>
      <c r="L1110" s="99" t="s">
        <v>8455</v>
      </c>
      <c r="M1110" s="99">
        <v>0</v>
      </c>
      <c r="N1110" s="99">
        <v>0</v>
      </c>
      <c r="O1110" s="99"/>
      <c r="P1110" s="13"/>
      <c r="Q1110" s="92" t="s">
        <v>4127</v>
      </c>
      <c r="R1110" s="92" t="s">
        <v>4128</v>
      </c>
      <c r="S1110" s="92">
        <v>0</v>
      </c>
      <c r="T1110" s="92" t="s">
        <v>2311</v>
      </c>
      <c r="U1110" s="85">
        <v>267</v>
      </c>
      <c r="V1110" s="85" t="s">
        <v>2311</v>
      </c>
      <c r="X1110" s="87" t="s">
        <v>2129</v>
      </c>
      <c r="Y1110" s="87" t="s">
        <v>2129</v>
      </c>
    </row>
    <row r="1111" ht="34.35" customHeight="1" spans="1:25">
      <c r="A1111" s="92">
        <v>1109</v>
      </c>
      <c r="B1111" s="92"/>
      <c r="C1111" s="92"/>
      <c r="D1111" s="92"/>
      <c r="E1111" s="92"/>
      <c r="F1111" s="92" t="e">
        <f t="shared" si="51"/>
        <v>#N/A</v>
      </c>
      <c r="G1111" s="101" t="e">
        <f t="shared" si="52"/>
        <v>#N/A</v>
      </c>
      <c r="H1111" s="101" t="e">
        <f t="shared" si="53"/>
        <v>#N/A</v>
      </c>
      <c r="I1111" s="92"/>
      <c r="J1111" s="99">
        <v>1109</v>
      </c>
      <c r="K1111" s="99" t="s">
        <v>8456</v>
      </c>
      <c r="L1111" s="99" t="s">
        <v>8457</v>
      </c>
      <c r="M1111" s="99">
        <v>0</v>
      </c>
      <c r="N1111" s="99">
        <v>0</v>
      </c>
      <c r="O1111" s="99"/>
      <c r="P1111" s="13"/>
      <c r="Q1111" s="92" t="s">
        <v>4129</v>
      </c>
      <c r="R1111" s="92" t="s">
        <v>4130</v>
      </c>
      <c r="S1111" s="92">
        <v>0</v>
      </c>
      <c r="T1111" s="92" t="s">
        <v>2311</v>
      </c>
      <c r="U1111" s="85">
        <v>1499</v>
      </c>
      <c r="V1111" s="85" t="s">
        <v>2311</v>
      </c>
      <c r="X1111" s="87" t="s">
        <v>2129</v>
      </c>
      <c r="Y1111" s="87" t="s">
        <v>2129</v>
      </c>
    </row>
    <row r="1112" ht="34.35" customHeight="1" spans="1:25">
      <c r="A1112" s="92">
        <v>1110</v>
      </c>
      <c r="B1112" s="92"/>
      <c r="C1112" s="92"/>
      <c r="D1112" s="92"/>
      <c r="E1112" s="92"/>
      <c r="F1112" s="92" t="e">
        <f t="shared" si="51"/>
        <v>#N/A</v>
      </c>
      <c r="G1112" s="101" t="e">
        <f t="shared" si="52"/>
        <v>#N/A</v>
      </c>
      <c r="H1112" s="101" t="e">
        <f t="shared" si="53"/>
        <v>#N/A</v>
      </c>
      <c r="I1112" s="92"/>
      <c r="J1112" s="99">
        <v>1110</v>
      </c>
      <c r="K1112" s="99" t="s">
        <v>8458</v>
      </c>
      <c r="L1112" s="99" t="s">
        <v>8459</v>
      </c>
      <c r="M1112" s="99">
        <v>0</v>
      </c>
      <c r="N1112" s="99">
        <v>0</v>
      </c>
      <c r="O1112" s="99"/>
      <c r="P1112" s="13"/>
      <c r="Q1112" s="92" t="s">
        <v>4131</v>
      </c>
      <c r="R1112" s="92" t="s">
        <v>3277</v>
      </c>
      <c r="S1112" s="92">
        <v>0</v>
      </c>
      <c r="T1112" s="92" t="s">
        <v>2311</v>
      </c>
      <c r="U1112" s="85">
        <v>494</v>
      </c>
      <c r="V1112" s="85" t="s">
        <v>2311</v>
      </c>
      <c r="X1112" s="87" t="s">
        <v>2129</v>
      </c>
      <c r="Y1112" s="87" t="s">
        <v>2129</v>
      </c>
    </row>
    <row r="1113" ht="34.35" customHeight="1" spans="1:25">
      <c r="A1113" s="92">
        <v>1111</v>
      </c>
      <c r="B1113" s="92"/>
      <c r="C1113" s="92"/>
      <c r="D1113" s="92"/>
      <c r="E1113" s="92"/>
      <c r="F1113" s="92" t="e">
        <f t="shared" si="51"/>
        <v>#N/A</v>
      </c>
      <c r="G1113" s="101" t="e">
        <f t="shared" si="52"/>
        <v>#N/A</v>
      </c>
      <c r="H1113" s="101" t="e">
        <f t="shared" si="53"/>
        <v>#N/A</v>
      </c>
      <c r="I1113" s="92"/>
      <c r="J1113" s="99">
        <v>1111</v>
      </c>
      <c r="K1113" s="99" t="s">
        <v>8460</v>
      </c>
      <c r="L1113" s="99" t="s">
        <v>8461</v>
      </c>
      <c r="M1113" s="99">
        <v>0</v>
      </c>
      <c r="N1113" s="99">
        <v>0</v>
      </c>
      <c r="O1113" s="99"/>
      <c r="P1113" s="13"/>
      <c r="Q1113" s="92" t="s">
        <v>4132</v>
      </c>
      <c r="R1113" s="92"/>
      <c r="S1113" s="92">
        <v>0</v>
      </c>
      <c r="T1113" s="92" t="s">
        <v>2311</v>
      </c>
      <c r="U1113" s="85">
        <v>0</v>
      </c>
      <c r="V1113" s="85" t="s">
        <v>2311</v>
      </c>
      <c r="X1113" s="87" t="s">
        <v>2129</v>
      </c>
      <c r="Y1113" s="87" t="s">
        <v>2129</v>
      </c>
    </row>
    <row r="1114" ht="34.35" customHeight="1" spans="1:25">
      <c r="A1114" s="92">
        <v>1112</v>
      </c>
      <c r="B1114" s="92"/>
      <c r="C1114" s="92"/>
      <c r="D1114" s="92"/>
      <c r="E1114" s="92"/>
      <c r="F1114" s="92" t="e">
        <f t="shared" si="51"/>
        <v>#N/A</v>
      </c>
      <c r="G1114" s="101" t="e">
        <f t="shared" si="52"/>
        <v>#N/A</v>
      </c>
      <c r="H1114" s="101" t="e">
        <f t="shared" si="53"/>
        <v>#N/A</v>
      </c>
      <c r="I1114" s="92"/>
      <c r="J1114" s="99">
        <v>1112</v>
      </c>
      <c r="K1114" s="99" t="s">
        <v>8462</v>
      </c>
      <c r="L1114" s="99" t="s">
        <v>3613</v>
      </c>
      <c r="M1114" s="99">
        <v>0</v>
      </c>
      <c r="N1114" s="99">
        <v>0</v>
      </c>
      <c r="O1114" s="99"/>
      <c r="P1114" s="13"/>
      <c r="Q1114" s="92" t="s">
        <v>4133</v>
      </c>
      <c r="R1114" s="92" t="s">
        <v>4134</v>
      </c>
      <c r="S1114" s="92">
        <v>0</v>
      </c>
      <c r="T1114" s="92" t="s">
        <v>2311</v>
      </c>
      <c r="U1114" s="85">
        <v>237</v>
      </c>
      <c r="V1114" s="85" t="s">
        <v>2311</v>
      </c>
      <c r="X1114" s="87" t="s">
        <v>2129</v>
      </c>
      <c r="Y1114" s="87" t="s">
        <v>2129</v>
      </c>
    </row>
    <row r="1115" ht="34.35" customHeight="1" spans="1:25">
      <c r="A1115" s="92">
        <v>1113</v>
      </c>
      <c r="B1115" s="92"/>
      <c r="C1115" s="92"/>
      <c r="D1115" s="92"/>
      <c r="E1115" s="92"/>
      <c r="F1115" s="92" t="e">
        <f t="shared" si="51"/>
        <v>#N/A</v>
      </c>
      <c r="G1115" s="101" t="e">
        <f t="shared" si="52"/>
        <v>#N/A</v>
      </c>
      <c r="H1115" s="101" t="e">
        <f t="shared" si="53"/>
        <v>#N/A</v>
      </c>
      <c r="I1115" s="92"/>
      <c r="J1115" s="99">
        <v>1113</v>
      </c>
      <c r="K1115" s="99" t="s">
        <v>8463</v>
      </c>
      <c r="L1115" s="99" t="s">
        <v>8464</v>
      </c>
      <c r="M1115" s="99">
        <v>0</v>
      </c>
      <c r="N1115" s="99">
        <v>0</v>
      </c>
      <c r="O1115" s="99"/>
      <c r="P1115" s="13"/>
      <c r="Q1115" s="92" t="s">
        <v>4135</v>
      </c>
      <c r="R1115" s="92" t="s">
        <v>4136</v>
      </c>
      <c r="S1115" s="92">
        <v>0</v>
      </c>
      <c r="T1115" s="92" t="s">
        <v>2311</v>
      </c>
      <c r="U1115" s="85">
        <v>212</v>
      </c>
      <c r="V1115" s="85" t="s">
        <v>2311</v>
      </c>
      <c r="X1115" s="87" t="s">
        <v>2129</v>
      </c>
      <c r="Y1115" s="87" t="s">
        <v>2129</v>
      </c>
    </row>
    <row r="1116" ht="34.35" customHeight="1" spans="1:25">
      <c r="A1116" s="92">
        <v>1114</v>
      </c>
      <c r="B1116" s="92"/>
      <c r="C1116" s="92"/>
      <c r="D1116" s="92"/>
      <c r="E1116" s="92"/>
      <c r="F1116" s="92" t="e">
        <f t="shared" si="51"/>
        <v>#N/A</v>
      </c>
      <c r="G1116" s="101" t="e">
        <f t="shared" si="52"/>
        <v>#N/A</v>
      </c>
      <c r="H1116" s="101" t="e">
        <f t="shared" si="53"/>
        <v>#N/A</v>
      </c>
      <c r="I1116" s="92"/>
      <c r="J1116" s="99">
        <v>1114</v>
      </c>
      <c r="K1116" s="99" t="s">
        <v>8465</v>
      </c>
      <c r="L1116" s="99" t="s">
        <v>8466</v>
      </c>
      <c r="M1116" s="99">
        <v>0</v>
      </c>
      <c r="N1116" s="99">
        <v>0</v>
      </c>
      <c r="O1116" s="99"/>
      <c r="P1116" s="13"/>
      <c r="Q1116" s="92" t="s">
        <v>4137</v>
      </c>
      <c r="R1116" s="92" t="s">
        <v>4138</v>
      </c>
      <c r="S1116" s="92">
        <v>0</v>
      </c>
      <c r="T1116" s="92" t="s">
        <v>2311</v>
      </c>
      <c r="U1116" s="85">
        <v>0</v>
      </c>
      <c r="V1116" s="85" t="s">
        <v>2311</v>
      </c>
      <c r="X1116" s="87" t="s">
        <v>2129</v>
      </c>
      <c r="Y1116" s="87" t="s">
        <v>2129</v>
      </c>
    </row>
    <row r="1117" ht="34.35" customHeight="1" spans="1:25">
      <c r="A1117" s="92">
        <v>1115</v>
      </c>
      <c r="B1117" s="92"/>
      <c r="C1117" s="92"/>
      <c r="D1117" s="92"/>
      <c r="E1117" s="92"/>
      <c r="F1117" s="92" t="e">
        <f t="shared" si="51"/>
        <v>#N/A</v>
      </c>
      <c r="G1117" s="101" t="e">
        <f t="shared" si="52"/>
        <v>#N/A</v>
      </c>
      <c r="H1117" s="101" t="e">
        <f t="shared" si="53"/>
        <v>#N/A</v>
      </c>
      <c r="I1117" s="92"/>
      <c r="J1117" s="99">
        <v>1115</v>
      </c>
      <c r="K1117" s="99" t="s">
        <v>8467</v>
      </c>
      <c r="L1117" s="99" t="s">
        <v>8468</v>
      </c>
      <c r="M1117" s="99">
        <v>0</v>
      </c>
      <c r="N1117" s="99">
        <v>0</v>
      </c>
      <c r="O1117" s="99"/>
      <c r="P1117" s="13"/>
      <c r="Q1117" s="92" t="s">
        <v>4139</v>
      </c>
      <c r="R1117" s="92" t="s">
        <v>4140</v>
      </c>
      <c r="S1117" s="92">
        <v>0</v>
      </c>
      <c r="T1117" s="92" t="s">
        <v>2311</v>
      </c>
      <c r="U1117" s="85">
        <v>191</v>
      </c>
      <c r="V1117" s="85" t="s">
        <v>2311</v>
      </c>
      <c r="X1117" s="87" t="s">
        <v>2129</v>
      </c>
      <c r="Y1117" s="87" t="s">
        <v>2129</v>
      </c>
    </row>
    <row r="1118" ht="34.35" customHeight="1" spans="1:25">
      <c r="A1118" s="92">
        <v>1116</v>
      </c>
      <c r="B1118" s="92"/>
      <c r="C1118" s="92"/>
      <c r="D1118" s="92"/>
      <c r="E1118" s="92"/>
      <c r="F1118" s="92" t="e">
        <f t="shared" si="51"/>
        <v>#N/A</v>
      </c>
      <c r="G1118" s="101" t="e">
        <f t="shared" si="52"/>
        <v>#N/A</v>
      </c>
      <c r="H1118" s="101" t="e">
        <f t="shared" si="53"/>
        <v>#N/A</v>
      </c>
      <c r="I1118" s="92"/>
      <c r="J1118" s="99">
        <v>1116</v>
      </c>
      <c r="K1118" s="99" t="s">
        <v>8469</v>
      </c>
      <c r="L1118" s="99" t="s">
        <v>8470</v>
      </c>
      <c r="M1118" s="99">
        <v>0</v>
      </c>
      <c r="N1118" s="99">
        <v>0</v>
      </c>
      <c r="O1118" s="99"/>
      <c r="P1118" s="13"/>
      <c r="Q1118" s="92" t="s">
        <v>4141</v>
      </c>
      <c r="R1118" s="92" t="s">
        <v>3104</v>
      </c>
      <c r="S1118" s="92">
        <v>0</v>
      </c>
      <c r="T1118" s="92" t="s">
        <v>2311</v>
      </c>
      <c r="U1118" s="85">
        <v>5222</v>
      </c>
      <c r="V1118" s="85" t="s">
        <v>2311</v>
      </c>
      <c r="X1118" s="87" t="s">
        <v>2129</v>
      </c>
      <c r="Y1118" s="87" t="s">
        <v>2129</v>
      </c>
    </row>
    <row r="1119" ht="34.35" customHeight="1" spans="1:25">
      <c r="A1119" s="92">
        <v>1117</v>
      </c>
      <c r="B1119" s="92"/>
      <c r="C1119" s="92"/>
      <c r="D1119" s="92"/>
      <c r="E1119" s="92"/>
      <c r="F1119" s="92" t="e">
        <f t="shared" si="51"/>
        <v>#N/A</v>
      </c>
      <c r="G1119" s="101" t="e">
        <f t="shared" si="52"/>
        <v>#N/A</v>
      </c>
      <c r="H1119" s="101" t="e">
        <f t="shared" si="53"/>
        <v>#N/A</v>
      </c>
      <c r="I1119" s="92"/>
      <c r="J1119" s="99">
        <v>1117</v>
      </c>
      <c r="K1119" s="99" t="s">
        <v>8471</v>
      </c>
      <c r="L1119" s="99" t="s">
        <v>8470</v>
      </c>
      <c r="M1119" s="99">
        <v>0</v>
      </c>
      <c r="N1119" s="99">
        <v>0</v>
      </c>
      <c r="O1119" s="99"/>
      <c r="P1119" s="13"/>
      <c r="Q1119" s="92" t="s">
        <v>4142</v>
      </c>
      <c r="R1119" s="92" t="s">
        <v>4143</v>
      </c>
      <c r="S1119" s="92">
        <v>0</v>
      </c>
      <c r="T1119" s="92" t="s">
        <v>2311</v>
      </c>
      <c r="U1119" s="85">
        <v>535</v>
      </c>
      <c r="V1119" s="85" t="s">
        <v>2311</v>
      </c>
      <c r="X1119" s="87" t="s">
        <v>2129</v>
      </c>
      <c r="Y1119" s="87" t="s">
        <v>2129</v>
      </c>
    </row>
    <row r="1120" ht="34.35" customHeight="1" spans="1:25">
      <c r="A1120" s="92">
        <v>1118</v>
      </c>
      <c r="B1120" s="92"/>
      <c r="C1120" s="92"/>
      <c r="D1120" s="92"/>
      <c r="E1120" s="92"/>
      <c r="F1120" s="92" t="e">
        <f t="shared" si="51"/>
        <v>#N/A</v>
      </c>
      <c r="G1120" s="101" t="e">
        <f t="shared" si="52"/>
        <v>#N/A</v>
      </c>
      <c r="H1120" s="101" t="e">
        <f t="shared" si="53"/>
        <v>#N/A</v>
      </c>
      <c r="I1120" s="92"/>
      <c r="J1120" s="99">
        <v>1118</v>
      </c>
      <c r="K1120" s="99" t="s">
        <v>8472</v>
      </c>
      <c r="L1120" s="99" t="s">
        <v>8473</v>
      </c>
      <c r="M1120" s="99">
        <v>0</v>
      </c>
      <c r="N1120" s="99">
        <v>0</v>
      </c>
      <c r="O1120" s="99"/>
      <c r="P1120" s="13"/>
      <c r="Q1120" s="92"/>
      <c r="R1120" s="92"/>
      <c r="S1120" s="92"/>
      <c r="T1120" s="92"/>
    </row>
    <row r="1121" ht="34.35" customHeight="1" spans="1:20">
      <c r="A1121" s="92">
        <v>1119</v>
      </c>
      <c r="B1121" s="92"/>
      <c r="C1121" s="92"/>
      <c r="D1121" s="92"/>
      <c r="E1121" s="92"/>
      <c r="F1121" s="92" t="e">
        <f t="shared" si="51"/>
        <v>#N/A</v>
      </c>
      <c r="G1121" s="101" t="e">
        <f t="shared" si="52"/>
        <v>#N/A</v>
      </c>
      <c r="H1121" s="101" t="e">
        <f t="shared" si="53"/>
        <v>#N/A</v>
      </c>
      <c r="I1121" s="92"/>
      <c r="J1121" s="99">
        <v>1119</v>
      </c>
      <c r="K1121" s="99" t="s">
        <v>8474</v>
      </c>
      <c r="L1121" s="99" t="s">
        <v>8475</v>
      </c>
      <c r="M1121" s="99">
        <v>0</v>
      </c>
      <c r="N1121" s="99">
        <v>0</v>
      </c>
      <c r="O1121" s="99"/>
      <c r="P1121" s="13"/>
      <c r="Q1121" s="92"/>
      <c r="R1121" s="92"/>
      <c r="S1121" s="92"/>
      <c r="T1121" s="92"/>
    </row>
    <row r="1122" ht="34.35" customHeight="1" spans="1:20">
      <c r="A1122" s="92">
        <v>1120</v>
      </c>
      <c r="B1122" s="92"/>
      <c r="C1122" s="92"/>
      <c r="D1122" s="92"/>
      <c r="E1122" s="92"/>
      <c r="F1122" s="92" t="e">
        <f t="shared" si="51"/>
        <v>#N/A</v>
      </c>
      <c r="G1122" s="101" t="e">
        <f t="shared" si="52"/>
        <v>#N/A</v>
      </c>
      <c r="H1122" s="101" t="e">
        <f t="shared" si="53"/>
        <v>#N/A</v>
      </c>
      <c r="I1122" s="92"/>
      <c r="J1122" s="99">
        <v>1120</v>
      </c>
      <c r="K1122" s="99" t="s">
        <v>8476</v>
      </c>
      <c r="L1122" s="99" t="s">
        <v>8477</v>
      </c>
      <c r="M1122" s="99">
        <v>0</v>
      </c>
      <c r="N1122" s="99">
        <v>0</v>
      </c>
      <c r="O1122" s="99"/>
      <c r="P1122" s="13"/>
      <c r="Q1122" s="92"/>
      <c r="R1122" s="92"/>
      <c r="S1122" s="92"/>
      <c r="T1122" s="92"/>
    </row>
    <row r="1123" ht="34.35" customHeight="1" spans="1:20">
      <c r="A1123" s="92">
        <v>1121</v>
      </c>
      <c r="B1123" s="92"/>
      <c r="C1123" s="92"/>
      <c r="D1123" s="92"/>
      <c r="E1123" s="92"/>
      <c r="F1123" s="92" t="e">
        <f t="shared" si="51"/>
        <v>#N/A</v>
      </c>
      <c r="G1123" s="101" t="e">
        <f t="shared" si="52"/>
        <v>#N/A</v>
      </c>
      <c r="H1123" s="101" t="e">
        <f t="shared" si="53"/>
        <v>#N/A</v>
      </c>
      <c r="I1123" s="92"/>
      <c r="J1123" s="99">
        <v>1121</v>
      </c>
      <c r="K1123" s="99" t="s">
        <v>8478</v>
      </c>
      <c r="L1123" s="99" t="s">
        <v>8479</v>
      </c>
      <c r="M1123" s="99">
        <v>0</v>
      </c>
      <c r="N1123" s="99">
        <v>0</v>
      </c>
      <c r="O1123" s="99"/>
      <c r="P1123" s="13"/>
      <c r="Q1123" s="92"/>
      <c r="R1123" s="92"/>
      <c r="S1123" s="92"/>
      <c r="T1123" s="92"/>
    </row>
    <row r="1124" ht="34.35" customHeight="1" spans="1:20">
      <c r="A1124" s="92">
        <v>1122</v>
      </c>
      <c r="B1124" s="92"/>
      <c r="C1124" s="92"/>
      <c r="D1124" s="92"/>
      <c r="E1124" s="92"/>
      <c r="F1124" s="92" t="e">
        <f t="shared" si="51"/>
        <v>#N/A</v>
      </c>
      <c r="G1124" s="101" t="e">
        <f t="shared" si="52"/>
        <v>#N/A</v>
      </c>
      <c r="H1124" s="101" t="e">
        <f t="shared" si="53"/>
        <v>#N/A</v>
      </c>
      <c r="I1124" s="92"/>
      <c r="J1124" s="99">
        <v>1122</v>
      </c>
      <c r="K1124" s="99" t="s">
        <v>8480</v>
      </c>
      <c r="L1124" s="99" t="s">
        <v>8481</v>
      </c>
      <c r="M1124" s="99">
        <v>0</v>
      </c>
      <c r="N1124" s="99">
        <v>0</v>
      </c>
      <c r="O1124" s="99"/>
      <c r="P1124" s="13"/>
      <c r="Q1124" s="92"/>
      <c r="R1124" s="92"/>
      <c r="S1124" s="92"/>
      <c r="T1124" s="92"/>
    </row>
    <row r="1125" ht="34.35" customHeight="1" spans="1:20">
      <c r="A1125" s="92">
        <v>1123</v>
      </c>
      <c r="B1125" s="92"/>
      <c r="C1125" s="92"/>
      <c r="D1125" s="92"/>
      <c r="E1125" s="92"/>
      <c r="F1125" s="92" t="e">
        <f t="shared" si="51"/>
        <v>#N/A</v>
      </c>
      <c r="G1125" s="101" t="e">
        <f t="shared" si="52"/>
        <v>#N/A</v>
      </c>
      <c r="H1125" s="101" t="e">
        <f t="shared" si="53"/>
        <v>#N/A</v>
      </c>
      <c r="I1125" s="92"/>
      <c r="J1125" s="99">
        <v>1123</v>
      </c>
      <c r="K1125" s="99" t="s">
        <v>8482</v>
      </c>
      <c r="L1125" s="99" t="s">
        <v>8483</v>
      </c>
      <c r="M1125" s="99">
        <v>0</v>
      </c>
      <c r="N1125" s="99">
        <v>0</v>
      </c>
      <c r="O1125" s="99"/>
      <c r="P1125" s="13"/>
      <c r="Q1125" s="92"/>
      <c r="R1125" s="92"/>
      <c r="S1125" s="92"/>
      <c r="T1125" s="92"/>
    </row>
    <row r="1126" ht="34.35" customHeight="1" spans="1:20">
      <c r="A1126" s="92">
        <v>1124</v>
      </c>
      <c r="B1126" s="92"/>
      <c r="C1126" s="92"/>
      <c r="D1126" s="92"/>
      <c r="E1126" s="92"/>
      <c r="F1126" s="92" t="e">
        <f t="shared" si="51"/>
        <v>#N/A</v>
      </c>
      <c r="G1126" s="101" t="e">
        <f t="shared" si="52"/>
        <v>#N/A</v>
      </c>
      <c r="H1126" s="101" t="e">
        <f t="shared" si="53"/>
        <v>#N/A</v>
      </c>
      <c r="I1126" s="92"/>
      <c r="J1126" s="99">
        <v>1124</v>
      </c>
      <c r="K1126" s="99" t="s">
        <v>8484</v>
      </c>
      <c r="L1126" s="99" t="s">
        <v>8485</v>
      </c>
      <c r="M1126" s="99">
        <v>0</v>
      </c>
      <c r="N1126" s="99">
        <v>0</v>
      </c>
      <c r="O1126" s="99"/>
      <c r="P1126" s="13"/>
      <c r="Q1126" s="92"/>
      <c r="R1126" s="92"/>
      <c r="S1126" s="92"/>
      <c r="T1126" s="92"/>
    </row>
    <row r="1127" ht="34.35" customHeight="1" spans="1:20">
      <c r="A1127" s="92">
        <v>1125</v>
      </c>
      <c r="B1127" s="92"/>
      <c r="C1127" s="92"/>
      <c r="D1127" s="92"/>
      <c r="E1127" s="92"/>
      <c r="F1127" s="92" t="e">
        <f t="shared" si="51"/>
        <v>#N/A</v>
      </c>
      <c r="G1127" s="101" t="e">
        <f t="shared" si="52"/>
        <v>#N/A</v>
      </c>
      <c r="H1127" s="101" t="e">
        <f t="shared" si="53"/>
        <v>#N/A</v>
      </c>
      <c r="I1127" s="92"/>
      <c r="J1127" s="99">
        <v>1125</v>
      </c>
      <c r="K1127" s="99" t="s">
        <v>8486</v>
      </c>
      <c r="L1127" s="99" t="s">
        <v>7500</v>
      </c>
      <c r="M1127" s="99">
        <v>0</v>
      </c>
      <c r="N1127" s="99">
        <v>0</v>
      </c>
      <c r="O1127" s="99"/>
      <c r="P1127" s="13"/>
      <c r="Q1127" s="92"/>
      <c r="R1127" s="92"/>
      <c r="S1127" s="92"/>
      <c r="T1127" s="92"/>
    </row>
    <row r="1128" ht="34.35" customHeight="1" spans="1:20">
      <c r="A1128" s="92">
        <v>1126</v>
      </c>
      <c r="B1128" s="92"/>
      <c r="C1128" s="92"/>
      <c r="D1128" s="92"/>
      <c r="E1128" s="92"/>
      <c r="F1128" s="92" t="e">
        <f t="shared" si="51"/>
        <v>#N/A</v>
      </c>
      <c r="G1128" s="101" t="e">
        <f t="shared" si="52"/>
        <v>#N/A</v>
      </c>
      <c r="H1128" s="101" t="e">
        <f t="shared" si="53"/>
        <v>#N/A</v>
      </c>
      <c r="I1128" s="92"/>
      <c r="J1128" s="99">
        <v>1126</v>
      </c>
      <c r="K1128" s="99" t="s">
        <v>8487</v>
      </c>
      <c r="L1128" s="99"/>
      <c r="M1128" s="99">
        <v>0</v>
      </c>
      <c r="N1128" s="99">
        <v>0</v>
      </c>
      <c r="O1128" s="99"/>
      <c r="P1128" s="13"/>
      <c r="Q1128" s="92"/>
      <c r="R1128" s="92"/>
      <c r="S1128" s="92"/>
      <c r="T1128" s="92"/>
    </row>
    <row r="1129" ht="34.35" customHeight="1" spans="1:20">
      <c r="A1129" s="92">
        <v>1127</v>
      </c>
      <c r="B1129" s="92"/>
      <c r="C1129" s="92"/>
      <c r="D1129" s="92"/>
      <c r="E1129" s="92"/>
      <c r="F1129" s="92" t="e">
        <f t="shared" si="51"/>
        <v>#N/A</v>
      </c>
      <c r="G1129" s="101" t="e">
        <f t="shared" si="52"/>
        <v>#N/A</v>
      </c>
      <c r="H1129" s="101" t="e">
        <f t="shared" si="53"/>
        <v>#N/A</v>
      </c>
      <c r="I1129" s="92"/>
      <c r="J1129" s="99">
        <v>1127</v>
      </c>
      <c r="K1129" s="99" t="s">
        <v>8488</v>
      </c>
      <c r="L1129" s="99" t="s">
        <v>8489</v>
      </c>
      <c r="M1129" s="99">
        <v>0</v>
      </c>
      <c r="N1129" s="99">
        <v>0</v>
      </c>
      <c r="O1129" s="99"/>
      <c r="P1129" s="13"/>
      <c r="Q1129" s="92"/>
      <c r="R1129" s="92"/>
      <c r="S1129" s="92"/>
      <c r="T1129" s="92"/>
    </row>
    <row r="1130" ht="34.35" customHeight="1" spans="1:20">
      <c r="A1130" s="92">
        <v>1128</v>
      </c>
      <c r="B1130" s="92"/>
      <c r="C1130" s="92"/>
      <c r="D1130" s="92"/>
      <c r="E1130" s="92"/>
      <c r="F1130" s="92" t="e">
        <f t="shared" si="51"/>
        <v>#N/A</v>
      </c>
      <c r="G1130" s="101" t="e">
        <f t="shared" si="52"/>
        <v>#N/A</v>
      </c>
      <c r="H1130" s="101" t="e">
        <f t="shared" si="53"/>
        <v>#N/A</v>
      </c>
      <c r="I1130" s="92"/>
      <c r="J1130" s="99">
        <v>1128</v>
      </c>
      <c r="K1130" s="99" t="s">
        <v>8490</v>
      </c>
      <c r="L1130" s="99" t="s">
        <v>7718</v>
      </c>
      <c r="M1130" s="99">
        <v>0</v>
      </c>
      <c r="N1130" s="99">
        <v>0</v>
      </c>
      <c r="O1130" s="99"/>
      <c r="P1130" s="13"/>
      <c r="Q1130" s="92"/>
      <c r="R1130" s="92"/>
      <c r="S1130" s="92"/>
      <c r="T1130" s="92"/>
    </row>
    <row r="1131" ht="34.35" customHeight="1" spans="1:20">
      <c r="A1131" s="92">
        <v>1129</v>
      </c>
      <c r="B1131" s="92"/>
      <c r="C1131" s="92"/>
      <c r="D1131" s="92"/>
      <c r="E1131" s="92"/>
      <c r="F1131" s="92" t="e">
        <f t="shared" si="51"/>
        <v>#N/A</v>
      </c>
      <c r="G1131" s="101" t="e">
        <f t="shared" si="52"/>
        <v>#N/A</v>
      </c>
      <c r="H1131" s="101" t="e">
        <f t="shared" si="53"/>
        <v>#N/A</v>
      </c>
      <c r="I1131" s="92"/>
      <c r="J1131" s="99">
        <v>1129</v>
      </c>
      <c r="K1131" s="99" t="s">
        <v>8491</v>
      </c>
      <c r="L1131" s="99" t="s">
        <v>8492</v>
      </c>
      <c r="M1131" s="99">
        <v>0</v>
      </c>
      <c r="N1131" s="99">
        <v>0</v>
      </c>
      <c r="O1131" s="99"/>
      <c r="P1131" s="13"/>
      <c r="Q1131" s="92"/>
      <c r="R1131" s="92"/>
      <c r="S1131" s="92"/>
      <c r="T1131" s="92"/>
    </row>
    <row r="1132" ht="14.4" spans="1:20">
      <c r="A1132" s="92">
        <v>1130</v>
      </c>
      <c r="B1132" s="92" t="s">
        <v>8493</v>
      </c>
      <c r="C1132" s="92" t="s">
        <v>8494</v>
      </c>
      <c r="D1132" s="92">
        <v>0</v>
      </c>
      <c r="E1132" s="92">
        <v>0</v>
      </c>
      <c r="F1132" s="92" t="e">
        <f t="shared" si="51"/>
        <v>#N/A</v>
      </c>
      <c r="G1132" s="101" t="e">
        <f t="shared" si="52"/>
        <v>#N/A</v>
      </c>
      <c r="H1132" s="101" t="e">
        <f t="shared" si="53"/>
        <v>#N/A</v>
      </c>
      <c r="I1132" s="92"/>
      <c r="J1132" s="92">
        <v>1130</v>
      </c>
      <c r="K1132" s="92" t="s">
        <v>8493</v>
      </c>
      <c r="L1132" s="92" t="s">
        <v>8494</v>
      </c>
      <c r="M1132" s="92">
        <v>0</v>
      </c>
      <c r="N1132" s="92">
        <v>0</v>
      </c>
      <c r="O1132" s="92"/>
      <c r="P1132" s="13"/>
      <c r="Q1132" s="92"/>
      <c r="R1132" s="92"/>
      <c r="S1132" s="92"/>
      <c r="T1132" s="92"/>
    </row>
    <row r="1133" customHeight="1" spans="1:20">
      <c r="A1133" s="85">
        <v>1131</v>
      </c>
      <c r="B1133" s="85" t="s">
        <v>8495</v>
      </c>
      <c r="C1133" s="85" t="s">
        <v>8496</v>
      </c>
      <c r="D1133" s="85">
        <v>0</v>
      </c>
      <c r="E1133" s="85">
        <v>0</v>
      </c>
      <c r="F1133" s="92" t="e">
        <f t="shared" si="51"/>
        <v>#N/A</v>
      </c>
      <c r="G1133" s="101" t="e">
        <f t="shared" si="52"/>
        <v>#N/A</v>
      </c>
      <c r="H1133" s="101" t="e">
        <f t="shared" si="53"/>
        <v>#N/A</v>
      </c>
      <c r="I1133" s="85"/>
      <c r="J1133" s="85">
        <v>1131</v>
      </c>
      <c r="K1133" s="85" t="s">
        <v>8495</v>
      </c>
      <c r="L1133" s="85" t="s">
        <v>8496</v>
      </c>
      <c r="M1133" s="85">
        <v>0</v>
      </c>
      <c r="N1133" s="85">
        <v>0</v>
      </c>
      <c r="O1133" s="85"/>
    </row>
    <row r="1134" customHeight="1" spans="1:20">
      <c r="A1134" s="85">
        <v>1132</v>
      </c>
      <c r="B1134" s="85" t="s">
        <v>8497</v>
      </c>
      <c r="C1134" s="85" t="s">
        <v>8498</v>
      </c>
      <c r="D1134" s="85">
        <v>0</v>
      </c>
      <c r="E1134" s="85">
        <v>0</v>
      </c>
      <c r="F1134" s="92" t="e">
        <f t="shared" si="51"/>
        <v>#N/A</v>
      </c>
      <c r="G1134" s="101" t="e">
        <f t="shared" si="52"/>
        <v>#N/A</v>
      </c>
      <c r="H1134" s="101" t="e">
        <f t="shared" si="53"/>
        <v>#N/A</v>
      </c>
      <c r="I1134" s="85"/>
      <c r="J1134" s="85">
        <v>1132</v>
      </c>
      <c r="K1134" s="85" t="s">
        <v>8497</v>
      </c>
      <c r="L1134" s="85" t="s">
        <v>8498</v>
      </c>
      <c r="M1134" s="85">
        <v>0</v>
      </c>
      <c r="N1134" s="85">
        <v>0</v>
      </c>
      <c r="O1134" s="85"/>
    </row>
    <row r="1135" customHeight="1" spans="1:20">
      <c r="A1135" s="85">
        <v>1133</v>
      </c>
      <c r="B1135" s="85" t="s">
        <v>8499</v>
      </c>
      <c r="C1135" s="85" t="s">
        <v>8500</v>
      </c>
      <c r="D1135" s="85">
        <v>0</v>
      </c>
      <c r="E1135" s="85">
        <v>0</v>
      </c>
      <c r="F1135" s="92" t="e">
        <f t="shared" si="51"/>
        <v>#N/A</v>
      </c>
      <c r="G1135" s="101" t="e">
        <f t="shared" si="52"/>
        <v>#N/A</v>
      </c>
      <c r="H1135" s="101" t="e">
        <f t="shared" si="53"/>
        <v>#N/A</v>
      </c>
      <c r="I1135" s="85"/>
      <c r="J1135" s="85">
        <v>1133</v>
      </c>
      <c r="K1135" s="85" t="s">
        <v>8499</v>
      </c>
      <c r="L1135" s="85" t="s">
        <v>8500</v>
      </c>
      <c r="M1135" s="85">
        <v>0</v>
      </c>
      <c r="N1135" s="85">
        <v>0</v>
      </c>
      <c r="O1135" s="85"/>
    </row>
    <row r="1136" customHeight="1" spans="1:20">
      <c r="A1136" s="85">
        <v>1134</v>
      </c>
      <c r="B1136" s="85" t="s">
        <v>8501</v>
      </c>
      <c r="C1136" s="85" t="s">
        <v>8502</v>
      </c>
      <c r="D1136" s="85">
        <v>0</v>
      </c>
      <c r="E1136" s="85">
        <v>0</v>
      </c>
      <c r="F1136" s="92" t="e">
        <f t="shared" si="51"/>
        <v>#N/A</v>
      </c>
      <c r="G1136" s="101" t="e">
        <f t="shared" si="52"/>
        <v>#N/A</v>
      </c>
      <c r="H1136" s="101" t="e">
        <f t="shared" si="53"/>
        <v>#N/A</v>
      </c>
      <c r="I1136" s="85"/>
      <c r="J1136" s="85">
        <v>1134</v>
      </c>
      <c r="K1136" s="85" t="s">
        <v>8501</v>
      </c>
      <c r="L1136" s="85" t="s">
        <v>8502</v>
      </c>
      <c r="M1136" s="85">
        <v>0</v>
      </c>
      <c r="N1136" s="85">
        <v>0</v>
      </c>
      <c r="O1136" s="85"/>
    </row>
    <row r="1137" customHeight="1" spans="1:15">
      <c r="A1137" s="85">
        <v>1135</v>
      </c>
      <c r="B1137" s="85" t="s">
        <v>8503</v>
      </c>
      <c r="C1137" s="85" t="s">
        <v>3975</v>
      </c>
      <c r="D1137" s="85">
        <v>0</v>
      </c>
      <c r="E1137" s="85">
        <v>0</v>
      </c>
      <c r="F1137" s="92" t="e">
        <f t="shared" si="51"/>
        <v>#N/A</v>
      </c>
      <c r="G1137" s="101" t="e">
        <f t="shared" si="52"/>
        <v>#N/A</v>
      </c>
      <c r="H1137" s="101" t="e">
        <f t="shared" si="53"/>
        <v>#N/A</v>
      </c>
      <c r="I1137" s="85"/>
      <c r="J1137" s="85">
        <v>1135</v>
      </c>
      <c r="K1137" s="85" t="s">
        <v>8503</v>
      </c>
      <c r="L1137" s="85" t="s">
        <v>3975</v>
      </c>
      <c r="M1137" s="85">
        <v>0</v>
      </c>
      <c r="N1137" s="85">
        <v>0</v>
      </c>
      <c r="O1137" s="85"/>
    </row>
    <row r="1138" customHeight="1" spans="1:15">
      <c r="A1138" s="85">
        <v>1136</v>
      </c>
      <c r="B1138" s="85" t="s">
        <v>8504</v>
      </c>
      <c r="C1138" s="85" t="s">
        <v>4012</v>
      </c>
      <c r="D1138" s="85">
        <v>0</v>
      </c>
      <c r="E1138" s="85">
        <v>0</v>
      </c>
      <c r="F1138" s="92" t="e">
        <f t="shared" si="51"/>
        <v>#N/A</v>
      </c>
      <c r="G1138" s="101" t="e">
        <f t="shared" si="52"/>
        <v>#N/A</v>
      </c>
      <c r="H1138" s="101" t="e">
        <f t="shared" si="53"/>
        <v>#N/A</v>
      </c>
      <c r="I1138" s="85"/>
      <c r="J1138" s="85">
        <v>1136</v>
      </c>
      <c r="K1138" s="85" t="s">
        <v>8504</v>
      </c>
      <c r="L1138" s="85" t="s">
        <v>4012</v>
      </c>
      <c r="M1138" s="85">
        <v>0</v>
      </c>
      <c r="N1138" s="85">
        <v>0</v>
      </c>
      <c r="O1138" s="85"/>
    </row>
    <row r="1139" customHeight="1" spans="1:15">
      <c r="A1139" s="85">
        <v>1137</v>
      </c>
      <c r="B1139" s="85" t="s">
        <v>8505</v>
      </c>
      <c r="C1139" s="85" t="s">
        <v>2942</v>
      </c>
      <c r="D1139" s="85">
        <v>0</v>
      </c>
      <c r="E1139" s="85">
        <v>0</v>
      </c>
      <c r="F1139" s="92" t="e">
        <f t="shared" si="51"/>
        <v>#N/A</v>
      </c>
      <c r="G1139" s="101" t="e">
        <f t="shared" si="52"/>
        <v>#N/A</v>
      </c>
      <c r="H1139" s="101" t="e">
        <f t="shared" si="53"/>
        <v>#N/A</v>
      </c>
      <c r="I1139" s="85"/>
      <c r="J1139" s="85">
        <v>1137</v>
      </c>
      <c r="K1139" s="85" t="s">
        <v>8505</v>
      </c>
      <c r="L1139" s="85" t="s">
        <v>2942</v>
      </c>
      <c r="M1139" s="85">
        <v>0</v>
      </c>
      <c r="N1139" s="85">
        <v>0</v>
      </c>
      <c r="O1139" s="85"/>
    </row>
    <row r="1140" customHeight="1" spans="1:15">
      <c r="A1140" s="85">
        <v>1138</v>
      </c>
      <c r="B1140" s="85" t="s">
        <v>8506</v>
      </c>
      <c r="C1140" s="85" t="s">
        <v>8340</v>
      </c>
      <c r="D1140" s="85">
        <v>0</v>
      </c>
      <c r="E1140" s="85">
        <v>0</v>
      </c>
      <c r="F1140" s="92" t="e">
        <f t="shared" si="51"/>
        <v>#N/A</v>
      </c>
      <c r="G1140" s="101" t="e">
        <f t="shared" si="52"/>
        <v>#N/A</v>
      </c>
      <c r="H1140" s="101" t="e">
        <f t="shared" si="53"/>
        <v>#N/A</v>
      </c>
      <c r="I1140" s="85"/>
      <c r="J1140" s="85">
        <v>1138</v>
      </c>
      <c r="K1140" s="85" t="s">
        <v>8506</v>
      </c>
      <c r="L1140" s="85" t="s">
        <v>8340</v>
      </c>
      <c r="M1140" s="85">
        <v>0</v>
      </c>
      <c r="N1140" s="85">
        <v>0</v>
      </c>
      <c r="O1140" s="85"/>
    </row>
    <row r="1141" customHeight="1" spans="1:15">
      <c r="A1141" s="85">
        <v>1139</v>
      </c>
      <c r="B1141" s="85" t="s">
        <v>8507</v>
      </c>
      <c r="C1141" s="85"/>
      <c r="D1141" s="85">
        <v>0</v>
      </c>
      <c r="E1141" s="85">
        <v>0</v>
      </c>
      <c r="F1141" s="92" t="e">
        <f t="shared" si="51"/>
        <v>#N/A</v>
      </c>
      <c r="G1141" s="101" t="e">
        <f t="shared" si="52"/>
        <v>#N/A</v>
      </c>
      <c r="H1141" s="101" t="e">
        <f t="shared" si="53"/>
        <v>#N/A</v>
      </c>
      <c r="I1141" s="85"/>
      <c r="J1141" s="85">
        <v>1139</v>
      </c>
      <c r="K1141" s="85" t="s">
        <v>8507</v>
      </c>
      <c r="L1141" s="85"/>
      <c r="M1141" s="85">
        <v>0</v>
      </c>
      <c r="N1141" s="85">
        <v>0</v>
      </c>
      <c r="O1141" s="85"/>
    </row>
    <row r="1142" customHeight="1" spans="1:15">
      <c r="A1142" s="85">
        <v>1140</v>
      </c>
      <c r="B1142" s="85" t="s">
        <v>8508</v>
      </c>
      <c r="C1142" s="85" t="s">
        <v>5620</v>
      </c>
      <c r="D1142" s="85">
        <v>0</v>
      </c>
      <c r="E1142" s="85">
        <v>0</v>
      </c>
      <c r="F1142" s="92" t="e">
        <f t="shared" si="51"/>
        <v>#N/A</v>
      </c>
      <c r="G1142" s="101" t="e">
        <f t="shared" si="52"/>
        <v>#N/A</v>
      </c>
      <c r="H1142" s="101" t="e">
        <f t="shared" si="53"/>
        <v>#N/A</v>
      </c>
      <c r="I1142" s="85"/>
      <c r="J1142" s="85">
        <v>1140</v>
      </c>
      <c r="K1142" s="85" t="s">
        <v>8508</v>
      </c>
      <c r="L1142" s="85" t="s">
        <v>5620</v>
      </c>
      <c r="M1142" s="85">
        <v>0</v>
      </c>
      <c r="N1142" s="85">
        <v>0</v>
      </c>
      <c r="O1142" s="85"/>
    </row>
    <row r="1143" customHeight="1" spans="1:15">
      <c r="A1143" s="85">
        <v>1141</v>
      </c>
      <c r="B1143" s="85" t="s">
        <v>8509</v>
      </c>
      <c r="C1143" s="85" t="s">
        <v>5620</v>
      </c>
      <c r="D1143" s="85">
        <v>0</v>
      </c>
      <c r="E1143" s="85">
        <v>0</v>
      </c>
      <c r="F1143" s="92" t="e">
        <f t="shared" si="51"/>
        <v>#N/A</v>
      </c>
      <c r="G1143" s="101" t="e">
        <f t="shared" si="52"/>
        <v>#N/A</v>
      </c>
      <c r="H1143" s="101" t="e">
        <f t="shared" si="53"/>
        <v>#N/A</v>
      </c>
      <c r="I1143" s="85"/>
      <c r="J1143" s="85">
        <v>1141</v>
      </c>
      <c r="K1143" s="85" t="s">
        <v>8509</v>
      </c>
      <c r="L1143" s="85" t="s">
        <v>5620</v>
      </c>
      <c r="M1143" s="85">
        <v>0</v>
      </c>
      <c r="N1143" s="85">
        <v>0</v>
      </c>
      <c r="O1143" s="85"/>
    </row>
    <row r="1144" customHeight="1" spans="1:15">
      <c r="A1144" s="85">
        <v>1142</v>
      </c>
      <c r="B1144" s="85" t="s">
        <v>8510</v>
      </c>
      <c r="C1144" s="85" t="s">
        <v>8511</v>
      </c>
      <c r="D1144" s="85">
        <v>0</v>
      </c>
      <c r="E1144" s="85">
        <v>0</v>
      </c>
      <c r="F1144" s="92" t="e">
        <f t="shared" si="51"/>
        <v>#N/A</v>
      </c>
      <c r="G1144" s="101" t="e">
        <f t="shared" si="52"/>
        <v>#N/A</v>
      </c>
      <c r="H1144" s="101" t="e">
        <f t="shared" si="53"/>
        <v>#N/A</v>
      </c>
      <c r="I1144" s="85"/>
      <c r="J1144" s="85">
        <v>1142</v>
      </c>
      <c r="K1144" s="85" t="s">
        <v>8510</v>
      </c>
      <c r="L1144" s="85" t="s">
        <v>8511</v>
      </c>
      <c r="M1144" s="85">
        <v>0</v>
      </c>
      <c r="N1144" s="85">
        <v>0</v>
      </c>
      <c r="O1144" s="85"/>
    </row>
    <row r="1145" customHeight="1" spans="1:15">
      <c r="A1145" s="85">
        <v>1143</v>
      </c>
      <c r="B1145" s="85" t="s">
        <v>8512</v>
      </c>
      <c r="C1145" s="85" t="s">
        <v>8513</v>
      </c>
      <c r="D1145" s="85">
        <v>0</v>
      </c>
      <c r="E1145" s="85">
        <v>0</v>
      </c>
      <c r="F1145" s="92" t="e">
        <f t="shared" si="51"/>
        <v>#N/A</v>
      </c>
      <c r="G1145" s="101" t="e">
        <f t="shared" si="52"/>
        <v>#N/A</v>
      </c>
      <c r="H1145" s="101" t="e">
        <f t="shared" si="53"/>
        <v>#N/A</v>
      </c>
      <c r="I1145" s="85"/>
      <c r="J1145" s="85">
        <v>1143</v>
      </c>
      <c r="K1145" s="85" t="s">
        <v>8512</v>
      </c>
      <c r="L1145" s="85" t="s">
        <v>8513</v>
      </c>
      <c r="M1145" s="85">
        <v>0</v>
      </c>
      <c r="N1145" s="85">
        <v>0</v>
      </c>
      <c r="O1145" s="85"/>
    </row>
    <row r="1146" customHeight="1" spans="1:15">
      <c r="A1146" s="85">
        <v>1144</v>
      </c>
      <c r="B1146" s="85" t="s">
        <v>8514</v>
      </c>
      <c r="C1146" s="85" t="s">
        <v>8515</v>
      </c>
      <c r="D1146" s="85">
        <v>0</v>
      </c>
      <c r="E1146" s="85">
        <v>0</v>
      </c>
      <c r="F1146" s="92" t="e">
        <f t="shared" si="51"/>
        <v>#N/A</v>
      </c>
      <c r="G1146" s="101" t="e">
        <f t="shared" si="52"/>
        <v>#N/A</v>
      </c>
      <c r="H1146" s="101" t="e">
        <f t="shared" si="53"/>
        <v>#N/A</v>
      </c>
      <c r="I1146" s="85"/>
      <c r="J1146" s="85">
        <v>1144</v>
      </c>
      <c r="K1146" s="85" t="s">
        <v>8514</v>
      </c>
      <c r="L1146" s="85" t="s">
        <v>8515</v>
      </c>
      <c r="M1146" s="85">
        <v>0</v>
      </c>
      <c r="N1146" s="85">
        <v>0</v>
      </c>
      <c r="O1146" s="85"/>
    </row>
    <row r="1147" customHeight="1" spans="1:15">
      <c r="A1147" s="85">
        <v>1145</v>
      </c>
      <c r="B1147" s="85" t="s">
        <v>8516</v>
      </c>
      <c r="C1147" s="85"/>
      <c r="D1147" s="85">
        <v>0</v>
      </c>
      <c r="E1147" s="85">
        <v>0</v>
      </c>
      <c r="F1147" s="92" t="e">
        <f t="shared" si="51"/>
        <v>#N/A</v>
      </c>
      <c r="G1147" s="101" t="e">
        <f t="shared" si="52"/>
        <v>#N/A</v>
      </c>
      <c r="H1147" s="101" t="e">
        <f t="shared" si="53"/>
        <v>#N/A</v>
      </c>
      <c r="I1147" s="85"/>
      <c r="J1147" s="85">
        <v>1145</v>
      </c>
      <c r="K1147" s="85" t="s">
        <v>8516</v>
      </c>
      <c r="L1147" s="85"/>
      <c r="M1147" s="85">
        <v>0</v>
      </c>
      <c r="N1147" s="85">
        <v>0</v>
      </c>
      <c r="O1147" s="85"/>
    </row>
    <row r="1148" customHeight="1" spans="1:15">
      <c r="A1148" s="85">
        <v>1146</v>
      </c>
      <c r="B1148" s="85" t="s">
        <v>8517</v>
      </c>
      <c r="C1148" s="85" t="s">
        <v>8518</v>
      </c>
      <c r="D1148" s="85">
        <v>0</v>
      </c>
      <c r="E1148" s="85">
        <v>0</v>
      </c>
      <c r="F1148" s="92" t="e">
        <f t="shared" si="51"/>
        <v>#N/A</v>
      </c>
      <c r="G1148" s="101" t="e">
        <f t="shared" si="52"/>
        <v>#N/A</v>
      </c>
      <c r="H1148" s="101" t="e">
        <f t="shared" si="53"/>
        <v>#N/A</v>
      </c>
      <c r="I1148" s="85"/>
      <c r="J1148" s="85">
        <v>1146</v>
      </c>
      <c r="K1148" s="85" t="s">
        <v>8517</v>
      </c>
      <c r="L1148" s="85" t="s">
        <v>8518</v>
      </c>
      <c r="M1148" s="85">
        <v>0</v>
      </c>
      <c r="N1148" s="85">
        <v>0</v>
      </c>
      <c r="O1148" s="85"/>
    </row>
    <row r="1149" customHeight="1" spans="1:15">
      <c r="A1149" s="85">
        <v>1147</v>
      </c>
      <c r="B1149" s="85" t="s">
        <v>8519</v>
      </c>
      <c r="C1149" s="85" t="s">
        <v>2780</v>
      </c>
      <c r="D1149" s="85">
        <v>0</v>
      </c>
      <c r="E1149" s="85">
        <v>0</v>
      </c>
      <c r="F1149" s="92" t="e">
        <f t="shared" si="51"/>
        <v>#N/A</v>
      </c>
      <c r="G1149" s="101" t="e">
        <f t="shared" si="52"/>
        <v>#N/A</v>
      </c>
      <c r="H1149" s="101" t="e">
        <f t="shared" si="53"/>
        <v>#N/A</v>
      </c>
      <c r="I1149" s="85"/>
      <c r="J1149" s="85">
        <v>1147</v>
      </c>
      <c r="K1149" s="85" t="s">
        <v>8519</v>
      </c>
      <c r="L1149" s="85" t="s">
        <v>2780</v>
      </c>
      <c r="M1149" s="85">
        <v>0</v>
      </c>
      <c r="N1149" s="85">
        <v>0</v>
      </c>
      <c r="O1149" s="85"/>
    </row>
    <row r="1150" customHeight="1" spans="1:15">
      <c r="A1150" s="85">
        <v>1148</v>
      </c>
      <c r="B1150" s="85" t="s">
        <v>8520</v>
      </c>
      <c r="C1150" s="85" t="s">
        <v>8521</v>
      </c>
      <c r="D1150" s="85">
        <v>0</v>
      </c>
      <c r="E1150" s="85">
        <v>0</v>
      </c>
      <c r="F1150" s="92" t="e">
        <f t="shared" si="51"/>
        <v>#N/A</v>
      </c>
      <c r="G1150" s="101" t="e">
        <f t="shared" si="52"/>
        <v>#N/A</v>
      </c>
      <c r="H1150" s="101" t="e">
        <f t="shared" si="53"/>
        <v>#N/A</v>
      </c>
      <c r="I1150" s="85"/>
      <c r="J1150" s="85">
        <v>1148</v>
      </c>
      <c r="K1150" s="85" t="s">
        <v>8520</v>
      </c>
      <c r="L1150" s="85" t="s">
        <v>8521</v>
      </c>
      <c r="M1150" s="85">
        <v>0</v>
      </c>
      <c r="N1150" s="85">
        <v>0</v>
      </c>
      <c r="O1150" s="85"/>
    </row>
    <row r="1151" customHeight="1" spans="1:15">
      <c r="A1151" s="85">
        <v>1149</v>
      </c>
      <c r="B1151" s="85" t="s">
        <v>8522</v>
      </c>
      <c r="C1151" s="85" t="s">
        <v>8523</v>
      </c>
      <c r="D1151" s="85">
        <v>0</v>
      </c>
      <c r="E1151" s="85">
        <v>0</v>
      </c>
      <c r="F1151" s="92" t="e">
        <f t="shared" si="51"/>
        <v>#N/A</v>
      </c>
      <c r="G1151" s="101" t="e">
        <f t="shared" si="52"/>
        <v>#N/A</v>
      </c>
      <c r="H1151" s="101" t="e">
        <f t="shared" si="53"/>
        <v>#N/A</v>
      </c>
      <c r="I1151" s="85"/>
      <c r="J1151" s="85">
        <v>1149</v>
      </c>
      <c r="K1151" s="85" t="s">
        <v>8522</v>
      </c>
      <c r="L1151" s="85" t="s">
        <v>8523</v>
      </c>
      <c r="M1151" s="85">
        <v>0</v>
      </c>
      <c r="N1151" s="85">
        <v>0</v>
      </c>
      <c r="O1151" s="85"/>
    </row>
    <row r="1152" customHeight="1" spans="1:15">
      <c r="A1152" s="85">
        <v>1150</v>
      </c>
      <c r="B1152" s="85" t="s">
        <v>8524</v>
      </c>
      <c r="C1152" s="85"/>
      <c r="D1152" s="85">
        <v>0</v>
      </c>
      <c r="E1152" s="85">
        <v>0</v>
      </c>
      <c r="F1152" s="92" t="e">
        <f t="shared" si="51"/>
        <v>#N/A</v>
      </c>
      <c r="G1152" s="101" t="e">
        <f t="shared" si="52"/>
        <v>#N/A</v>
      </c>
      <c r="H1152" s="101" t="e">
        <f t="shared" si="53"/>
        <v>#N/A</v>
      </c>
      <c r="I1152" s="85"/>
      <c r="J1152" s="85">
        <v>1150</v>
      </c>
      <c r="K1152" s="85" t="s">
        <v>8524</v>
      </c>
      <c r="L1152" s="85"/>
      <c r="M1152" s="85">
        <v>0</v>
      </c>
      <c r="N1152" s="85">
        <v>0</v>
      </c>
      <c r="O1152" s="85"/>
    </row>
    <row r="1153" customHeight="1" spans="1:15">
      <c r="A1153" s="85">
        <v>1151</v>
      </c>
      <c r="B1153" s="85" t="s">
        <v>8525</v>
      </c>
      <c r="C1153" s="85" t="s">
        <v>8526</v>
      </c>
      <c r="D1153" s="85">
        <v>0</v>
      </c>
      <c r="E1153" s="85">
        <v>0</v>
      </c>
      <c r="F1153" s="92" t="e">
        <f t="shared" si="51"/>
        <v>#N/A</v>
      </c>
      <c r="G1153" s="101" t="e">
        <f t="shared" si="52"/>
        <v>#N/A</v>
      </c>
      <c r="H1153" s="101" t="e">
        <f t="shared" si="53"/>
        <v>#N/A</v>
      </c>
      <c r="I1153" s="85"/>
      <c r="J1153" s="85">
        <v>1151</v>
      </c>
      <c r="K1153" s="85" t="s">
        <v>8525</v>
      </c>
      <c r="L1153" s="85" t="s">
        <v>8526</v>
      </c>
      <c r="M1153" s="85">
        <v>0</v>
      </c>
      <c r="N1153" s="85">
        <v>0</v>
      </c>
      <c r="O1153" s="85"/>
    </row>
    <row r="1154" customHeight="1" spans="1:15">
      <c r="A1154" s="85">
        <v>1152</v>
      </c>
      <c r="B1154" s="85" t="s">
        <v>8527</v>
      </c>
      <c r="C1154" s="85"/>
      <c r="D1154" s="85">
        <v>0</v>
      </c>
      <c r="E1154" s="85">
        <v>0</v>
      </c>
      <c r="F1154" s="92" t="e">
        <f t="shared" si="51"/>
        <v>#N/A</v>
      </c>
      <c r="G1154" s="101" t="e">
        <f t="shared" si="52"/>
        <v>#N/A</v>
      </c>
      <c r="H1154" s="101" t="e">
        <f t="shared" si="53"/>
        <v>#N/A</v>
      </c>
      <c r="I1154" s="85"/>
      <c r="J1154" s="85">
        <v>1152</v>
      </c>
      <c r="K1154" s="85" t="s">
        <v>8527</v>
      </c>
      <c r="L1154" s="85"/>
      <c r="M1154" s="85">
        <v>0</v>
      </c>
      <c r="N1154" s="85">
        <v>0</v>
      </c>
      <c r="O1154" s="85"/>
    </row>
    <row r="1155" customHeight="1" spans="1:15">
      <c r="A1155" s="85">
        <v>1153</v>
      </c>
      <c r="B1155" s="85" t="s">
        <v>8528</v>
      </c>
      <c r="C1155" s="85" t="s">
        <v>8529</v>
      </c>
      <c r="D1155" s="85">
        <v>0</v>
      </c>
      <c r="E1155" s="85">
        <v>0</v>
      </c>
      <c r="F1155" s="92" t="e">
        <f t="shared" si="51"/>
        <v>#N/A</v>
      </c>
      <c r="G1155" s="101" t="e">
        <f t="shared" si="52"/>
        <v>#N/A</v>
      </c>
      <c r="H1155" s="101" t="e">
        <f t="shared" si="53"/>
        <v>#N/A</v>
      </c>
      <c r="I1155" s="85"/>
      <c r="J1155" s="85">
        <v>1153</v>
      </c>
      <c r="K1155" s="85" t="s">
        <v>8528</v>
      </c>
      <c r="L1155" s="85" t="s">
        <v>8529</v>
      </c>
      <c r="M1155" s="85">
        <v>0</v>
      </c>
      <c r="N1155" s="85">
        <v>0</v>
      </c>
      <c r="O1155" s="85"/>
    </row>
    <row r="1156" customHeight="1" spans="1:15">
      <c r="A1156" s="85">
        <v>1154</v>
      </c>
      <c r="B1156" s="85" t="s">
        <v>8530</v>
      </c>
      <c r="C1156" s="85"/>
      <c r="D1156" s="85">
        <v>0</v>
      </c>
      <c r="E1156" s="85">
        <v>0</v>
      </c>
      <c r="F1156" s="92" t="e">
        <f t="shared" ref="F1156:F1219" si="54">VLOOKUP(B:B,Q:T,4,0)</f>
        <v>#N/A</v>
      </c>
      <c r="G1156" s="101" t="e">
        <f t="shared" ref="G1156:G1219" si="55">VLOOKUP(B:B,Q:X,8,0)</f>
        <v>#N/A</v>
      </c>
      <c r="H1156" s="101" t="e">
        <f t="shared" ref="H1156:H1219" si="56">VLOOKUP(B:B,Q:Y,9,0)</f>
        <v>#N/A</v>
      </c>
      <c r="I1156" s="85"/>
      <c r="J1156" s="85">
        <v>1154</v>
      </c>
      <c r="K1156" s="85" t="s">
        <v>8530</v>
      </c>
      <c r="L1156" s="85"/>
      <c r="M1156" s="85">
        <v>0</v>
      </c>
      <c r="N1156" s="85">
        <v>0</v>
      </c>
      <c r="O1156" s="85"/>
    </row>
    <row r="1157" customHeight="1" spans="1:15">
      <c r="A1157" s="85">
        <v>1155</v>
      </c>
      <c r="B1157" s="85" t="s">
        <v>8531</v>
      </c>
      <c r="C1157" s="85" t="s">
        <v>8532</v>
      </c>
      <c r="D1157" s="85">
        <v>0</v>
      </c>
      <c r="E1157" s="85">
        <v>0</v>
      </c>
      <c r="F1157" s="92" t="e">
        <f t="shared" si="54"/>
        <v>#N/A</v>
      </c>
      <c r="G1157" s="101" t="e">
        <f t="shared" si="55"/>
        <v>#N/A</v>
      </c>
      <c r="H1157" s="101" t="e">
        <f t="shared" si="56"/>
        <v>#N/A</v>
      </c>
      <c r="I1157" s="85"/>
      <c r="J1157" s="85">
        <v>1155</v>
      </c>
      <c r="K1157" s="85" t="s">
        <v>8531</v>
      </c>
      <c r="L1157" s="85" t="s">
        <v>8532</v>
      </c>
      <c r="M1157" s="85">
        <v>0</v>
      </c>
      <c r="N1157" s="85">
        <v>0</v>
      </c>
      <c r="O1157" s="85"/>
    </row>
    <row r="1158" customHeight="1" spans="1:15">
      <c r="A1158" s="85">
        <v>1156</v>
      </c>
      <c r="B1158" s="85" t="s">
        <v>8533</v>
      </c>
      <c r="C1158" s="85" t="s">
        <v>8534</v>
      </c>
      <c r="D1158" s="85">
        <v>0</v>
      </c>
      <c r="E1158" s="85">
        <v>0</v>
      </c>
      <c r="F1158" s="92" t="e">
        <f t="shared" si="54"/>
        <v>#N/A</v>
      </c>
      <c r="G1158" s="101" t="e">
        <f t="shared" si="55"/>
        <v>#N/A</v>
      </c>
      <c r="H1158" s="101" t="e">
        <f t="shared" si="56"/>
        <v>#N/A</v>
      </c>
      <c r="I1158" s="85"/>
      <c r="J1158" s="85">
        <v>1156</v>
      </c>
      <c r="K1158" s="85" t="s">
        <v>8533</v>
      </c>
      <c r="L1158" s="85" t="s">
        <v>8534</v>
      </c>
      <c r="M1158" s="85">
        <v>0</v>
      </c>
      <c r="N1158" s="85">
        <v>0</v>
      </c>
      <c r="O1158" s="85"/>
    </row>
    <row r="1159" customHeight="1" spans="1:15">
      <c r="A1159" s="85">
        <v>1157</v>
      </c>
      <c r="B1159" s="85" t="s">
        <v>8535</v>
      </c>
      <c r="C1159" s="85" t="s">
        <v>8536</v>
      </c>
      <c r="D1159" s="85">
        <v>0</v>
      </c>
      <c r="E1159" s="85">
        <v>0</v>
      </c>
      <c r="F1159" s="92" t="e">
        <f t="shared" si="54"/>
        <v>#N/A</v>
      </c>
      <c r="G1159" s="101" t="e">
        <f t="shared" si="55"/>
        <v>#N/A</v>
      </c>
      <c r="H1159" s="101" t="e">
        <f t="shared" si="56"/>
        <v>#N/A</v>
      </c>
      <c r="I1159" s="85"/>
      <c r="J1159" s="85">
        <v>1157</v>
      </c>
      <c r="K1159" s="85" t="s">
        <v>8535</v>
      </c>
      <c r="L1159" s="85" t="s">
        <v>8536</v>
      </c>
      <c r="M1159" s="85">
        <v>0</v>
      </c>
      <c r="N1159" s="85">
        <v>0</v>
      </c>
      <c r="O1159" s="85"/>
    </row>
    <row r="1160" customHeight="1" spans="1:15">
      <c r="A1160" s="85">
        <v>1158</v>
      </c>
      <c r="B1160" s="85" t="s">
        <v>8537</v>
      </c>
      <c r="C1160" s="85" t="s">
        <v>8538</v>
      </c>
      <c r="D1160" s="85">
        <v>0</v>
      </c>
      <c r="E1160" s="85">
        <v>0</v>
      </c>
      <c r="F1160" s="92" t="e">
        <f t="shared" si="54"/>
        <v>#N/A</v>
      </c>
      <c r="G1160" s="101" t="e">
        <f t="shared" si="55"/>
        <v>#N/A</v>
      </c>
      <c r="H1160" s="101" t="e">
        <f t="shared" si="56"/>
        <v>#N/A</v>
      </c>
      <c r="I1160" s="85"/>
      <c r="J1160" s="85">
        <v>1158</v>
      </c>
      <c r="K1160" s="85" t="s">
        <v>8537</v>
      </c>
      <c r="L1160" s="85" t="s">
        <v>8538</v>
      </c>
      <c r="M1160" s="85">
        <v>0</v>
      </c>
      <c r="N1160" s="85">
        <v>0</v>
      </c>
      <c r="O1160" s="85"/>
    </row>
    <row r="1161" customHeight="1" spans="1:15">
      <c r="A1161" s="85">
        <v>1159</v>
      </c>
      <c r="B1161" s="85" t="s">
        <v>8539</v>
      </c>
      <c r="C1161" s="85" t="s">
        <v>8540</v>
      </c>
      <c r="D1161" s="85">
        <v>0</v>
      </c>
      <c r="E1161" s="85">
        <v>0</v>
      </c>
      <c r="F1161" s="92" t="e">
        <f t="shared" si="54"/>
        <v>#N/A</v>
      </c>
      <c r="G1161" s="101" t="e">
        <f t="shared" si="55"/>
        <v>#N/A</v>
      </c>
      <c r="H1161" s="101" t="e">
        <f t="shared" si="56"/>
        <v>#N/A</v>
      </c>
      <c r="I1161" s="85"/>
      <c r="J1161" s="85">
        <v>1159</v>
      </c>
      <c r="K1161" s="85" t="s">
        <v>8539</v>
      </c>
      <c r="L1161" s="85" t="s">
        <v>8540</v>
      </c>
      <c r="M1161" s="85">
        <v>0</v>
      </c>
      <c r="N1161" s="85">
        <v>0</v>
      </c>
      <c r="O1161" s="85"/>
    </row>
    <row r="1162" customHeight="1" spans="1:15">
      <c r="A1162" s="85">
        <v>1160</v>
      </c>
      <c r="B1162" s="85" t="s">
        <v>8541</v>
      </c>
      <c r="C1162" s="85"/>
      <c r="D1162" s="85">
        <v>0</v>
      </c>
      <c r="E1162" s="85">
        <v>0</v>
      </c>
      <c r="F1162" s="92" t="e">
        <f t="shared" si="54"/>
        <v>#N/A</v>
      </c>
      <c r="G1162" s="101" t="e">
        <f t="shared" si="55"/>
        <v>#N/A</v>
      </c>
      <c r="H1162" s="101" t="e">
        <f t="shared" si="56"/>
        <v>#N/A</v>
      </c>
      <c r="I1162" s="85"/>
      <c r="J1162" s="85">
        <v>1160</v>
      </c>
      <c r="K1162" s="85" t="s">
        <v>8541</v>
      </c>
      <c r="L1162" s="85"/>
      <c r="M1162" s="85">
        <v>0</v>
      </c>
      <c r="N1162" s="85">
        <v>0</v>
      </c>
      <c r="O1162" s="85"/>
    </row>
    <row r="1163" customHeight="1" spans="1:15">
      <c r="A1163" s="85">
        <v>1161</v>
      </c>
      <c r="B1163" s="85" t="s">
        <v>8542</v>
      </c>
      <c r="C1163" s="85"/>
      <c r="D1163" s="85">
        <v>0</v>
      </c>
      <c r="E1163" s="85">
        <v>0</v>
      </c>
      <c r="F1163" s="92" t="e">
        <f t="shared" si="54"/>
        <v>#N/A</v>
      </c>
      <c r="G1163" s="101" t="e">
        <f t="shared" si="55"/>
        <v>#N/A</v>
      </c>
      <c r="H1163" s="101" t="e">
        <f t="shared" si="56"/>
        <v>#N/A</v>
      </c>
      <c r="I1163" s="85"/>
      <c r="J1163" s="85">
        <v>1161</v>
      </c>
      <c r="K1163" s="85" t="s">
        <v>8542</v>
      </c>
      <c r="L1163" s="85"/>
      <c r="M1163" s="85">
        <v>0</v>
      </c>
      <c r="N1163" s="85">
        <v>0</v>
      </c>
      <c r="O1163" s="85"/>
    </row>
    <row r="1164" customHeight="1" spans="1:15">
      <c r="A1164" s="85">
        <v>1162</v>
      </c>
      <c r="B1164" s="85" t="s">
        <v>8543</v>
      </c>
      <c r="C1164" s="85" t="s">
        <v>8544</v>
      </c>
      <c r="D1164" s="85">
        <v>0</v>
      </c>
      <c r="E1164" s="85">
        <v>0</v>
      </c>
      <c r="F1164" s="92" t="e">
        <f t="shared" si="54"/>
        <v>#N/A</v>
      </c>
      <c r="G1164" s="101" t="e">
        <f t="shared" si="55"/>
        <v>#N/A</v>
      </c>
      <c r="H1164" s="101" t="e">
        <f t="shared" si="56"/>
        <v>#N/A</v>
      </c>
      <c r="I1164" s="85"/>
      <c r="J1164" s="85">
        <v>1162</v>
      </c>
      <c r="K1164" s="85" t="s">
        <v>8543</v>
      </c>
      <c r="L1164" s="85" t="s">
        <v>8544</v>
      </c>
      <c r="M1164" s="85">
        <v>0</v>
      </c>
      <c r="N1164" s="85">
        <v>0</v>
      </c>
      <c r="O1164" s="85"/>
    </row>
    <row r="1165" customHeight="1" spans="1:15">
      <c r="A1165" s="85">
        <v>1163</v>
      </c>
      <c r="B1165" s="85" t="s">
        <v>8545</v>
      </c>
      <c r="C1165" s="85" t="s">
        <v>8546</v>
      </c>
      <c r="D1165" s="85">
        <v>0</v>
      </c>
      <c r="E1165" s="85">
        <v>0</v>
      </c>
      <c r="F1165" s="92" t="e">
        <f t="shared" si="54"/>
        <v>#N/A</v>
      </c>
      <c r="G1165" s="101" t="e">
        <f t="shared" si="55"/>
        <v>#N/A</v>
      </c>
      <c r="H1165" s="101" t="e">
        <f t="shared" si="56"/>
        <v>#N/A</v>
      </c>
      <c r="I1165" s="85"/>
      <c r="J1165" s="85">
        <v>1163</v>
      </c>
      <c r="K1165" s="85" t="s">
        <v>8545</v>
      </c>
      <c r="L1165" s="85" t="s">
        <v>8546</v>
      </c>
      <c r="M1165" s="85">
        <v>0</v>
      </c>
      <c r="N1165" s="85">
        <v>0</v>
      </c>
      <c r="O1165" s="85"/>
    </row>
    <row r="1166" customHeight="1" spans="1:15">
      <c r="A1166" s="85">
        <v>1164</v>
      </c>
      <c r="B1166" s="85" t="s">
        <v>8547</v>
      </c>
      <c r="C1166" s="85" t="s">
        <v>8548</v>
      </c>
      <c r="D1166" s="85">
        <v>0</v>
      </c>
      <c r="E1166" s="85">
        <v>0</v>
      </c>
      <c r="F1166" s="92" t="e">
        <f t="shared" si="54"/>
        <v>#N/A</v>
      </c>
      <c r="G1166" s="101" t="e">
        <f t="shared" si="55"/>
        <v>#N/A</v>
      </c>
      <c r="H1166" s="101" t="e">
        <f t="shared" si="56"/>
        <v>#N/A</v>
      </c>
      <c r="I1166" s="85"/>
      <c r="J1166" s="85">
        <v>1164</v>
      </c>
      <c r="K1166" s="85" t="s">
        <v>8547</v>
      </c>
      <c r="L1166" s="85" t="s">
        <v>8548</v>
      </c>
      <c r="M1166" s="85">
        <v>0</v>
      </c>
      <c r="N1166" s="85">
        <v>0</v>
      </c>
      <c r="O1166" s="85"/>
    </row>
    <row r="1167" customHeight="1" spans="1:15">
      <c r="A1167" s="85">
        <v>1165</v>
      </c>
      <c r="B1167" s="85" t="s">
        <v>8549</v>
      </c>
      <c r="C1167" s="85" t="s">
        <v>8550</v>
      </c>
      <c r="D1167" s="85">
        <v>0</v>
      </c>
      <c r="E1167" s="85">
        <v>0</v>
      </c>
      <c r="F1167" s="92" t="e">
        <f t="shared" si="54"/>
        <v>#N/A</v>
      </c>
      <c r="G1167" s="101" t="e">
        <f t="shared" si="55"/>
        <v>#N/A</v>
      </c>
      <c r="H1167" s="101" t="e">
        <f t="shared" si="56"/>
        <v>#N/A</v>
      </c>
      <c r="I1167" s="85"/>
      <c r="J1167" s="85">
        <v>1165</v>
      </c>
      <c r="K1167" s="85" t="s">
        <v>8549</v>
      </c>
      <c r="L1167" s="85" t="s">
        <v>8550</v>
      </c>
      <c r="M1167" s="85">
        <v>0</v>
      </c>
      <c r="N1167" s="85">
        <v>0</v>
      </c>
      <c r="O1167" s="85"/>
    </row>
    <row r="1168" customHeight="1" spans="1:15">
      <c r="A1168" s="85">
        <v>1166</v>
      </c>
      <c r="B1168" s="85" t="s">
        <v>8551</v>
      </c>
      <c r="C1168" s="85" t="s">
        <v>8552</v>
      </c>
      <c r="D1168" s="85">
        <v>0</v>
      </c>
      <c r="E1168" s="85">
        <v>0</v>
      </c>
      <c r="F1168" s="92" t="e">
        <f t="shared" si="54"/>
        <v>#N/A</v>
      </c>
      <c r="G1168" s="101" t="e">
        <f t="shared" si="55"/>
        <v>#N/A</v>
      </c>
      <c r="H1168" s="101" t="e">
        <f t="shared" si="56"/>
        <v>#N/A</v>
      </c>
      <c r="I1168" s="85"/>
      <c r="J1168" s="85">
        <v>1166</v>
      </c>
      <c r="K1168" s="85" t="s">
        <v>8551</v>
      </c>
      <c r="L1168" s="85" t="s">
        <v>8552</v>
      </c>
      <c r="M1168" s="85">
        <v>0</v>
      </c>
      <c r="N1168" s="85">
        <v>0</v>
      </c>
      <c r="O1168" s="85"/>
    </row>
    <row r="1169" customHeight="1" spans="1:15">
      <c r="A1169" s="85">
        <v>1167</v>
      </c>
      <c r="B1169" s="85" t="s">
        <v>8553</v>
      </c>
      <c r="C1169" s="85"/>
      <c r="D1169" s="85">
        <v>0</v>
      </c>
      <c r="E1169" s="85">
        <v>0</v>
      </c>
      <c r="F1169" s="92" t="e">
        <f t="shared" si="54"/>
        <v>#N/A</v>
      </c>
      <c r="G1169" s="101" t="e">
        <f t="shared" si="55"/>
        <v>#N/A</v>
      </c>
      <c r="H1169" s="101" t="e">
        <f t="shared" si="56"/>
        <v>#N/A</v>
      </c>
      <c r="I1169" s="85"/>
      <c r="J1169" s="85">
        <v>1167</v>
      </c>
      <c r="K1169" s="85" t="s">
        <v>8553</v>
      </c>
      <c r="L1169" s="85"/>
      <c r="M1169" s="85">
        <v>0</v>
      </c>
      <c r="N1169" s="85">
        <v>0</v>
      </c>
      <c r="O1169" s="85"/>
    </row>
    <row r="1170" customHeight="1" spans="1:15">
      <c r="A1170" s="85">
        <v>1168</v>
      </c>
      <c r="B1170" s="85" t="s">
        <v>8554</v>
      </c>
      <c r="C1170" s="85" t="s">
        <v>8555</v>
      </c>
      <c r="D1170" s="85">
        <v>0</v>
      </c>
      <c r="E1170" s="85">
        <v>0</v>
      </c>
      <c r="F1170" s="92" t="e">
        <f t="shared" si="54"/>
        <v>#N/A</v>
      </c>
      <c r="G1170" s="101" t="e">
        <f t="shared" si="55"/>
        <v>#N/A</v>
      </c>
      <c r="H1170" s="101" t="e">
        <f t="shared" si="56"/>
        <v>#N/A</v>
      </c>
      <c r="I1170" s="85"/>
      <c r="J1170" s="85">
        <v>1168</v>
      </c>
      <c r="K1170" s="85" t="s">
        <v>8554</v>
      </c>
      <c r="L1170" s="85" t="s">
        <v>8555</v>
      </c>
      <c r="M1170" s="85">
        <v>0</v>
      </c>
      <c r="N1170" s="85">
        <v>0</v>
      </c>
      <c r="O1170" s="85"/>
    </row>
    <row r="1171" customHeight="1" spans="1:15">
      <c r="A1171" s="85">
        <v>1169</v>
      </c>
      <c r="B1171" s="85" t="s">
        <v>8556</v>
      </c>
      <c r="C1171" s="85" t="s">
        <v>3538</v>
      </c>
      <c r="D1171" s="85">
        <v>0</v>
      </c>
      <c r="E1171" s="85">
        <v>0</v>
      </c>
      <c r="F1171" s="92" t="e">
        <f t="shared" si="54"/>
        <v>#N/A</v>
      </c>
      <c r="G1171" s="101" t="e">
        <f t="shared" si="55"/>
        <v>#N/A</v>
      </c>
      <c r="H1171" s="101" t="e">
        <f t="shared" si="56"/>
        <v>#N/A</v>
      </c>
      <c r="I1171" s="85"/>
      <c r="J1171" s="85">
        <v>1169</v>
      </c>
      <c r="K1171" s="85" t="s">
        <v>8556</v>
      </c>
      <c r="L1171" s="85" t="s">
        <v>3538</v>
      </c>
      <c r="M1171" s="85">
        <v>0</v>
      </c>
      <c r="N1171" s="85">
        <v>0</v>
      </c>
      <c r="O1171" s="85"/>
    </row>
    <row r="1172" customHeight="1" spans="1:15">
      <c r="A1172" s="85">
        <v>1170</v>
      </c>
      <c r="B1172" s="85" t="s">
        <v>8557</v>
      </c>
      <c r="C1172" s="85" t="s">
        <v>8558</v>
      </c>
      <c r="D1172" s="85">
        <v>0</v>
      </c>
      <c r="E1172" s="85">
        <v>0</v>
      </c>
      <c r="F1172" s="92" t="e">
        <f t="shared" si="54"/>
        <v>#N/A</v>
      </c>
      <c r="G1172" s="101" t="e">
        <f t="shared" si="55"/>
        <v>#N/A</v>
      </c>
      <c r="H1172" s="101" t="e">
        <f t="shared" si="56"/>
        <v>#N/A</v>
      </c>
      <c r="I1172" s="85"/>
      <c r="J1172" s="85">
        <v>1170</v>
      </c>
      <c r="K1172" s="85" t="s">
        <v>8557</v>
      </c>
      <c r="L1172" s="85" t="s">
        <v>8558</v>
      </c>
      <c r="M1172" s="85">
        <v>0</v>
      </c>
      <c r="N1172" s="85">
        <v>0</v>
      </c>
      <c r="O1172" s="85"/>
    </row>
    <row r="1173" customHeight="1" spans="1:15">
      <c r="A1173" s="85">
        <v>1171</v>
      </c>
      <c r="B1173" s="85" t="s">
        <v>8559</v>
      </c>
      <c r="C1173" s="85" t="s">
        <v>8560</v>
      </c>
      <c r="D1173" s="85">
        <v>0</v>
      </c>
      <c r="E1173" s="85">
        <v>0</v>
      </c>
      <c r="F1173" s="92" t="e">
        <f t="shared" si="54"/>
        <v>#N/A</v>
      </c>
      <c r="G1173" s="101" t="e">
        <f t="shared" si="55"/>
        <v>#N/A</v>
      </c>
      <c r="H1173" s="101" t="e">
        <f t="shared" si="56"/>
        <v>#N/A</v>
      </c>
      <c r="I1173" s="85"/>
      <c r="J1173" s="85">
        <v>1171</v>
      </c>
      <c r="K1173" s="85" t="s">
        <v>8559</v>
      </c>
      <c r="L1173" s="85" t="s">
        <v>8560</v>
      </c>
      <c r="M1173" s="85">
        <v>0</v>
      </c>
      <c r="N1173" s="85">
        <v>0</v>
      </c>
      <c r="O1173" s="85"/>
    </row>
    <row r="1174" customHeight="1" spans="1:15">
      <c r="A1174" s="85">
        <v>1172</v>
      </c>
      <c r="B1174" s="85" t="s">
        <v>8561</v>
      </c>
      <c r="C1174" s="85"/>
      <c r="D1174" s="85">
        <v>0</v>
      </c>
      <c r="E1174" s="85">
        <v>0</v>
      </c>
      <c r="F1174" s="92" t="e">
        <f t="shared" si="54"/>
        <v>#N/A</v>
      </c>
      <c r="G1174" s="101" t="e">
        <f t="shared" si="55"/>
        <v>#N/A</v>
      </c>
      <c r="H1174" s="101" t="e">
        <f t="shared" si="56"/>
        <v>#N/A</v>
      </c>
      <c r="I1174" s="85"/>
      <c r="J1174" s="85">
        <v>1172</v>
      </c>
      <c r="K1174" s="85" t="s">
        <v>8561</v>
      </c>
      <c r="L1174" s="85"/>
      <c r="M1174" s="85">
        <v>0</v>
      </c>
      <c r="N1174" s="85">
        <v>0</v>
      </c>
      <c r="O1174" s="85"/>
    </row>
    <row r="1175" customHeight="1" spans="1:15">
      <c r="A1175" s="85">
        <v>1173</v>
      </c>
      <c r="B1175" s="85" t="s">
        <v>8562</v>
      </c>
      <c r="C1175" s="85" t="s">
        <v>8563</v>
      </c>
      <c r="D1175" s="85">
        <v>0</v>
      </c>
      <c r="E1175" s="85">
        <v>0</v>
      </c>
      <c r="F1175" s="92" t="e">
        <f t="shared" si="54"/>
        <v>#N/A</v>
      </c>
      <c r="G1175" s="101" t="e">
        <f t="shared" si="55"/>
        <v>#N/A</v>
      </c>
      <c r="H1175" s="101" t="e">
        <f t="shared" si="56"/>
        <v>#N/A</v>
      </c>
      <c r="I1175" s="85"/>
      <c r="J1175" s="85">
        <v>1173</v>
      </c>
      <c r="K1175" s="85" t="s">
        <v>8562</v>
      </c>
      <c r="L1175" s="85" t="s">
        <v>8563</v>
      </c>
      <c r="M1175" s="85">
        <v>0</v>
      </c>
      <c r="N1175" s="85">
        <v>0</v>
      </c>
      <c r="O1175" s="85"/>
    </row>
    <row r="1176" customHeight="1" spans="1:15">
      <c r="A1176" s="85">
        <v>1174</v>
      </c>
      <c r="B1176" s="85" t="s">
        <v>8564</v>
      </c>
      <c r="C1176" s="85" t="s">
        <v>8565</v>
      </c>
      <c r="D1176" s="85">
        <v>0</v>
      </c>
      <c r="E1176" s="85">
        <v>0</v>
      </c>
      <c r="F1176" s="92" t="e">
        <f t="shared" si="54"/>
        <v>#N/A</v>
      </c>
      <c r="G1176" s="101" t="e">
        <f t="shared" si="55"/>
        <v>#N/A</v>
      </c>
      <c r="H1176" s="101" t="e">
        <f t="shared" si="56"/>
        <v>#N/A</v>
      </c>
      <c r="I1176" s="85"/>
      <c r="J1176" s="85">
        <v>1174</v>
      </c>
      <c r="K1176" s="85" t="s">
        <v>8564</v>
      </c>
      <c r="L1176" s="85" t="s">
        <v>8565</v>
      </c>
      <c r="M1176" s="85">
        <v>0</v>
      </c>
      <c r="N1176" s="85">
        <v>0</v>
      </c>
      <c r="O1176" s="85"/>
    </row>
    <row r="1177" customHeight="1" spans="1:15">
      <c r="A1177" s="85">
        <v>1175</v>
      </c>
      <c r="B1177" s="85" t="s">
        <v>8566</v>
      </c>
      <c r="C1177" s="85" t="s">
        <v>8565</v>
      </c>
      <c r="D1177" s="85">
        <v>0</v>
      </c>
      <c r="E1177" s="85">
        <v>0</v>
      </c>
      <c r="F1177" s="92" t="e">
        <f t="shared" si="54"/>
        <v>#N/A</v>
      </c>
      <c r="G1177" s="101" t="e">
        <f t="shared" si="55"/>
        <v>#N/A</v>
      </c>
      <c r="H1177" s="101" t="e">
        <f t="shared" si="56"/>
        <v>#N/A</v>
      </c>
      <c r="I1177" s="85"/>
      <c r="J1177" s="85">
        <v>1175</v>
      </c>
      <c r="K1177" s="85" t="s">
        <v>8566</v>
      </c>
      <c r="L1177" s="85" t="s">
        <v>8565</v>
      </c>
      <c r="M1177" s="85">
        <v>0</v>
      </c>
      <c r="N1177" s="85">
        <v>0</v>
      </c>
      <c r="O1177" s="85"/>
    </row>
    <row r="1178" customHeight="1" spans="1:15">
      <c r="A1178" s="85">
        <v>1176</v>
      </c>
      <c r="B1178" s="85" t="s">
        <v>8567</v>
      </c>
      <c r="C1178" s="85" t="s">
        <v>8568</v>
      </c>
      <c r="D1178" s="85">
        <v>0</v>
      </c>
      <c r="E1178" s="85">
        <v>0</v>
      </c>
      <c r="F1178" s="92" t="e">
        <f t="shared" si="54"/>
        <v>#N/A</v>
      </c>
      <c r="G1178" s="101" t="e">
        <f t="shared" si="55"/>
        <v>#N/A</v>
      </c>
      <c r="H1178" s="101" t="e">
        <f t="shared" si="56"/>
        <v>#N/A</v>
      </c>
      <c r="I1178" s="85"/>
      <c r="J1178" s="85">
        <v>1176</v>
      </c>
      <c r="K1178" s="85" t="s">
        <v>8567</v>
      </c>
      <c r="L1178" s="85" t="s">
        <v>8568</v>
      </c>
      <c r="M1178" s="85">
        <v>0</v>
      </c>
      <c r="N1178" s="85">
        <v>0</v>
      </c>
      <c r="O1178" s="85"/>
    </row>
    <row r="1179" customHeight="1" spans="1:15">
      <c r="A1179" s="85">
        <v>1177</v>
      </c>
      <c r="B1179" s="85" t="s">
        <v>8569</v>
      </c>
      <c r="C1179" s="85" t="s">
        <v>8570</v>
      </c>
      <c r="D1179" s="85">
        <v>0</v>
      </c>
      <c r="E1179" s="85">
        <v>0</v>
      </c>
      <c r="F1179" s="92" t="e">
        <f t="shared" si="54"/>
        <v>#N/A</v>
      </c>
      <c r="G1179" s="101" t="e">
        <f t="shared" si="55"/>
        <v>#N/A</v>
      </c>
      <c r="H1179" s="101" t="e">
        <f t="shared" si="56"/>
        <v>#N/A</v>
      </c>
      <c r="I1179" s="85"/>
      <c r="J1179" s="85">
        <v>1177</v>
      </c>
      <c r="K1179" s="85" t="s">
        <v>8569</v>
      </c>
      <c r="L1179" s="85" t="s">
        <v>8570</v>
      </c>
      <c r="M1179" s="85">
        <v>0</v>
      </c>
      <c r="N1179" s="85">
        <v>0</v>
      </c>
      <c r="O1179" s="85"/>
    </row>
    <row r="1180" customHeight="1" spans="1:15">
      <c r="A1180" s="85">
        <v>1178</v>
      </c>
      <c r="B1180" s="85" t="s">
        <v>8571</v>
      </c>
      <c r="C1180" s="85" t="s">
        <v>8572</v>
      </c>
      <c r="D1180" s="85">
        <v>0</v>
      </c>
      <c r="E1180" s="85">
        <v>0</v>
      </c>
      <c r="F1180" s="92" t="e">
        <f t="shared" si="54"/>
        <v>#N/A</v>
      </c>
      <c r="G1180" s="101" t="e">
        <f t="shared" si="55"/>
        <v>#N/A</v>
      </c>
      <c r="H1180" s="101" t="e">
        <f t="shared" si="56"/>
        <v>#N/A</v>
      </c>
      <c r="I1180" s="85"/>
      <c r="J1180" s="85">
        <v>1178</v>
      </c>
      <c r="K1180" s="85" t="s">
        <v>8571</v>
      </c>
      <c r="L1180" s="85" t="s">
        <v>8572</v>
      </c>
      <c r="M1180" s="85">
        <v>0</v>
      </c>
      <c r="N1180" s="85">
        <v>0</v>
      </c>
      <c r="O1180" s="85"/>
    </row>
    <row r="1181" customHeight="1" spans="1:15">
      <c r="A1181" s="85">
        <v>1179</v>
      </c>
      <c r="B1181" s="85" t="s">
        <v>5673</v>
      </c>
      <c r="C1181" s="85" t="s">
        <v>5674</v>
      </c>
      <c r="D1181" s="85">
        <v>0</v>
      </c>
      <c r="E1181" s="85">
        <v>0</v>
      </c>
      <c r="F1181" s="92" t="e">
        <f t="shared" si="54"/>
        <v>#N/A</v>
      </c>
      <c r="G1181" s="101" t="e">
        <f t="shared" si="55"/>
        <v>#N/A</v>
      </c>
      <c r="H1181" s="101" t="e">
        <f t="shared" si="56"/>
        <v>#N/A</v>
      </c>
      <c r="I1181" s="85"/>
      <c r="J1181" s="85">
        <v>1179</v>
      </c>
      <c r="K1181" s="85" t="s">
        <v>5673</v>
      </c>
      <c r="L1181" s="85" t="s">
        <v>5674</v>
      </c>
      <c r="M1181" s="85">
        <v>0</v>
      </c>
      <c r="N1181" s="85">
        <v>0</v>
      </c>
      <c r="O1181" s="85"/>
    </row>
    <row r="1182" customHeight="1" spans="1:15">
      <c r="A1182" s="85">
        <v>1180</v>
      </c>
      <c r="B1182" s="85" t="s">
        <v>8573</v>
      </c>
      <c r="C1182" s="85" t="s">
        <v>2568</v>
      </c>
      <c r="D1182" s="85">
        <v>0</v>
      </c>
      <c r="E1182" s="85">
        <v>0</v>
      </c>
      <c r="F1182" s="92" t="e">
        <f t="shared" si="54"/>
        <v>#N/A</v>
      </c>
      <c r="G1182" s="101" t="e">
        <f t="shared" si="55"/>
        <v>#N/A</v>
      </c>
      <c r="H1182" s="101" t="e">
        <f t="shared" si="56"/>
        <v>#N/A</v>
      </c>
      <c r="I1182" s="85"/>
      <c r="J1182" s="85">
        <v>1180</v>
      </c>
      <c r="K1182" s="85" t="s">
        <v>8573</v>
      </c>
      <c r="L1182" s="85" t="s">
        <v>2568</v>
      </c>
      <c r="M1182" s="85">
        <v>0</v>
      </c>
      <c r="N1182" s="85">
        <v>0</v>
      </c>
      <c r="O1182" s="85"/>
    </row>
    <row r="1183" customHeight="1" spans="1:15">
      <c r="A1183" s="85">
        <v>1181</v>
      </c>
      <c r="B1183" s="85" t="s">
        <v>8574</v>
      </c>
      <c r="C1183" s="85" t="s">
        <v>8575</v>
      </c>
      <c r="D1183" s="85">
        <v>0</v>
      </c>
      <c r="E1183" s="85">
        <v>0</v>
      </c>
      <c r="F1183" s="92" t="e">
        <f t="shared" si="54"/>
        <v>#N/A</v>
      </c>
      <c r="G1183" s="101" t="e">
        <f t="shared" si="55"/>
        <v>#N/A</v>
      </c>
      <c r="H1183" s="101" t="e">
        <f t="shared" si="56"/>
        <v>#N/A</v>
      </c>
      <c r="I1183" s="85"/>
      <c r="J1183" s="85">
        <v>1181</v>
      </c>
      <c r="K1183" s="85" t="s">
        <v>8574</v>
      </c>
      <c r="L1183" s="85" t="s">
        <v>8575</v>
      </c>
      <c r="M1183" s="85">
        <v>0</v>
      </c>
      <c r="N1183" s="85">
        <v>0</v>
      </c>
      <c r="O1183" s="85"/>
    </row>
    <row r="1184" customHeight="1" spans="1:15">
      <c r="A1184" s="85">
        <v>1182</v>
      </c>
      <c r="B1184" s="85" t="s">
        <v>8576</v>
      </c>
      <c r="C1184" s="85" t="s">
        <v>6230</v>
      </c>
      <c r="D1184" s="85">
        <v>0</v>
      </c>
      <c r="E1184" s="85">
        <v>0</v>
      </c>
      <c r="F1184" s="92" t="e">
        <f t="shared" si="54"/>
        <v>#N/A</v>
      </c>
      <c r="G1184" s="101" t="e">
        <f t="shared" si="55"/>
        <v>#N/A</v>
      </c>
      <c r="H1184" s="101" t="e">
        <f t="shared" si="56"/>
        <v>#N/A</v>
      </c>
      <c r="I1184" s="85"/>
      <c r="J1184" s="85">
        <v>1182</v>
      </c>
      <c r="K1184" s="85" t="s">
        <v>8576</v>
      </c>
      <c r="L1184" s="85" t="s">
        <v>6230</v>
      </c>
      <c r="M1184" s="85">
        <v>0</v>
      </c>
      <c r="N1184" s="85">
        <v>0</v>
      </c>
      <c r="O1184" s="85"/>
    </row>
    <row r="1185" customHeight="1" spans="1:15">
      <c r="A1185" s="85">
        <v>1183</v>
      </c>
      <c r="B1185" s="85" t="s">
        <v>8577</v>
      </c>
      <c r="C1185" s="85"/>
      <c r="D1185" s="85">
        <v>0</v>
      </c>
      <c r="E1185" s="85">
        <v>0</v>
      </c>
      <c r="F1185" s="92" t="e">
        <f t="shared" si="54"/>
        <v>#N/A</v>
      </c>
      <c r="G1185" s="101" t="e">
        <f t="shared" si="55"/>
        <v>#N/A</v>
      </c>
      <c r="H1185" s="101" t="e">
        <f t="shared" si="56"/>
        <v>#N/A</v>
      </c>
      <c r="I1185" s="85"/>
      <c r="J1185" s="85">
        <v>1183</v>
      </c>
      <c r="K1185" s="85" t="s">
        <v>8577</v>
      </c>
      <c r="L1185" s="85"/>
      <c r="M1185" s="85">
        <v>0</v>
      </c>
      <c r="N1185" s="85">
        <v>0</v>
      </c>
      <c r="O1185" s="85"/>
    </row>
    <row r="1186" customHeight="1" spans="1:15">
      <c r="A1186" s="85">
        <v>1184</v>
      </c>
      <c r="B1186" s="85" t="s">
        <v>8578</v>
      </c>
      <c r="C1186" s="85" t="s">
        <v>8579</v>
      </c>
      <c r="D1186" s="85">
        <v>0</v>
      </c>
      <c r="E1186" s="85">
        <v>0</v>
      </c>
      <c r="F1186" s="92" t="e">
        <f t="shared" si="54"/>
        <v>#N/A</v>
      </c>
      <c r="G1186" s="101" t="e">
        <f t="shared" si="55"/>
        <v>#N/A</v>
      </c>
      <c r="H1186" s="101" t="e">
        <f t="shared" si="56"/>
        <v>#N/A</v>
      </c>
      <c r="I1186" s="85"/>
      <c r="J1186" s="85">
        <v>1184</v>
      </c>
      <c r="K1186" s="85" t="s">
        <v>8578</v>
      </c>
      <c r="L1186" s="85" t="s">
        <v>8579</v>
      </c>
      <c r="M1186" s="85">
        <v>0</v>
      </c>
      <c r="N1186" s="85">
        <v>0</v>
      </c>
      <c r="O1186" s="85"/>
    </row>
    <row r="1187" customHeight="1" spans="1:15">
      <c r="A1187" s="85">
        <v>1185</v>
      </c>
      <c r="B1187" s="85" t="s">
        <v>8580</v>
      </c>
      <c r="C1187" s="85" t="s">
        <v>8581</v>
      </c>
      <c r="D1187" s="85">
        <v>0</v>
      </c>
      <c r="E1187" s="85">
        <v>0</v>
      </c>
      <c r="F1187" s="92" t="e">
        <f t="shared" si="54"/>
        <v>#N/A</v>
      </c>
      <c r="G1187" s="101" t="e">
        <f t="shared" si="55"/>
        <v>#N/A</v>
      </c>
      <c r="H1187" s="101" t="e">
        <f t="shared" si="56"/>
        <v>#N/A</v>
      </c>
      <c r="I1187" s="85"/>
      <c r="J1187" s="85">
        <v>1185</v>
      </c>
      <c r="K1187" s="85" t="s">
        <v>8580</v>
      </c>
      <c r="L1187" s="85" t="s">
        <v>8581</v>
      </c>
      <c r="M1187" s="85">
        <v>0</v>
      </c>
      <c r="N1187" s="85">
        <v>0</v>
      </c>
      <c r="O1187" s="85"/>
    </row>
    <row r="1188" customHeight="1" spans="1:15">
      <c r="A1188" s="85">
        <v>1186</v>
      </c>
      <c r="B1188" s="85" t="s">
        <v>8582</v>
      </c>
      <c r="C1188" s="85" t="s">
        <v>8583</v>
      </c>
      <c r="D1188" s="85">
        <v>0</v>
      </c>
      <c r="E1188" s="85">
        <v>0</v>
      </c>
      <c r="F1188" s="92" t="e">
        <f t="shared" si="54"/>
        <v>#N/A</v>
      </c>
      <c r="G1188" s="101" t="e">
        <f t="shared" si="55"/>
        <v>#N/A</v>
      </c>
      <c r="H1188" s="101" t="e">
        <f t="shared" si="56"/>
        <v>#N/A</v>
      </c>
      <c r="I1188" s="85"/>
      <c r="J1188" s="85">
        <v>1186</v>
      </c>
      <c r="K1188" s="85" t="s">
        <v>8582</v>
      </c>
      <c r="L1188" s="85" t="s">
        <v>8583</v>
      </c>
      <c r="M1188" s="85">
        <v>0</v>
      </c>
      <c r="N1188" s="85">
        <v>0</v>
      </c>
      <c r="O1188" s="85"/>
    </row>
    <row r="1189" customHeight="1" spans="1:15">
      <c r="A1189" s="85">
        <v>1187</v>
      </c>
      <c r="B1189" s="85" t="s">
        <v>6195</v>
      </c>
      <c r="C1189" s="85" t="s">
        <v>6196</v>
      </c>
      <c r="D1189" s="85">
        <v>0</v>
      </c>
      <c r="E1189" s="85">
        <v>0</v>
      </c>
      <c r="F1189" s="92" t="e">
        <f t="shared" si="54"/>
        <v>#N/A</v>
      </c>
      <c r="G1189" s="101" t="e">
        <f t="shared" si="55"/>
        <v>#N/A</v>
      </c>
      <c r="H1189" s="101" t="e">
        <f t="shared" si="56"/>
        <v>#N/A</v>
      </c>
      <c r="I1189" s="85"/>
      <c r="J1189" s="85">
        <v>1187</v>
      </c>
      <c r="K1189" s="85" t="s">
        <v>6195</v>
      </c>
      <c r="L1189" s="85" t="s">
        <v>6196</v>
      </c>
      <c r="M1189" s="85">
        <v>0</v>
      </c>
      <c r="N1189" s="85">
        <v>0</v>
      </c>
      <c r="O1189" s="85"/>
    </row>
    <row r="1190" customHeight="1" spans="1:15">
      <c r="A1190" s="85">
        <v>1188</v>
      </c>
      <c r="B1190" s="85" t="s">
        <v>8584</v>
      </c>
      <c r="C1190" s="85" t="s">
        <v>8585</v>
      </c>
      <c r="D1190" s="85">
        <v>0</v>
      </c>
      <c r="E1190" s="85">
        <v>0</v>
      </c>
      <c r="F1190" s="92" t="e">
        <f t="shared" si="54"/>
        <v>#N/A</v>
      </c>
      <c r="G1190" s="101" t="e">
        <f t="shared" si="55"/>
        <v>#N/A</v>
      </c>
      <c r="H1190" s="101" t="e">
        <f t="shared" si="56"/>
        <v>#N/A</v>
      </c>
      <c r="I1190" s="85"/>
      <c r="J1190" s="85">
        <v>1188</v>
      </c>
      <c r="K1190" s="85" t="s">
        <v>8584</v>
      </c>
      <c r="L1190" s="85" t="s">
        <v>8585</v>
      </c>
      <c r="M1190" s="85">
        <v>0</v>
      </c>
      <c r="N1190" s="85">
        <v>0</v>
      </c>
      <c r="O1190" s="85"/>
    </row>
    <row r="1191" customHeight="1" spans="1:15">
      <c r="A1191" s="85">
        <v>1189</v>
      </c>
      <c r="B1191" s="85" t="s">
        <v>8586</v>
      </c>
      <c r="C1191" s="85" t="s">
        <v>8587</v>
      </c>
      <c r="D1191" s="85">
        <v>0</v>
      </c>
      <c r="E1191" s="85">
        <v>0</v>
      </c>
      <c r="F1191" s="92" t="e">
        <f t="shared" si="54"/>
        <v>#N/A</v>
      </c>
      <c r="G1191" s="101" t="e">
        <f t="shared" si="55"/>
        <v>#N/A</v>
      </c>
      <c r="H1191" s="101" t="e">
        <f t="shared" si="56"/>
        <v>#N/A</v>
      </c>
      <c r="I1191" s="85"/>
      <c r="J1191" s="85">
        <v>1189</v>
      </c>
      <c r="K1191" s="85" t="s">
        <v>8586</v>
      </c>
      <c r="L1191" s="85" t="s">
        <v>8587</v>
      </c>
      <c r="M1191" s="85">
        <v>0</v>
      </c>
      <c r="N1191" s="85">
        <v>0</v>
      </c>
      <c r="O1191" s="85"/>
    </row>
    <row r="1192" customHeight="1" spans="1:15">
      <c r="A1192" s="85">
        <v>1190</v>
      </c>
      <c r="B1192" s="85" t="s">
        <v>8588</v>
      </c>
      <c r="C1192" s="85" t="s">
        <v>3368</v>
      </c>
      <c r="D1192" s="85">
        <v>0</v>
      </c>
      <c r="E1192" s="85">
        <v>0</v>
      </c>
      <c r="F1192" s="92" t="e">
        <f t="shared" si="54"/>
        <v>#N/A</v>
      </c>
      <c r="G1192" s="101" t="e">
        <f t="shared" si="55"/>
        <v>#N/A</v>
      </c>
      <c r="H1192" s="101" t="e">
        <f t="shared" si="56"/>
        <v>#N/A</v>
      </c>
      <c r="I1192" s="85"/>
      <c r="J1192" s="85">
        <v>1190</v>
      </c>
      <c r="K1192" s="85" t="s">
        <v>8588</v>
      </c>
      <c r="L1192" s="85" t="s">
        <v>3368</v>
      </c>
      <c r="M1192" s="85">
        <v>0</v>
      </c>
      <c r="N1192" s="85">
        <v>0</v>
      </c>
      <c r="O1192" s="85"/>
    </row>
    <row r="1193" customHeight="1" spans="1:15">
      <c r="A1193" s="85">
        <v>1191</v>
      </c>
      <c r="B1193" s="85" t="s">
        <v>5970</v>
      </c>
      <c r="C1193" s="85" t="s">
        <v>5971</v>
      </c>
      <c r="D1193" s="85">
        <v>0</v>
      </c>
      <c r="E1193" s="85">
        <v>0</v>
      </c>
      <c r="F1193" s="92" t="e">
        <f t="shared" si="54"/>
        <v>#N/A</v>
      </c>
      <c r="G1193" s="101" t="e">
        <f t="shared" si="55"/>
        <v>#N/A</v>
      </c>
      <c r="H1193" s="101" t="e">
        <f t="shared" si="56"/>
        <v>#N/A</v>
      </c>
      <c r="I1193" s="85"/>
      <c r="J1193" s="85">
        <v>1191</v>
      </c>
      <c r="K1193" s="85" t="s">
        <v>5970</v>
      </c>
      <c r="L1193" s="85" t="s">
        <v>5971</v>
      </c>
      <c r="M1193" s="85">
        <v>0</v>
      </c>
      <c r="N1193" s="85">
        <v>0</v>
      </c>
      <c r="O1193" s="85"/>
    </row>
    <row r="1194" customHeight="1" spans="1:15">
      <c r="A1194" s="85">
        <v>1192</v>
      </c>
      <c r="B1194" s="85" t="s">
        <v>8589</v>
      </c>
      <c r="C1194" s="85" t="s">
        <v>8590</v>
      </c>
      <c r="D1194" s="85">
        <v>0</v>
      </c>
      <c r="E1194" s="85">
        <v>0</v>
      </c>
      <c r="F1194" s="92" t="e">
        <f t="shared" si="54"/>
        <v>#N/A</v>
      </c>
      <c r="G1194" s="101" t="e">
        <f t="shared" si="55"/>
        <v>#N/A</v>
      </c>
      <c r="H1194" s="101" t="e">
        <f t="shared" si="56"/>
        <v>#N/A</v>
      </c>
      <c r="I1194" s="85"/>
      <c r="J1194" s="85">
        <v>1192</v>
      </c>
      <c r="K1194" s="85" t="s">
        <v>8589</v>
      </c>
      <c r="L1194" s="85" t="s">
        <v>8590</v>
      </c>
      <c r="M1194" s="85">
        <v>0</v>
      </c>
      <c r="N1194" s="85">
        <v>0</v>
      </c>
      <c r="O1194" s="85"/>
    </row>
    <row r="1195" customHeight="1" spans="1:15">
      <c r="A1195" s="85">
        <v>1193</v>
      </c>
      <c r="B1195" s="85" t="s">
        <v>8591</v>
      </c>
      <c r="C1195" s="85" t="s">
        <v>8592</v>
      </c>
      <c r="D1195" s="85">
        <v>0</v>
      </c>
      <c r="E1195" s="85">
        <v>0</v>
      </c>
      <c r="F1195" s="92" t="e">
        <f t="shared" si="54"/>
        <v>#N/A</v>
      </c>
      <c r="G1195" s="101" t="e">
        <f t="shared" si="55"/>
        <v>#N/A</v>
      </c>
      <c r="H1195" s="101" t="e">
        <f t="shared" si="56"/>
        <v>#N/A</v>
      </c>
      <c r="I1195" s="85"/>
      <c r="J1195" s="85">
        <v>1193</v>
      </c>
      <c r="K1195" s="85" t="s">
        <v>8591</v>
      </c>
      <c r="L1195" s="85" t="s">
        <v>8592</v>
      </c>
      <c r="M1195" s="85">
        <v>0</v>
      </c>
      <c r="N1195" s="85">
        <v>0</v>
      </c>
      <c r="O1195" s="85"/>
    </row>
    <row r="1196" customHeight="1" spans="1:15">
      <c r="A1196" s="85">
        <v>1194</v>
      </c>
      <c r="B1196" s="85" t="s">
        <v>8593</v>
      </c>
      <c r="C1196" s="85" t="s">
        <v>7560</v>
      </c>
      <c r="D1196" s="85">
        <v>0</v>
      </c>
      <c r="E1196" s="85">
        <v>0</v>
      </c>
      <c r="F1196" s="92" t="e">
        <f t="shared" si="54"/>
        <v>#N/A</v>
      </c>
      <c r="G1196" s="101" t="e">
        <f t="shared" si="55"/>
        <v>#N/A</v>
      </c>
      <c r="H1196" s="101" t="e">
        <f t="shared" si="56"/>
        <v>#N/A</v>
      </c>
      <c r="I1196" s="85"/>
      <c r="J1196" s="85">
        <v>1194</v>
      </c>
      <c r="K1196" s="85" t="s">
        <v>8593</v>
      </c>
      <c r="L1196" s="85" t="s">
        <v>7560</v>
      </c>
      <c r="M1196" s="85">
        <v>0</v>
      </c>
      <c r="N1196" s="85">
        <v>0</v>
      </c>
      <c r="O1196" s="85"/>
    </row>
    <row r="1197" customHeight="1" spans="1:15">
      <c r="A1197" s="85">
        <v>1195</v>
      </c>
      <c r="B1197" s="85" t="s">
        <v>8594</v>
      </c>
      <c r="C1197" s="85" t="s">
        <v>8595</v>
      </c>
      <c r="D1197" s="85">
        <v>0</v>
      </c>
      <c r="E1197" s="85">
        <v>0</v>
      </c>
      <c r="F1197" s="92" t="e">
        <f t="shared" si="54"/>
        <v>#N/A</v>
      </c>
      <c r="G1197" s="101" t="e">
        <f t="shared" si="55"/>
        <v>#N/A</v>
      </c>
      <c r="H1197" s="101" t="e">
        <f t="shared" si="56"/>
        <v>#N/A</v>
      </c>
      <c r="I1197" s="85"/>
      <c r="J1197" s="85">
        <v>1195</v>
      </c>
      <c r="K1197" s="85" t="s">
        <v>8594</v>
      </c>
      <c r="L1197" s="85" t="s">
        <v>8595</v>
      </c>
      <c r="M1197" s="85">
        <v>0</v>
      </c>
      <c r="N1197" s="85">
        <v>0</v>
      </c>
      <c r="O1197" s="85"/>
    </row>
    <row r="1198" customHeight="1" spans="1:15">
      <c r="A1198" s="85">
        <v>1196</v>
      </c>
      <c r="B1198" s="85" t="s">
        <v>8596</v>
      </c>
      <c r="C1198" s="85" t="s">
        <v>8597</v>
      </c>
      <c r="D1198" s="85">
        <v>0</v>
      </c>
      <c r="E1198" s="85">
        <v>0</v>
      </c>
      <c r="F1198" s="92" t="e">
        <f t="shared" si="54"/>
        <v>#N/A</v>
      </c>
      <c r="G1198" s="101" t="e">
        <f t="shared" si="55"/>
        <v>#N/A</v>
      </c>
      <c r="H1198" s="101" t="e">
        <f t="shared" si="56"/>
        <v>#N/A</v>
      </c>
      <c r="I1198" s="85"/>
      <c r="J1198" s="85">
        <v>1196</v>
      </c>
      <c r="K1198" s="85" t="s">
        <v>8596</v>
      </c>
      <c r="L1198" s="85" t="s">
        <v>8597</v>
      </c>
      <c r="M1198" s="85">
        <v>0</v>
      </c>
      <c r="N1198" s="85">
        <v>0</v>
      </c>
      <c r="O1198" s="85"/>
    </row>
    <row r="1199" customHeight="1" spans="1:15">
      <c r="A1199" s="85">
        <v>1197</v>
      </c>
      <c r="B1199" s="85" t="s">
        <v>8598</v>
      </c>
      <c r="C1199" s="85" t="s">
        <v>8599</v>
      </c>
      <c r="D1199" s="85">
        <v>0</v>
      </c>
      <c r="E1199" s="85">
        <v>0</v>
      </c>
      <c r="F1199" s="92" t="e">
        <f t="shared" si="54"/>
        <v>#N/A</v>
      </c>
      <c r="G1199" s="101" t="e">
        <f t="shared" si="55"/>
        <v>#N/A</v>
      </c>
      <c r="H1199" s="101" t="e">
        <f t="shared" si="56"/>
        <v>#N/A</v>
      </c>
      <c r="I1199" s="85"/>
      <c r="J1199" s="85">
        <v>1197</v>
      </c>
      <c r="K1199" s="85" t="s">
        <v>8598</v>
      </c>
      <c r="L1199" s="85" t="s">
        <v>8599</v>
      </c>
      <c r="M1199" s="85">
        <v>0</v>
      </c>
      <c r="N1199" s="85">
        <v>0</v>
      </c>
      <c r="O1199" s="85"/>
    </row>
    <row r="1200" customHeight="1" spans="1:15">
      <c r="A1200" s="85">
        <v>1198</v>
      </c>
      <c r="B1200" s="85" t="s">
        <v>8600</v>
      </c>
      <c r="C1200" s="85" t="s">
        <v>8601</v>
      </c>
      <c r="D1200" s="85">
        <v>0</v>
      </c>
      <c r="E1200" s="85">
        <v>0</v>
      </c>
      <c r="F1200" s="92" t="e">
        <f t="shared" si="54"/>
        <v>#N/A</v>
      </c>
      <c r="G1200" s="101" t="e">
        <f t="shared" si="55"/>
        <v>#N/A</v>
      </c>
      <c r="H1200" s="101" t="e">
        <f t="shared" si="56"/>
        <v>#N/A</v>
      </c>
      <c r="I1200" s="85"/>
      <c r="J1200" s="85">
        <v>1198</v>
      </c>
      <c r="K1200" s="85" t="s">
        <v>8600</v>
      </c>
      <c r="L1200" s="85" t="s">
        <v>8601</v>
      </c>
      <c r="M1200" s="85">
        <v>0</v>
      </c>
      <c r="N1200" s="85">
        <v>0</v>
      </c>
      <c r="O1200" s="85"/>
    </row>
    <row r="1201" customHeight="1" spans="1:15">
      <c r="A1201" s="85">
        <v>1199</v>
      </c>
      <c r="B1201" s="85" t="s">
        <v>8602</v>
      </c>
      <c r="C1201" s="85" t="s">
        <v>2836</v>
      </c>
      <c r="D1201" s="85">
        <v>0</v>
      </c>
      <c r="E1201" s="85">
        <v>0</v>
      </c>
      <c r="F1201" s="92" t="e">
        <f t="shared" si="54"/>
        <v>#N/A</v>
      </c>
      <c r="G1201" s="101" t="e">
        <f t="shared" si="55"/>
        <v>#N/A</v>
      </c>
      <c r="H1201" s="101" t="e">
        <f t="shared" si="56"/>
        <v>#N/A</v>
      </c>
      <c r="I1201" s="85"/>
      <c r="J1201" s="85">
        <v>1199</v>
      </c>
      <c r="K1201" s="85" t="s">
        <v>8602</v>
      </c>
      <c r="L1201" s="85" t="s">
        <v>2836</v>
      </c>
      <c r="M1201" s="85">
        <v>0</v>
      </c>
      <c r="N1201" s="85">
        <v>0</v>
      </c>
      <c r="O1201" s="85"/>
    </row>
    <row r="1202" customHeight="1" spans="1:15">
      <c r="A1202" s="85">
        <v>1200</v>
      </c>
      <c r="B1202" s="85" t="s">
        <v>8603</v>
      </c>
      <c r="C1202" s="85" t="s">
        <v>3700</v>
      </c>
      <c r="D1202" s="85">
        <v>0</v>
      </c>
      <c r="E1202" s="85">
        <v>0</v>
      </c>
      <c r="F1202" s="92" t="e">
        <f t="shared" si="54"/>
        <v>#N/A</v>
      </c>
      <c r="G1202" s="101" t="e">
        <f t="shared" si="55"/>
        <v>#N/A</v>
      </c>
      <c r="H1202" s="101" t="e">
        <f t="shared" si="56"/>
        <v>#N/A</v>
      </c>
      <c r="I1202" s="85"/>
      <c r="J1202" s="85">
        <v>1200</v>
      </c>
      <c r="K1202" s="85" t="s">
        <v>8603</v>
      </c>
      <c r="L1202" s="85" t="s">
        <v>3700</v>
      </c>
      <c r="M1202" s="85">
        <v>0</v>
      </c>
      <c r="N1202" s="85">
        <v>0</v>
      </c>
      <c r="O1202" s="85"/>
    </row>
    <row r="1203" customHeight="1" spans="1:15">
      <c r="A1203" s="85">
        <v>1201</v>
      </c>
      <c r="B1203" s="85" t="s">
        <v>8604</v>
      </c>
      <c r="C1203" s="85"/>
      <c r="D1203" s="85">
        <v>0</v>
      </c>
      <c r="E1203" s="85">
        <v>0</v>
      </c>
      <c r="F1203" s="92" t="e">
        <f t="shared" si="54"/>
        <v>#N/A</v>
      </c>
      <c r="G1203" s="101" t="e">
        <f t="shared" si="55"/>
        <v>#N/A</v>
      </c>
      <c r="H1203" s="101" t="e">
        <f t="shared" si="56"/>
        <v>#N/A</v>
      </c>
      <c r="I1203" s="85"/>
      <c r="J1203" s="85">
        <v>1201</v>
      </c>
      <c r="K1203" s="85" t="s">
        <v>8604</v>
      </c>
      <c r="L1203" s="85"/>
      <c r="M1203" s="85">
        <v>0</v>
      </c>
      <c r="N1203" s="85">
        <v>0</v>
      </c>
      <c r="O1203" s="85"/>
    </row>
    <row r="1204" customHeight="1" spans="1:15">
      <c r="A1204" s="85">
        <v>1202</v>
      </c>
      <c r="B1204" s="85" t="s">
        <v>8605</v>
      </c>
      <c r="C1204" s="85"/>
      <c r="D1204" s="85">
        <v>0</v>
      </c>
      <c r="E1204" s="85">
        <v>0</v>
      </c>
      <c r="F1204" s="92" t="e">
        <f t="shared" si="54"/>
        <v>#N/A</v>
      </c>
      <c r="G1204" s="101" t="e">
        <f t="shared" si="55"/>
        <v>#N/A</v>
      </c>
      <c r="H1204" s="101" t="e">
        <f t="shared" si="56"/>
        <v>#N/A</v>
      </c>
      <c r="I1204" s="85"/>
      <c r="J1204" s="85">
        <v>1202</v>
      </c>
      <c r="K1204" s="85" t="s">
        <v>8605</v>
      </c>
      <c r="L1204" s="85"/>
      <c r="M1204" s="85">
        <v>0</v>
      </c>
      <c r="N1204" s="85">
        <v>0</v>
      </c>
      <c r="O1204" s="85"/>
    </row>
    <row r="1205" customHeight="1" spans="1:15">
      <c r="A1205" s="85">
        <v>1203</v>
      </c>
      <c r="B1205" s="85" t="s">
        <v>8606</v>
      </c>
      <c r="C1205" s="85" t="s">
        <v>4126</v>
      </c>
      <c r="D1205" s="85">
        <v>0</v>
      </c>
      <c r="E1205" s="85">
        <v>0</v>
      </c>
      <c r="F1205" s="92" t="e">
        <f t="shared" si="54"/>
        <v>#N/A</v>
      </c>
      <c r="G1205" s="101" t="e">
        <f t="shared" si="55"/>
        <v>#N/A</v>
      </c>
      <c r="H1205" s="101" t="e">
        <f t="shared" si="56"/>
        <v>#N/A</v>
      </c>
      <c r="I1205" s="85"/>
      <c r="J1205" s="85">
        <v>1203</v>
      </c>
      <c r="K1205" s="85" t="s">
        <v>8606</v>
      </c>
      <c r="L1205" s="85" t="s">
        <v>4126</v>
      </c>
      <c r="M1205" s="85">
        <v>0</v>
      </c>
      <c r="N1205" s="85">
        <v>0</v>
      </c>
      <c r="O1205" s="85"/>
    </row>
    <row r="1206" customHeight="1" spans="1:15">
      <c r="A1206" s="85">
        <v>1204</v>
      </c>
      <c r="B1206" s="85" t="s">
        <v>8607</v>
      </c>
      <c r="C1206" s="85" t="s">
        <v>3475</v>
      </c>
      <c r="D1206" s="85">
        <v>0</v>
      </c>
      <c r="E1206" s="85">
        <v>0</v>
      </c>
      <c r="F1206" s="92" t="e">
        <f t="shared" si="54"/>
        <v>#N/A</v>
      </c>
      <c r="G1206" s="101" t="e">
        <f t="shared" si="55"/>
        <v>#N/A</v>
      </c>
      <c r="H1206" s="101" t="e">
        <f t="shared" si="56"/>
        <v>#N/A</v>
      </c>
      <c r="I1206" s="85"/>
      <c r="J1206" s="85">
        <v>1204</v>
      </c>
      <c r="K1206" s="85" t="s">
        <v>8607</v>
      </c>
      <c r="L1206" s="85" t="s">
        <v>3475</v>
      </c>
      <c r="M1206" s="85">
        <v>0</v>
      </c>
      <c r="N1206" s="85">
        <v>0</v>
      </c>
      <c r="O1206" s="85"/>
    </row>
    <row r="1207" customHeight="1" spans="1:15">
      <c r="A1207" s="85">
        <v>1205</v>
      </c>
      <c r="B1207" s="85" t="s">
        <v>8608</v>
      </c>
      <c r="C1207" s="85" t="s">
        <v>8609</v>
      </c>
      <c r="D1207" s="85">
        <v>0</v>
      </c>
      <c r="E1207" s="85">
        <v>0</v>
      </c>
      <c r="F1207" s="92" t="e">
        <f t="shared" si="54"/>
        <v>#N/A</v>
      </c>
      <c r="G1207" s="101" t="e">
        <f t="shared" si="55"/>
        <v>#N/A</v>
      </c>
      <c r="H1207" s="101" t="e">
        <f t="shared" si="56"/>
        <v>#N/A</v>
      </c>
      <c r="I1207" s="85"/>
      <c r="J1207" s="85">
        <v>1205</v>
      </c>
      <c r="K1207" s="85" t="s">
        <v>8608</v>
      </c>
      <c r="L1207" s="85" t="s">
        <v>8609</v>
      </c>
      <c r="M1207" s="85">
        <v>0</v>
      </c>
      <c r="N1207" s="85">
        <v>0</v>
      </c>
      <c r="O1207" s="85"/>
    </row>
    <row r="1208" customHeight="1" spans="1:15">
      <c r="A1208" s="85">
        <v>1206</v>
      </c>
      <c r="B1208" s="85" t="s">
        <v>8610</v>
      </c>
      <c r="C1208" s="85" t="s">
        <v>8611</v>
      </c>
      <c r="D1208" s="85">
        <v>0</v>
      </c>
      <c r="E1208" s="85">
        <v>0</v>
      </c>
      <c r="F1208" s="92" t="e">
        <f t="shared" si="54"/>
        <v>#N/A</v>
      </c>
      <c r="G1208" s="101" t="e">
        <f t="shared" si="55"/>
        <v>#N/A</v>
      </c>
      <c r="H1208" s="101" t="e">
        <f t="shared" si="56"/>
        <v>#N/A</v>
      </c>
      <c r="I1208" s="85"/>
      <c r="J1208" s="85">
        <v>1206</v>
      </c>
      <c r="K1208" s="85" t="s">
        <v>8610</v>
      </c>
      <c r="L1208" s="85" t="s">
        <v>8611</v>
      </c>
      <c r="M1208" s="85">
        <v>0</v>
      </c>
      <c r="N1208" s="85">
        <v>0</v>
      </c>
      <c r="O1208" s="85"/>
    </row>
    <row r="1209" customHeight="1" spans="1:15">
      <c r="A1209" s="85">
        <v>1207</v>
      </c>
      <c r="B1209" s="85" t="s">
        <v>8612</v>
      </c>
      <c r="C1209" s="85" t="s">
        <v>8599</v>
      </c>
      <c r="D1209" s="85">
        <v>0</v>
      </c>
      <c r="E1209" s="85">
        <v>0</v>
      </c>
      <c r="F1209" s="92" t="e">
        <f t="shared" si="54"/>
        <v>#N/A</v>
      </c>
      <c r="G1209" s="101" t="e">
        <f t="shared" si="55"/>
        <v>#N/A</v>
      </c>
      <c r="H1209" s="101" t="e">
        <f t="shared" si="56"/>
        <v>#N/A</v>
      </c>
      <c r="I1209" s="85"/>
      <c r="J1209" s="85">
        <v>1207</v>
      </c>
      <c r="K1209" s="85" t="s">
        <v>8612</v>
      </c>
      <c r="L1209" s="85" t="s">
        <v>8599</v>
      </c>
      <c r="M1209" s="85">
        <v>0</v>
      </c>
      <c r="N1209" s="85">
        <v>0</v>
      </c>
      <c r="O1209" s="85"/>
    </row>
    <row r="1210" customHeight="1" spans="1:15">
      <c r="A1210" s="85">
        <v>1208</v>
      </c>
      <c r="B1210" s="85" t="s">
        <v>8613</v>
      </c>
      <c r="C1210" s="85" t="s">
        <v>8353</v>
      </c>
      <c r="D1210" s="85">
        <v>0</v>
      </c>
      <c r="E1210" s="85">
        <v>0</v>
      </c>
      <c r="F1210" s="92" t="e">
        <f t="shared" si="54"/>
        <v>#N/A</v>
      </c>
      <c r="G1210" s="101" t="e">
        <f t="shared" si="55"/>
        <v>#N/A</v>
      </c>
      <c r="H1210" s="101" t="e">
        <f t="shared" si="56"/>
        <v>#N/A</v>
      </c>
      <c r="I1210" s="85"/>
      <c r="J1210" s="85">
        <v>1208</v>
      </c>
      <c r="K1210" s="85" t="s">
        <v>8613</v>
      </c>
      <c r="L1210" s="85" t="s">
        <v>8353</v>
      </c>
      <c r="M1210" s="85">
        <v>0</v>
      </c>
      <c r="N1210" s="85">
        <v>0</v>
      </c>
      <c r="O1210" s="85"/>
    </row>
    <row r="1211" customHeight="1" spans="1:15">
      <c r="A1211" s="85">
        <v>1209</v>
      </c>
      <c r="B1211" s="85" t="s">
        <v>8614</v>
      </c>
      <c r="C1211" s="85" t="s">
        <v>2237</v>
      </c>
      <c r="D1211" s="85">
        <v>0</v>
      </c>
      <c r="E1211" s="85">
        <v>0</v>
      </c>
      <c r="F1211" s="92" t="e">
        <f t="shared" si="54"/>
        <v>#N/A</v>
      </c>
      <c r="G1211" s="101" t="e">
        <f t="shared" si="55"/>
        <v>#N/A</v>
      </c>
      <c r="H1211" s="101" t="e">
        <f t="shared" si="56"/>
        <v>#N/A</v>
      </c>
      <c r="I1211" s="85"/>
      <c r="J1211" s="85">
        <v>1209</v>
      </c>
      <c r="K1211" s="85" t="s">
        <v>8614</v>
      </c>
      <c r="L1211" s="85" t="s">
        <v>2237</v>
      </c>
      <c r="M1211" s="85">
        <v>0</v>
      </c>
      <c r="N1211" s="85">
        <v>0</v>
      </c>
      <c r="O1211" s="85"/>
    </row>
    <row r="1212" customHeight="1" spans="1:15">
      <c r="A1212" s="85">
        <v>1210</v>
      </c>
      <c r="B1212" s="85" t="s">
        <v>8615</v>
      </c>
      <c r="C1212" s="85" t="s">
        <v>8511</v>
      </c>
      <c r="D1212" s="85">
        <v>0</v>
      </c>
      <c r="E1212" s="85">
        <v>0</v>
      </c>
      <c r="F1212" s="92" t="e">
        <f t="shared" si="54"/>
        <v>#N/A</v>
      </c>
      <c r="G1212" s="101" t="e">
        <f t="shared" si="55"/>
        <v>#N/A</v>
      </c>
      <c r="H1212" s="101" t="e">
        <f t="shared" si="56"/>
        <v>#N/A</v>
      </c>
      <c r="I1212" s="85"/>
      <c r="J1212" s="85">
        <v>1210</v>
      </c>
      <c r="K1212" s="85" t="s">
        <v>8615</v>
      </c>
      <c r="L1212" s="85" t="s">
        <v>8511</v>
      </c>
      <c r="M1212" s="85">
        <v>0</v>
      </c>
      <c r="N1212" s="85">
        <v>0</v>
      </c>
      <c r="O1212" s="85"/>
    </row>
    <row r="1213" customHeight="1" spans="1:15">
      <c r="A1213" s="85">
        <v>1211</v>
      </c>
      <c r="B1213" s="85" t="s">
        <v>8616</v>
      </c>
      <c r="C1213" s="85" t="s">
        <v>3578</v>
      </c>
      <c r="D1213" s="85">
        <v>0</v>
      </c>
      <c r="E1213" s="85">
        <v>0</v>
      </c>
      <c r="F1213" s="92" t="e">
        <f t="shared" si="54"/>
        <v>#N/A</v>
      </c>
      <c r="G1213" s="101" t="e">
        <f t="shared" si="55"/>
        <v>#N/A</v>
      </c>
      <c r="H1213" s="101" t="e">
        <f t="shared" si="56"/>
        <v>#N/A</v>
      </c>
      <c r="I1213" s="85"/>
      <c r="J1213" s="85">
        <v>1211</v>
      </c>
      <c r="K1213" s="85" t="s">
        <v>8616</v>
      </c>
      <c r="L1213" s="85" t="s">
        <v>3578</v>
      </c>
      <c r="M1213" s="85">
        <v>0</v>
      </c>
      <c r="N1213" s="85">
        <v>0</v>
      </c>
      <c r="O1213" s="85"/>
    </row>
    <row r="1214" customHeight="1" spans="1:15">
      <c r="A1214" s="85">
        <v>1212</v>
      </c>
      <c r="B1214" s="85" t="s">
        <v>8617</v>
      </c>
      <c r="C1214" s="85" t="s">
        <v>3022</v>
      </c>
      <c r="D1214" s="85">
        <v>0</v>
      </c>
      <c r="E1214" s="85">
        <v>0</v>
      </c>
      <c r="F1214" s="92" t="e">
        <f t="shared" si="54"/>
        <v>#N/A</v>
      </c>
      <c r="G1214" s="101" t="e">
        <f t="shared" si="55"/>
        <v>#N/A</v>
      </c>
      <c r="H1214" s="101" t="e">
        <f t="shared" si="56"/>
        <v>#N/A</v>
      </c>
      <c r="I1214" s="85"/>
      <c r="J1214" s="85">
        <v>1212</v>
      </c>
      <c r="K1214" s="85" t="s">
        <v>8617</v>
      </c>
      <c r="L1214" s="85" t="s">
        <v>3022</v>
      </c>
      <c r="M1214" s="85">
        <v>0</v>
      </c>
      <c r="N1214" s="85">
        <v>0</v>
      </c>
      <c r="O1214" s="85"/>
    </row>
    <row r="1215" customHeight="1" spans="1:15">
      <c r="A1215" s="85">
        <v>1213</v>
      </c>
      <c r="B1215" s="85" t="s">
        <v>8618</v>
      </c>
      <c r="C1215" s="85" t="s">
        <v>8619</v>
      </c>
      <c r="D1215" s="85">
        <v>0</v>
      </c>
      <c r="E1215" s="85">
        <v>0</v>
      </c>
      <c r="F1215" s="92" t="e">
        <f t="shared" si="54"/>
        <v>#N/A</v>
      </c>
      <c r="G1215" s="101" t="e">
        <f t="shared" si="55"/>
        <v>#N/A</v>
      </c>
      <c r="H1215" s="101" t="e">
        <f t="shared" si="56"/>
        <v>#N/A</v>
      </c>
      <c r="I1215" s="85"/>
      <c r="J1215" s="85">
        <v>1213</v>
      </c>
      <c r="K1215" s="85" t="s">
        <v>8618</v>
      </c>
      <c r="L1215" s="85" t="s">
        <v>8619</v>
      </c>
      <c r="M1215" s="85">
        <v>0</v>
      </c>
      <c r="N1215" s="85">
        <v>0</v>
      </c>
      <c r="O1215" s="85"/>
    </row>
    <row r="1216" customHeight="1" spans="1:15">
      <c r="A1216" s="85">
        <v>1214</v>
      </c>
      <c r="B1216" s="85" t="s">
        <v>8620</v>
      </c>
      <c r="C1216" s="85" t="s">
        <v>8621</v>
      </c>
      <c r="D1216" s="85">
        <v>0</v>
      </c>
      <c r="E1216" s="85">
        <v>0</v>
      </c>
      <c r="F1216" s="92" t="e">
        <f t="shared" si="54"/>
        <v>#N/A</v>
      </c>
      <c r="G1216" s="101" t="e">
        <f t="shared" si="55"/>
        <v>#N/A</v>
      </c>
      <c r="H1216" s="101" t="e">
        <f t="shared" si="56"/>
        <v>#N/A</v>
      </c>
      <c r="I1216" s="85"/>
      <c r="J1216" s="85">
        <v>1214</v>
      </c>
      <c r="K1216" s="85" t="s">
        <v>8620</v>
      </c>
      <c r="L1216" s="85" t="s">
        <v>8621</v>
      </c>
      <c r="M1216" s="85">
        <v>0</v>
      </c>
      <c r="N1216" s="85">
        <v>0</v>
      </c>
      <c r="O1216" s="85"/>
    </row>
    <row r="1217" customHeight="1" spans="1:15">
      <c r="A1217" s="85">
        <v>1215</v>
      </c>
      <c r="B1217" s="85" t="s">
        <v>8622</v>
      </c>
      <c r="C1217" s="85" t="s">
        <v>8623</v>
      </c>
      <c r="D1217" s="85">
        <v>0</v>
      </c>
      <c r="E1217" s="85">
        <v>0</v>
      </c>
      <c r="F1217" s="92" t="e">
        <f t="shared" si="54"/>
        <v>#N/A</v>
      </c>
      <c r="G1217" s="101" t="e">
        <f t="shared" si="55"/>
        <v>#N/A</v>
      </c>
      <c r="H1217" s="101" t="e">
        <f t="shared" si="56"/>
        <v>#N/A</v>
      </c>
      <c r="I1217" s="85"/>
      <c r="J1217" s="85">
        <v>1215</v>
      </c>
      <c r="K1217" s="85" t="s">
        <v>8622</v>
      </c>
      <c r="L1217" s="85" t="s">
        <v>8623</v>
      </c>
      <c r="M1217" s="85">
        <v>0</v>
      </c>
      <c r="N1217" s="85">
        <v>0</v>
      </c>
      <c r="O1217" s="85"/>
    </row>
    <row r="1218" customHeight="1" spans="1:15">
      <c r="A1218" s="85">
        <v>1216</v>
      </c>
      <c r="B1218" s="85" t="s">
        <v>8624</v>
      </c>
      <c r="C1218" s="85" t="s">
        <v>8625</v>
      </c>
      <c r="D1218" s="85">
        <v>0</v>
      </c>
      <c r="E1218" s="85">
        <v>0</v>
      </c>
      <c r="F1218" s="92" t="e">
        <f t="shared" si="54"/>
        <v>#N/A</v>
      </c>
      <c r="G1218" s="101" t="e">
        <f t="shared" si="55"/>
        <v>#N/A</v>
      </c>
      <c r="H1218" s="101" t="e">
        <f t="shared" si="56"/>
        <v>#N/A</v>
      </c>
      <c r="I1218" s="85"/>
      <c r="J1218" s="85">
        <v>1216</v>
      </c>
      <c r="K1218" s="85" t="s">
        <v>8624</v>
      </c>
      <c r="L1218" s="85" t="s">
        <v>8625</v>
      </c>
      <c r="M1218" s="85">
        <v>0</v>
      </c>
      <c r="N1218" s="85">
        <v>0</v>
      </c>
      <c r="O1218" s="85"/>
    </row>
    <row r="1219" customHeight="1" spans="1:15">
      <c r="A1219" s="85">
        <v>1217</v>
      </c>
      <c r="B1219" s="85" t="s">
        <v>8626</v>
      </c>
      <c r="C1219" s="85" t="s">
        <v>8627</v>
      </c>
      <c r="D1219" s="85">
        <v>0</v>
      </c>
      <c r="E1219" s="85">
        <v>0</v>
      </c>
      <c r="F1219" s="92" t="e">
        <f t="shared" si="54"/>
        <v>#N/A</v>
      </c>
      <c r="G1219" s="101" t="e">
        <f t="shared" si="55"/>
        <v>#N/A</v>
      </c>
      <c r="H1219" s="101" t="e">
        <f t="shared" si="56"/>
        <v>#N/A</v>
      </c>
      <c r="I1219" s="85"/>
      <c r="J1219" s="85">
        <v>1217</v>
      </c>
      <c r="K1219" s="85" t="s">
        <v>8626</v>
      </c>
      <c r="L1219" s="85" t="s">
        <v>8627</v>
      </c>
      <c r="M1219" s="85">
        <v>0</v>
      </c>
      <c r="N1219" s="85">
        <v>0</v>
      </c>
      <c r="O1219" s="85"/>
    </row>
    <row r="1220" customHeight="1" spans="1:15">
      <c r="A1220" s="85">
        <v>1218</v>
      </c>
      <c r="B1220" s="85" t="s">
        <v>8628</v>
      </c>
      <c r="C1220" s="85" t="s">
        <v>8629</v>
      </c>
      <c r="D1220" s="85">
        <v>0</v>
      </c>
      <c r="E1220" s="85">
        <v>0</v>
      </c>
      <c r="F1220" s="92" t="e">
        <f t="shared" ref="F1220:F1283" si="57">VLOOKUP(B:B,Q:T,4,0)</f>
        <v>#N/A</v>
      </c>
      <c r="G1220" s="101" t="e">
        <f t="shared" ref="G1220:G1283" si="58">VLOOKUP(B:B,Q:X,8,0)</f>
        <v>#N/A</v>
      </c>
      <c r="H1220" s="101" t="e">
        <f t="shared" ref="H1220:H1283" si="59">VLOOKUP(B:B,Q:Y,9,0)</f>
        <v>#N/A</v>
      </c>
      <c r="I1220" s="85"/>
      <c r="J1220" s="85">
        <v>1218</v>
      </c>
      <c r="K1220" s="85" t="s">
        <v>8628</v>
      </c>
      <c r="L1220" s="85" t="s">
        <v>8629</v>
      </c>
      <c r="M1220" s="85">
        <v>0</v>
      </c>
      <c r="N1220" s="85">
        <v>0</v>
      </c>
      <c r="O1220" s="85"/>
    </row>
    <row r="1221" customHeight="1" spans="1:15">
      <c r="A1221" s="85">
        <v>1219</v>
      </c>
      <c r="B1221" s="85" t="s">
        <v>8630</v>
      </c>
      <c r="C1221" s="85" t="s">
        <v>8631</v>
      </c>
      <c r="D1221" s="85">
        <v>0</v>
      </c>
      <c r="E1221" s="85">
        <v>0</v>
      </c>
      <c r="F1221" s="92" t="e">
        <f t="shared" si="57"/>
        <v>#N/A</v>
      </c>
      <c r="G1221" s="101" t="e">
        <f t="shared" si="58"/>
        <v>#N/A</v>
      </c>
      <c r="H1221" s="101" t="e">
        <f t="shared" si="59"/>
        <v>#N/A</v>
      </c>
      <c r="I1221" s="85"/>
      <c r="J1221" s="85">
        <v>1219</v>
      </c>
      <c r="K1221" s="85" t="s">
        <v>8630</v>
      </c>
      <c r="L1221" s="85" t="s">
        <v>8631</v>
      </c>
      <c r="M1221" s="85">
        <v>0</v>
      </c>
      <c r="N1221" s="85">
        <v>0</v>
      </c>
      <c r="O1221" s="85"/>
    </row>
    <row r="1222" customHeight="1" spans="1:15">
      <c r="A1222" s="85">
        <v>1220</v>
      </c>
      <c r="B1222" s="85" t="s">
        <v>2333</v>
      </c>
      <c r="C1222" s="85" t="s">
        <v>2334</v>
      </c>
      <c r="D1222" s="85">
        <v>0</v>
      </c>
      <c r="E1222" s="85">
        <v>0</v>
      </c>
      <c r="F1222" s="92" t="str">
        <f t="shared" si="57"/>
        <v>不相关</v>
      </c>
      <c r="G1222" s="101" t="str">
        <f t="shared" si="58"/>
        <v>/</v>
      </c>
      <c r="H1222" s="101" t="str">
        <f t="shared" si="59"/>
        <v>/</v>
      </c>
      <c r="I1222" s="85"/>
      <c r="J1222" s="85">
        <v>1220</v>
      </c>
      <c r="K1222" s="85" t="s">
        <v>2333</v>
      </c>
      <c r="L1222" s="85" t="s">
        <v>2334</v>
      </c>
      <c r="M1222" s="85">
        <v>0</v>
      </c>
      <c r="N1222" s="85">
        <v>0</v>
      </c>
      <c r="O1222" s="85"/>
    </row>
    <row r="1223" customHeight="1" spans="1:15">
      <c r="A1223" s="85">
        <v>1221</v>
      </c>
      <c r="B1223" s="85" t="s">
        <v>8632</v>
      </c>
      <c r="C1223" s="85" t="s">
        <v>8633</v>
      </c>
      <c r="D1223" s="85">
        <v>0</v>
      </c>
      <c r="E1223" s="85">
        <v>0</v>
      </c>
      <c r="F1223" s="92" t="e">
        <f t="shared" si="57"/>
        <v>#N/A</v>
      </c>
      <c r="G1223" s="101" t="e">
        <f t="shared" si="58"/>
        <v>#N/A</v>
      </c>
      <c r="H1223" s="101" t="e">
        <f t="shared" si="59"/>
        <v>#N/A</v>
      </c>
      <c r="I1223" s="85"/>
      <c r="J1223" s="85">
        <v>1221</v>
      </c>
      <c r="K1223" s="85" t="s">
        <v>8632</v>
      </c>
      <c r="L1223" s="85" t="s">
        <v>8633</v>
      </c>
      <c r="M1223" s="85">
        <v>0</v>
      </c>
      <c r="N1223" s="85">
        <v>0</v>
      </c>
      <c r="O1223" s="85"/>
    </row>
    <row r="1224" customHeight="1" spans="1:15">
      <c r="A1224" s="85">
        <v>1222</v>
      </c>
      <c r="B1224" s="85" t="s">
        <v>8634</v>
      </c>
      <c r="C1224" s="85" t="s">
        <v>8635</v>
      </c>
      <c r="D1224" s="85">
        <v>0</v>
      </c>
      <c r="E1224" s="85">
        <v>0</v>
      </c>
      <c r="F1224" s="92" t="e">
        <f t="shared" si="57"/>
        <v>#N/A</v>
      </c>
      <c r="G1224" s="101" t="e">
        <f t="shared" si="58"/>
        <v>#N/A</v>
      </c>
      <c r="H1224" s="101" t="e">
        <f t="shared" si="59"/>
        <v>#N/A</v>
      </c>
      <c r="I1224" s="85"/>
      <c r="J1224" s="85">
        <v>1222</v>
      </c>
      <c r="K1224" s="85" t="s">
        <v>8634</v>
      </c>
      <c r="L1224" s="85" t="s">
        <v>8635</v>
      </c>
      <c r="M1224" s="85">
        <v>0</v>
      </c>
      <c r="N1224" s="85">
        <v>0</v>
      </c>
      <c r="O1224" s="85"/>
    </row>
    <row r="1225" customHeight="1" spans="1:15">
      <c r="A1225" s="85">
        <v>1223</v>
      </c>
      <c r="B1225" s="85" t="s">
        <v>8636</v>
      </c>
      <c r="C1225" s="85"/>
      <c r="D1225" s="85">
        <v>0</v>
      </c>
      <c r="E1225" s="85">
        <v>0</v>
      </c>
      <c r="F1225" s="92" t="e">
        <f t="shared" si="57"/>
        <v>#N/A</v>
      </c>
      <c r="G1225" s="101" t="e">
        <f t="shared" si="58"/>
        <v>#N/A</v>
      </c>
      <c r="H1225" s="101" t="e">
        <f t="shared" si="59"/>
        <v>#N/A</v>
      </c>
      <c r="I1225" s="85"/>
      <c r="J1225" s="85">
        <v>1223</v>
      </c>
      <c r="K1225" s="85" t="s">
        <v>8636</v>
      </c>
      <c r="L1225" s="85"/>
      <c r="M1225" s="85">
        <v>0</v>
      </c>
      <c r="N1225" s="85">
        <v>0</v>
      </c>
      <c r="O1225" s="85"/>
    </row>
    <row r="1226" customHeight="1" spans="1:15">
      <c r="A1226" s="85">
        <v>1224</v>
      </c>
      <c r="B1226" s="85" t="s">
        <v>8637</v>
      </c>
      <c r="C1226" s="85" t="s">
        <v>8638</v>
      </c>
      <c r="D1226" s="85">
        <v>0</v>
      </c>
      <c r="E1226" s="85">
        <v>0</v>
      </c>
      <c r="F1226" s="92" t="e">
        <f t="shared" si="57"/>
        <v>#N/A</v>
      </c>
      <c r="G1226" s="101" t="e">
        <f t="shared" si="58"/>
        <v>#N/A</v>
      </c>
      <c r="H1226" s="101" t="e">
        <f t="shared" si="59"/>
        <v>#N/A</v>
      </c>
      <c r="I1226" s="85"/>
      <c r="J1226" s="85">
        <v>1224</v>
      </c>
      <c r="K1226" s="85" t="s">
        <v>8637</v>
      </c>
      <c r="L1226" s="85" t="s">
        <v>8638</v>
      </c>
      <c r="M1226" s="85">
        <v>0</v>
      </c>
      <c r="N1226" s="85">
        <v>0</v>
      </c>
      <c r="O1226" s="85"/>
    </row>
    <row r="1227" customHeight="1" spans="1:15">
      <c r="A1227" s="85">
        <v>1225</v>
      </c>
      <c r="B1227" s="85" t="s">
        <v>8639</v>
      </c>
      <c r="C1227" s="85" t="s">
        <v>2591</v>
      </c>
      <c r="D1227" s="85">
        <v>0</v>
      </c>
      <c r="E1227" s="85">
        <v>0</v>
      </c>
      <c r="F1227" s="92" t="e">
        <f t="shared" si="57"/>
        <v>#N/A</v>
      </c>
      <c r="G1227" s="101" t="e">
        <f t="shared" si="58"/>
        <v>#N/A</v>
      </c>
      <c r="H1227" s="101" t="e">
        <f t="shared" si="59"/>
        <v>#N/A</v>
      </c>
      <c r="I1227" s="85"/>
      <c r="J1227" s="85">
        <v>1225</v>
      </c>
      <c r="K1227" s="85" t="s">
        <v>8639</v>
      </c>
      <c r="L1227" s="85" t="s">
        <v>2591</v>
      </c>
      <c r="M1227" s="85">
        <v>0</v>
      </c>
      <c r="N1227" s="85">
        <v>0</v>
      </c>
      <c r="O1227" s="85"/>
    </row>
    <row r="1228" customHeight="1" spans="1:15">
      <c r="A1228" s="85">
        <v>1226</v>
      </c>
      <c r="B1228" s="85" t="s">
        <v>2961</v>
      </c>
      <c r="C1228" s="85" t="s">
        <v>2962</v>
      </c>
      <c r="D1228" s="85">
        <v>0</v>
      </c>
      <c r="E1228" s="85">
        <v>0</v>
      </c>
      <c r="F1228" s="92" t="str">
        <f t="shared" si="57"/>
        <v>不相关</v>
      </c>
      <c r="G1228" s="101" t="str">
        <f t="shared" si="58"/>
        <v>/</v>
      </c>
      <c r="H1228" s="101" t="str">
        <f t="shared" si="59"/>
        <v>/</v>
      </c>
      <c r="I1228" s="85"/>
      <c r="J1228" s="85">
        <v>1226</v>
      </c>
      <c r="K1228" s="85" t="s">
        <v>2961</v>
      </c>
      <c r="L1228" s="85" t="s">
        <v>2962</v>
      </c>
      <c r="M1228" s="85">
        <v>0</v>
      </c>
      <c r="N1228" s="85">
        <v>0</v>
      </c>
      <c r="O1228" s="85"/>
    </row>
    <row r="1229" customHeight="1" spans="1:15">
      <c r="A1229" s="85">
        <v>1227</v>
      </c>
      <c r="B1229" s="85" t="s">
        <v>8640</v>
      </c>
      <c r="C1229" s="85" t="s">
        <v>8641</v>
      </c>
      <c r="D1229" s="85">
        <v>0</v>
      </c>
      <c r="E1229" s="85">
        <v>0</v>
      </c>
      <c r="F1229" s="92" t="e">
        <f t="shared" si="57"/>
        <v>#N/A</v>
      </c>
      <c r="G1229" s="101" t="e">
        <f t="shared" si="58"/>
        <v>#N/A</v>
      </c>
      <c r="H1229" s="101" t="e">
        <f t="shared" si="59"/>
        <v>#N/A</v>
      </c>
      <c r="I1229" s="85"/>
      <c r="J1229" s="85">
        <v>1227</v>
      </c>
      <c r="K1229" s="85" t="s">
        <v>8640</v>
      </c>
      <c r="L1229" s="85" t="s">
        <v>8641</v>
      </c>
      <c r="M1229" s="85">
        <v>0</v>
      </c>
      <c r="N1229" s="85">
        <v>0</v>
      </c>
      <c r="O1229" s="85"/>
    </row>
    <row r="1230" customHeight="1" spans="1:15">
      <c r="A1230" s="85">
        <v>1228</v>
      </c>
      <c r="B1230" s="85" t="s">
        <v>8642</v>
      </c>
      <c r="C1230" s="85" t="s">
        <v>8643</v>
      </c>
      <c r="D1230" s="85">
        <v>0</v>
      </c>
      <c r="E1230" s="85">
        <v>0</v>
      </c>
      <c r="F1230" s="92" t="e">
        <f t="shared" si="57"/>
        <v>#N/A</v>
      </c>
      <c r="G1230" s="101" t="e">
        <f t="shared" si="58"/>
        <v>#N/A</v>
      </c>
      <c r="H1230" s="101" t="e">
        <f t="shared" si="59"/>
        <v>#N/A</v>
      </c>
      <c r="I1230" s="85"/>
      <c r="J1230" s="85">
        <v>1228</v>
      </c>
      <c r="K1230" s="85" t="s">
        <v>8642</v>
      </c>
      <c r="L1230" s="85" t="s">
        <v>8643</v>
      </c>
      <c r="M1230" s="85">
        <v>0</v>
      </c>
      <c r="N1230" s="85">
        <v>0</v>
      </c>
      <c r="O1230" s="85"/>
    </row>
    <row r="1231" customHeight="1" spans="1:15">
      <c r="A1231" s="85">
        <v>1229</v>
      </c>
      <c r="B1231" s="85" t="s">
        <v>8644</v>
      </c>
      <c r="C1231" s="85" t="s">
        <v>8645</v>
      </c>
      <c r="D1231" s="85">
        <v>0</v>
      </c>
      <c r="E1231" s="85">
        <v>0</v>
      </c>
      <c r="F1231" s="92" t="e">
        <f t="shared" si="57"/>
        <v>#N/A</v>
      </c>
      <c r="G1231" s="101" t="e">
        <f t="shared" si="58"/>
        <v>#N/A</v>
      </c>
      <c r="H1231" s="101" t="e">
        <f t="shared" si="59"/>
        <v>#N/A</v>
      </c>
      <c r="I1231" s="85"/>
      <c r="J1231" s="85">
        <v>1229</v>
      </c>
      <c r="K1231" s="85" t="s">
        <v>8644</v>
      </c>
      <c r="L1231" s="85" t="s">
        <v>8645</v>
      </c>
      <c r="M1231" s="85">
        <v>0</v>
      </c>
      <c r="N1231" s="85">
        <v>0</v>
      </c>
      <c r="O1231" s="85"/>
    </row>
    <row r="1232" customHeight="1" spans="1:15">
      <c r="A1232" s="85">
        <v>1230</v>
      </c>
      <c r="B1232" s="85" t="s">
        <v>8646</v>
      </c>
      <c r="C1232" s="85" t="s">
        <v>3613</v>
      </c>
      <c r="D1232" s="85">
        <v>0</v>
      </c>
      <c r="E1232" s="85">
        <v>0</v>
      </c>
      <c r="F1232" s="92" t="e">
        <f t="shared" si="57"/>
        <v>#N/A</v>
      </c>
      <c r="G1232" s="101" t="e">
        <f t="shared" si="58"/>
        <v>#N/A</v>
      </c>
      <c r="H1232" s="101" t="e">
        <f t="shared" si="59"/>
        <v>#N/A</v>
      </c>
      <c r="I1232" s="85"/>
      <c r="J1232" s="85">
        <v>1230</v>
      </c>
      <c r="K1232" s="85" t="s">
        <v>8646</v>
      </c>
      <c r="L1232" s="85" t="s">
        <v>3613</v>
      </c>
      <c r="M1232" s="85">
        <v>0</v>
      </c>
      <c r="N1232" s="85">
        <v>0</v>
      </c>
      <c r="O1232" s="85"/>
    </row>
    <row r="1233" customHeight="1" spans="1:15">
      <c r="A1233" s="85">
        <v>1231</v>
      </c>
      <c r="B1233" s="85" t="s">
        <v>8647</v>
      </c>
      <c r="C1233" s="85" t="s">
        <v>8648</v>
      </c>
      <c r="D1233" s="85">
        <v>0</v>
      </c>
      <c r="E1233" s="85">
        <v>0</v>
      </c>
      <c r="F1233" s="92" t="e">
        <f t="shared" si="57"/>
        <v>#N/A</v>
      </c>
      <c r="G1233" s="101" t="e">
        <f t="shared" si="58"/>
        <v>#N/A</v>
      </c>
      <c r="H1233" s="101" t="e">
        <f t="shared" si="59"/>
        <v>#N/A</v>
      </c>
      <c r="I1233" s="85"/>
      <c r="J1233" s="85">
        <v>1231</v>
      </c>
      <c r="K1233" s="85" t="s">
        <v>8647</v>
      </c>
      <c r="L1233" s="85" t="s">
        <v>8648</v>
      </c>
      <c r="M1233" s="85">
        <v>0</v>
      </c>
      <c r="N1233" s="85">
        <v>0</v>
      </c>
      <c r="O1233" s="85"/>
    </row>
    <row r="1234" customHeight="1" spans="1:15">
      <c r="A1234" s="85">
        <v>1232</v>
      </c>
      <c r="B1234" s="85" t="s">
        <v>2264</v>
      </c>
      <c r="C1234" s="85" t="s">
        <v>2265</v>
      </c>
      <c r="D1234" s="85">
        <v>0</v>
      </c>
      <c r="E1234" s="85">
        <v>0</v>
      </c>
      <c r="F1234" s="92" t="str">
        <f t="shared" si="57"/>
        <v>低相关</v>
      </c>
      <c r="G1234" s="101" t="str">
        <f t="shared" si="58"/>
        <v>/</v>
      </c>
      <c r="H1234" s="101" t="str">
        <f t="shared" si="59"/>
        <v>/</v>
      </c>
      <c r="I1234" s="85"/>
      <c r="J1234" s="85">
        <v>1232</v>
      </c>
      <c r="K1234" s="85" t="s">
        <v>2264</v>
      </c>
      <c r="L1234" s="85" t="s">
        <v>2265</v>
      </c>
      <c r="M1234" s="85">
        <v>0</v>
      </c>
      <c r="N1234" s="85">
        <v>0</v>
      </c>
      <c r="O1234" s="85"/>
    </row>
    <row r="1235" customHeight="1" spans="1:15">
      <c r="A1235" s="85">
        <v>1233</v>
      </c>
      <c r="B1235" s="85" t="s">
        <v>8649</v>
      </c>
      <c r="C1235" s="85" t="s">
        <v>8650</v>
      </c>
      <c r="D1235" s="85">
        <v>0</v>
      </c>
      <c r="E1235" s="85">
        <v>0</v>
      </c>
      <c r="F1235" s="92" t="e">
        <f t="shared" si="57"/>
        <v>#N/A</v>
      </c>
      <c r="G1235" s="101" t="e">
        <f t="shared" si="58"/>
        <v>#N/A</v>
      </c>
      <c r="H1235" s="101" t="e">
        <f t="shared" si="59"/>
        <v>#N/A</v>
      </c>
      <c r="I1235" s="85"/>
      <c r="J1235" s="85">
        <v>1233</v>
      </c>
      <c r="K1235" s="85" t="s">
        <v>8649</v>
      </c>
      <c r="L1235" s="85" t="s">
        <v>8650</v>
      </c>
      <c r="M1235" s="85">
        <v>0</v>
      </c>
      <c r="N1235" s="85">
        <v>0</v>
      </c>
      <c r="O1235" s="85"/>
    </row>
    <row r="1236" customHeight="1" spans="1:15">
      <c r="A1236" s="85">
        <v>1234</v>
      </c>
      <c r="B1236" s="85" t="s">
        <v>8651</v>
      </c>
      <c r="C1236" s="85" t="s">
        <v>8652</v>
      </c>
      <c r="D1236" s="85">
        <v>0</v>
      </c>
      <c r="E1236" s="85">
        <v>0</v>
      </c>
      <c r="F1236" s="92" t="e">
        <f t="shared" si="57"/>
        <v>#N/A</v>
      </c>
      <c r="G1236" s="101" t="e">
        <f t="shared" si="58"/>
        <v>#N/A</v>
      </c>
      <c r="H1236" s="101" t="e">
        <f t="shared" si="59"/>
        <v>#N/A</v>
      </c>
      <c r="I1236" s="85"/>
      <c r="J1236" s="85">
        <v>1234</v>
      </c>
      <c r="K1236" s="85" t="s">
        <v>8651</v>
      </c>
      <c r="L1236" s="85" t="s">
        <v>8652</v>
      </c>
      <c r="M1236" s="85">
        <v>0</v>
      </c>
      <c r="N1236" s="85">
        <v>0</v>
      </c>
      <c r="O1236" s="85"/>
    </row>
    <row r="1237" customHeight="1" spans="1:15">
      <c r="A1237" s="85">
        <v>1235</v>
      </c>
      <c r="B1237" s="85" t="s">
        <v>8653</v>
      </c>
      <c r="C1237" s="85" t="s">
        <v>8654</v>
      </c>
      <c r="D1237" s="85">
        <v>0</v>
      </c>
      <c r="E1237" s="85">
        <v>0</v>
      </c>
      <c r="F1237" s="92" t="e">
        <f t="shared" si="57"/>
        <v>#N/A</v>
      </c>
      <c r="G1237" s="101" t="e">
        <f t="shared" si="58"/>
        <v>#N/A</v>
      </c>
      <c r="H1237" s="101" t="e">
        <f t="shared" si="59"/>
        <v>#N/A</v>
      </c>
      <c r="I1237" s="85"/>
      <c r="J1237" s="85">
        <v>1235</v>
      </c>
      <c r="K1237" s="85" t="s">
        <v>8653</v>
      </c>
      <c r="L1237" s="85" t="s">
        <v>8654</v>
      </c>
      <c r="M1237" s="85">
        <v>0</v>
      </c>
      <c r="N1237" s="85">
        <v>0</v>
      </c>
      <c r="O1237" s="85"/>
    </row>
    <row r="1238" customHeight="1" spans="1:15">
      <c r="A1238" s="85">
        <v>1236</v>
      </c>
      <c r="B1238" s="85" t="s">
        <v>8655</v>
      </c>
      <c r="C1238" s="85" t="s">
        <v>8656</v>
      </c>
      <c r="D1238" s="85">
        <v>0</v>
      </c>
      <c r="E1238" s="85">
        <v>0</v>
      </c>
      <c r="F1238" s="92" t="e">
        <f t="shared" si="57"/>
        <v>#N/A</v>
      </c>
      <c r="G1238" s="101" t="e">
        <f t="shared" si="58"/>
        <v>#N/A</v>
      </c>
      <c r="H1238" s="101" t="e">
        <f t="shared" si="59"/>
        <v>#N/A</v>
      </c>
      <c r="I1238" s="85"/>
      <c r="J1238" s="85">
        <v>1236</v>
      </c>
      <c r="K1238" s="85" t="s">
        <v>8655</v>
      </c>
      <c r="L1238" s="85" t="s">
        <v>8656</v>
      </c>
      <c r="M1238" s="85">
        <v>0</v>
      </c>
      <c r="N1238" s="85">
        <v>0</v>
      </c>
      <c r="O1238" s="85"/>
    </row>
    <row r="1239" customHeight="1" spans="1:15">
      <c r="A1239" s="85">
        <v>1237</v>
      </c>
      <c r="B1239" s="85" t="s">
        <v>2685</v>
      </c>
      <c r="C1239" s="85" t="s">
        <v>2686</v>
      </c>
      <c r="D1239" s="85">
        <v>0</v>
      </c>
      <c r="E1239" s="85">
        <v>0</v>
      </c>
      <c r="F1239" s="92" t="str">
        <f t="shared" si="57"/>
        <v>不相关</v>
      </c>
      <c r="G1239" s="101" t="str">
        <f t="shared" si="58"/>
        <v>/</v>
      </c>
      <c r="H1239" s="101" t="str">
        <f t="shared" si="59"/>
        <v>/</v>
      </c>
      <c r="I1239" s="85"/>
      <c r="J1239" s="85">
        <v>1237</v>
      </c>
      <c r="K1239" s="85" t="s">
        <v>2685</v>
      </c>
      <c r="L1239" s="85" t="s">
        <v>2686</v>
      </c>
      <c r="M1239" s="85">
        <v>0</v>
      </c>
      <c r="N1239" s="85">
        <v>0</v>
      </c>
      <c r="O1239" s="85"/>
    </row>
    <row r="1240" customHeight="1" spans="1:15">
      <c r="A1240" s="85">
        <v>1238</v>
      </c>
      <c r="B1240" s="85" t="s">
        <v>8657</v>
      </c>
      <c r="C1240" s="85" t="s">
        <v>3801</v>
      </c>
      <c r="D1240" s="85">
        <v>0</v>
      </c>
      <c r="E1240" s="85">
        <v>0</v>
      </c>
      <c r="F1240" s="92" t="e">
        <f t="shared" si="57"/>
        <v>#N/A</v>
      </c>
      <c r="G1240" s="101" t="e">
        <f t="shared" si="58"/>
        <v>#N/A</v>
      </c>
      <c r="H1240" s="101" t="e">
        <f t="shared" si="59"/>
        <v>#N/A</v>
      </c>
      <c r="I1240" s="85"/>
      <c r="J1240" s="85">
        <v>1238</v>
      </c>
      <c r="K1240" s="85" t="s">
        <v>8657</v>
      </c>
      <c r="L1240" s="85" t="s">
        <v>3801</v>
      </c>
      <c r="M1240" s="85">
        <v>0</v>
      </c>
      <c r="N1240" s="85">
        <v>0</v>
      </c>
      <c r="O1240" s="85"/>
    </row>
    <row r="1241" customHeight="1" spans="1:15">
      <c r="A1241" s="85">
        <v>1239</v>
      </c>
      <c r="B1241" s="85" t="s">
        <v>8658</v>
      </c>
      <c r="C1241" s="85" t="s">
        <v>8659</v>
      </c>
      <c r="D1241" s="85">
        <v>0</v>
      </c>
      <c r="E1241" s="85">
        <v>0</v>
      </c>
      <c r="F1241" s="92" t="e">
        <f t="shared" si="57"/>
        <v>#N/A</v>
      </c>
      <c r="G1241" s="101" t="e">
        <f t="shared" si="58"/>
        <v>#N/A</v>
      </c>
      <c r="H1241" s="101" t="e">
        <f t="shared" si="59"/>
        <v>#N/A</v>
      </c>
      <c r="I1241" s="85"/>
      <c r="J1241" s="85">
        <v>1239</v>
      </c>
      <c r="K1241" s="85" t="s">
        <v>8658</v>
      </c>
      <c r="L1241" s="85" t="s">
        <v>8659</v>
      </c>
      <c r="M1241" s="85">
        <v>0</v>
      </c>
      <c r="N1241" s="85">
        <v>0</v>
      </c>
      <c r="O1241" s="85"/>
    </row>
    <row r="1242" customHeight="1" spans="1:15">
      <c r="A1242" s="85">
        <v>1240</v>
      </c>
      <c r="B1242" s="85" t="s">
        <v>8660</v>
      </c>
      <c r="C1242" s="85" t="s">
        <v>8661</v>
      </c>
      <c r="D1242" s="85">
        <v>0</v>
      </c>
      <c r="E1242" s="85">
        <v>0</v>
      </c>
      <c r="F1242" s="92" t="e">
        <f t="shared" si="57"/>
        <v>#N/A</v>
      </c>
      <c r="G1242" s="101" t="e">
        <f t="shared" si="58"/>
        <v>#N/A</v>
      </c>
      <c r="H1242" s="101" t="e">
        <f t="shared" si="59"/>
        <v>#N/A</v>
      </c>
      <c r="I1242" s="85"/>
      <c r="J1242" s="85">
        <v>1240</v>
      </c>
      <c r="K1242" s="85" t="s">
        <v>8660</v>
      </c>
      <c r="L1242" s="85" t="s">
        <v>8661</v>
      </c>
      <c r="M1242" s="85">
        <v>0</v>
      </c>
      <c r="N1242" s="85">
        <v>0</v>
      </c>
      <c r="O1242" s="85"/>
    </row>
    <row r="1243" customHeight="1" spans="1:15">
      <c r="A1243" s="85">
        <v>1241</v>
      </c>
      <c r="B1243" s="85" t="s">
        <v>8662</v>
      </c>
      <c r="C1243" s="85" t="s">
        <v>8663</v>
      </c>
      <c r="D1243" s="85">
        <v>0</v>
      </c>
      <c r="E1243" s="85">
        <v>0</v>
      </c>
      <c r="F1243" s="92" t="e">
        <f t="shared" si="57"/>
        <v>#N/A</v>
      </c>
      <c r="G1243" s="101" t="e">
        <f t="shared" si="58"/>
        <v>#N/A</v>
      </c>
      <c r="H1243" s="101" t="e">
        <f t="shared" si="59"/>
        <v>#N/A</v>
      </c>
      <c r="I1243" s="85"/>
      <c r="J1243" s="85">
        <v>1241</v>
      </c>
      <c r="K1243" s="85" t="s">
        <v>8662</v>
      </c>
      <c r="L1243" s="85" t="s">
        <v>8663</v>
      </c>
      <c r="M1243" s="85">
        <v>0</v>
      </c>
      <c r="N1243" s="85">
        <v>0</v>
      </c>
      <c r="O1243" s="85"/>
    </row>
    <row r="1244" customHeight="1" spans="1:15">
      <c r="A1244" s="85">
        <v>1242</v>
      </c>
      <c r="B1244" s="85" t="s">
        <v>8664</v>
      </c>
      <c r="C1244" s="85" t="s">
        <v>8665</v>
      </c>
      <c r="D1244" s="85">
        <v>0</v>
      </c>
      <c r="E1244" s="85">
        <v>0</v>
      </c>
      <c r="F1244" s="92" t="e">
        <f t="shared" si="57"/>
        <v>#N/A</v>
      </c>
      <c r="G1244" s="101" t="e">
        <f t="shared" si="58"/>
        <v>#N/A</v>
      </c>
      <c r="H1244" s="101" t="e">
        <f t="shared" si="59"/>
        <v>#N/A</v>
      </c>
      <c r="I1244" s="85"/>
      <c r="J1244" s="85">
        <v>1242</v>
      </c>
      <c r="K1244" s="85" t="s">
        <v>8664</v>
      </c>
      <c r="L1244" s="85" t="s">
        <v>8665</v>
      </c>
      <c r="M1244" s="85">
        <v>0</v>
      </c>
      <c r="N1244" s="85">
        <v>0</v>
      </c>
      <c r="O1244" s="85"/>
    </row>
    <row r="1245" customHeight="1" spans="1:15">
      <c r="A1245" s="85">
        <v>1243</v>
      </c>
      <c r="B1245" s="85" t="s">
        <v>8666</v>
      </c>
      <c r="C1245" s="85" t="s">
        <v>8667</v>
      </c>
      <c r="D1245" s="85">
        <v>0</v>
      </c>
      <c r="E1245" s="85">
        <v>0</v>
      </c>
      <c r="F1245" s="92" t="e">
        <f t="shared" si="57"/>
        <v>#N/A</v>
      </c>
      <c r="G1245" s="101" t="e">
        <f t="shared" si="58"/>
        <v>#N/A</v>
      </c>
      <c r="H1245" s="101" t="e">
        <f t="shared" si="59"/>
        <v>#N/A</v>
      </c>
      <c r="I1245" s="85"/>
      <c r="J1245" s="85">
        <v>1243</v>
      </c>
      <c r="K1245" s="85" t="s">
        <v>8666</v>
      </c>
      <c r="L1245" s="85" t="s">
        <v>8667</v>
      </c>
      <c r="M1245" s="85">
        <v>0</v>
      </c>
      <c r="N1245" s="85">
        <v>0</v>
      </c>
      <c r="O1245" s="85"/>
    </row>
    <row r="1246" customHeight="1" spans="1:15">
      <c r="A1246" s="85">
        <v>1244</v>
      </c>
      <c r="B1246" s="85" t="s">
        <v>8668</v>
      </c>
      <c r="C1246" s="85" t="s">
        <v>8669</v>
      </c>
      <c r="D1246" s="85">
        <v>0</v>
      </c>
      <c r="E1246" s="85">
        <v>0</v>
      </c>
      <c r="F1246" s="92" t="e">
        <f t="shared" si="57"/>
        <v>#N/A</v>
      </c>
      <c r="G1246" s="101" t="e">
        <f t="shared" si="58"/>
        <v>#N/A</v>
      </c>
      <c r="H1246" s="101" t="e">
        <f t="shared" si="59"/>
        <v>#N/A</v>
      </c>
      <c r="I1246" s="85"/>
      <c r="J1246" s="85">
        <v>1244</v>
      </c>
      <c r="K1246" s="85" t="s">
        <v>8668</v>
      </c>
      <c r="L1246" s="85" t="s">
        <v>8669</v>
      </c>
      <c r="M1246" s="85">
        <v>0</v>
      </c>
      <c r="N1246" s="85">
        <v>0</v>
      </c>
      <c r="O1246" s="85"/>
    </row>
    <row r="1247" customHeight="1" spans="1:15">
      <c r="A1247" s="85">
        <v>1245</v>
      </c>
      <c r="B1247" s="85" t="s">
        <v>8670</v>
      </c>
      <c r="C1247" s="85" t="s">
        <v>8671</v>
      </c>
      <c r="D1247" s="85">
        <v>0</v>
      </c>
      <c r="E1247" s="85">
        <v>0</v>
      </c>
      <c r="F1247" s="92" t="e">
        <f t="shared" si="57"/>
        <v>#N/A</v>
      </c>
      <c r="G1247" s="101" t="e">
        <f t="shared" si="58"/>
        <v>#N/A</v>
      </c>
      <c r="H1247" s="101" t="e">
        <f t="shared" si="59"/>
        <v>#N/A</v>
      </c>
      <c r="I1247" s="85"/>
      <c r="J1247" s="85">
        <v>1245</v>
      </c>
      <c r="K1247" s="85" t="s">
        <v>8670</v>
      </c>
      <c r="L1247" s="85" t="s">
        <v>8671</v>
      </c>
      <c r="M1247" s="85">
        <v>0</v>
      </c>
      <c r="N1247" s="85">
        <v>0</v>
      </c>
      <c r="O1247" s="85"/>
    </row>
    <row r="1248" customHeight="1" spans="1:15">
      <c r="A1248" s="85">
        <v>1246</v>
      </c>
      <c r="B1248" s="85" t="s">
        <v>8672</v>
      </c>
      <c r="C1248" s="85" t="s">
        <v>8673</v>
      </c>
      <c r="D1248" s="85">
        <v>0</v>
      </c>
      <c r="E1248" s="85">
        <v>0</v>
      </c>
      <c r="F1248" s="92" t="e">
        <f t="shared" si="57"/>
        <v>#N/A</v>
      </c>
      <c r="G1248" s="101" t="e">
        <f t="shared" si="58"/>
        <v>#N/A</v>
      </c>
      <c r="H1248" s="101" t="e">
        <f t="shared" si="59"/>
        <v>#N/A</v>
      </c>
      <c r="I1248" s="85"/>
      <c r="J1248" s="85">
        <v>1246</v>
      </c>
      <c r="K1248" s="85" t="s">
        <v>8672</v>
      </c>
      <c r="L1248" s="85" t="s">
        <v>8673</v>
      </c>
      <c r="M1248" s="85">
        <v>0</v>
      </c>
      <c r="N1248" s="85">
        <v>0</v>
      </c>
      <c r="O1248" s="85"/>
    </row>
    <row r="1249" customHeight="1" spans="1:15">
      <c r="A1249" s="85">
        <v>1247</v>
      </c>
      <c r="B1249" s="85" t="s">
        <v>8674</v>
      </c>
      <c r="C1249" s="85"/>
      <c r="D1249" s="85">
        <v>0</v>
      </c>
      <c r="E1249" s="85">
        <v>0</v>
      </c>
      <c r="F1249" s="92" t="e">
        <f t="shared" si="57"/>
        <v>#N/A</v>
      </c>
      <c r="G1249" s="101" t="e">
        <f t="shared" si="58"/>
        <v>#N/A</v>
      </c>
      <c r="H1249" s="101" t="e">
        <f t="shared" si="59"/>
        <v>#N/A</v>
      </c>
      <c r="I1249" s="85"/>
      <c r="J1249" s="85">
        <v>1247</v>
      </c>
      <c r="K1249" s="85" t="s">
        <v>8674</v>
      </c>
      <c r="L1249" s="85"/>
      <c r="M1249" s="85">
        <v>0</v>
      </c>
      <c r="N1249" s="85">
        <v>0</v>
      </c>
      <c r="O1249" s="85"/>
    </row>
    <row r="1250" customHeight="1" spans="1:15">
      <c r="A1250" s="85">
        <v>1248</v>
      </c>
      <c r="B1250" s="85" t="s">
        <v>8675</v>
      </c>
      <c r="C1250" s="85"/>
      <c r="D1250" s="85">
        <v>0</v>
      </c>
      <c r="E1250" s="85">
        <v>0</v>
      </c>
      <c r="F1250" s="92" t="e">
        <f t="shared" si="57"/>
        <v>#N/A</v>
      </c>
      <c r="G1250" s="101" t="e">
        <f t="shared" si="58"/>
        <v>#N/A</v>
      </c>
      <c r="H1250" s="101" t="e">
        <f t="shared" si="59"/>
        <v>#N/A</v>
      </c>
      <c r="I1250" s="85"/>
      <c r="J1250" s="85">
        <v>1248</v>
      </c>
      <c r="K1250" s="85" t="s">
        <v>8675</v>
      </c>
      <c r="L1250" s="85"/>
      <c r="M1250" s="85">
        <v>0</v>
      </c>
      <c r="N1250" s="85">
        <v>0</v>
      </c>
      <c r="O1250" s="85"/>
    </row>
    <row r="1251" customHeight="1" spans="1:15">
      <c r="A1251" s="85">
        <v>1249</v>
      </c>
      <c r="B1251" s="85" t="s">
        <v>8676</v>
      </c>
      <c r="C1251" s="85" t="s">
        <v>8677</v>
      </c>
      <c r="D1251" s="85">
        <v>0</v>
      </c>
      <c r="E1251" s="85">
        <v>0</v>
      </c>
      <c r="F1251" s="92" t="e">
        <f t="shared" si="57"/>
        <v>#N/A</v>
      </c>
      <c r="G1251" s="101" t="e">
        <f t="shared" si="58"/>
        <v>#N/A</v>
      </c>
      <c r="H1251" s="101" t="e">
        <f t="shared" si="59"/>
        <v>#N/A</v>
      </c>
      <c r="I1251" s="85"/>
      <c r="J1251" s="85">
        <v>1249</v>
      </c>
      <c r="K1251" s="85" t="s">
        <v>8676</v>
      </c>
      <c r="L1251" s="85" t="s">
        <v>8677</v>
      </c>
      <c r="M1251" s="85">
        <v>0</v>
      </c>
      <c r="N1251" s="85">
        <v>0</v>
      </c>
      <c r="O1251" s="85"/>
    </row>
    <row r="1252" customHeight="1" spans="1:15">
      <c r="A1252" s="85">
        <v>1250</v>
      </c>
      <c r="B1252" s="85" t="s">
        <v>8678</v>
      </c>
      <c r="C1252" s="85" t="s">
        <v>8679</v>
      </c>
      <c r="D1252" s="85">
        <v>0</v>
      </c>
      <c r="E1252" s="85">
        <v>0</v>
      </c>
      <c r="F1252" s="92" t="e">
        <f t="shared" si="57"/>
        <v>#N/A</v>
      </c>
      <c r="G1252" s="101" t="e">
        <f t="shared" si="58"/>
        <v>#N/A</v>
      </c>
      <c r="H1252" s="101" t="e">
        <f t="shared" si="59"/>
        <v>#N/A</v>
      </c>
      <c r="I1252" s="85"/>
      <c r="J1252" s="85">
        <v>1250</v>
      </c>
      <c r="K1252" s="85" t="s">
        <v>8678</v>
      </c>
      <c r="L1252" s="85" t="s">
        <v>8679</v>
      </c>
      <c r="M1252" s="85">
        <v>0</v>
      </c>
      <c r="N1252" s="85">
        <v>0</v>
      </c>
      <c r="O1252" s="85"/>
    </row>
    <row r="1253" customHeight="1" spans="1:15">
      <c r="A1253" s="85">
        <v>1251</v>
      </c>
      <c r="B1253" s="85" t="s">
        <v>8680</v>
      </c>
      <c r="C1253" s="85"/>
      <c r="D1253" s="85">
        <v>0</v>
      </c>
      <c r="E1253" s="85">
        <v>0</v>
      </c>
      <c r="F1253" s="92" t="e">
        <f t="shared" si="57"/>
        <v>#N/A</v>
      </c>
      <c r="G1253" s="101" t="e">
        <f t="shared" si="58"/>
        <v>#N/A</v>
      </c>
      <c r="H1253" s="101" t="e">
        <f t="shared" si="59"/>
        <v>#N/A</v>
      </c>
      <c r="I1253" s="85"/>
      <c r="J1253" s="85">
        <v>1251</v>
      </c>
      <c r="K1253" s="85" t="s">
        <v>8680</v>
      </c>
      <c r="L1253" s="85"/>
      <c r="M1253" s="85">
        <v>0</v>
      </c>
      <c r="N1253" s="85">
        <v>0</v>
      </c>
      <c r="O1253" s="85"/>
    </row>
    <row r="1254" customHeight="1" spans="1:15">
      <c r="A1254" s="85">
        <v>1252</v>
      </c>
      <c r="B1254" s="85" t="s">
        <v>8681</v>
      </c>
      <c r="C1254" s="85" t="s">
        <v>8682</v>
      </c>
      <c r="D1254" s="85">
        <v>0</v>
      </c>
      <c r="E1254" s="85">
        <v>0</v>
      </c>
      <c r="F1254" s="92" t="e">
        <f t="shared" si="57"/>
        <v>#N/A</v>
      </c>
      <c r="G1254" s="101" t="e">
        <f t="shared" si="58"/>
        <v>#N/A</v>
      </c>
      <c r="H1254" s="101" t="e">
        <f t="shared" si="59"/>
        <v>#N/A</v>
      </c>
      <c r="I1254" s="85"/>
      <c r="J1254" s="85">
        <v>1252</v>
      </c>
      <c r="K1254" s="85" t="s">
        <v>8681</v>
      </c>
      <c r="L1254" s="85" t="s">
        <v>8682</v>
      </c>
      <c r="M1254" s="85">
        <v>0</v>
      </c>
      <c r="N1254" s="85">
        <v>0</v>
      </c>
      <c r="O1254" s="85"/>
    </row>
    <row r="1255" customHeight="1" spans="1:15">
      <c r="A1255" s="85">
        <v>1253</v>
      </c>
      <c r="B1255" s="85" t="s">
        <v>8683</v>
      </c>
      <c r="C1255" s="85"/>
      <c r="D1255" s="85">
        <v>0</v>
      </c>
      <c r="E1255" s="85">
        <v>0</v>
      </c>
      <c r="F1255" s="92" t="e">
        <f t="shared" si="57"/>
        <v>#N/A</v>
      </c>
      <c r="G1255" s="101" t="e">
        <f t="shared" si="58"/>
        <v>#N/A</v>
      </c>
      <c r="H1255" s="101" t="e">
        <f t="shared" si="59"/>
        <v>#N/A</v>
      </c>
      <c r="I1255" s="85"/>
      <c r="J1255" s="85">
        <v>1253</v>
      </c>
      <c r="K1255" s="85" t="s">
        <v>8683</v>
      </c>
      <c r="L1255" s="85"/>
      <c r="M1255" s="85">
        <v>0</v>
      </c>
      <c r="N1255" s="85">
        <v>0</v>
      </c>
      <c r="O1255" s="85"/>
    </row>
    <row r="1256" customHeight="1" spans="1:15">
      <c r="A1256" s="85">
        <v>1254</v>
      </c>
      <c r="B1256" s="85" t="s">
        <v>8684</v>
      </c>
      <c r="C1256" s="85" t="s">
        <v>8685</v>
      </c>
      <c r="D1256" s="85">
        <v>0</v>
      </c>
      <c r="E1256" s="85">
        <v>0</v>
      </c>
      <c r="F1256" s="92" t="e">
        <f t="shared" si="57"/>
        <v>#N/A</v>
      </c>
      <c r="G1256" s="101" t="e">
        <f t="shared" si="58"/>
        <v>#N/A</v>
      </c>
      <c r="H1256" s="101" t="e">
        <f t="shared" si="59"/>
        <v>#N/A</v>
      </c>
      <c r="I1256" s="85"/>
      <c r="J1256" s="85">
        <v>1254</v>
      </c>
      <c r="K1256" s="85" t="s">
        <v>8684</v>
      </c>
      <c r="L1256" s="85" t="s">
        <v>8685</v>
      </c>
      <c r="M1256" s="85">
        <v>0</v>
      </c>
      <c r="N1256" s="85">
        <v>0</v>
      </c>
      <c r="O1256" s="85"/>
    </row>
    <row r="1257" customHeight="1" spans="1:15">
      <c r="A1257" s="85">
        <v>1255</v>
      </c>
      <c r="B1257" s="85" t="s">
        <v>8686</v>
      </c>
      <c r="C1257" s="85" t="s">
        <v>8687</v>
      </c>
      <c r="D1257" s="85">
        <v>0</v>
      </c>
      <c r="E1257" s="85">
        <v>0</v>
      </c>
      <c r="F1257" s="92" t="e">
        <f t="shared" si="57"/>
        <v>#N/A</v>
      </c>
      <c r="G1257" s="101" t="e">
        <f t="shared" si="58"/>
        <v>#N/A</v>
      </c>
      <c r="H1257" s="101" t="e">
        <f t="shared" si="59"/>
        <v>#N/A</v>
      </c>
      <c r="I1257" s="85"/>
      <c r="J1257" s="85">
        <v>1255</v>
      </c>
      <c r="K1257" s="85" t="s">
        <v>8686</v>
      </c>
      <c r="L1257" s="85" t="s">
        <v>8687</v>
      </c>
      <c r="M1257" s="85">
        <v>0</v>
      </c>
      <c r="N1257" s="85">
        <v>0</v>
      </c>
      <c r="O1257" s="85"/>
    </row>
    <row r="1258" customHeight="1" spans="1:15">
      <c r="A1258" s="85">
        <v>1256</v>
      </c>
      <c r="B1258" s="85" t="s">
        <v>8688</v>
      </c>
      <c r="C1258" s="85"/>
      <c r="D1258" s="85">
        <v>0</v>
      </c>
      <c r="E1258" s="85">
        <v>0</v>
      </c>
      <c r="F1258" s="92" t="e">
        <f t="shared" si="57"/>
        <v>#N/A</v>
      </c>
      <c r="G1258" s="101" t="e">
        <f t="shared" si="58"/>
        <v>#N/A</v>
      </c>
      <c r="H1258" s="101" t="e">
        <f t="shared" si="59"/>
        <v>#N/A</v>
      </c>
      <c r="I1258" s="85"/>
      <c r="J1258" s="85">
        <v>1256</v>
      </c>
      <c r="K1258" s="85" t="s">
        <v>8688</v>
      </c>
      <c r="L1258" s="85"/>
      <c r="M1258" s="85">
        <v>0</v>
      </c>
      <c r="N1258" s="85">
        <v>0</v>
      </c>
      <c r="O1258" s="85"/>
    </row>
    <row r="1259" customHeight="1" spans="1:15">
      <c r="A1259" s="85">
        <v>1257</v>
      </c>
      <c r="B1259" s="85" t="s">
        <v>8689</v>
      </c>
      <c r="C1259" s="85" t="s">
        <v>8690</v>
      </c>
      <c r="D1259" s="85">
        <v>0</v>
      </c>
      <c r="E1259" s="85">
        <v>0</v>
      </c>
      <c r="F1259" s="92" t="e">
        <f t="shared" si="57"/>
        <v>#N/A</v>
      </c>
      <c r="G1259" s="101" t="e">
        <f t="shared" si="58"/>
        <v>#N/A</v>
      </c>
      <c r="H1259" s="101" t="e">
        <f t="shared" si="59"/>
        <v>#N/A</v>
      </c>
      <c r="I1259" s="85"/>
      <c r="J1259" s="85">
        <v>1257</v>
      </c>
      <c r="K1259" s="85" t="s">
        <v>8689</v>
      </c>
      <c r="L1259" s="85" t="s">
        <v>8690</v>
      </c>
      <c r="M1259" s="85">
        <v>0</v>
      </c>
      <c r="N1259" s="85">
        <v>0</v>
      </c>
      <c r="O1259" s="85"/>
    </row>
    <row r="1260" customHeight="1" spans="1:15">
      <c r="A1260" s="85">
        <v>1258</v>
      </c>
      <c r="B1260" s="85" t="s">
        <v>8691</v>
      </c>
      <c r="C1260" s="85"/>
      <c r="D1260" s="85">
        <v>0</v>
      </c>
      <c r="E1260" s="85">
        <v>0</v>
      </c>
      <c r="F1260" s="92" t="e">
        <f t="shared" si="57"/>
        <v>#N/A</v>
      </c>
      <c r="G1260" s="101" t="e">
        <f t="shared" si="58"/>
        <v>#N/A</v>
      </c>
      <c r="H1260" s="101" t="e">
        <f t="shared" si="59"/>
        <v>#N/A</v>
      </c>
      <c r="I1260" s="85"/>
      <c r="J1260" s="85">
        <v>1258</v>
      </c>
      <c r="K1260" s="85" t="s">
        <v>8691</v>
      </c>
      <c r="L1260" s="85"/>
      <c r="M1260" s="85">
        <v>0</v>
      </c>
      <c r="N1260" s="85">
        <v>0</v>
      </c>
      <c r="O1260" s="85"/>
    </row>
    <row r="1261" customHeight="1" spans="1:15">
      <c r="A1261" s="85">
        <v>1259</v>
      </c>
      <c r="B1261" s="85" t="s">
        <v>8692</v>
      </c>
      <c r="C1261" s="85" t="s">
        <v>8693</v>
      </c>
      <c r="D1261" s="85">
        <v>0</v>
      </c>
      <c r="E1261" s="85">
        <v>0</v>
      </c>
      <c r="F1261" s="92" t="e">
        <f t="shared" si="57"/>
        <v>#N/A</v>
      </c>
      <c r="G1261" s="101" t="e">
        <f t="shared" si="58"/>
        <v>#N/A</v>
      </c>
      <c r="H1261" s="101" t="e">
        <f t="shared" si="59"/>
        <v>#N/A</v>
      </c>
      <c r="I1261" s="85"/>
      <c r="J1261" s="85">
        <v>1259</v>
      </c>
      <c r="K1261" s="85" t="s">
        <v>8692</v>
      </c>
      <c r="L1261" s="85" t="s">
        <v>8693</v>
      </c>
      <c r="M1261" s="85">
        <v>0</v>
      </c>
      <c r="N1261" s="85">
        <v>0</v>
      </c>
      <c r="O1261" s="85"/>
    </row>
    <row r="1262" customHeight="1" spans="1:15">
      <c r="A1262" s="85">
        <v>1260</v>
      </c>
      <c r="B1262" s="85" t="s">
        <v>8694</v>
      </c>
      <c r="C1262" s="85"/>
      <c r="D1262" s="85">
        <v>0</v>
      </c>
      <c r="E1262" s="85">
        <v>0</v>
      </c>
      <c r="F1262" s="92" t="e">
        <f t="shared" si="57"/>
        <v>#N/A</v>
      </c>
      <c r="G1262" s="101" t="e">
        <f t="shared" si="58"/>
        <v>#N/A</v>
      </c>
      <c r="H1262" s="101" t="e">
        <f t="shared" si="59"/>
        <v>#N/A</v>
      </c>
      <c r="I1262" s="85"/>
      <c r="J1262" s="85">
        <v>1260</v>
      </c>
      <c r="K1262" s="85" t="s">
        <v>8694</v>
      </c>
      <c r="L1262" s="85"/>
      <c r="M1262" s="85">
        <v>0</v>
      </c>
      <c r="N1262" s="85">
        <v>0</v>
      </c>
      <c r="O1262" s="85"/>
    </row>
    <row r="1263" customHeight="1" spans="1:15">
      <c r="A1263" s="85">
        <v>1261</v>
      </c>
      <c r="B1263" s="85" t="s">
        <v>8695</v>
      </c>
      <c r="C1263" s="85"/>
      <c r="D1263" s="85">
        <v>0</v>
      </c>
      <c r="E1263" s="85">
        <v>0</v>
      </c>
      <c r="F1263" s="92" t="e">
        <f t="shared" si="57"/>
        <v>#N/A</v>
      </c>
      <c r="G1263" s="101" t="e">
        <f t="shared" si="58"/>
        <v>#N/A</v>
      </c>
      <c r="H1263" s="101" t="e">
        <f t="shared" si="59"/>
        <v>#N/A</v>
      </c>
      <c r="I1263" s="85"/>
      <c r="J1263" s="85">
        <v>1261</v>
      </c>
      <c r="K1263" s="85" t="s">
        <v>8695</v>
      </c>
      <c r="L1263" s="85"/>
      <c r="M1263" s="85">
        <v>0</v>
      </c>
      <c r="N1263" s="85">
        <v>0</v>
      </c>
      <c r="O1263" s="85"/>
    </row>
    <row r="1264" customHeight="1" spans="1:15">
      <c r="A1264" s="85">
        <v>1262</v>
      </c>
      <c r="B1264" s="85" t="s">
        <v>8696</v>
      </c>
      <c r="C1264" s="85" t="s">
        <v>8697</v>
      </c>
      <c r="D1264" s="85">
        <v>0</v>
      </c>
      <c r="E1264" s="85">
        <v>0</v>
      </c>
      <c r="F1264" s="92" t="e">
        <f t="shared" si="57"/>
        <v>#N/A</v>
      </c>
      <c r="G1264" s="101" t="e">
        <f t="shared" si="58"/>
        <v>#N/A</v>
      </c>
      <c r="H1264" s="101" t="e">
        <f t="shared" si="59"/>
        <v>#N/A</v>
      </c>
      <c r="I1264" s="85"/>
      <c r="J1264" s="85">
        <v>1262</v>
      </c>
      <c r="K1264" s="85" t="s">
        <v>8696</v>
      </c>
      <c r="L1264" s="85" t="s">
        <v>8697</v>
      </c>
      <c r="M1264" s="85">
        <v>0</v>
      </c>
      <c r="N1264" s="85">
        <v>0</v>
      </c>
      <c r="O1264" s="85"/>
    </row>
    <row r="1265" customHeight="1" spans="1:15">
      <c r="A1265" s="85">
        <v>1263</v>
      </c>
      <c r="B1265" s="85" t="s">
        <v>8698</v>
      </c>
      <c r="C1265" s="85" t="s">
        <v>8699</v>
      </c>
      <c r="D1265" s="85">
        <v>0</v>
      </c>
      <c r="E1265" s="85">
        <v>0</v>
      </c>
      <c r="F1265" s="92" t="e">
        <f t="shared" si="57"/>
        <v>#N/A</v>
      </c>
      <c r="G1265" s="101" t="e">
        <f t="shared" si="58"/>
        <v>#N/A</v>
      </c>
      <c r="H1265" s="101" t="e">
        <f t="shared" si="59"/>
        <v>#N/A</v>
      </c>
      <c r="I1265" s="85"/>
      <c r="J1265" s="85">
        <v>1263</v>
      </c>
      <c r="K1265" s="85" t="s">
        <v>8698</v>
      </c>
      <c r="L1265" s="85" t="s">
        <v>8699</v>
      </c>
      <c r="M1265" s="85">
        <v>0</v>
      </c>
      <c r="N1265" s="85">
        <v>0</v>
      </c>
      <c r="O1265" s="85"/>
    </row>
    <row r="1266" customHeight="1" spans="1:15">
      <c r="A1266" s="85">
        <v>1264</v>
      </c>
      <c r="B1266" s="85" t="s">
        <v>8700</v>
      </c>
      <c r="C1266" s="85"/>
      <c r="D1266" s="85">
        <v>0</v>
      </c>
      <c r="E1266" s="85">
        <v>0</v>
      </c>
      <c r="F1266" s="92" t="e">
        <f t="shared" si="57"/>
        <v>#N/A</v>
      </c>
      <c r="G1266" s="101" t="e">
        <f t="shared" si="58"/>
        <v>#N/A</v>
      </c>
      <c r="H1266" s="101" t="e">
        <f t="shared" si="59"/>
        <v>#N/A</v>
      </c>
      <c r="I1266" s="85"/>
      <c r="J1266" s="85">
        <v>1264</v>
      </c>
      <c r="K1266" s="85" t="s">
        <v>8700</v>
      </c>
      <c r="L1266" s="85"/>
      <c r="M1266" s="85">
        <v>0</v>
      </c>
      <c r="N1266" s="85">
        <v>0</v>
      </c>
      <c r="O1266" s="85"/>
    </row>
    <row r="1267" customHeight="1" spans="1:15">
      <c r="A1267" s="85">
        <v>1265</v>
      </c>
      <c r="B1267" s="85" t="s">
        <v>8701</v>
      </c>
      <c r="C1267" s="85"/>
      <c r="D1267" s="85">
        <v>0</v>
      </c>
      <c r="E1267" s="85">
        <v>0</v>
      </c>
      <c r="F1267" s="92" t="e">
        <f t="shared" si="57"/>
        <v>#N/A</v>
      </c>
      <c r="G1267" s="101" t="e">
        <f t="shared" si="58"/>
        <v>#N/A</v>
      </c>
      <c r="H1267" s="101" t="e">
        <f t="shared" si="59"/>
        <v>#N/A</v>
      </c>
      <c r="I1267" s="85"/>
      <c r="J1267" s="85">
        <v>1265</v>
      </c>
      <c r="K1267" s="85" t="s">
        <v>8701</v>
      </c>
      <c r="L1267" s="85"/>
      <c r="M1267" s="85">
        <v>0</v>
      </c>
      <c r="N1267" s="85">
        <v>0</v>
      </c>
      <c r="O1267" s="85"/>
    </row>
    <row r="1268" customHeight="1" spans="1:15">
      <c r="A1268" s="85">
        <v>1266</v>
      </c>
      <c r="B1268" s="85" t="s">
        <v>8702</v>
      </c>
      <c r="C1268" s="85" t="s">
        <v>8703</v>
      </c>
      <c r="D1268" s="85">
        <v>0</v>
      </c>
      <c r="E1268" s="85">
        <v>0</v>
      </c>
      <c r="F1268" s="92" t="e">
        <f t="shared" si="57"/>
        <v>#N/A</v>
      </c>
      <c r="G1268" s="101" t="e">
        <f t="shared" si="58"/>
        <v>#N/A</v>
      </c>
      <c r="H1268" s="101" t="e">
        <f t="shared" si="59"/>
        <v>#N/A</v>
      </c>
      <c r="I1268" s="85"/>
      <c r="J1268" s="85">
        <v>1266</v>
      </c>
      <c r="K1268" s="85" t="s">
        <v>8702</v>
      </c>
      <c r="L1268" s="85" t="s">
        <v>8703</v>
      </c>
      <c r="M1268" s="85">
        <v>0</v>
      </c>
      <c r="N1268" s="85">
        <v>0</v>
      </c>
      <c r="O1268" s="85"/>
    </row>
    <row r="1269" customHeight="1" spans="1:15">
      <c r="A1269" s="85">
        <v>1267</v>
      </c>
      <c r="B1269" s="85" t="s">
        <v>8704</v>
      </c>
      <c r="C1269" s="85" t="s">
        <v>8705</v>
      </c>
      <c r="D1269" s="85">
        <v>0</v>
      </c>
      <c r="E1269" s="85">
        <v>0</v>
      </c>
      <c r="F1269" s="92" t="e">
        <f t="shared" si="57"/>
        <v>#N/A</v>
      </c>
      <c r="G1269" s="101" t="e">
        <f t="shared" si="58"/>
        <v>#N/A</v>
      </c>
      <c r="H1269" s="101" t="e">
        <f t="shared" si="59"/>
        <v>#N/A</v>
      </c>
      <c r="I1269" s="85"/>
      <c r="J1269" s="85">
        <v>1267</v>
      </c>
      <c r="K1269" s="85" t="s">
        <v>8704</v>
      </c>
      <c r="L1269" s="85" t="s">
        <v>8705</v>
      </c>
      <c r="M1269" s="85">
        <v>0</v>
      </c>
      <c r="N1269" s="85">
        <v>0</v>
      </c>
      <c r="O1269" s="85"/>
    </row>
    <row r="1270" customHeight="1" spans="1:15">
      <c r="A1270" s="85">
        <v>1268</v>
      </c>
      <c r="B1270" s="85" t="s">
        <v>8706</v>
      </c>
      <c r="C1270" s="85" t="s">
        <v>8707</v>
      </c>
      <c r="D1270" s="85">
        <v>0</v>
      </c>
      <c r="E1270" s="85">
        <v>0</v>
      </c>
      <c r="F1270" s="92" t="e">
        <f t="shared" si="57"/>
        <v>#N/A</v>
      </c>
      <c r="G1270" s="101" t="e">
        <f t="shared" si="58"/>
        <v>#N/A</v>
      </c>
      <c r="H1270" s="101" t="e">
        <f t="shared" si="59"/>
        <v>#N/A</v>
      </c>
      <c r="I1270" s="85"/>
      <c r="J1270" s="85">
        <v>1268</v>
      </c>
      <c r="K1270" s="85" t="s">
        <v>8706</v>
      </c>
      <c r="L1270" s="85" t="s">
        <v>8707</v>
      </c>
      <c r="M1270" s="85">
        <v>0</v>
      </c>
      <c r="N1270" s="85">
        <v>0</v>
      </c>
      <c r="O1270" s="85"/>
    </row>
    <row r="1271" customHeight="1" spans="1:15">
      <c r="A1271" s="85">
        <v>1269</v>
      </c>
      <c r="B1271" s="85" t="s">
        <v>8708</v>
      </c>
      <c r="C1271" s="85" t="s">
        <v>8709</v>
      </c>
      <c r="D1271" s="85">
        <v>0</v>
      </c>
      <c r="E1271" s="85">
        <v>0</v>
      </c>
      <c r="F1271" s="92" t="e">
        <f t="shared" si="57"/>
        <v>#N/A</v>
      </c>
      <c r="G1271" s="101" t="e">
        <f t="shared" si="58"/>
        <v>#N/A</v>
      </c>
      <c r="H1271" s="101" t="e">
        <f t="shared" si="59"/>
        <v>#N/A</v>
      </c>
      <c r="I1271" s="85"/>
      <c r="J1271" s="85">
        <v>1269</v>
      </c>
      <c r="K1271" s="85" t="s">
        <v>8708</v>
      </c>
      <c r="L1271" s="85" t="s">
        <v>8709</v>
      </c>
      <c r="M1271" s="85">
        <v>0</v>
      </c>
      <c r="N1271" s="85">
        <v>0</v>
      </c>
      <c r="O1271" s="85"/>
    </row>
    <row r="1272" customHeight="1" spans="1:15">
      <c r="A1272" s="85">
        <v>1270</v>
      </c>
      <c r="B1272" s="85" t="s">
        <v>8710</v>
      </c>
      <c r="C1272" s="85" t="s">
        <v>8711</v>
      </c>
      <c r="D1272" s="85">
        <v>0</v>
      </c>
      <c r="E1272" s="85">
        <v>0</v>
      </c>
      <c r="F1272" s="92" t="e">
        <f t="shared" si="57"/>
        <v>#N/A</v>
      </c>
      <c r="G1272" s="101" t="e">
        <f t="shared" si="58"/>
        <v>#N/A</v>
      </c>
      <c r="H1272" s="101" t="e">
        <f t="shared" si="59"/>
        <v>#N/A</v>
      </c>
      <c r="I1272" s="85"/>
      <c r="J1272" s="85">
        <v>1270</v>
      </c>
      <c r="K1272" s="85" t="s">
        <v>8710</v>
      </c>
      <c r="L1272" s="85" t="s">
        <v>8711</v>
      </c>
      <c r="M1272" s="85">
        <v>0</v>
      </c>
      <c r="N1272" s="85">
        <v>0</v>
      </c>
      <c r="O1272" s="85"/>
    </row>
    <row r="1273" customHeight="1" spans="1:15">
      <c r="A1273" s="85">
        <v>1271</v>
      </c>
      <c r="B1273" s="85" t="s">
        <v>8712</v>
      </c>
      <c r="C1273" s="85" t="s">
        <v>8713</v>
      </c>
      <c r="D1273" s="85">
        <v>0</v>
      </c>
      <c r="E1273" s="85">
        <v>0</v>
      </c>
      <c r="F1273" s="92" t="e">
        <f t="shared" si="57"/>
        <v>#N/A</v>
      </c>
      <c r="G1273" s="101" t="e">
        <f t="shared" si="58"/>
        <v>#N/A</v>
      </c>
      <c r="H1273" s="101" t="e">
        <f t="shared" si="59"/>
        <v>#N/A</v>
      </c>
      <c r="I1273" s="85"/>
      <c r="J1273" s="85">
        <v>1271</v>
      </c>
      <c r="K1273" s="85" t="s">
        <v>8712</v>
      </c>
      <c r="L1273" s="85" t="s">
        <v>8713</v>
      </c>
      <c r="M1273" s="85">
        <v>0</v>
      </c>
      <c r="N1273" s="85">
        <v>0</v>
      </c>
      <c r="O1273" s="85"/>
    </row>
    <row r="1274" customHeight="1" spans="1:15">
      <c r="A1274" s="85">
        <v>1272</v>
      </c>
      <c r="B1274" s="85" t="s">
        <v>8714</v>
      </c>
      <c r="C1274" s="85" t="s">
        <v>8715</v>
      </c>
      <c r="D1274" s="85">
        <v>0</v>
      </c>
      <c r="E1274" s="85">
        <v>0</v>
      </c>
      <c r="F1274" s="92" t="e">
        <f t="shared" si="57"/>
        <v>#N/A</v>
      </c>
      <c r="G1274" s="101" t="e">
        <f t="shared" si="58"/>
        <v>#N/A</v>
      </c>
      <c r="H1274" s="101" t="e">
        <f t="shared" si="59"/>
        <v>#N/A</v>
      </c>
      <c r="I1274" s="85"/>
      <c r="J1274" s="85">
        <v>1272</v>
      </c>
      <c r="K1274" s="85" t="s">
        <v>8714</v>
      </c>
      <c r="L1274" s="85" t="s">
        <v>8715</v>
      </c>
      <c r="M1274" s="85">
        <v>0</v>
      </c>
      <c r="N1274" s="85">
        <v>0</v>
      </c>
      <c r="O1274" s="85"/>
    </row>
    <row r="1275" customHeight="1" spans="1:15">
      <c r="A1275" s="85">
        <v>1273</v>
      </c>
      <c r="B1275" s="85" t="s">
        <v>8716</v>
      </c>
      <c r="C1275" s="85" t="s">
        <v>8717</v>
      </c>
      <c r="D1275" s="85">
        <v>0</v>
      </c>
      <c r="E1275" s="85">
        <v>0</v>
      </c>
      <c r="F1275" s="92" t="e">
        <f t="shared" si="57"/>
        <v>#N/A</v>
      </c>
      <c r="G1275" s="101" t="e">
        <f t="shared" si="58"/>
        <v>#N/A</v>
      </c>
      <c r="H1275" s="101" t="e">
        <f t="shared" si="59"/>
        <v>#N/A</v>
      </c>
      <c r="I1275" s="85"/>
      <c r="J1275" s="85">
        <v>1273</v>
      </c>
      <c r="K1275" s="85" t="s">
        <v>8716</v>
      </c>
      <c r="L1275" s="85" t="s">
        <v>8717</v>
      </c>
      <c r="M1275" s="85">
        <v>0</v>
      </c>
      <c r="N1275" s="85">
        <v>0</v>
      </c>
      <c r="O1275" s="85"/>
    </row>
    <row r="1276" customHeight="1" spans="1:15">
      <c r="A1276" s="85">
        <v>1274</v>
      </c>
      <c r="B1276" s="85" t="s">
        <v>8718</v>
      </c>
      <c r="C1276" s="85" t="s">
        <v>8719</v>
      </c>
      <c r="D1276" s="85">
        <v>0</v>
      </c>
      <c r="E1276" s="85">
        <v>0</v>
      </c>
      <c r="F1276" s="92" t="e">
        <f t="shared" si="57"/>
        <v>#N/A</v>
      </c>
      <c r="G1276" s="101" t="e">
        <f t="shared" si="58"/>
        <v>#N/A</v>
      </c>
      <c r="H1276" s="101" t="e">
        <f t="shared" si="59"/>
        <v>#N/A</v>
      </c>
      <c r="I1276" s="85"/>
      <c r="J1276" s="85">
        <v>1274</v>
      </c>
      <c r="K1276" s="85" t="s">
        <v>8718</v>
      </c>
      <c r="L1276" s="85" t="s">
        <v>8719</v>
      </c>
      <c r="M1276" s="85">
        <v>0</v>
      </c>
      <c r="N1276" s="85">
        <v>0</v>
      </c>
      <c r="O1276" s="85"/>
    </row>
    <row r="1277" customHeight="1" spans="1:15">
      <c r="A1277" s="85">
        <v>1275</v>
      </c>
      <c r="B1277" s="85" t="s">
        <v>8720</v>
      </c>
      <c r="C1277" s="85" t="s">
        <v>8721</v>
      </c>
      <c r="D1277" s="85">
        <v>0</v>
      </c>
      <c r="E1277" s="85">
        <v>0</v>
      </c>
      <c r="F1277" s="92" t="e">
        <f t="shared" si="57"/>
        <v>#N/A</v>
      </c>
      <c r="G1277" s="101" t="e">
        <f t="shared" si="58"/>
        <v>#N/A</v>
      </c>
      <c r="H1277" s="101" t="e">
        <f t="shared" si="59"/>
        <v>#N/A</v>
      </c>
      <c r="I1277" s="85"/>
      <c r="J1277" s="85">
        <v>1275</v>
      </c>
      <c r="K1277" s="85" t="s">
        <v>8720</v>
      </c>
      <c r="L1277" s="85" t="s">
        <v>8721</v>
      </c>
      <c r="M1277" s="85">
        <v>0</v>
      </c>
      <c r="N1277" s="85">
        <v>0</v>
      </c>
      <c r="O1277" s="85"/>
    </row>
    <row r="1278" customHeight="1" spans="1:15">
      <c r="A1278" s="85">
        <v>1276</v>
      </c>
      <c r="B1278" s="85" t="s">
        <v>8722</v>
      </c>
      <c r="C1278" s="85" t="s">
        <v>8723</v>
      </c>
      <c r="D1278" s="85">
        <v>0</v>
      </c>
      <c r="E1278" s="85">
        <v>0</v>
      </c>
      <c r="F1278" s="92" t="e">
        <f t="shared" si="57"/>
        <v>#N/A</v>
      </c>
      <c r="G1278" s="101" t="e">
        <f t="shared" si="58"/>
        <v>#N/A</v>
      </c>
      <c r="H1278" s="101" t="e">
        <f t="shared" si="59"/>
        <v>#N/A</v>
      </c>
      <c r="I1278" s="85"/>
      <c r="J1278" s="85">
        <v>1276</v>
      </c>
      <c r="K1278" s="85" t="s">
        <v>8722</v>
      </c>
      <c r="L1278" s="85" t="s">
        <v>8723</v>
      </c>
      <c r="M1278" s="85">
        <v>0</v>
      </c>
      <c r="N1278" s="85">
        <v>0</v>
      </c>
      <c r="O1278" s="85"/>
    </row>
    <row r="1279" customHeight="1" spans="1:15">
      <c r="A1279" s="85">
        <v>1277</v>
      </c>
      <c r="B1279" s="85" t="s">
        <v>8724</v>
      </c>
      <c r="C1279" s="85"/>
      <c r="D1279" s="85">
        <v>0</v>
      </c>
      <c r="E1279" s="85">
        <v>0</v>
      </c>
      <c r="F1279" s="92" t="e">
        <f t="shared" si="57"/>
        <v>#N/A</v>
      </c>
      <c r="G1279" s="101" t="e">
        <f t="shared" si="58"/>
        <v>#N/A</v>
      </c>
      <c r="H1279" s="101" t="e">
        <f t="shared" si="59"/>
        <v>#N/A</v>
      </c>
      <c r="I1279" s="85"/>
      <c r="J1279" s="85">
        <v>1277</v>
      </c>
      <c r="K1279" s="85" t="s">
        <v>8724</v>
      </c>
      <c r="L1279" s="85"/>
      <c r="M1279" s="85">
        <v>0</v>
      </c>
      <c r="N1279" s="85">
        <v>0</v>
      </c>
      <c r="O1279" s="85"/>
    </row>
    <row r="1280" customHeight="1" spans="1:15">
      <c r="A1280" s="85">
        <v>1278</v>
      </c>
      <c r="B1280" s="85" t="s">
        <v>8725</v>
      </c>
      <c r="C1280" s="85" t="s">
        <v>8726</v>
      </c>
      <c r="D1280" s="85">
        <v>0</v>
      </c>
      <c r="E1280" s="85">
        <v>0</v>
      </c>
      <c r="F1280" s="92" t="e">
        <f t="shared" si="57"/>
        <v>#N/A</v>
      </c>
      <c r="G1280" s="101" t="e">
        <f t="shared" si="58"/>
        <v>#N/A</v>
      </c>
      <c r="H1280" s="101" t="e">
        <f t="shared" si="59"/>
        <v>#N/A</v>
      </c>
      <c r="I1280" s="85"/>
      <c r="J1280" s="85">
        <v>1278</v>
      </c>
      <c r="K1280" s="85" t="s">
        <v>8725</v>
      </c>
      <c r="L1280" s="85" t="s">
        <v>8726</v>
      </c>
      <c r="M1280" s="85">
        <v>0</v>
      </c>
      <c r="N1280" s="85">
        <v>0</v>
      </c>
      <c r="O1280" s="85"/>
    </row>
    <row r="1281" customHeight="1" spans="1:15">
      <c r="A1281" s="85">
        <v>1279</v>
      </c>
      <c r="B1281" s="85" t="s">
        <v>8727</v>
      </c>
      <c r="C1281" s="85" t="s">
        <v>8728</v>
      </c>
      <c r="D1281" s="85">
        <v>0</v>
      </c>
      <c r="E1281" s="85">
        <v>0</v>
      </c>
      <c r="F1281" s="92" t="e">
        <f t="shared" si="57"/>
        <v>#N/A</v>
      </c>
      <c r="G1281" s="101" t="e">
        <f t="shared" si="58"/>
        <v>#N/A</v>
      </c>
      <c r="H1281" s="101" t="e">
        <f t="shared" si="59"/>
        <v>#N/A</v>
      </c>
      <c r="I1281" s="85"/>
      <c r="J1281" s="85">
        <v>1279</v>
      </c>
      <c r="K1281" s="85" t="s">
        <v>8727</v>
      </c>
      <c r="L1281" s="85" t="s">
        <v>8728</v>
      </c>
      <c r="M1281" s="85">
        <v>0</v>
      </c>
      <c r="N1281" s="85">
        <v>0</v>
      </c>
      <c r="O1281" s="85"/>
    </row>
    <row r="1282" customHeight="1" spans="1:15">
      <c r="A1282" s="85">
        <v>1280</v>
      </c>
      <c r="B1282" s="85" t="s">
        <v>8729</v>
      </c>
      <c r="C1282" s="85" t="s">
        <v>8730</v>
      </c>
      <c r="D1282" s="85">
        <v>0</v>
      </c>
      <c r="E1282" s="85">
        <v>0</v>
      </c>
      <c r="F1282" s="92" t="e">
        <f t="shared" si="57"/>
        <v>#N/A</v>
      </c>
      <c r="G1282" s="101" t="e">
        <f t="shared" si="58"/>
        <v>#N/A</v>
      </c>
      <c r="H1282" s="101" t="e">
        <f t="shared" si="59"/>
        <v>#N/A</v>
      </c>
      <c r="I1282" s="85"/>
      <c r="J1282" s="85">
        <v>1280</v>
      </c>
      <c r="K1282" s="85" t="s">
        <v>8729</v>
      </c>
      <c r="L1282" s="85" t="s">
        <v>8730</v>
      </c>
      <c r="M1282" s="85">
        <v>0</v>
      </c>
      <c r="N1282" s="85">
        <v>0</v>
      </c>
      <c r="O1282" s="85"/>
    </row>
    <row r="1283" customHeight="1" spans="1:15">
      <c r="A1283" s="85">
        <v>1281</v>
      </c>
      <c r="B1283" s="85" t="s">
        <v>8731</v>
      </c>
      <c r="C1283" s="85" t="s">
        <v>8732</v>
      </c>
      <c r="D1283" s="85">
        <v>0</v>
      </c>
      <c r="E1283" s="85">
        <v>0</v>
      </c>
      <c r="F1283" s="92" t="e">
        <f t="shared" si="57"/>
        <v>#N/A</v>
      </c>
      <c r="G1283" s="101" t="e">
        <f t="shared" si="58"/>
        <v>#N/A</v>
      </c>
      <c r="H1283" s="101" t="e">
        <f t="shared" si="59"/>
        <v>#N/A</v>
      </c>
      <c r="I1283" s="85"/>
      <c r="J1283" s="85">
        <v>1281</v>
      </c>
      <c r="K1283" s="85" t="s">
        <v>8731</v>
      </c>
      <c r="L1283" s="85" t="s">
        <v>8732</v>
      </c>
      <c r="M1283" s="85">
        <v>0</v>
      </c>
      <c r="N1283" s="85">
        <v>0</v>
      </c>
      <c r="O1283" s="85"/>
    </row>
    <row r="1284" customHeight="1" spans="1:15">
      <c r="A1284" s="85">
        <v>1282</v>
      </c>
      <c r="B1284" s="85" t="s">
        <v>8733</v>
      </c>
      <c r="C1284" s="85"/>
      <c r="D1284" s="85">
        <v>0</v>
      </c>
      <c r="E1284" s="85">
        <v>0</v>
      </c>
      <c r="F1284" s="92" t="e">
        <f t="shared" ref="F1284:F1347" si="60">VLOOKUP(B:B,Q:T,4,0)</f>
        <v>#N/A</v>
      </c>
      <c r="G1284" s="101" t="e">
        <f t="shared" ref="G1284:G1347" si="61">VLOOKUP(B:B,Q:X,8,0)</f>
        <v>#N/A</v>
      </c>
      <c r="H1284" s="101" t="e">
        <f t="shared" ref="H1284:H1347" si="62">VLOOKUP(B:B,Q:Y,9,0)</f>
        <v>#N/A</v>
      </c>
      <c r="I1284" s="85"/>
      <c r="J1284" s="85">
        <v>1282</v>
      </c>
      <c r="K1284" s="85" t="s">
        <v>8733</v>
      </c>
      <c r="L1284" s="85"/>
      <c r="M1284" s="85">
        <v>0</v>
      </c>
      <c r="N1284" s="85">
        <v>0</v>
      </c>
      <c r="O1284" s="85"/>
    </row>
    <row r="1285" customHeight="1" spans="1:15">
      <c r="A1285" s="85">
        <v>1283</v>
      </c>
      <c r="B1285" s="85" t="s">
        <v>8734</v>
      </c>
      <c r="C1285" s="85" t="s">
        <v>8735</v>
      </c>
      <c r="D1285" s="85">
        <v>0</v>
      </c>
      <c r="E1285" s="85">
        <v>0</v>
      </c>
      <c r="F1285" s="92" t="e">
        <f t="shared" si="60"/>
        <v>#N/A</v>
      </c>
      <c r="G1285" s="101" t="e">
        <f t="shared" si="61"/>
        <v>#N/A</v>
      </c>
      <c r="H1285" s="101" t="e">
        <f t="shared" si="62"/>
        <v>#N/A</v>
      </c>
      <c r="I1285" s="85"/>
      <c r="J1285" s="85">
        <v>1283</v>
      </c>
      <c r="K1285" s="85" t="s">
        <v>8734</v>
      </c>
      <c r="L1285" s="85" t="s">
        <v>8735</v>
      </c>
      <c r="M1285" s="85">
        <v>0</v>
      </c>
      <c r="N1285" s="85">
        <v>0</v>
      </c>
      <c r="O1285" s="85"/>
    </row>
    <row r="1286" customHeight="1" spans="1:15">
      <c r="A1286" s="85">
        <v>1284</v>
      </c>
      <c r="B1286" s="85" t="s">
        <v>8736</v>
      </c>
      <c r="C1286" s="85" t="s">
        <v>8737</v>
      </c>
      <c r="D1286" s="85">
        <v>0</v>
      </c>
      <c r="E1286" s="85">
        <v>0</v>
      </c>
      <c r="F1286" s="92" t="e">
        <f t="shared" si="60"/>
        <v>#N/A</v>
      </c>
      <c r="G1286" s="101" t="e">
        <f t="shared" si="61"/>
        <v>#N/A</v>
      </c>
      <c r="H1286" s="101" t="e">
        <f t="shared" si="62"/>
        <v>#N/A</v>
      </c>
      <c r="I1286" s="85"/>
      <c r="J1286" s="85">
        <v>1284</v>
      </c>
      <c r="K1286" s="85" t="s">
        <v>8736</v>
      </c>
      <c r="L1286" s="85" t="s">
        <v>8737</v>
      </c>
      <c r="M1286" s="85">
        <v>0</v>
      </c>
      <c r="N1286" s="85">
        <v>0</v>
      </c>
      <c r="O1286" s="85"/>
    </row>
    <row r="1287" customHeight="1" spans="1:15">
      <c r="A1287" s="85">
        <v>1285</v>
      </c>
      <c r="B1287" s="85" t="s">
        <v>8738</v>
      </c>
      <c r="C1287" s="85" t="s">
        <v>8739</v>
      </c>
      <c r="D1287" s="85">
        <v>0</v>
      </c>
      <c r="E1287" s="85">
        <v>0</v>
      </c>
      <c r="F1287" s="92" t="e">
        <f t="shared" si="60"/>
        <v>#N/A</v>
      </c>
      <c r="G1287" s="101" t="e">
        <f t="shared" si="61"/>
        <v>#N/A</v>
      </c>
      <c r="H1287" s="101" t="e">
        <f t="shared" si="62"/>
        <v>#N/A</v>
      </c>
      <c r="I1287" s="85"/>
      <c r="J1287" s="85">
        <v>1285</v>
      </c>
      <c r="K1287" s="85" t="s">
        <v>8738</v>
      </c>
      <c r="L1287" s="85" t="s">
        <v>8739</v>
      </c>
      <c r="M1287" s="85">
        <v>0</v>
      </c>
      <c r="N1287" s="85">
        <v>0</v>
      </c>
      <c r="O1287" s="85"/>
    </row>
    <row r="1288" customHeight="1" spans="1:15">
      <c r="A1288" s="85">
        <v>1286</v>
      </c>
      <c r="B1288" s="85" t="s">
        <v>8740</v>
      </c>
      <c r="C1288" s="85" t="s">
        <v>8741</v>
      </c>
      <c r="D1288" s="85">
        <v>0</v>
      </c>
      <c r="E1288" s="85">
        <v>0</v>
      </c>
      <c r="F1288" s="92" t="e">
        <f t="shared" si="60"/>
        <v>#N/A</v>
      </c>
      <c r="G1288" s="101" t="e">
        <f t="shared" si="61"/>
        <v>#N/A</v>
      </c>
      <c r="H1288" s="101" t="e">
        <f t="shared" si="62"/>
        <v>#N/A</v>
      </c>
      <c r="I1288" s="85"/>
      <c r="J1288" s="85">
        <v>1286</v>
      </c>
      <c r="K1288" s="85" t="s">
        <v>8740</v>
      </c>
      <c r="L1288" s="85" t="s">
        <v>8741</v>
      </c>
      <c r="M1288" s="85">
        <v>0</v>
      </c>
      <c r="N1288" s="85">
        <v>0</v>
      </c>
      <c r="O1288" s="85"/>
    </row>
    <row r="1289" customHeight="1" spans="1:15">
      <c r="A1289" s="85">
        <v>1287</v>
      </c>
      <c r="B1289" s="85" t="s">
        <v>8742</v>
      </c>
      <c r="C1289" s="85" t="s">
        <v>4116</v>
      </c>
      <c r="D1289" s="85">
        <v>0</v>
      </c>
      <c r="E1289" s="85">
        <v>0</v>
      </c>
      <c r="F1289" s="92" t="e">
        <f t="shared" si="60"/>
        <v>#N/A</v>
      </c>
      <c r="G1289" s="101" t="e">
        <f t="shared" si="61"/>
        <v>#N/A</v>
      </c>
      <c r="H1289" s="101" t="e">
        <f t="shared" si="62"/>
        <v>#N/A</v>
      </c>
      <c r="I1289" s="85"/>
      <c r="J1289" s="85">
        <v>1287</v>
      </c>
      <c r="K1289" s="85" t="s">
        <v>8742</v>
      </c>
      <c r="L1289" s="85" t="s">
        <v>4116</v>
      </c>
      <c r="M1289" s="85">
        <v>0</v>
      </c>
      <c r="N1289" s="85">
        <v>0</v>
      </c>
      <c r="O1289" s="85"/>
    </row>
    <row r="1290" customHeight="1" spans="1:15">
      <c r="A1290" s="85">
        <v>1288</v>
      </c>
      <c r="B1290" s="85" t="s">
        <v>4242</v>
      </c>
      <c r="C1290" s="85" t="s">
        <v>4243</v>
      </c>
      <c r="D1290" s="85">
        <v>14449</v>
      </c>
      <c r="E1290" s="85">
        <v>104846</v>
      </c>
      <c r="F1290" s="92" t="e">
        <f t="shared" si="60"/>
        <v>#N/A</v>
      </c>
      <c r="G1290" s="101" t="e">
        <f t="shared" si="61"/>
        <v>#N/A</v>
      </c>
      <c r="H1290" s="101" t="e">
        <f t="shared" si="62"/>
        <v>#N/A</v>
      </c>
      <c r="I1290" s="85"/>
      <c r="J1290" s="85">
        <v>1288</v>
      </c>
      <c r="K1290" s="85" t="s">
        <v>4242</v>
      </c>
      <c r="L1290" s="85" t="s">
        <v>4243</v>
      </c>
      <c r="M1290" s="85">
        <v>14449</v>
      </c>
      <c r="N1290" s="85">
        <v>104846</v>
      </c>
      <c r="O1290" s="85"/>
    </row>
    <row r="1291" customHeight="1" spans="1:15">
      <c r="A1291" s="85">
        <v>1289</v>
      </c>
      <c r="B1291" s="85" t="s">
        <v>2420</v>
      </c>
      <c r="C1291" s="85" t="s">
        <v>2421</v>
      </c>
      <c r="D1291" s="85">
        <v>13762</v>
      </c>
      <c r="E1291" s="85">
        <v>110397</v>
      </c>
      <c r="F1291" s="92" t="str">
        <f t="shared" si="60"/>
        <v>不相关</v>
      </c>
      <c r="G1291" s="101" t="str">
        <f t="shared" si="61"/>
        <v>/</v>
      </c>
      <c r="H1291" s="101" t="str">
        <f t="shared" si="62"/>
        <v>/</v>
      </c>
      <c r="I1291" s="85"/>
      <c r="J1291" s="85">
        <v>1289</v>
      </c>
      <c r="K1291" s="85" t="s">
        <v>2420</v>
      </c>
      <c r="L1291" s="85" t="s">
        <v>2421</v>
      </c>
      <c r="M1291" s="85">
        <v>13762</v>
      </c>
      <c r="N1291" s="85">
        <v>110397</v>
      </c>
      <c r="O1291" s="85"/>
    </row>
    <row r="1292" customHeight="1" spans="1:15">
      <c r="A1292" s="85">
        <v>1290</v>
      </c>
      <c r="B1292" s="85" t="s">
        <v>3510</v>
      </c>
      <c r="C1292" s="85" t="s">
        <v>3511</v>
      </c>
      <c r="D1292" s="85">
        <v>8080</v>
      </c>
      <c r="E1292" s="85">
        <v>193782</v>
      </c>
      <c r="F1292" s="92" t="str">
        <f t="shared" si="60"/>
        <v>不相关</v>
      </c>
      <c r="G1292" s="101" t="str">
        <f t="shared" si="61"/>
        <v>/</v>
      </c>
      <c r="H1292" s="101" t="str">
        <f t="shared" si="62"/>
        <v>/</v>
      </c>
      <c r="I1292" s="85"/>
      <c r="J1292" s="85">
        <v>1290</v>
      </c>
      <c r="K1292" s="85" t="s">
        <v>3510</v>
      </c>
      <c r="L1292" s="85" t="s">
        <v>3511</v>
      </c>
      <c r="M1292" s="85">
        <v>8080</v>
      </c>
      <c r="N1292" s="85">
        <v>193782</v>
      </c>
      <c r="O1292" s="85"/>
    </row>
    <row r="1293" customHeight="1" spans="1:15">
      <c r="A1293" s="85">
        <v>1291</v>
      </c>
      <c r="B1293" s="85" t="s">
        <v>3539</v>
      </c>
      <c r="C1293" s="85" t="s">
        <v>3540</v>
      </c>
      <c r="D1293" s="85">
        <v>5186</v>
      </c>
      <c r="E1293" s="85">
        <v>306395</v>
      </c>
      <c r="F1293" s="92" t="str">
        <f t="shared" si="60"/>
        <v>不相关</v>
      </c>
      <c r="G1293" s="101" t="str">
        <f t="shared" si="61"/>
        <v>/</v>
      </c>
      <c r="H1293" s="101" t="str">
        <f t="shared" si="62"/>
        <v>/</v>
      </c>
      <c r="I1293" s="85"/>
      <c r="J1293" s="85">
        <v>1291</v>
      </c>
      <c r="K1293" s="85" t="s">
        <v>3539</v>
      </c>
      <c r="L1293" s="85" t="s">
        <v>3540</v>
      </c>
      <c r="M1293" s="85">
        <v>5186</v>
      </c>
      <c r="N1293" s="85">
        <v>306395</v>
      </c>
      <c r="O1293" s="85"/>
    </row>
    <row r="1294" customHeight="1" spans="1:15">
      <c r="A1294" s="85">
        <v>1292</v>
      </c>
      <c r="B1294" s="85" t="s">
        <v>8743</v>
      </c>
      <c r="C1294" s="85" t="s">
        <v>8744</v>
      </c>
      <c r="D1294" s="85">
        <v>4833</v>
      </c>
      <c r="E1294" s="85">
        <v>329731</v>
      </c>
      <c r="F1294" s="92" t="e">
        <f t="shared" si="60"/>
        <v>#N/A</v>
      </c>
      <c r="G1294" s="101" t="e">
        <f t="shared" si="61"/>
        <v>#N/A</v>
      </c>
      <c r="H1294" s="101" t="e">
        <f t="shared" si="62"/>
        <v>#N/A</v>
      </c>
      <c r="I1294" s="85"/>
      <c r="J1294" s="85">
        <v>1292</v>
      </c>
      <c r="K1294" s="85" t="s">
        <v>8743</v>
      </c>
      <c r="L1294" s="85" t="s">
        <v>8744</v>
      </c>
      <c r="M1294" s="85">
        <v>4833</v>
      </c>
      <c r="N1294" s="85">
        <v>329731</v>
      </c>
      <c r="O1294" s="85"/>
    </row>
    <row r="1295" customHeight="1" spans="1:15">
      <c r="A1295" s="85">
        <v>1293</v>
      </c>
      <c r="B1295" s="85" t="s">
        <v>3661</v>
      </c>
      <c r="C1295" s="85" t="s">
        <v>3662</v>
      </c>
      <c r="D1295" s="85">
        <v>3924</v>
      </c>
      <c r="E1295" s="85">
        <v>407842</v>
      </c>
      <c r="F1295" s="92" t="str">
        <f t="shared" si="60"/>
        <v>不相关</v>
      </c>
      <c r="G1295" s="101" t="str">
        <f t="shared" si="61"/>
        <v>/</v>
      </c>
      <c r="H1295" s="101" t="str">
        <f t="shared" si="62"/>
        <v>/</v>
      </c>
      <c r="I1295" s="85"/>
      <c r="J1295" s="85">
        <v>1293</v>
      </c>
      <c r="K1295" s="85" t="s">
        <v>3661</v>
      </c>
      <c r="L1295" s="85" t="s">
        <v>3662</v>
      </c>
      <c r="M1295" s="85">
        <v>3924</v>
      </c>
      <c r="N1295" s="85">
        <v>407842</v>
      </c>
      <c r="O1295" s="85"/>
    </row>
    <row r="1296" customHeight="1" spans="1:15">
      <c r="A1296" s="85">
        <v>1294</v>
      </c>
      <c r="B1296" s="85" t="s">
        <v>8745</v>
      </c>
      <c r="C1296" s="85" t="s">
        <v>8746</v>
      </c>
      <c r="D1296" s="85">
        <v>3580</v>
      </c>
      <c r="E1296" s="85">
        <v>447680</v>
      </c>
      <c r="F1296" s="92" t="e">
        <f t="shared" si="60"/>
        <v>#N/A</v>
      </c>
      <c r="G1296" s="101" t="e">
        <f t="shared" si="61"/>
        <v>#N/A</v>
      </c>
      <c r="H1296" s="101" t="e">
        <f t="shared" si="62"/>
        <v>#N/A</v>
      </c>
      <c r="I1296" s="85"/>
      <c r="J1296" s="85">
        <v>1294</v>
      </c>
      <c r="K1296" s="85" t="s">
        <v>8745</v>
      </c>
      <c r="L1296" s="85" t="s">
        <v>8746</v>
      </c>
      <c r="M1296" s="85">
        <v>3580</v>
      </c>
      <c r="N1296" s="85">
        <v>447680</v>
      </c>
      <c r="O1296" s="85"/>
    </row>
    <row r="1297" customHeight="1" spans="1:15">
      <c r="A1297" s="85">
        <v>1295</v>
      </c>
      <c r="B1297" s="85" t="s">
        <v>3309</v>
      </c>
      <c r="C1297" s="85" t="s">
        <v>3310</v>
      </c>
      <c r="D1297" s="85">
        <v>3540</v>
      </c>
      <c r="E1297" s="85">
        <v>453037</v>
      </c>
      <c r="F1297" s="92" t="str">
        <f t="shared" si="60"/>
        <v>不相关</v>
      </c>
      <c r="G1297" s="101" t="str">
        <f t="shared" si="61"/>
        <v>/</v>
      </c>
      <c r="H1297" s="101" t="str">
        <f t="shared" si="62"/>
        <v>/</v>
      </c>
      <c r="I1297" s="85"/>
      <c r="J1297" s="85">
        <v>1295</v>
      </c>
      <c r="K1297" s="85" t="s">
        <v>3309</v>
      </c>
      <c r="L1297" s="85" t="s">
        <v>3310</v>
      </c>
      <c r="M1297" s="85">
        <v>3540</v>
      </c>
      <c r="N1297" s="85">
        <v>453037</v>
      </c>
      <c r="O1297" s="85"/>
    </row>
    <row r="1298" customHeight="1" spans="1:15">
      <c r="A1298" s="85">
        <v>1296</v>
      </c>
      <c r="B1298" s="85" t="s">
        <v>8747</v>
      </c>
      <c r="C1298" s="85" t="s">
        <v>8748</v>
      </c>
      <c r="D1298" s="85">
        <v>3499</v>
      </c>
      <c r="E1298" s="85">
        <v>458397</v>
      </c>
      <c r="F1298" s="92" t="e">
        <f t="shared" si="60"/>
        <v>#N/A</v>
      </c>
      <c r="G1298" s="101" t="e">
        <f t="shared" si="61"/>
        <v>#N/A</v>
      </c>
      <c r="H1298" s="101" t="e">
        <f t="shared" si="62"/>
        <v>#N/A</v>
      </c>
      <c r="I1298" s="85"/>
      <c r="J1298" s="85">
        <v>1296</v>
      </c>
      <c r="K1298" s="85" t="s">
        <v>8747</v>
      </c>
      <c r="L1298" s="85" t="s">
        <v>8748</v>
      </c>
      <c r="M1298" s="85">
        <v>3499</v>
      </c>
      <c r="N1298" s="85">
        <v>458397</v>
      </c>
      <c r="O1298" s="85"/>
    </row>
    <row r="1299" customHeight="1" spans="1:15">
      <c r="A1299" s="85">
        <v>1297</v>
      </c>
      <c r="B1299" s="85" t="s">
        <v>2917</v>
      </c>
      <c r="C1299" s="85" t="s">
        <v>2918</v>
      </c>
      <c r="D1299" s="85">
        <v>3227</v>
      </c>
      <c r="E1299" s="85">
        <v>498203</v>
      </c>
      <c r="F1299" s="92" t="str">
        <f t="shared" si="60"/>
        <v>不相关</v>
      </c>
      <c r="G1299" s="101" t="str">
        <f t="shared" si="61"/>
        <v>/</v>
      </c>
      <c r="H1299" s="101" t="str">
        <f t="shared" si="62"/>
        <v>/</v>
      </c>
      <c r="I1299" s="85"/>
      <c r="J1299" s="85">
        <v>1297</v>
      </c>
      <c r="K1299" s="85" t="s">
        <v>2917</v>
      </c>
      <c r="L1299" s="85" t="s">
        <v>2918</v>
      </c>
      <c r="M1299" s="85">
        <v>3227</v>
      </c>
      <c r="N1299" s="85">
        <v>498203</v>
      </c>
      <c r="O1299" s="85"/>
    </row>
    <row r="1300" customHeight="1" spans="1:15">
      <c r="A1300" s="85">
        <v>1298</v>
      </c>
      <c r="B1300" s="85" t="s">
        <v>3625</v>
      </c>
      <c r="C1300" s="85" t="s">
        <v>3626</v>
      </c>
      <c r="D1300" s="85">
        <v>2878</v>
      </c>
      <c r="E1300" s="85">
        <v>559687</v>
      </c>
      <c r="F1300" s="92" t="str">
        <f t="shared" si="60"/>
        <v>不相关</v>
      </c>
      <c r="G1300" s="101" t="str">
        <f t="shared" si="61"/>
        <v>/</v>
      </c>
      <c r="H1300" s="101" t="str">
        <f t="shared" si="62"/>
        <v>/</v>
      </c>
      <c r="I1300" s="85"/>
      <c r="J1300" s="85">
        <v>1298</v>
      </c>
      <c r="K1300" s="85" t="s">
        <v>3625</v>
      </c>
      <c r="L1300" s="85" t="s">
        <v>3626</v>
      </c>
      <c r="M1300" s="85">
        <v>2878</v>
      </c>
      <c r="N1300" s="85">
        <v>559687</v>
      </c>
      <c r="O1300" s="85"/>
    </row>
    <row r="1301" customHeight="1" spans="1:15">
      <c r="A1301" s="85">
        <v>1299</v>
      </c>
      <c r="B1301" s="85" t="s">
        <v>3143</v>
      </c>
      <c r="C1301" s="85" t="s">
        <v>3144</v>
      </c>
      <c r="D1301" s="85">
        <v>2590</v>
      </c>
      <c r="E1301" s="85">
        <v>622714</v>
      </c>
      <c r="F1301" s="92" t="str">
        <f t="shared" si="60"/>
        <v>不相关</v>
      </c>
      <c r="G1301" s="101" t="str">
        <f t="shared" si="61"/>
        <v>/</v>
      </c>
      <c r="H1301" s="101" t="str">
        <f t="shared" si="62"/>
        <v>/</v>
      </c>
      <c r="I1301" s="85"/>
      <c r="J1301" s="85">
        <v>1299</v>
      </c>
      <c r="K1301" s="85" t="s">
        <v>3143</v>
      </c>
      <c r="L1301" s="85" t="s">
        <v>3144</v>
      </c>
      <c r="M1301" s="85">
        <v>2590</v>
      </c>
      <c r="N1301" s="85">
        <v>622714</v>
      </c>
      <c r="O1301" s="85"/>
    </row>
    <row r="1302" customHeight="1" spans="1:15">
      <c r="A1302" s="85">
        <v>1300</v>
      </c>
      <c r="B1302" s="85" t="s">
        <v>8749</v>
      </c>
      <c r="C1302" s="85" t="s">
        <v>8750</v>
      </c>
      <c r="D1302" s="85">
        <v>2510</v>
      </c>
      <c r="E1302" s="85">
        <v>643244</v>
      </c>
      <c r="F1302" s="92" t="e">
        <f t="shared" si="60"/>
        <v>#N/A</v>
      </c>
      <c r="G1302" s="101" t="e">
        <f t="shared" si="61"/>
        <v>#N/A</v>
      </c>
      <c r="H1302" s="101" t="e">
        <f t="shared" si="62"/>
        <v>#N/A</v>
      </c>
      <c r="I1302" s="85"/>
      <c r="J1302" s="85">
        <v>1300</v>
      </c>
      <c r="K1302" s="85" t="s">
        <v>8749</v>
      </c>
      <c r="L1302" s="85" t="s">
        <v>8750</v>
      </c>
      <c r="M1302" s="85">
        <v>2510</v>
      </c>
      <c r="N1302" s="85">
        <v>643244</v>
      </c>
      <c r="O1302" s="85"/>
    </row>
    <row r="1303" customHeight="1" spans="1:15">
      <c r="A1303" s="85">
        <v>1301</v>
      </c>
      <c r="B1303" s="85" t="s">
        <v>8751</v>
      </c>
      <c r="C1303" s="85" t="s">
        <v>8752</v>
      </c>
      <c r="D1303" s="85">
        <v>2434</v>
      </c>
      <c r="E1303" s="85">
        <v>663266</v>
      </c>
      <c r="F1303" s="92" t="e">
        <f t="shared" si="60"/>
        <v>#N/A</v>
      </c>
      <c r="G1303" s="101" t="e">
        <f t="shared" si="61"/>
        <v>#N/A</v>
      </c>
      <c r="H1303" s="101" t="e">
        <f t="shared" si="62"/>
        <v>#N/A</v>
      </c>
      <c r="I1303" s="85"/>
      <c r="J1303" s="85">
        <v>1301</v>
      </c>
      <c r="K1303" s="85" t="s">
        <v>8751</v>
      </c>
      <c r="L1303" s="85" t="s">
        <v>8752</v>
      </c>
      <c r="M1303" s="85">
        <v>2434</v>
      </c>
      <c r="N1303" s="85">
        <v>663266</v>
      </c>
      <c r="O1303" s="85"/>
    </row>
    <row r="1304" customHeight="1" spans="1:15">
      <c r="A1304" s="85">
        <v>1302</v>
      </c>
      <c r="B1304" s="85" t="s">
        <v>3682</v>
      </c>
      <c r="C1304" s="85" t="s">
        <v>3683</v>
      </c>
      <c r="D1304" s="85">
        <v>1989</v>
      </c>
      <c r="E1304" s="85">
        <v>813258</v>
      </c>
      <c r="F1304" s="92" t="str">
        <f t="shared" si="60"/>
        <v>不相关</v>
      </c>
      <c r="G1304" s="101" t="str">
        <f t="shared" si="61"/>
        <v>/</v>
      </c>
      <c r="H1304" s="101" t="str">
        <f t="shared" si="62"/>
        <v>/</v>
      </c>
      <c r="I1304" s="85"/>
      <c r="J1304" s="85">
        <v>1302</v>
      </c>
      <c r="K1304" s="85" t="s">
        <v>3682</v>
      </c>
      <c r="L1304" s="85" t="s">
        <v>3683</v>
      </c>
      <c r="M1304" s="85">
        <v>1989</v>
      </c>
      <c r="N1304" s="85">
        <v>813258</v>
      </c>
      <c r="O1304" s="85"/>
    </row>
    <row r="1305" customHeight="1" spans="1:15">
      <c r="A1305" s="85">
        <v>1303</v>
      </c>
      <c r="B1305" s="85" t="s">
        <v>3162</v>
      </c>
      <c r="C1305" s="85" t="s">
        <v>2980</v>
      </c>
      <c r="D1305" s="85">
        <v>1777</v>
      </c>
      <c r="E1305" s="85">
        <v>910325</v>
      </c>
      <c r="F1305" s="92" t="str">
        <f t="shared" si="60"/>
        <v>不相关</v>
      </c>
      <c r="G1305" s="101" t="str">
        <f t="shared" si="61"/>
        <v>/</v>
      </c>
      <c r="H1305" s="101" t="str">
        <f t="shared" si="62"/>
        <v>/</v>
      </c>
      <c r="I1305" s="85"/>
      <c r="J1305" s="85">
        <v>1303</v>
      </c>
      <c r="K1305" s="85" t="s">
        <v>3162</v>
      </c>
      <c r="L1305" s="85" t="s">
        <v>2980</v>
      </c>
      <c r="M1305" s="85">
        <v>1777</v>
      </c>
      <c r="N1305" s="85">
        <v>910325</v>
      </c>
      <c r="O1305" s="85"/>
    </row>
    <row r="1306" customHeight="1" spans="1:15">
      <c r="A1306" s="85">
        <v>1304</v>
      </c>
      <c r="B1306" s="85" t="s">
        <v>2316</v>
      </c>
      <c r="C1306" s="85" t="s">
        <v>2317</v>
      </c>
      <c r="D1306" s="85">
        <v>1737</v>
      </c>
      <c r="E1306" s="85">
        <v>931491</v>
      </c>
      <c r="F1306" s="92" t="str">
        <f t="shared" si="60"/>
        <v>不相关</v>
      </c>
      <c r="G1306" s="101" t="str">
        <f t="shared" si="61"/>
        <v>/</v>
      </c>
      <c r="H1306" s="101" t="str">
        <f t="shared" si="62"/>
        <v>/</v>
      </c>
      <c r="I1306" s="85"/>
      <c r="J1306" s="85">
        <v>1304</v>
      </c>
      <c r="K1306" s="85" t="s">
        <v>2316</v>
      </c>
      <c r="L1306" s="85" t="s">
        <v>2317</v>
      </c>
      <c r="M1306" s="85">
        <v>1737</v>
      </c>
      <c r="N1306" s="85">
        <v>931491</v>
      </c>
      <c r="O1306" s="85"/>
    </row>
    <row r="1307" customHeight="1" spans="1:15">
      <c r="A1307" s="85">
        <v>1305</v>
      </c>
      <c r="B1307" s="85" t="s">
        <v>2637</v>
      </c>
      <c r="C1307" s="85" t="s">
        <v>2638</v>
      </c>
      <c r="D1307" s="85">
        <v>1545</v>
      </c>
      <c r="E1307" s="85">
        <v>1046720</v>
      </c>
      <c r="F1307" s="92" t="str">
        <f t="shared" si="60"/>
        <v>不相关</v>
      </c>
      <c r="G1307" s="101" t="str">
        <f t="shared" si="61"/>
        <v>/</v>
      </c>
      <c r="H1307" s="101" t="str">
        <f t="shared" si="62"/>
        <v>/</v>
      </c>
      <c r="I1307" s="85"/>
      <c r="J1307" s="85">
        <v>1305</v>
      </c>
      <c r="K1307" s="85" t="s">
        <v>2637</v>
      </c>
      <c r="L1307" s="85" t="s">
        <v>2638</v>
      </c>
      <c r="M1307" s="85">
        <v>1545</v>
      </c>
      <c r="N1307" s="85">
        <v>1046720</v>
      </c>
      <c r="O1307" s="85"/>
    </row>
    <row r="1308" customHeight="1" spans="1:15">
      <c r="A1308" s="85">
        <v>1306</v>
      </c>
      <c r="B1308" s="85" t="s">
        <v>4113</v>
      </c>
      <c r="C1308" s="85" t="s">
        <v>4114</v>
      </c>
      <c r="D1308" s="85">
        <v>1545</v>
      </c>
      <c r="E1308" s="85">
        <v>1046720</v>
      </c>
      <c r="F1308" s="92" t="str">
        <f t="shared" si="60"/>
        <v>不相关</v>
      </c>
      <c r="G1308" s="101" t="str">
        <f t="shared" si="61"/>
        <v>/</v>
      </c>
      <c r="H1308" s="101" t="str">
        <f t="shared" si="62"/>
        <v>/</v>
      </c>
      <c r="I1308" s="85"/>
      <c r="J1308" s="85">
        <v>1306</v>
      </c>
      <c r="K1308" s="85" t="s">
        <v>4113</v>
      </c>
      <c r="L1308" s="85" t="s">
        <v>4114</v>
      </c>
      <c r="M1308" s="85">
        <v>1545</v>
      </c>
      <c r="N1308" s="85">
        <v>1046720</v>
      </c>
      <c r="O1308" s="85"/>
    </row>
    <row r="1309" customHeight="1" spans="1:15">
      <c r="A1309" s="85">
        <v>1307</v>
      </c>
      <c r="B1309" s="85" t="s">
        <v>2860</v>
      </c>
      <c r="C1309" s="85" t="s">
        <v>2861</v>
      </c>
      <c r="D1309" s="85">
        <v>1530</v>
      </c>
      <c r="E1309" s="85">
        <v>1056947</v>
      </c>
      <c r="F1309" s="92" t="str">
        <f t="shared" si="60"/>
        <v>不相关</v>
      </c>
      <c r="G1309" s="101" t="str">
        <f t="shared" si="61"/>
        <v>/</v>
      </c>
      <c r="H1309" s="101" t="str">
        <f t="shared" si="62"/>
        <v>/</v>
      </c>
      <c r="I1309" s="85"/>
      <c r="J1309" s="85">
        <v>1307</v>
      </c>
      <c r="K1309" s="85" t="s">
        <v>2860</v>
      </c>
      <c r="L1309" s="85" t="s">
        <v>2861</v>
      </c>
      <c r="M1309" s="85">
        <v>1530</v>
      </c>
      <c r="N1309" s="85">
        <v>1056947</v>
      </c>
      <c r="O1309" s="85"/>
    </row>
    <row r="1310" customHeight="1" spans="1:15">
      <c r="A1310" s="85">
        <v>1308</v>
      </c>
      <c r="B1310" s="85" t="s">
        <v>2363</v>
      </c>
      <c r="C1310" s="85" t="s">
        <v>2364</v>
      </c>
      <c r="D1310" s="85">
        <v>1429</v>
      </c>
      <c r="E1310" s="85">
        <v>1131177</v>
      </c>
      <c r="F1310" s="92" t="str">
        <f t="shared" si="60"/>
        <v>不相关</v>
      </c>
      <c r="G1310" s="101" t="str">
        <f t="shared" si="61"/>
        <v>/</v>
      </c>
      <c r="H1310" s="101" t="str">
        <f t="shared" si="62"/>
        <v>/</v>
      </c>
      <c r="I1310" s="85"/>
      <c r="J1310" s="85">
        <v>1308</v>
      </c>
      <c r="K1310" s="85" t="s">
        <v>2363</v>
      </c>
      <c r="L1310" s="85" t="s">
        <v>2364</v>
      </c>
      <c r="M1310" s="85">
        <v>1429</v>
      </c>
      <c r="N1310" s="85">
        <v>1131177</v>
      </c>
      <c r="O1310" s="85"/>
    </row>
    <row r="1311" customHeight="1" spans="1:15">
      <c r="A1311" s="85">
        <v>1309</v>
      </c>
      <c r="B1311" s="85" t="s">
        <v>2352</v>
      </c>
      <c r="C1311" s="85" t="s">
        <v>2353</v>
      </c>
      <c r="D1311" s="85">
        <v>1404</v>
      </c>
      <c r="E1311" s="85">
        <v>1151070</v>
      </c>
      <c r="F1311" s="92" t="str">
        <f t="shared" si="60"/>
        <v>不相关</v>
      </c>
      <c r="G1311" s="101" t="str">
        <f t="shared" si="61"/>
        <v>/</v>
      </c>
      <c r="H1311" s="101" t="str">
        <f t="shared" si="62"/>
        <v>/</v>
      </c>
      <c r="I1311" s="85"/>
      <c r="J1311" s="85">
        <v>1309</v>
      </c>
      <c r="K1311" s="85" t="s">
        <v>2352</v>
      </c>
      <c r="L1311" s="85" t="s">
        <v>2353</v>
      </c>
      <c r="M1311" s="85">
        <v>1404</v>
      </c>
      <c r="N1311" s="85">
        <v>1151070</v>
      </c>
      <c r="O1311" s="85"/>
    </row>
    <row r="1312" customHeight="1" spans="1:15">
      <c r="A1312" s="85">
        <v>1310</v>
      </c>
      <c r="B1312" s="85" t="s">
        <v>2383</v>
      </c>
      <c r="C1312" s="85" t="s">
        <v>2384</v>
      </c>
      <c r="D1312" s="85">
        <v>1353</v>
      </c>
      <c r="E1312" s="85">
        <v>1193616</v>
      </c>
      <c r="F1312" s="92" t="str">
        <f t="shared" si="60"/>
        <v>不相关</v>
      </c>
      <c r="G1312" s="101" t="str">
        <f t="shared" si="61"/>
        <v>/</v>
      </c>
      <c r="H1312" s="101" t="str">
        <f t="shared" si="62"/>
        <v>/</v>
      </c>
      <c r="I1312" s="85"/>
      <c r="J1312" s="85">
        <v>1310</v>
      </c>
      <c r="K1312" s="85" t="s">
        <v>2383</v>
      </c>
      <c r="L1312" s="85" t="s">
        <v>2384</v>
      </c>
      <c r="M1312" s="85">
        <v>1353</v>
      </c>
      <c r="N1312" s="85">
        <v>1193616</v>
      </c>
      <c r="O1312" s="85"/>
    </row>
    <row r="1313" customHeight="1" spans="1:15">
      <c r="A1313" s="85">
        <v>1311</v>
      </c>
      <c r="B1313" s="85" t="s">
        <v>2635</v>
      </c>
      <c r="C1313" s="85" t="s">
        <v>2636</v>
      </c>
      <c r="D1313" s="85">
        <v>1318</v>
      </c>
      <c r="E1313" s="85">
        <v>1225650</v>
      </c>
      <c r="F1313" s="92" t="str">
        <f t="shared" si="60"/>
        <v>不相关</v>
      </c>
      <c r="G1313" s="101" t="str">
        <f t="shared" si="61"/>
        <v>/</v>
      </c>
      <c r="H1313" s="101" t="str">
        <f t="shared" si="62"/>
        <v>/</v>
      </c>
      <c r="I1313" s="85"/>
      <c r="J1313" s="85">
        <v>1311</v>
      </c>
      <c r="K1313" s="85" t="s">
        <v>2635</v>
      </c>
      <c r="L1313" s="85" t="s">
        <v>2636</v>
      </c>
      <c r="M1313" s="85">
        <v>1318</v>
      </c>
      <c r="N1313" s="85">
        <v>1225650</v>
      </c>
      <c r="O1313" s="85"/>
    </row>
    <row r="1314" customHeight="1" spans="1:15">
      <c r="A1314" s="85">
        <v>1312</v>
      </c>
      <c r="B1314" s="85" t="s">
        <v>2350</v>
      </c>
      <c r="C1314" s="85" t="s">
        <v>2351</v>
      </c>
      <c r="D1314" s="85">
        <v>1303</v>
      </c>
      <c r="E1314" s="85">
        <v>1239810</v>
      </c>
      <c r="F1314" s="92" t="str">
        <f t="shared" si="60"/>
        <v>不相关</v>
      </c>
      <c r="G1314" s="101" t="str">
        <f t="shared" si="61"/>
        <v>/</v>
      </c>
      <c r="H1314" s="101" t="str">
        <f t="shared" si="62"/>
        <v>/</v>
      </c>
      <c r="I1314" s="85"/>
      <c r="J1314" s="85">
        <v>1312</v>
      </c>
      <c r="K1314" s="85" t="s">
        <v>2350</v>
      </c>
      <c r="L1314" s="85" t="s">
        <v>2351</v>
      </c>
      <c r="M1314" s="85">
        <v>1303</v>
      </c>
      <c r="N1314" s="85">
        <v>1239810</v>
      </c>
      <c r="O1314" s="85"/>
    </row>
    <row r="1315" customHeight="1" spans="1:15">
      <c r="A1315" s="85">
        <v>1313</v>
      </c>
      <c r="B1315" s="85" t="s">
        <v>2358</v>
      </c>
      <c r="C1315" s="85" t="s">
        <v>2359</v>
      </c>
      <c r="D1315" s="85">
        <v>1297</v>
      </c>
      <c r="E1315" s="85">
        <v>1244546</v>
      </c>
      <c r="F1315" s="92" t="str">
        <f t="shared" si="60"/>
        <v>不相关</v>
      </c>
      <c r="G1315" s="101" t="str">
        <f t="shared" si="61"/>
        <v>/</v>
      </c>
      <c r="H1315" s="101" t="str">
        <f t="shared" si="62"/>
        <v>/</v>
      </c>
      <c r="I1315" s="85"/>
      <c r="J1315" s="85">
        <v>1313</v>
      </c>
      <c r="K1315" s="85" t="s">
        <v>2358</v>
      </c>
      <c r="L1315" s="85" t="s">
        <v>2359</v>
      </c>
      <c r="M1315" s="85">
        <v>1297</v>
      </c>
      <c r="N1315" s="85">
        <v>1244546</v>
      </c>
      <c r="O1315" s="85"/>
    </row>
    <row r="1316" customHeight="1" spans="1:15">
      <c r="A1316" s="85">
        <v>1314</v>
      </c>
      <c r="B1316" s="85" t="s">
        <v>8753</v>
      </c>
      <c r="C1316" s="85" t="s">
        <v>8754</v>
      </c>
      <c r="D1316" s="85">
        <v>1287</v>
      </c>
      <c r="E1316" s="85">
        <v>1254238</v>
      </c>
      <c r="F1316" s="92" t="e">
        <f t="shared" si="60"/>
        <v>#N/A</v>
      </c>
      <c r="G1316" s="101" t="e">
        <f t="shared" si="61"/>
        <v>#N/A</v>
      </c>
      <c r="H1316" s="101" t="e">
        <f t="shared" si="62"/>
        <v>#N/A</v>
      </c>
      <c r="I1316" s="85"/>
      <c r="J1316" s="85">
        <v>1314</v>
      </c>
      <c r="K1316" s="85" t="s">
        <v>8753</v>
      </c>
      <c r="L1316" s="85" t="s">
        <v>8754</v>
      </c>
      <c r="M1316" s="85">
        <v>1287</v>
      </c>
      <c r="N1316" s="85">
        <v>1254238</v>
      </c>
      <c r="O1316" s="85"/>
    </row>
    <row r="1317" customHeight="1" spans="1:15">
      <c r="A1317" s="85">
        <v>1315</v>
      </c>
      <c r="B1317" s="85" t="s">
        <v>8755</v>
      </c>
      <c r="C1317" s="85" t="s">
        <v>8756</v>
      </c>
      <c r="D1317" s="85">
        <v>0</v>
      </c>
      <c r="E1317" s="85">
        <v>0</v>
      </c>
      <c r="F1317" s="92" t="e">
        <f t="shared" si="60"/>
        <v>#N/A</v>
      </c>
      <c r="G1317" s="101" t="e">
        <f t="shared" si="61"/>
        <v>#N/A</v>
      </c>
      <c r="H1317" s="101" t="e">
        <f t="shared" si="62"/>
        <v>#N/A</v>
      </c>
      <c r="I1317" s="85"/>
      <c r="J1317" s="85">
        <v>1315</v>
      </c>
      <c r="K1317" s="85" t="s">
        <v>8755</v>
      </c>
      <c r="L1317" s="85" t="s">
        <v>8756</v>
      </c>
      <c r="M1317" s="85">
        <v>0</v>
      </c>
      <c r="N1317" s="85">
        <v>0</v>
      </c>
      <c r="O1317" s="85"/>
    </row>
    <row r="1318" customHeight="1" spans="1:15">
      <c r="A1318" s="85">
        <v>1316</v>
      </c>
      <c r="B1318" s="85" t="s">
        <v>8757</v>
      </c>
      <c r="C1318" s="85" t="s">
        <v>8758</v>
      </c>
      <c r="D1318" s="85">
        <v>0</v>
      </c>
      <c r="E1318" s="85">
        <v>0</v>
      </c>
      <c r="F1318" s="92" t="e">
        <f t="shared" si="60"/>
        <v>#N/A</v>
      </c>
      <c r="G1318" s="101" t="e">
        <f t="shared" si="61"/>
        <v>#N/A</v>
      </c>
      <c r="H1318" s="101" t="e">
        <f t="shared" si="62"/>
        <v>#N/A</v>
      </c>
      <c r="I1318" s="85"/>
      <c r="J1318" s="85">
        <v>1316</v>
      </c>
      <c r="K1318" s="85" t="s">
        <v>8757</v>
      </c>
      <c r="L1318" s="85" t="s">
        <v>8758</v>
      </c>
      <c r="M1318" s="85">
        <v>0</v>
      </c>
      <c r="N1318" s="85">
        <v>0</v>
      </c>
      <c r="O1318" s="85"/>
    </row>
    <row r="1319" customHeight="1" spans="1:15">
      <c r="A1319" s="85">
        <v>1317</v>
      </c>
      <c r="B1319" s="85" t="s">
        <v>8759</v>
      </c>
      <c r="C1319" s="85" t="s">
        <v>8760</v>
      </c>
      <c r="D1319" s="85">
        <v>0</v>
      </c>
      <c r="E1319" s="85">
        <v>0</v>
      </c>
      <c r="F1319" s="92" t="e">
        <f t="shared" si="60"/>
        <v>#N/A</v>
      </c>
      <c r="G1319" s="101" t="e">
        <f t="shared" si="61"/>
        <v>#N/A</v>
      </c>
      <c r="H1319" s="101" t="e">
        <f t="shared" si="62"/>
        <v>#N/A</v>
      </c>
      <c r="I1319" s="85"/>
      <c r="J1319" s="85">
        <v>1317</v>
      </c>
      <c r="K1319" s="85" t="s">
        <v>8759</v>
      </c>
      <c r="L1319" s="85" t="s">
        <v>8760</v>
      </c>
      <c r="M1319" s="85">
        <v>0</v>
      </c>
      <c r="N1319" s="85">
        <v>0</v>
      </c>
      <c r="O1319" s="85"/>
    </row>
    <row r="1320" customHeight="1" spans="1:15">
      <c r="A1320" s="85">
        <v>1318</v>
      </c>
      <c r="B1320" s="85" t="s">
        <v>8761</v>
      </c>
      <c r="C1320" s="85" t="s">
        <v>2611</v>
      </c>
      <c r="D1320" s="85">
        <v>0</v>
      </c>
      <c r="E1320" s="85">
        <v>0</v>
      </c>
      <c r="F1320" s="92" t="e">
        <f t="shared" si="60"/>
        <v>#N/A</v>
      </c>
      <c r="G1320" s="101" t="e">
        <f t="shared" si="61"/>
        <v>#N/A</v>
      </c>
      <c r="H1320" s="101" t="e">
        <f t="shared" si="62"/>
        <v>#N/A</v>
      </c>
      <c r="I1320" s="85"/>
      <c r="J1320" s="85">
        <v>1318</v>
      </c>
      <c r="K1320" s="85" t="s">
        <v>8761</v>
      </c>
      <c r="L1320" s="85" t="s">
        <v>2611</v>
      </c>
      <c r="M1320" s="85">
        <v>0</v>
      </c>
      <c r="N1320" s="85">
        <v>0</v>
      </c>
      <c r="O1320" s="85"/>
    </row>
    <row r="1321" customHeight="1" spans="1:15">
      <c r="A1321" s="85">
        <v>1319</v>
      </c>
      <c r="B1321" s="85" t="s">
        <v>8762</v>
      </c>
      <c r="C1321" s="85" t="s">
        <v>8763</v>
      </c>
      <c r="D1321" s="85">
        <v>0</v>
      </c>
      <c r="E1321" s="85">
        <v>0</v>
      </c>
      <c r="F1321" s="92" t="e">
        <f t="shared" si="60"/>
        <v>#N/A</v>
      </c>
      <c r="G1321" s="101" t="e">
        <f t="shared" si="61"/>
        <v>#N/A</v>
      </c>
      <c r="H1321" s="101" t="e">
        <f t="shared" si="62"/>
        <v>#N/A</v>
      </c>
      <c r="I1321" s="85"/>
      <c r="J1321" s="85">
        <v>1319</v>
      </c>
      <c r="K1321" s="85" t="s">
        <v>8762</v>
      </c>
      <c r="L1321" s="85" t="s">
        <v>8763</v>
      </c>
      <c r="M1321" s="85">
        <v>0</v>
      </c>
      <c r="N1321" s="85">
        <v>0</v>
      </c>
      <c r="O1321" s="85"/>
    </row>
    <row r="1322" customHeight="1" spans="1:15">
      <c r="A1322" s="85">
        <v>1320</v>
      </c>
      <c r="B1322" s="85" t="s">
        <v>8764</v>
      </c>
      <c r="C1322" s="85" t="s">
        <v>8765</v>
      </c>
      <c r="D1322" s="85">
        <v>0</v>
      </c>
      <c r="E1322" s="85">
        <v>0</v>
      </c>
      <c r="F1322" s="92" t="e">
        <f t="shared" si="60"/>
        <v>#N/A</v>
      </c>
      <c r="G1322" s="101" t="e">
        <f t="shared" si="61"/>
        <v>#N/A</v>
      </c>
      <c r="H1322" s="101" t="e">
        <f t="shared" si="62"/>
        <v>#N/A</v>
      </c>
      <c r="I1322" s="85"/>
      <c r="J1322" s="85">
        <v>1320</v>
      </c>
      <c r="K1322" s="85" t="s">
        <v>8764</v>
      </c>
      <c r="L1322" s="85" t="s">
        <v>8765</v>
      </c>
      <c r="M1322" s="85">
        <v>0</v>
      </c>
      <c r="N1322" s="85">
        <v>0</v>
      </c>
      <c r="O1322" s="85"/>
    </row>
    <row r="1323" customHeight="1" spans="1:15">
      <c r="A1323" s="85">
        <v>1321</v>
      </c>
      <c r="B1323" s="85" t="s">
        <v>8766</v>
      </c>
      <c r="C1323" s="85" t="s">
        <v>8767</v>
      </c>
      <c r="D1323" s="85">
        <v>0</v>
      </c>
      <c r="E1323" s="85">
        <v>0</v>
      </c>
      <c r="F1323" s="92" t="e">
        <f t="shared" si="60"/>
        <v>#N/A</v>
      </c>
      <c r="G1323" s="101" t="e">
        <f t="shared" si="61"/>
        <v>#N/A</v>
      </c>
      <c r="H1323" s="101" t="e">
        <f t="shared" si="62"/>
        <v>#N/A</v>
      </c>
      <c r="I1323" s="85"/>
      <c r="J1323" s="85">
        <v>1321</v>
      </c>
      <c r="K1323" s="85" t="s">
        <v>8766</v>
      </c>
      <c r="L1323" s="85" t="s">
        <v>8767</v>
      </c>
      <c r="M1323" s="85">
        <v>0</v>
      </c>
      <c r="N1323" s="85">
        <v>0</v>
      </c>
      <c r="O1323" s="85"/>
    </row>
    <row r="1324" customHeight="1" spans="1:15">
      <c r="A1324" s="85">
        <v>1322</v>
      </c>
      <c r="B1324" s="85" t="s">
        <v>8768</v>
      </c>
      <c r="C1324" s="85" t="s">
        <v>8769</v>
      </c>
      <c r="D1324" s="85">
        <v>0</v>
      </c>
      <c r="E1324" s="85">
        <v>0</v>
      </c>
      <c r="F1324" s="92" t="e">
        <f t="shared" si="60"/>
        <v>#N/A</v>
      </c>
      <c r="G1324" s="101" t="e">
        <f t="shared" si="61"/>
        <v>#N/A</v>
      </c>
      <c r="H1324" s="101" t="e">
        <f t="shared" si="62"/>
        <v>#N/A</v>
      </c>
      <c r="I1324" s="85"/>
      <c r="J1324" s="85">
        <v>1322</v>
      </c>
      <c r="K1324" s="85" t="s">
        <v>8768</v>
      </c>
      <c r="L1324" s="85" t="s">
        <v>8769</v>
      </c>
      <c r="M1324" s="85">
        <v>0</v>
      </c>
      <c r="N1324" s="85">
        <v>0</v>
      </c>
      <c r="O1324" s="85"/>
    </row>
    <row r="1325" customHeight="1" spans="1:15">
      <c r="A1325" s="85">
        <v>1323</v>
      </c>
      <c r="B1325" s="85" t="s">
        <v>8770</v>
      </c>
      <c r="C1325" s="85" t="s">
        <v>8771</v>
      </c>
      <c r="D1325" s="85">
        <v>0</v>
      </c>
      <c r="E1325" s="85">
        <v>0</v>
      </c>
      <c r="F1325" s="92" t="e">
        <f t="shared" si="60"/>
        <v>#N/A</v>
      </c>
      <c r="G1325" s="101" t="e">
        <f t="shared" si="61"/>
        <v>#N/A</v>
      </c>
      <c r="H1325" s="101" t="e">
        <f t="shared" si="62"/>
        <v>#N/A</v>
      </c>
      <c r="I1325" s="85"/>
      <c r="J1325" s="85">
        <v>1323</v>
      </c>
      <c r="K1325" s="85" t="s">
        <v>8770</v>
      </c>
      <c r="L1325" s="85" t="s">
        <v>8771</v>
      </c>
      <c r="M1325" s="85">
        <v>0</v>
      </c>
      <c r="N1325" s="85">
        <v>0</v>
      </c>
      <c r="O1325" s="85"/>
    </row>
    <row r="1326" customHeight="1" spans="1:15">
      <c r="A1326" s="85">
        <v>1324</v>
      </c>
      <c r="B1326" s="85" t="s">
        <v>8772</v>
      </c>
      <c r="C1326" s="85" t="s">
        <v>8773</v>
      </c>
      <c r="D1326" s="85">
        <v>0</v>
      </c>
      <c r="E1326" s="85">
        <v>0</v>
      </c>
      <c r="F1326" s="92" t="e">
        <f t="shared" si="60"/>
        <v>#N/A</v>
      </c>
      <c r="G1326" s="101" t="e">
        <f t="shared" si="61"/>
        <v>#N/A</v>
      </c>
      <c r="H1326" s="101" t="e">
        <f t="shared" si="62"/>
        <v>#N/A</v>
      </c>
      <c r="I1326" s="85"/>
      <c r="J1326" s="85">
        <v>1324</v>
      </c>
      <c r="K1326" s="85" t="s">
        <v>8772</v>
      </c>
      <c r="L1326" s="85" t="s">
        <v>8773</v>
      </c>
      <c r="M1326" s="85">
        <v>0</v>
      </c>
      <c r="N1326" s="85">
        <v>0</v>
      </c>
      <c r="O1326" s="85"/>
    </row>
    <row r="1327" customHeight="1" spans="1:15">
      <c r="A1327" s="85">
        <v>1325</v>
      </c>
      <c r="B1327" s="85" t="s">
        <v>8774</v>
      </c>
      <c r="C1327" s="85" t="s">
        <v>8775</v>
      </c>
      <c r="D1327" s="85">
        <v>0</v>
      </c>
      <c r="E1327" s="85">
        <v>0</v>
      </c>
      <c r="F1327" s="92" t="e">
        <f t="shared" si="60"/>
        <v>#N/A</v>
      </c>
      <c r="G1327" s="101" t="e">
        <f t="shared" si="61"/>
        <v>#N/A</v>
      </c>
      <c r="H1327" s="101" t="e">
        <f t="shared" si="62"/>
        <v>#N/A</v>
      </c>
      <c r="I1327" s="85"/>
      <c r="J1327" s="85">
        <v>1325</v>
      </c>
      <c r="K1327" s="85" t="s">
        <v>8774</v>
      </c>
      <c r="L1327" s="85" t="s">
        <v>8775</v>
      </c>
      <c r="M1327" s="85">
        <v>0</v>
      </c>
      <c r="N1327" s="85">
        <v>0</v>
      </c>
      <c r="O1327" s="85"/>
    </row>
    <row r="1328" customHeight="1" spans="1:15">
      <c r="A1328" s="85">
        <v>1326</v>
      </c>
      <c r="B1328" s="85" t="s">
        <v>8776</v>
      </c>
      <c r="C1328" s="85" t="s">
        <v>8777</v>
      </c>
      <c r="D1328" s="85">
        <v>0</v>
      </c>
      <c r="E1328" s="85">
        <v>0</v>
      </c>
      <c r="F1328" s="92" t="e">
        <f t="shared" si="60"/>
        <v>#N/A</v>
      </c>
      <c r="G1328" s="101" t="e">
        <f t="shared" si="61"/>
        <v>#N/A</v>
      </c>
      <c r="H1328" s="101" t="e">
        <f t="shared" si="62"/>
        <v>#N/A</v>
      </c>
      <c r="I1328" s="85"/>
      <c r="J1328" s="85">
        <v>1326</v>
      </c>
      <c r="K1328" s="85" t="s">
        <v>8776</v>
      </c>
      <c r="L1328" s="85" t="s">
        <v>8777</v>
      </c>
      <c r="M1328" s="85">
        <v>0</v>
      </c>
      <c r="N1328" s="85">
        <v>0</v>
      </c>
      <c r="O1328" s="85"/>
    </row>
    <row r="1329" customHeight="1" spans="1:15">
      <c r="A1329" s="85">
        <v>1327</v>
      </c>
      <c r="B1329" s="85" t="s">
        <v>8778</v>
      </c>
      <c r="C1329" s="85" t="s">
        <v>8779</v>
      </c>
      <c r="D1329" s="85">
        <v>0</v>
      </c>
      <c r="E1329" s="85">
        <v>0</v>
      </c>
      <c r="F1329" s="92" t="e">
        <f t="shared" si="60"/>
        <v>#N/A</v>
      </c>
      <c r="G1329" s="101" t="e">
        <f t="shared" si="61"/>
        <v>#N/A</v>
      </c>
      <c r="H1329" s="101" t="e">
        <f t="shared" si="62"/>
        <v>#N/A</v>
      </c>
      <c r="I1329" s="85"/>
      <c r="J1329" s="85">
        <v>1327</v>
      </c>
      <c r="K1329" s="85" t="s">
        <v>8778</v>
      </c>
      <c r="L1329" s="85" t="s">
        <v>8779</v>
      </c>
      <c r="M1329" s="85">
        <v>0</v>
      </c>
      <c r="N1329" s="85">
        <v>0</v>
      </c>
      <c r="O1329" s="85"/>
    </row>
    <row r="1330" customHeight="1" spans="1:15">
      <c r="A1330" s="85">
        <v>1328</v>
      </c>
      <c r="B1330" s="85" t="s">
        <v>8780</v>
      </c>
      <c r="C1330" s="85" t="s">
        <v>8781</v>
      </c>
      <c r="D1330" s="85">
        <v>0</v>
      </c>
      <c r="E1330" s="85">
        <v>0</v>
      </c>
      <c r="F1330" s="92" t="e">
        <f t="shared" si="60"/>
        <v>#N/A</v>
      </c>
      <c r="G1330" s="101" t="e">
        <f t="shared" si="61"/>
        <v>#N/A</v>
      </c>
      <c r="H1330" s="101" t="e">
        <f t="shared" si="62"/>
        <v>#N/A</v>
      </c>
      <c r="I1330" s="85"/>
      <c r="J1330" s="85">
        <v>1328</v>
      </c>
      <c r="K1330" s="85" t="s">
        <v>8780</v>
      </c>
      <c r="L1330" s="85" t="s">
        <v>8781</v>
      </c>
      <c r="M1330" s="85">
        <v>0</v>
      </c>
      <c r="N1330" s="85">
        <v>0</v>
      </c>
      <c r="O1330" s="85"/>
    </row>
    <row r="1331" customHeight="1" spans="1:15">
      <c r="A1331" s="85">
        <v>1329</v>
      </c>
      <c r="B1331" s="85" t="s">
        <v>6097</v>
      </c>
      <c r="C1331" s="85" t="s">
        <v>6098</v>
      </c>
      <c r="D1331" s="85">
        <v>0</v>
      </c>
      <c r="E1331" s="85">
        <v>0</v>
      </c>
      <c r="F1331" s="92" t="e">
        <f t="shared" si="60"/>
        <v>#N/A</v>
      </c>
      <c r="G1331" s="101" t="e">
        <f t="shared" si="61"/>
        <v>#N/A</v>
      </c>
      <c r="H1331" s="101" t="e">
        <f t="shared" si="62"/>
        <v>#N/A</v>
      </c>
      <c r="I1331" s="85"/>
      <c r="J1331" s="85">
        <v>1329</v>
      </c>
      <c r="K1331" s="85" t="s">
        <v>6097</v>
      </c>
      <c r="L1331" s="85" t="s">
        <v>6098</v>
      </c>
      <c r="M1331" s="85">
        <v>0</v>
      </c>
      <c r="N1331" s="85">
        <v>0</v>
      </c>
      <c r="O1331" s="85"/>
    </row>
    <row r="1332" customHeight="1" spans="1:15">
      <c r="A1332" s="85">
        <v>1330</v>
      </c>
      <c r="B1332" s="85" t="s">
        <v>8782</v>
      </c>
      <c r="C1332" s="85" t="s">
        <v>8783</v>
      </c>
      <c r="D1332" s="85">
        <v>0</v>
      </c>
      <c r="E1332" s="85">
        <v>0</v>
      </c>
      <c r="F1332" s="92" t="e">
        <f t="shared" si="60"/>
        <v>#N/A</v>
      </c>
      <c r="G1332" s="101" t="e">
        <f t="shared" si="61"/>
        <v>#N/A</v>
      </c>
      <c r="H1332" s="101" t="e">
        <f t="shared" si="62"/>
        <v>#N/A</v>
      </c>
      <c r="I1332" s="85"/>
      <c r="J1332" s="85">
        <v>1330</v>
      </c>
      <c r="K1332" s="85" t="s">
        <v>8782</v>
      </c>
      <c r="L1332" s="85" t="s">
        <v>8783</v>
      </c>
      <c r="M1332" s="85">
        <v>0</v>
      </c>
      <c r="N1332" s="85">
        <v>0</v>
      </c>
      <c r="O1332" s="85"/>
    </row>
    <row r="1333" customHeight="1" spans="1:15">
      <c r="A1333" s="85">
        <v>1331</v>
      </c>
      <c r="B1333" s="85" t="s">
        <v>8784</v>
      </c>
      <c r="C1333" s="85" t="s">
        <v>8785</v>
      </c>
      <c r="D1333" s="85">
        <v>0</v>
      </c>
      <c r="E1333" s="85">
        <v>0</v>
      </c>
      <c r="F1333" s="92" t="e">
        <f t="shared" si="60"/>
        <v>#N/A</v>
      </c>
      <c r="G1333" s="101" t="e">
        <f t="shared" si="61"/>
        <v>#N/A</v>
      </c>
      <c r="H1333" s="101" t="e">
        <f t="shared" si="62"/>
        <v>#N/A</v>
      </c>
      <c r="I1333" s="85"/>
      <c r="J1333" s="85">
        <v>1331</v>
      </c>
      <c r="K1333" s="85" t="s">
        <v>8784</v>
      </c>
      <c r="L1333" s="85" t="s">
        <v>8785</v>
      </c>
      <c r="M1333" s="85">
        <v>0</v>
      </c>
      <c r="N1333" s="85">
        <v>0</v>
      </c>
      <c r="O1333" s="85"/>
    </row>
    <row r="1334" customHeight="1" spans="1:15">
      <c r="A1334" s="85">
        <v>1332</v>
      </c>
      <c r="B1334" s="85" t="s">
        <v>8786</v>
      </c>
      <c r="C1334" s="85" t="s">
        <v>8787</v>
      </c>
      <c r="D1334" s="85">
        <v>0</v>
      </c>
      <c r="E1334" s="85">
        <v>0</v>
      </c>
      <c r="F1334" s="92" t="e">
        <f t="shared" si="60"/>
        <v>#N/A</v>
      </c>
      <c r="G1334" s="101" t="e">
        <f t="shared" si="61"/>
        <v>#N/A</v>
      </c>
      <c r="H1334" s="101" t="e">
        <f t="shared" si="62"/>
        <v>#N/A</v>
      </c>
      <c r="I1334" s="85"/>
      <c r="J1334" s="85">
        <v>1332</v>
      </c>
      <c r="K1334" s="85" t="s">
        <v>8786</v>
      </c>
      <c r="L1334" s="85" t="s">
        <v>8787</v>
      </c>
      <c r="M1334" s="85">
        <v>0</v>
      </c>
      <c r="N1334" s="85">
        <v>0</v>
      </c>
      <c r="O1334" s="85"/>
    </row>
    <row r="1335" customHeight="1" spans="1:15">
      <c r="A1335" s="85">
        <v>1333</v>
      </c>
      <c r="B1335" s="85" t="s">
        <v>8788</v>
      </c>
      <c r="C1335" s="85" t="s">
        <v>8789</v>
      </c>
      <c r="D1335" s="85">
        <v>0</v>
      </c>
      <c r="E1335" s="85">
        <v>0</v>
      </c>
      <c r="F1335" s="92" t="e">
        <f t="shared" si="60"/>
        <v>#N/A</v>
      </c>
      <c r="G1335" s="101" t="e">
        <f t="shared" si="61"/>
        <v>#N/A</v>
      </c>
      <c r="H1335" s="101" t="e">
        <f t="shared" si="62"/>
        <v>#N/A</v>
      </c>
      <c r="I1335" s="85"/>
      <c r="J1335" s="85">
        <v>1333</v>
      </c>
      <c r="K1335" s="85" t="s">
        <v>8788</v>
      </c>
      <c r="L1335" s="85" t="s">
        <v>8789</v>
      </c>
      <c r="M1335" s="85">
        <v>0</v>
      </c>
      <c r="N1335" s="85">
        <v>0</v>
      </c>
      <c r="O1335" s="85"/>
    </row>
    <row r="1336" customHeight="1" spans="1:15">
      <c r="A1336" s="85">
        <v>1334</v>
      </c>
      <c r="B1336" s="85" t="s">
        <v>8790</v>
      </c>
      <c r="C1336" s="85" t="s">
        <v>8791</v>
      </c>
      <c r="D1336" s="85">
        <v>0</v>
      </c>
      <c r="E1336" s="85">
        <v>0</v>
      </c>
      <c r="F1336" s="92" t="e">
        <f t="shared" si="60"/>
        <v>#N/A</v>
      </c>
      <c r="G1336" s="101" t="e">
        <f t="shared" si="61"/>
        <v>#N/A</v>
      </c>
      <c r="H1336" s="101" t="e">
        <f t="shared" si="62"/>
        <v>#N/A</v>
      </c>
      <c r="I1336" s="85"/>
      <c r="J1336" s="85">
        <v>1334</v>
      </c>
      <c r="K1336" s="85" t="s">
        <v>8790</v>
      </c>
      <c r="L1336" s="85" t="s">
        <v>8791</v>
      </c>
      <c r="M1336" s="85">
        <v>0</v>
      </c>
      <c r="N1336" s="85">
        <v>0</v>
      </c>
      <c r="O1336" s="85"/>
    </row>
    <row r="1337" customHeight="1" spans="1:15">
      <c r="A1337" s="85">
        <v>1335</v>
      </c>
      <c r="B1337" s="85" t="s">
        <v>8792</v>
      </c>
      <c r="C1337" s="85" t="s">
        <v>8793</v>
      </c>
      <c r="D1337" s="85">
        <v>0</v>
      </c>
      <c r="E1337" s="85">
        <v>0</v>
      </c>
      <c r="F1337" s="92" t="e">
        <f t="shared" si="60"/>
        <v>#N/A</v>
      </c>
      <c r="G1337" s="101" t="e">
        <f t="shared" si="61"/>
        <v>#N/A</v>
      </c>
      <c r="H1337" s="101" t="e">
        <f t="shared" si="62"/>
        <v>#N/A</v>
      </c>
      <c r="I1337" s="85"/>
      <c r="J1337" s="85">
        <v>1335</v>
      </c>
      <c r="K1337" s="85" t="s">
        <v>8792</v>
      </c>
      <c r="L1337" s="85" t="s">
        <v>8793</v>
      </c>
      <c r="M1337" s="85">
        <v>0</v>
      </c>
      <c r="N1337" s="85">
        <v>0</v>
      </c>
      <c r="O1337" s="85"/>
    </row>
    <row r="1338" customHeight="1" spans="1:15">
      <c r="A1338" s="85">
        <v>1336</v>
      </c>
      <c r="B1338" s="85" t="s">
        <v>8794</v>
      </c>
      <c r="C1338" s="85" t="s">
        <v>8794</v>
      </c>
      <c r="D1338" s="85">
        <v>0</v>
      </c>
      <c r="E1338" s="85">
        <v>0</v>
      </c>
      <c r="F1338" s="92" t="e">
        <f t="shared" si="60"/>
        <v>#N/A</v>
      </c>
      <c r="G1338" s="101" t="e">
        <f t="shared" si="61"/>
        <v>#N/A</v>
      </c>
      <c r="H1338" s="101" t="e">
        <f t="shared" si="62"/>
        <v>#N/A</v>
      </c>
      <c r="I1338" s="85"/>
      <c r="J1338" s="85">
        <v>1336</v>
      </c>
      <c r="K1338" s="85" t="s">
        <v>8794</v>
      </c>
      <c r="L1338" s="85" t="s">
        <v>8794</v>
      </c>
      <c r="M1338" s="85">
        <v>0</v>
      </c>
      <c r="N1338" s="85">
        <v>0</v>
      </c>
      <c r="O1338" s="85"/>
    </row>
    <row r="1339" customHeight="1" spans="1:15">
      <c r="A1339" s="85">
        <v>1337</v>
      </c>
      <c r="B1339" s="85" t="s">
        <v>8795</v>
      </c>
      <c r="C1339" s="85" t="s">
        <v>8796</v>
      </c>
      <c r="D1339" s="85">
        <v>0</v>
      </c>
      <c r="E1339" s="85">
        <v>0</v>
      </c>
      <c r="F1339" s="92" t="e">
        <f t="shared" si="60"/>
        <v>#N/A</v>
      </c>
      <c r="G1339" s="101" t="e">
        <f t="shared" si="61"/>
        <v>#N/A</v>
      </c>
      <c r="H1339" s="101" t="e">
        <f t="shared" si="62"/>
        <v>#N/A</v>
      </c>
      <c r="I1339" s="85"/>
      <c r="J1339" s="85">
        <v>1337</v>
      </c>
      <c r="K1339" s="85" t="s">
        <v>8795</v>
      </c>
      <c r="L1339" s="85" t="s">
        <v>8796</v>
      </c>
      <c r="M1339" s="85">
        <v>0</v>
      </c>
      <c r="N1339" s="85">
        <v>0</v>
      </c>
      <c r="O1339" s="85"/>
    </row>
    <row r="1340" customHeight="1" spans="1:15">
      <c r="A1340" s="85">
        <v>1338</v>
      </c>
      <c r="B1340" s="85" t="s">
        <v>8797</v>
      </c>
      <c r="C1340" s="85" t="s">
        <v>8798</v>
      </c>
      <c r="D1340" s="85">
        <v>0</v>
      </c>
      <c r="E1340" s="85">
        <v>0</v>
      </c>
      <c r="F1340" s="92" t="e">
        <f t="shared" si="60"/>
        <v>#N/A</v>
      </c>
      <c r="G1340" s="101" t="e">
        <f t="shared" si="61"/>
        <v>#N/A</v>
      </c>
      <c r="H1340" s="101" t="e">
        <f t="shared" si="62"/>
        <v>#N/A</v>
      </c>
      <c r="I1340" s="85"/>
      <c r="J1340" s="85">
        <v>1338</v>
      </c>
      <c r="K1340" s="85" t="s">
        <v>8797</v>
      </c>
      <c r="L1340" s="85" t="s">
        <v>8798</v>
      </c>
      <c r="M1340" s="85">
        <v>0</v>
      </c>
      <c r="N1340" s="85">
        <v>0</v>
      </c>
      <c r="O1340" s="85"/>
    </row>
    <row r="1341" customHeight="1" spans="1:15">
      <c r="A1341" s="85">
        <v>1339</v>
      </c>
      <c r="B1341" s="85" t="s">
        <v>8799</v>
      </c>
      <c r="C1341" s="85" t="s">
        <v>8800</v>
      </c>
      <c r="D1341" s="85">
        <v>0</v>
      </c>
      <c r="E1341" s="85">
        <v>0</v>
      </c>
      <c r="F1341" s="92" t="e">
        <f t="shared" si="60"/>
        <v>#N/A</v>
      </c>
      <c r="G1341" s="101" t="e">
        <f t="shared" si="61"/>
        <v>#N/A</v>
      </c>
      <c r="H1341" s="101" t="e">
        <f t="shared" si="62"/>
        <v>#N/A</v>
      </c>
      <c r="I1341" s="85"/>
      <c r="J1341" s="85">
        <v>1339</v>
      </c>
      <c r="K1341" s="85" t="s">
        <v>8799</v>
      </c>
      <c r="L1341" s="85" t="s">
        <v>8800</v>
      </c>
      <c r="M1341" s="85">
        <v>0</v>
      </c>
      <c r="N1341" s="85">
        <v>0</v>
      </c>
      <c r="O1341" s="85"/>
    </row>
    <row r="1342" customHeight="1" spans="1:15">
      <c r="A1342" s="85">
        <v>1340</v>
      </c>
      <c r="B1342" s="85" t="s">
        <v>8801</v>
      </c>
      <c r="C1342" s="85" t="s">
        <v>8802</v>
      </c>
      <c r="D1342" s="85">
        <v>0</v>
      </c>
      <c r="E1342" s="85">
        <v>0</v>
      </c>
      <c r="F1342" s="92" t="e">
        <f t="shared" si="60"/>
        <v>#N/A</v>
      </c>
      <c r="G1342" s="101" t="e">
        <f t="shared" si="61"/>
        <v>#N/A</v>
      </c>
      <c r="H1342" s="101" t="e">
        <f t="shared" si="62"/>
        <v>#N/A</v>
      </c>
      <c r="I1342" s="85"/>
      <c r="J1342" s="85">
        <v>1340</v>
      </c>
      <c r="K1342" s="85" t="s">
        <v>8801</v>
      </c>
      <c r="L1342" s="85" t="s">
        <v>8802</v>
      </c>
      <c r="M1342" s="85">
        <v>0</v>
      </c>
      <c r="N1342" s="85">
        <v>0</v>
      </c>
      <c r="O1342" s="85"/>
    </row>
    <row r="1343" customHeight="1" spans="1:15">
      <c r="A1343" s="85">
        <v>1341</v>
      </c>
      <c r="B1343" s="85" t="s">
        <v>8803</v>
      </c>
      <c r="C1343" s="85" t="s">
        <v>8804</v>
      </c>
      <c r="D1343" s="85">
        <v>0</v>
      </c>
      <c r="E1343" s="85">
        <v>0</v>
      </c>
      <c r="F1343" s="92" t="e">
        <f t="shared" si="60"/>
        <v>#N/A</v>
      </c>
      <c r="G1343" s="101" t="e">
        <f t="shared" si="61"/>
        <v>#N/A</v>
      </c>
      <c r="H1343" s="101" t="e">
        <f t="shared" si="62"/>
        <v>#N/A</v>
      </c>
      <c r="I1343" s="85"/>
      <c r="J1343" s="85">
        <v>1341</v>
      </c>
      <c r="K1343" s="85" t="s">
        <v>8803</v>
      </c>
      <c r="L1343" s="85" t="s">
        <v>8804</v>
      </c>
      <c r="M1343" s="85">
        <v>0</v>
      </c>
      <c r="N1343" s="85">
        <v>0</v>
      </c>
      <c r="O1343" s="85"/>
    </row>
    <row r="1344" customHeight="1" spans="1:15">
      <c r="A1344" s="85">
        <v>1342</v>
      </c>
      <c r="B1344" s="85" t="s">
        <v>8805</v>
      </c>
      <c r="C1344" s="85" t="s">
        <v>8806</v>
      </c>
      <c r="D1344" s="85">
        <v>0</v>
      </c>
      <c r="E1344" s="85">
        <v>0</v>
      </c>
      <c r="F1344" s="92" t="e">
        <f t="shared" si="60"/>
        <v>#N/A</v>
      </c>
      <c r="G1344" s="101" t="e">
        <f t="shared" si="61"/>
        <v>#N/A</v>
      </c>
      <c r="H1344" s="101" t="e">
        <f t="shared" si="62"/>
        <v>#N/A</v>
      </c>
      <c r="I1344" s="85"/>
      <c r="J1344" s="85">
        <v>1342</v>
      </c>
      <c r="K1344" s="85" t="s">
        <v>8805</v>
      </c>
      <c r="L1344" s="85" t="s">
        <v>8806</v>
      </c>
      <c r="M1344" s="85">
        <v>0</v>
      </c>
      <c r="N1344" s="85">
        <v>0</v>
      </c>
      <c r="O1344" s="85"/>
    </row>
    <row r="1345" customHeight="1" spans="1:15">
      <c r="A1345" s="85">
        <v>1343</v>
      </c>
      <c r="B1345" s="85" t="s">
        <v>8807</v>
      </c>
      <c r="C1345" s="85" t="s">
        <v>8808</v>
      </c>
      <c r="D1345" s="85">
        <v>0</v>
      </c>
      <c r="E1345" s="85">
        <v>0</v>
      </c>
      <c r="F1345" s="92" t="e">
        <f t="shared" si="60"/>
        <v>#N/A</v>
      </c>
      <c r="G1345" s="101" t="e">
        <f t="shared" si="61"/>
        <v>#N/A</v>
      </c>
      <c r="H1345" s="101" t="e">
        <f t="shared" si="62"/>
        <v>#N/A</v>
      </c>
      <c r="I1345" s="85"/>
      <c r="J1345" s="85">
        <v>1343</v>
      </c>
      <c r="K1345" s="85" t="s">
        <v>8807</v>
      </c>
      <c r="L1345" s="85" t="s">
        <v>8808</v>
      </c>
      <c r="M1345" s="85">
        <v>0</v>
      </c>
      <c r="N1345" s="85">
        <v>0</v>
      </c>
      <c r="O1345" s="85"/>
    </row>
    <row r="1346" customHeight="1" spans="1:15">
      <c r="A1346" s="85">
        <v>1344</v>
      </c>
      <c r="B1346" s="85" t="s">
        <v>3897</v>
      </c>
      <c r="C1346" s="85" t="s">
        <v>2519</v>
      </c>
      <c r="D1346" s="85">
        <v>0</v>
      </c>
      <c r="E1346" s="85">
        <v>0</v>
      </c>
      <c r="F1346" s="92" t="str">
        <f t="shared" si="60"/>
        <v>不相关</v>
      </c>
      <c r="G1346" s="101" t="str">
        <f t="shared" si="61"/>
        <v>/</v>
      </c>
      <c r="H1346" s="101" t="str">
        <f t="shared" si="62"/>
        <v>/</v>
      </c>
      <c r="I1346" s="85"/>
      <c r="J1346" s="85">
        <v>1344</v>
      </c>
      <c r="K1346" s="85" t="s">
        <v>3897</v>
      </c>
      <c r="L1346" s="85" t="s">
        <v>2519</v>
      </c>
      <c r="M1346" s="85">
        <v>0</v>
      </c>
      <c r="N1346" s="85">
        <v>0</v>
      </c>
      <c r="O1346" s="85"/>
    </row>
    <row r="1347" customHeight="1" spans="1:15">
      <c r="A1347" s="85">
        <v>1345</v>
      </c>
      <c r="B1347" s="85" t="s">
        <v>8809</v>
      </c>
      <c r="C1347" s="85" t="s">
        <v>8810</v>
      </c>
      <c r="D1347" s="85">
        <v>0</v>
      </c>
      <c r="E1347" s="85">
        <v>0</v>
      </c>
      <c r="F1347" s="92" t="e">
        <f t="shared" si="60"/>
        <v>#N/A</v>
      </c>
      <c r="G1347" s="101" t="e">
        <f t="shared" si="61"/>
        <v>#N/A</v>
      </c>
      <c r="H1347" s="101" t="e">
        <f t="shared" si="62"/>
        <v>#N/A</v>
      </c>
      <c r="I1347" s="85"/>
      <c r="J1347" s="85">
        <v>1345</v>
      </c>
      <c r="K1347" s="85" t="s">
        <v>8809</v>
      </c>
      <c r="L1347" s="85" t="s">
        <v>8810</v>
      </c>
      <c r="M1347" s="85">
        <v>0</v>
      </c>
      <c r="N1347" s="85">
        <v>0</v>
      </c>
      <c r="O1347" s="85"/>
    </row>
    <row r="1348" customHeight="1" spans="1:15">
      <c r="A1348" s="85">
        <v>1346</v>
      </c>
      <c r="B1348" s="85" t="s">
        <v>8811</v>
      </c>
      <c r="C1348" s="85" t="s">
        <v>8812</v>
      </c>
      <c r="D1348" s="85">
        <v>0</v>
      </c>
      <c r="E1348" s="85">
        <v>0</v>
      </c>
      <c r="F1348" s="92" t="e">
        <f t="shared" ref="F1348:F1411" si="63">VLOOKUP(B:B,Q:T,4,0)</f>
        <v>#N/A</v>
      </c>
      <c r="G1348" s="101" t="e">
        <f t="shared" ref="G1348:G1411" si="64">VLOOKUP(B:B,Q:X,8,0)</f>
        <v>#N/A</v>
      </c>
      <c r="H1348" s="101" t="e">
        <f t="shared" ref="H1348:H1411" si="65">VLOOKUP(B:B,Q:Y,9,0)</f>
        <v>#N/A</v>
      </c>
      <c r="I1348" s="85"/>
      <c r="J1348" s="85">
        <v>1346</v>
      </c>
      <c r="K1348" s="85" t="s">
        <v>8811</v>
      </c>
      <c r="L1348" s="85" t="s">
        <v>8812</v>
      </c>
      <c r="M1348" s="85">
        <v>0</v>
      </c>
      <c r="N1348" s="85">
        <v>0</v>
      </c>
      <c r="O1348" s="85"/>
    </row>
    <row r="1349" customHeight="1" spans="1:15">
      <c r="A1349" s="85">
        <v>1347</v>
      </c>
      <c r="B1349" s="85" t="s">
        <v>8813</v>
      </c>
      <c r="C1349" s="85" t="s">
        <v>8814</v>
      </c>
      <c r="D1349" s="85">
        <v>0</v>
      </c>
      <c r="E1349" s="85">
        <v>0</v>
      </c>
      <c r="F1349" s="92" t="e">
        <f t="shared" si="63"/>
        <v>#N/A</v>
      </c>
      <c r="G1349" s="101" t="e">
        <f t="shared" si="64"/>
        <v>#N/A</v>
      </c>
      <c r="H1349" s="101" t="e">
        <f t="shared" si="65"/>
        <v>#N/A</v>
      </c>
      <c r="I1349" s="85"/>
      <c r="J1349" s="85">
        <v>1347</v>
      </c>
      <c r="K1349" s="85" t="s">
        <v>8813</v>
      </c>
      <c r="L1349" s="85" t="s">
        <v>8814</v>
      </c>
      <c r="M1349" s="85">
        <v>0</v>
      </c>
      <c r="N1349" s="85">
        <v>0</v>
      </c>
      <c r="O1349" s="85"/>
    </row>
    <row r="1350" customHeight="1" spans="1:15">
      <c r="A1350" s="85">
        <v>1348</v>
      </c>
      <c r="B1350" s="85" t="s">
        <v>8815</v>
      </c>
      <c r="C1350" s="85" t="s">
        <v>8816</v>
      </c>
      <c r="D1350" s="85">
        <v>0</v>
      </c>
      <c r="E1350" s="85">
        <v>0</v>
      </c>
      <c r="F1350" s="92" t="e">
        <f t="shared" si="63"/>
        <v>#N/A</v>
      </c>
      <c r="G1350" s="101" t="e">
        <f t="shared" si="64"/>
        <v>#N/A</v>
      </c>
      <c r="H1350" s="101" t="e">
        <f t="shared" si="65"/>
        <v>#N/A</v>
      </c>
      <c r="I1350" s="85"/>
      <c r="J1350" s="85">
        <v>1348</v>
      </c>
      <c r="K1350" s="85" t="s">
        <v>8815</v>
      </c>
      <c r="L1350" s="85" t="s">
        <v>8816</v>
      </c>
      <c r="M1350" s="85">
        <v>0</v>
      </c>
      <c r="N1350" s="85">
        <v>0</v>
      </c>
      <c r="O1350" s="85"/>
    </row>
    <row r="1351" customHeight="1" spans="1:15">
      <c r="A1351" s="85">
        <v>1349</v>
      </c>
      <c r="B1351" s="85" t="s">
        <v>8817</v>
      </c>
      <c r="C1351" s="85" t="s">
        <v>8818</v>
      </c>
      <c r="D1351" s="85">
        <v>0</v>
      </c>
      <c r="E1351" s="85">
        <v>0</v>
      </c>
      <c r="F1351" s="92" t="e">
        <f t="shared" si="63"/>
        <v>#N/A</v>
      </c>
      <c r="G1351" s="101" t="e">
        <f t="shared" si="64"/>
        <v>#N/A</v>
      </c>
      <c r="H1351" s="101" t="e">
        <f t="shared" si="65"/>
        <v>#N/A</v>
      </c>
      <c r="I1351" s="85"/>
      <c r="J1351" s="85">
        <v>1349</v>
      </c>
      <c r="K1351" s="85" t="s">
        <v>8817</v>
      </c>
      <c r="L1351" s="85" t="s">
        <v>8818</v>
      </c>
      <c r="M1351" s="85">
        <v>0</v>
      </c>
      <c r="N1351" s="85">
        <v>0</v>
      </c>
      <c r="O1351" s="85"/>
    </row>
    <row r="1352" customHeight="1" spans="1:15">
      <c r="A1352" s="85">
        <v>1350</v>
      </c>
      <c r="B1352" s="85" t="s">
        <v>8819</v>
      </c>
      <c r="C1352" s="85" t="s">
        <v>8820</v>
      </c>
      <c r="D1352" s="85">
        <v>0</v>
      </c>
      <c r="E1352" s="85">
        <v>0</v>
      </c>
      <c r="F1352" s="92" t="e">
        <f t="shared" si="63"/>
        <v>#N/A</v>
      </c>
      <c r="G1352" s="101" t="e">
        <f t="shared" si="64"/>
        <v>#N/A</v>
      </c>
      <c r="H1352" s="101" t="e">
        <f t="shared" si="65"/>
        <v>#N/A</v>
      </c>
      <c r="I1352" s="85"/>
      <c r="J1352" s="85">
        <v>1350</v>
      </c>
      <c r="K1352" s="85" t="s">
        <v>8819</v>
      </c>
      <c r="L1352" s="85" t="s">
        <v>8820</v>
      </c>
      <c r="M1352" s="85">
        <v>0</v>
      </c>
      <c r="N1352" s="85">
        <v>0</v>
      </c>
      <c r="O1352" s="85"/>
    </row>
    <row r="1353" customHeight="1" spans="1:15">
      <c r="A1353" s="85">
        <v>1351</v>
      </c>
      <c r="B1353" s="85" t="s">
        <v>8821</v>
      </c>
      <c r="C1353" s="85" t="s">
        <v>8822</v>
      </c>
      <c r="D1353" s="85">
        <v>0</v>
      </c>
      <c r="E1353" s="85">
        <v>0</v>
      </c>
      <c r="F1353" s="92" t="e">
        <f t="shared" si="63"/>
        <v>#N/A</v>
      </c>
      <c r="G1353" s="101" t="e">
        <f t="shared" si="64"/>
        <v>#N/A</v>
      </c>
      <c r="H1353" s="101" t="e">
        <f t="shared" si="65"/>
        <v>#N/A</v>
      </c>
      <c r="I1353" s="85"/>
      <c r="J1353" s="85">
        <v>1351</v>
      </c>
      <c r="K1353" s="85" t="s">
        <v>8821</v>
      </c>
      <c r="L1353" s="85" t="s">
        <v>8822</v>
      </c>
      <c r="M1353" s="85">
        <v>0</v>
      </c>
      <c r="N1353" s="85">
        <v>0</v>
      </c>
      <c r="O1353" s="85"/>
    </row>
    <row r="1354" customHeight="1" spans="1:15">
      <c r="A1354" s="85">
        <v>1352</v>
      </c>
      <c r="B1354" s="85" t="s">
        <v>3078</v>
      </c>
      <c r="C1354" s="85" t="s">
        <v>3079</v>
      </c>
      <c r="D1354" s="85">
        <v>0</v>
      </c>
      <c r="E1354" s="85">
        <v>0</v>
      </c>
      <c r="F1354" s="92" t="str">
        <f t="shared" si="63"/>
        <v>不相关</v>
      </c>
      <c r="G1354" s="101" t="str">
        <f t="shared" si="64"/>
        <v>/</v>
      </c>
      <c r="H1354" s="101" t="str">
        <f t="shared" si="65"/>
        <v>/</v>
      </c>
      <c r="I1354" s="85"/>
      <c r="J1354" s="85">
        <v>1352</v>
      </c>
      <c r="K1354" s="85" t="s">
        <v>3078</v>
      </c>
      <c r="L1354" s="85" t="s">
        <v>3079</v>
      </c>
      <c r="M1354" s="85">
        <v>0</v>
      </c>
      <c r="N1354" s="85">
        <v>0</v>
      </c>
      <c r="O1354" s="85"/>
    </row>
    <row r="1355" customHeight="1" spans="1:15">
      <c r="A1355" s="85">
        <v>1353</v>
      </c>
      <c r="B1355" s="85" t="s">
        <v>8823</v>
      </c>
      <c r="C1355" s="85" t="s">
        <v>3279</v>
      </c>
      <c r="D1355" s="85">
        <v>0</v>
      </c>
      <c r="E1355" s="85">
        <v>0</v>
      </c>
      <c r="F1355" s="92" t="e">
        <f t="shared" si="63"/>
        <v>#N/A</v>
      </c>
      <c r="G1355" s="101" t="e">
        <f t="shared" si="64"/>
        <v>#N/A</v>
      </c>
      <c r="H1355" s="101" t="e">
        <f t="shared" si="65"/>
        <v>#N/A</v>
      </c>
      <c r="I1355" s="85"/>
      <c r="J1355" s="85">
        <v>1353</v>
      </c>
      <c r="K1355" s="85" t="s">
        <v>8823</v>
      </c>
      <c r="L1355" s="85" t="s">
        <v>3279</v>
      </c>
      <c r="M1355" s="85">
        <v>0</v>
      </c>
      <c r="N1355" s="85">
        <v>0</v>
      </c>
      <c r="O1355" s="85"/>
    </row>
    <row r="1356" customHeight="1" spans="1:15">
      <c r="A1356" s="85">
        <v>1354</v>
      </c>
      <c r="B1356" s="85" t="s">
        <v>8824</v>
      </c>
      <c r="C1356" s="85" t="s">
        <v>8825</v>
      </c>
      <c r="D1356" s="85">
        <v>0</v>
      </c>
      <c r="E1356" s="85">
        <v>0</v>
      </c>
      <c r="F1356" s="92" t="e">
        <f t="shared" si="63"/>
        <v>#N/A</v>
      </c>
      <c r="G1356" s="101" t="e">
        <f t="shared" si="64"/>
        <v>#N/A</v>
      </c>
      <c r="H1356" s="101" t="e">
        <f t="shared" si="65"/>
        <v>#N/A</v>
      </c>
      <c r="I1356" s="85"/>
      <c r="J1356" s="85">
        <v>1354</v>
      </c>
      <c r="K1356" s="85" t="s">
        <v>8824</v>
      </c>
      <c r="L1356" s="85" t="s">
        <v>8825</v>
      </c>
      <c r="M1356" s="85">
        <v>0</v>
      </c>
      <c r="N1356" s="85">
        <v>0</v>
      </c>
      <c r="O1356" s="85"/>
    </row>
    <row r="1357" customHeight="1" spans="1:15">
      <c r="A1357" s="85">
        <v>1355</v>
      </c>
      <c r="B1357" s="85" t="s">
        <v>8826</v>
      </c>
      <c r="C1357" s="85" t="s">
        <v>8827</v>
      </c>
      <c r="D1357" s="85">
        <v>0</v>
      </c>
      <c r="E1357" s="85">
        <v>0</v>
      </c>
      <c r="F1357" s="92" t="e">
        <f t="shared" si="63"/>
        <v>#N/A</v>
      </c>
      <c r="G1357" s="101" t="e">
        <f t="shared" si="64"/>
        <v>#N/A</v>
      </c>
      <c r="H1357" s="101" t="e">
        <f t="shared" si="65"/>
        <v>#N/A</v>
      </c>
      <c r="I1357" s="85"/>
      <c r="J1357" s="85">
        <v>1355</v>
      </c>
      <c r="K1357" s="85" t="s">
        <v>8826</v>
      </c>
      <c r="L1357" s="85" t="s">
        <v>8827</v>
      </c>
      <c r="M1357" s="85">
        <v>0</v>
      </c>
      <c r="N1357" s="85">
        <v>0</v>
      </c>
      <c r="O1357" s="85"/>
    </row>
    <row r="1358" customHeight="1" spans="1:15">
      <c r="A1358" s="85">
        <v>1356</v>
      </c>
      <c r="B1358" s="85" t="s">
        <v>8828</v>
      </c>
      <c r="C1358" s="85"/>
      <c r="D1358" s="85">
        <v>0</v>
      </c>
      <c r="E1358" s="85">
        <v>0</v>
      </c>
      <c r="F1358" s="92" t="e">
        <f t="shared" si="63"/>
        <v>#N/A</v>
      </c>
      <c r="G1358" s="101" t="e">
        <f t="shared" si="64"/>
        <v>#N/A</v>
      </c>
      <c r="H1358" s="101" t="e">
        <f t="shared" si="65"/>
        <v>#N/A</v>
      </c>
      <c r="I1358" s="85"/>
      <c r="J1358" s="85">
        <v>1356</v>
      </c>
      <c r="K1358" s="85" t="s">
        <v>8828</v>
      </c>
      <c r="L1358" s="85"/>
      <c r="M1358" s="85">
        <v>0</v>
      </c>
      <c r="N1358" s="85">
        <v>0</v>
      </c>
      <c r="O1358" s="85"/>
    </row>
    <row r="1359" customHeight="1" spans="1:15">
      <c r="A1359" s="85">
        <v>1357</v>
      </c>
      <c r="B1359" s="85" t="s">
        <v>8829</v>
      </c>
      <c r="C1359" s="85" t="s">
        <v>8830</v>
      </c>
      <c r="D1359" s="85">
        <v>0</v>
      </c>
      <c r="E1359" s="85">
        <v>0</v>
      </c>
      <c r="F1359" s="92" t="e">
        <f t="shared" si="63"/>
        <v>#N/A</v>
      </c>
      <c r="G1359" s="101" t="e">
        <f t="shared" si="64"/>
        <v>#N/A</v>
      </c>
      <c r="H1359" s="101" t="e">
        <f t="shared" si="65"/>
        <v>#N/A</v>
      </c>
      <c r="I1359" s="85"/>
      <c r="J1359" s="85">
        <v>1357</v>
      </c>
      <c r="K1359" s="85" t="s">
        <v>8829</v>
      </c>
      <c r="L1359" s="85" t="s">
        <v>8830</v>
      </c>
      <c r="M1359" s="85">
        <v>0</v>
      </c>
      <c r="N1359" s="85">
        <v>0</v>
      </c>
      <c r="O1359" s="85"/>
    </row>
    <row r="1360" customHeight="1" spans="1:15">
      <c r="A1360" s="85">
        <v>1358</v>
      </c>
      <c r="B1360" s="85" t="s">
        <v>8831</v>
      </c>
      <c r="C1360" s="85" t="s">
        <v>8832</v>
      </c>
      <c r="D1360" s="85">
        <v>0</v>
      </c>
      <c r="E1360" s="85">
        <v>0</v>
      </c>
      <c r="F1360" s="92" t="e">
        <f t="shared" si="63"/>
        <v>#N/A</v>
      </c>
      <c r="G1360" s="101" t="e">
        <f t="shared" si="64"/>
        <v>#N/A</v>
      </c>
      <c r="H1360" s="101" t="e">
        <f t="shared" si="65"/>
        <v>#N/A</v>
      </c>
      <c r="I1360" s="85"/>
      <c r="J1360" s="85">
        <v>1358</v>
      </c>
      <c r="K1360" s="85" t="s">
        <v>8831</v>
      </c>
      <c r="L1360" s="85" t="s">
        <v>8832</v>
      </c>
      <c r="M1360" s="85">
        <v>0</v>
      </c>
      <c r="N1360" s="85">
        <v>0</v>
      </c>
      <c r="O1360" s="85"/>
    </row>
    <row r="1361" customHeight="1" spans="1:15">
      <c r="A1361" s="85">
        <v>1359</v>
      </c>
      <c r="B1361" s="85" t="s">
        <v>8833</v>
      </c>
      <c r="C1361" s="85" t="s">
        <v>8834</v>
      </c>
      <c r="D1361" s="85">
        <v>0</v>
      </c>
      <c r="E1361" s="85">
        <v>0</v>
      </c>
      <c r="F1361" s="92" t="e">
        <f t="shared" si="63"/>
        <v>#N/A</v>
      </c>
      <c r="G1361" s="101" t="e">
        <f t="shared" si="64"/>
        <v>#N/A</v>
      </c>
      <c r="H1361" s="101" t="e">
        <f t="shared" si="65"/>
        <v>#N/A</v>
      </c>
      <c r="I1361" s="85"/>
      <c r="J1361" s="85">
        <v>1359</v>
      </c>
      <c r="K1361" s="85" t="s">
        <v>8833</v>
      </c>
      <c r="L1361" s="85" t="s">
        <v>8834</v>
      </c>
      <c r="M1361" s="85">
        <v>0</v>
      </c>
      <c r="N1361" s="85">
        <v>0</v>
      </c>
      <c r="O1361" s="85"/>
    </row>
    <row r="1362" customHeight="1" spans="1:15">
      <c r="A1362" s="85">
        <v>1360</v>
      </c>
      <c r="B1362" s="85" t="s">
        <v>8835</v>
      </c>
      <c r="C1362" s="85" t="s">
        <v>8836</v>
      </c>
      <c r="D1362" s="85">
        <v>0</v>
      </c>
      <c r="E1362" s="85">
        <v>0</v>
      </c>
      <c r="F1362" s="92" t="e">
        <f t="shared" si="63"/>
        <v>#N/A</v>
      </c>
      <c r="G1362" s="101" t="e">
        <f t="shared" si="64"/>
        <v>#N/A</v>
      </c>
      <c r="H1362" s="101" t="e">
        <f t="shared" si="65"/>
        <v>#N/A</v>
      </c>
      <c r="I1362" s="85"/>
      <c r="J1362" s="85">
        <v>1360</v>
      </c>
      <c r="K1362" s="85" t="s">
        <v>8835</v>
      </c>
      <c r="L1362" s="85" t="s">
        <v>8836</v>
      </c>
      <c r="M1362" s="85">
        <v>0</v>
      </c>
      <c r="N1362" s="85">
        <v>0</v>
      </c>
      <c r="O1362" s="85"/>
    </row>
    <row r="1363" customHeight="1" spans="1:15">
      <c r="A1363" s="85">
        <v>1361</v>
      </c>
      <c r="B1363" s="85" t="s">
        <v>8837</v>
      </c>
      <c r="C1363" s="85" t="s">
        <v>8838</v>
      </c>
      <c r="D1363" s="85">
        <v>0</v>
      </c>
      <c r="E1363" s="85">
        <v>0</v>
      </c>
      <c r="F1363" s="92" t="e">
        <f t="shared" si="63"/>
        <v>#N/A</v>
      </c>
      <c r="G1363" s="101" t="e">
        <f t="shared" si="64"/>
        <v>#N/A</v>
      </c>
      <c r="H1363" s="101" t="e">
        <f t="shared" si="65"/>
        <v>#N/A</v>
      </c>
      <c r="I1363" s="85"/>
      <c r="J1363" s="85">
        <v>1361</v>
      </c>
      <c r="K1363" s="85" t="s">
        <v>8837</v>
      </c>
      <c r="L1363" s="85" t="s">
        <v>8838</v>
      </c>
      <c r="M1363" s="85">
        <v>0</v>
      </c>
      <c r="N1363" s="85">
        <v>0</v>
      </c>
      <c r="O1363" s="85"/>
    </row>
    <row r="1364" customHeight="1" spans="1:15">
      <c r="A1364" s="85">
        <v>1362</v>
      </c>
      <c r="B1364" s="85" t="s">
        <v>8839</v>
      </c>
      <c r="C1364" s="85" t="s">
        <v>8840</v>
      </c>
      <c r="D1364" s="85">
        <v>0</v>
      </c>
      <c r="E1364" s="85">
        <v>0</v>
      </c>
      <c r="F1364" s="92" t="e">
        <f t="shared" si="63"/>
        <v>#N/A</v>
      </c>
      <c r="G1364" s="101" t="e">
        <f t="shared" si="64"/>
        <v>#N/A</v>
      </c>
      <c r="H1364" s="101" t="e">
        <f t="shared" si="65"/>
        <v>#N/A</v>
      </c>
      <c r="I1364" s="85"/>
      <c r="J1364" s="85">
        <v>1362</v>
      </c>
      <c r="K1364" s="85" t="s">
        <v>8839</v>
      </c>
      <c r="L1364" s="85" t="s">
        <v>8840</v>
      </c>
      <c r="M1364" s="85">
        <v>0</v>
      </c>
      <c r="N1364" s="85">
        <v>0</v>
      </c>
      <c r="O1364" s="85"/>
    </row>
    <row r="1365" customHeight="1" spans="1:15">
      <c r="A1365" s="85">
        <v>1363</v>
      </c>
      <c r="B1365" s="85" t="s">
        <v>8841</v>
      </c>
      <c r="C1365" s="85" t="s">
        <v>8842</v>
      </c>
      <c r="D1365" s="85">
        <v>0</v>
      </c>
      <c r="E1365" s="85">
        <v>0</v>
      </c>
      <c r="F1365" s="92" t="e">
        <f t="shared" si="63"/>
        <v>#N/A</v>
      </c>
      <c r="G1365" s="101" t="e">
        <f t="shared" si="64"/>
        <v>#N/A</v>
      </c>
      <c r="H1365" s="101" t="e">
        <f t="shared" si="65"/>
        <v>#N/A</v>
      </c>
      <c r="I1365" s="85"/>
      <c r="J1365" s="85">
        <v>1363</v>
      </c>
      <c r="K1365" s="85" t="s">
        <v>8841</v>
      </c>
      <c r="L1365" s="85" t="s">
        <v>8842</v>
      </c>
      <c r="M1365" s="85">
        <v>0</v>
      </c>
      <c r="N1365" s="85">
        <v>0</v>
      </c>
      <c r="O1365" s="85"/>
    </row>
    <row r="1366" customHeight="1" spans="1:15">
      <c r="A1366" s="85">
        <v>1364</v>
      </c>
      <c r="B1366" s="85" t="s">
        <v>8843</v>
      </c>
      <c r="C1366" s="85" t="s">
        <v>8844</v>
      </c>
      <c r="D1366" s="85">
        <v>0</v>
      </c>
      <c r="E1366" s="85">
        <v>0</v>
      </c>
      <c r="F1366" s="92" t="e">
        <f t="shared" si="63"/>
        <v>#N/A</v>
      </c>
      <c r="G1366" s="101" t="e">
        <f t="shared" si="64"/>
        <v>#N/A</v>
      </c>
      <c r="H1366" s="101" t="e">
        <f t="shared" si="65"/>
        <v>#N/A</v>
      </c>
      <c r="I1366" s="85"/>
      <c r="J1366" s="85">
        <v>1364</v>
      </c>
      <c r="K1366" s="85" t="s">
        <v>8843</v>
      </c>
      <c r="L1366" s="85" t="s">
        <v>8844</v>
      </c>
      <c r="M1366" s="85">
        <v>0</v>
      </c>
      <c r="N1366" s="85">
        <v>0</v>
      </c>
      <c r="O1366" s="85"/>
    </row>
    <row r="1367" customHeight="1" spans="1:15">
      <c r="A1367" s="85">
        <v>1365</v>
      </c>
      <c r="B1367" s="85" t="s">
        <v>8845</v>
      </c>
      <c r="C1367" s="85" t="s">
        <v>8846</v>
      </c>
      <c r="D1367" s="85">
        <v>0</v>
      </c>
      <c r="E1367" s="85">
        <v>0</v>
      </c>
      <c r="F1367" s="92" t="e">
        <f t="shared" si="63"/>
        <v>#N/A</v>
      </c>
      <c r="G1367" s="101" t="e">
        <f t="shared" si="64"/>
        <v>#N/A</v>
      </c>
      <c r="H1367" s="101" t="e">
        <f t="shared" si="65"/>
        <v>#N/A</v>
      </c>
      <c r="I1367" s="85"/>
      <c r="J1367" s="85">
        <v>1365</v>
      </c>
      <c r="K1367" s="85" t="s">
        <v>8845</v>
      </c>
      <c r="L1367" s="85" t="s">
        <v>8846</v>
      </c>
      <c r="M1367" s="85">
        <v>0</v>
      </c>
      <c r="N1367" s="85">
        <v>0</v>
      </c>
      <c r="O1367" s="85"/>
    </row>
    <row r="1368" customHeight="1" spans="1:15">
      <c r="A1368" s="85">
        <v>1366</v>
      </c>
      <c r="B1368" s="85" t="s">
        <v>8847</v>
      </c>
      <c r="C1368" s="85" t="s">
        <v>8848</v>
      </c>
      <c r="D1368" s="85">
        <v>0</v>
      </c>
      <c r="E1368" s="85">
        <v>0</v>
      </c>
      <c r="F1368" s="92" t="e">
        <f t="shared" si="63"/>
        <v>#N/A</v>
      </c>
      <c r="G1368" s="101" t="e">
        <f t="shared" si="64"/>
        <v>#N/A</v>
      </c>
      <c r="H1368" s="101" t="e">
        <f t="shared" si="65"/>
        <v>#N/A</v>
      </c>
      <c r="I1368" s="85"/>
      <c r="J1368" s="85">
        <v>1366</v>
      </c>
      <c r="K1368" s="85" t="s">
        <v>8847</v>
      </c>
      <c r="L1368" s="85" t="s">
        <v>8848</v>
      </c>
      <c r="M1368" s="85">
        <v>0</v>
      </c>
      <c r="N1368" s="85">
        <v>0</v>
      </c>
      <c r="O1368" s="85"/>
    </row>
    <row r="1369" customHeight="1" spans="1:15">
      <c r="A1369" s="85">
        <v>1367</v>
      </c>
      <c r="B1369" s="85" t="s">
        <v>8849</v>
      </c>
      <c r="C1369" s="85" t="s">
        <v>8850</v>
      </c>
      <c r="D1369" s="85">
        <v>0</v>
      </c>
      <c r="E1369" s="85">
        <v>0</v>
      </c>
      <c r="F1369" s="92" t="e">
        <f t="shared" si="63"/>
        <v>#N/A</v>
      </c>
      <c r="G1369" s="101" t="e">
        <f t="shared" si="64"/>
        <v>#N/A</v>
      </c>
      <c r="H1369" s="101" t="e">
        <f t="shared" si="65"/>
        <v>#N/A</v>
      </c>
      <c r="I1369" s="85"/>
      <c r="J1369" s="85">
        <v>1367</v>
      </c>
      <c r="K1369" s="85" t="s">
        <v>8849</v>
      </c>
      <c r="L1369" s="85" t="s">
        <v>8850</v>
      </c>
      <c r="M1369" s="85">
        <v>0</v>
      </c>
      <c r="N1369" s="85">
        <v>0</v>
      </c>
      <c r="O1369" s="85"/>
    </row>
    <row r="1370" customHeight="1" spans="1:15">
      <c r="A1370" s="85">
        <v>1368</v>
      </c>
      <c r="B1370" s="85" t="s">
        <v>8851</v>
      </c>
      <c r="C1370" s="85" t="s">
        <v>8852</v>
      </c>
      <c r="D1370" s="85">
        <v>0</v>
      </c>
      <c r="E1370" s="85">
        <v>0</v>
      </c>
      <c r="F1370" s="92" t="e">
        <f t="shared" si="63"/>
        <v>#N/A</v>
      </c>
      <c r="G1370" s="101" t="e">
        <f t="shared" si="64"/>
        <v>#N/A</v>
      </c>
      <c r="H1370" s="101" t="e">
        <f t="shared" si="65"/>
        <v>#N/A</v>
      </c>
      <c r="I1370" s="85"/>
      <c r="J1370" s="85">
        <v>1368</v>
      </c>
      <c r="K1370" s="85" t="s">
        <v>8851</v>
      </c>
      <c r="L1370" s="85" t="s">
        <v>8852</v>
      </c>
      <c r="M1370" s="85">
        <v>0</v>
      </c>
      <c r="N1370" s="85">
        <v>0</v>
      </c>
      <c r="O1370" s="85"/>
    </row>
    <row r="1371" customHeight="1" spans="1:15">
      <c r="A1371" s="85">
        <v>1369</v>
      </c>
      <c r="B1371" s="85" t="s">
        <v>8853</v>
      </c>
      <c r="C1371" s="85" t="s">
        <v>8854</v>
      </c>
      <c r="D1371" s="85">
        <v>0</v>
      </c>
      <c r="E1371" s="85">
        <v>0</v>
      </c>
      <c r="F1371" s="92" t="e">
        <f t="shared" si="63"/>
        <v>#N/A</v>
      </c>
      <c r="G1371" s="101" t="e">
        <f t="shared" si="64"/>
        <v>#N/A</v>
      </c>
      <c r="H1371" s="101" t="e">
        <f t="shared" si="65"/>
        <v>#N/A</v>
      </c>
      <c r="I1371" s="85"/>
      <c r="J1371" s="85">
        <v>1369</v>
      </c>
      <c r="K1371" s="85" t="s">
        <v>8853</v>
      </c>
      <c r="L1371" s="85" t="s">
        <v>8854</v>
      </c>
      <c r="M1371" s="85">
        <v>0</v>
      </c>
      <c r="N1371" s="85">
        <v>0</v>
      </c>
      <c r="O1371" s="85"/>
    </row>
    <row r="1372" customHeight="1" spans="1:15">
      <c r="A1372" s="85">
        <v>1370</v>
      </c>
      <c r="B1372" s="85" t="s">
        <v>5605</v>
      </c>
      <c r="C1372" s="85" t="s">
        <v>3780</v>
      </c>
      <c r="D1372" s="85">
        <v>0</v>
      </c>
      <c r="E1372" s="85">
        <v>0</v>
      </c>
      <c r="F1372" s="92" t="e">
        <f t="shared" si="63"/>
        <v>#N/A</v>
      </c>
      <c r="G1372" s="101" t="e">
        <f t="shared" si="64"/>
        <v>#N/A</v>
      </c>
      <c r="H1372" s="101" t="e">
        <f t="shared" si="65"/>
        <v>#N/A</v>
      </c>
      <c r="I1372" s="85"/>
      <c r="J1372" s="85">
        <v>1370</v>
      </c>
      <c r="K1372" s="85" t="s">
        <v>5605</v>
      </c>
      <c r="L1372" s="85" t="s">
        <v>3780</v>
      </c>
      <c r="M1372" s="85">
        <v>0</v>
      </c>
      <c r="N1372" s="85">
        <v>0</v>
      </c>
      <c r="O1372" s="85"/>
    </row>
    <row r="1373" customHeight="1" spans="1:15">
      <c r="A1373" s="85">
        <v>1371</v>
      </c>
      <c r="B1373" s="85" t="s">
        <v>8855</v>
      </c>
      <c r="C1373" s="85" t="s">
        <v>8856</v>
      </c>
      <c r="D1373" s="85">
        <v>0</v>
      </c>
      <c r="E1373" s="85">
        <v>0</v>
      </c>
      <c r="F1373" s="92" t="e">
        <f t="shared" si="63"/>
        <v>#N/A</v>
      </c>
      <c r="G1373" s="101" t="e">
        <f t="shared" si="64"/>
        <v>#N/A</v>
      </c>
      <c r="H1373" s="101" t="e">
        <f t="shared" si="65"/>
        <v>#N/A</v>
      </c>
      <c r="I1373" s="85"/>
      <c r="J1373" s="85">
        <v>1371</v>
      </c>
      <c r="K1373" s="85" t="s">
        <v>8855</v>
      </c>
      <c r="L1373" s="85" t="s">
        <v>8856</v>
      </c>
      <c r="M1373" s="85">
        <v>0</v>
      </c>
      <c r="N1373" s="85">
        <v>0</v>
      </c>
      <c r="O1373" s="85"/>
    </row>
    <row r="1374" customHeight="1" spans="1:15">
      <c r="A1374" s="85">
        <v>1372</v>
      </c>
      <c r="B1374" s="85" t="s">
        <v>8857</v>
      </c>
      <c r="C1374" s="85" t="s">
        <v>8858</v>
      </c>
      <c r="D1374" s="85">
        <v>0</v>
      </c>
      <c r="E1374" s="85">
        <v>0</v>
      </c>
      <c r="F1374" s="92" t="e">
        <f t="shared" si="63"/>
        <v>#N/A</v>
      </c>
      <c r="G1374" s="101" t="e">
        <f t="shared" si="64"/>
        <v>#N/A</v>
      </c>
      <c r="H1374" s="101" t="e">
        <f t="shared" si="65"/>
        <v>#N/A</v>
      </c>
      <c r="I1374" s="85"/>
      <c r="J1374" s="85">
        <v>1372</v>
      </c>
      <c r="K1374" s="85" t="s">
        <v>8857</v>
      </c>
      <c r="L1374" s="85" t="s">
        <v>8858</v>
      </c>
      <c r="M1374" s="85">
        <v>0</v>
      </c>
      <c r="N1374" s="85">
        <v>0</v>
      </c>
      <c r="O1374" s="85"/>
    </row>
    <row r="1375" customHeight="1" spans="1:15">
      <c r="A1375" s="85">
        <v>1373</v>
      </c>
      <c r="B1375" s="85" t="s">
        <v>8859</v>
      </c>
      <c r="C1375" s="85" t="s">
        <v>8860</v>
      </c>
      <c r="D1375" s="85">
        <v>0</v>
      </c>
      <c r="E1375" s="85">
        <v>0</v>
      </c>
      <c r="F1375" s="92" t="e">
        <f t="shared" si="63"/>
        <v>#N/A</v>
      </c>
      <c r="G1375" s="101" t="e">
        <f t="shared" si="64"/>
        <v>#N/A</v>
      </c>
      <c r="H1375" s="101" t="e">
        <f t="shared" si="65"/>
        <v>#N/A</v>
      </c>
      <c r="I1375" s="85"/>
      <c r="J1375" s="85">
        <v>1373</v>
      </c>
      <c r="K1375" s="85" t="s">
        <v>8859</v>
      </c>
      <c r="L1375" s="85" t="s">
        <v>8860</v>
      </c>
      <c r="M1375" s="85">
        <v>0</v>
      </c>
      <c r="N1375" s="85">
        <v>0</v>
      </c>
      <c r="O1375" s="85"/>
    </row>
    <row r="1376" customHeight="1" spans="1:15">
      <c r="A1376" s="85">
        <v>1374</v>
      </c>
      <c r="B1376" s="85" t="s">
        <v>8861</v>
      </c>
      <c r="C1376" s="85" t="s">
        <v>8862</v>
      </c>
      <c r="D1376" s="85">
        <v>0</v>
      </c>
      <c r="E1376" s="85">
        <v>0</v>
      </c>
      <c r="F1376" s="92" t="e">
        <f t="shared" si="63"/>
        <v>#N/A</v>
      </c>
      <c r="G1376" s="101" t="e">
        <f t="shared" si="64"/>
        <v>#N/A</v>
      </c>
      <c r="H1376" s="101" t="e">
        <f t="shared" si="65"/>
        <v>#N/A</v>
      </c>
      <c r="I1376" s="85"/>
      <c r="J1376" s="85">
        <v>1374</v>
      </c>
      <c r="K1376" s="85" t="s">
        <v>8861</v>
      </c>
      <c r="L1376" s="85" t="s">
        <v>8862</v>
      </c>
      <c r="M1376" s="85">
        <v>0</v>
      </c>
      <c r="N1376" s="85">
        <v>0</v>
      </c>
      <c r="O1376" s="85"/>
    </row>
    <row r="1377" customHeight="1" spans="1:15">
      <c r="A1377" s="85">
        <v>1375</v>
      </c>
      <c r="B1377" s="85" t="s">
        <v>8863</v>
      </c>
      <c r="C1377" s="85"/>
      <c r="D1377" s="85">
        <v>0</v>
      </c>
      <c r="E1377" s="85">
        <v>0</v>
      </c>
      <c r="F1377" s="92" t="e">
        <f t="shared" si="63"/>
        <v>#N/A</v>
      </c>
      <c r="G1377" s="101" t="e">
        <f t="shared" si="64"/>
        <v>#N/A</v>
      </c>
      <c r="H1377" s="101" t="e">
        <f t="shared" si="65"/>
        <v>#N/A</v>
      </c>
      <c r="I1377" s="85"/>
      <c r="J1377" s="85">
        <v>1375</v>
      </c>
      <c r="K1377" s="85" t="s">
        <v>8863</v>
      </c>
      <c r="L1377" s="85"/>
      <c r="M1377" s="85">
        <v>0</v>
      </c>
      <c r="N1377" s="85">
        <v>0</v>
      </c>
      <c r="O1377" s="85"/>
    </row>
    <row r="1378" customHeight="1" spans="1:15">
      <c r="A1378" s="85">
        <v>1376</v>
      </c>
      <c r="B1378" s="85" t="s">
        <v>8864</v>
      </c>
      <c r="C1378" s="85" t="s">
        <v>8865</v>
      </c>
      <c r="D1378" s="85">
        <v>0</v>
      </c>
      <c r="E1378" s="85">
        <v>0</v>
      </c>
      <c r="F1378" s="92" t="e">
        <f t="shared" si="63"/>
        <v>#N/A</v>
      </c>
      <c r="G1378" s="101" t="e">
        <f t="shared" si="64"/>
        <v>#N/A</v>
      </c>
      <c r="H1378" s="101" t="e">
        <f t="shared" si="65"/>
        <v>#N/A</v>
      </c>
      <c r="I1378" s="85"/>
      <c r="J1378" s="85">
        <v>1376</v>
      </c>
      <c r="K1378" s="85" t="s">
        <v>8864</v>
      </c>
      <c r="L1378" s="85" t="s">
        <v>8865</v>
      </c>
      <c r="M1378" s="85">
        <v>0</v>
      </c>
      <c r="N1378" s="85">
        <v>0</v>
      </c>
      <c r="O1378" s="85"/>
    </row>
    <row r="1379" customHeight="1" spans="1:15">
      <c r="A1379" s="85">
        <v>1377</v>
      </c>
      <c r="B1379" s="85" t="s">
        <v>8866</v>
      </c>
      <c r="C1379" s="85" t="s">
        <v>8867</v>
      </c>
      <c r="D1379" s="85">
        <v>0</v>
      </c>
      <c r="E1379" s="85">
        <v>0</v>
      </c>
      <c r="F1379" s="92" t="e">
        <f t="shared" si="63"/>
        <v>#N/A</v>
      </c>
      <c r="G1379" s="101" t="e">
        <f t="shared" si="64"/>
        <v>#N/A</v>
      </c>
      <c r="H1379" s="101" t="e">
        <f t="shared" si="65"/>
        <v>#N/A</v>
      </c>
      <c r="I1379" s="85"/>
      <c r="J1379" s="85">
        <v>1377</v>
      </c>
      <c r="K1379" s="85" t="s">
        <v>8866</v>
      </c>
      <c r="L1379" s="85" t="s">
        <v>8867</v>
      </c>
      <c r="M1379" s="85">
        <v>0</v>
      </c>
      <c r="N1379" s="85">
        <v>0</v>
      </c>
      <c r="O1379" s="85"/>
    </row>
    <row r="1380" customHeight="1" spans="1:15">
      <c r="A1380" s="85">
        <v>1378</v>
      </c>
      <c r="B1380" s="85" t="s">
        <v>8868</v>
      </c>
      <c r="C1380" s="85" t="s">
        <v>8868</v>
      </c>
      <c r="D1380" s="85">
        <v>0</v>
      </c>
      <c r="E1380" s="85">
        <v>0</v>
      </c>
      <c r="F1380" s="92" t="e">
        <f t="shared" si="63"/>
        <v>#N/A</v>
      </c>
      <c r="G1380" s="101" t="e">
        <f t="shared" si="64"/>
        <v>#N/A</v>
      </c>
      <c r="H1380" s="101" t="e">
        <f t="shared" si="65"/>
        <v>#N/A</v>
      </c>
      <c r="I1380" s="85"/>
      <c r="J1380" s="85">
        <v>1378</v>
      </c>
      <c r="K1380" s="85" t="s">
        <v>8868</v>
      </c>
      <c r="L1380" s="85" t="s">
        <v>8868</v>
      </c>
      <c r="M1380" s="85">
        <v>0</v>
      </c>
      <c r="N1380" s="85">
        <v>0</v>
      </c>
      <c r="O1380" s="85"/>
    </row>
    <row r="1381" customHeight="1" spans="1:15">
      <c r="A1381" s="85">
        <v>1379</v>
      </c>
      <c r="B1381" s="85" t="s">
        <v>8869</v>
      </c>
      <c r="C1381" s="85" t="s">
        <v>8870</v>
      </c>
      <c r="D1381" s="85">
        <v>0</v>
      </c>
      <c r="E1381" s="85">
        <v>0</v>
      </c>
      <c r="F1381" s="92" t="e">
        <f t="shared" si="63"/>
        <v>#N/A</v>
      </c>
      <c r="G1381" s="101" t="e">
        <f t="shared" si="64"/>
        <v>#N/A</v>
      </c>
      <c r="H1381" s="101" t="e">
        <f t="shared" si="65"/>
        <v>#N/A</v>
      </c>
      <c r="I1381" s="85"/>
      <c r="J1381" s="85">
        <v>1379</v>
      </c>
      <c r="K1381" s="85" t="s">
        <v>8869</v>
      </c>
      <c r="L1381" s="85" t="s">
        <v>8870</v>
      </c>
      <c r="M1381" s="85">
        <v>0</v>
      </c>
      <c r="N1381" s="85">
        <v>0</v>
      </c>
      <c r="O1381" s="85"/>
    </row>
    <row r="1382" customHeight="1" spans="1:15">
      <c r="A1382" s="85">
        <v>1380</v>
      </c>
      <c r="B1382" s="85" t="s">
        <v>8871</v>
      </c>
      <c r="C1382" s="85" t="s">
        <v>8872</v>
      </c>
      <c r="D1382" s="85">
        <v>0</v>
      </c>
      <c r="E1382" s="85">
        <v>0</v>
      </c>
      <c r="F1382" s="92" t="e">
        <f t="shared" si="63"/>
        <v>#N/A</v>
      </c>
      <c r="G1382" s="101" t="e">
        <f t="shared" si="64"/>
        <v>#N/A</v>
      </c>
      <c r="H1382" s="101" t="e">
        <f t="shared" si="65"/>
        <v>#N/A</v>
      </c>
      <c r="I1382" s="85"/>
      <c r="J1382" s="85">
        <v>1380</v>
      </c>
      <c r="K1382" s="85" t="s">
        <v>8871</v>
      </c>
      <c r="L1382" s="85" t="s">
        <v>8872</v>
      </c>
      <c r="M1382" s="85">
        <v>0</v>
      </c>
      <c r="N1382" s="85">
        <v>0</v>
      </c>
      <c r="O1382" s="85"/>
    </row>
    <row r="1383" customHeight="1" spans="1:15">
      <c r="A1383" s="85">
        <v>1381</v>
      </c>
      <c r="B1383" s="85" t="s">
        <v>8873</v>
      </c>
      <c r="C1383" s="85" t="s">
        <v>8874</v>
      </c>
      <c r="D1383" s="85">
        <v>0</v>
      </c>
      <c r="E1383" s="85">
        <v>0</v>
      </c>
      <c r="F1383" s="92" t="e">
        <f t="shared" si="63"/>
        <v>#N/A</v>
      </c>
      <c r="G1383" s="101" t="e">
        <f t="shared" si="64"/>
        <v>#N/A</v>
      </c>
      <c r="H1383" s="101" t="e">
        <f t="shared" si="65"/>
        <v>#N/A</v>
      </c>
      <c r="I1383" s="85"/>
      <c r="J1383" s="85">
        <v>1381</v>
      </c>
      <c r="K1383" s="85" t="s">
        <v>8873</v>
      </c>
      <c r="L1383" s="85" t="s">
        <v>8874</v>
      </c>
      <c r="M1383" s="85">
        <v>0</v>
      </c>
      <c r="N1383" s="85">
        <v>0</v>
      </c>
      <c r="O1383" s="85"/>
    </row>
    <row r="1384" customHeight="1" spans="1:15">
      <c r="A1384" s="85">
        <v>1382</v>
      </c>
      <c r="B1384" s="85" t="s">
        <v>8875</v>
      </c>
      <c r="C1384" s="85" t="s">
        <v>8876</v>
      </c>
      <c r="D1384" s="85">
        <v>0</v>
      </c>
      <c r="E1384" s="85">
        <v>0</v>
      </c>
      <c r="F1384" s="92" t="e">
        <f t="shared" si="63"/>
        <v>#N/A</v>
      </c>
      <c r="G1384" s="101" t="e">
        <f t="shared" si="64"/>
        <v>#N/A</v>
      </c>
      <c r="H1384" s="101" t="e">
        <f t="shared" si="65"/>
        <v>#N/A</v>
      </c>
      <c r="I1384" s="85"/>
      <c r="J1384" s="85">
        <v>1382</v>
      </c>
      <c r="K1384" s="85" t="s">
        <v>8875</v>
      </c>
      <c r="L1384" s="85" t="s">
        <v>8876</v>
      </c>
      <c r="M1384" s="85">
        <v>0</v>
      </c>
      <c r="N1384" s="85">
        <v>0</v>
      </c>
      <c r="O1384" s="85"/>
    </row>
    <row r="1385" customHeight="1" spans="1:15">
      <c r="A1385" s="85">
        <v>1383</v>
      </c>
      <c r="B1385" s="85" t="s">
        <v>8877</v>
      </c>
      <c r="C1385" s="85" t="s">
        <v>8877</v>
      </c>
      <c r="D1385" s="85">
        <v>0</v>
      </c>
      <c r="E1385" s="85">
        <v>0</v>
      </c>
      <c r="F1385" s="92" t="e">
        <f t="shared" si="63"/>
        <v>#N/A</v>
      </c>
      <c r="G1385" s="101" t="e">
        <f t="shared" si="64"/>
        <v>#N/A</v>
      </c>
      <c r="H1385" s="101" t="e">
        <f t="shared" si="65"/>
        <v>#N/A</v>
      </c>
      <c r="I1385" s="85"/>
      <c r="J1385" s="85">
        <v>1383</v>
      </c>
      <c r="K1385" s="85" t="s">
        <v>8877</v>
      </c>
      <c r="L1385" s="85" t="s">
        <v>8877</v>
      </c>
      <c r="M1385" s="85">
        <v>0</v>
      </c>
      <c r="N1385" s="85">
        <v>0</v>
      </c>
      <c r="O1385" s="85"/>
    </row>
    <row r="1386" customHeight="1" spans="1:15">
      <c r="A1386" s="85">
        <v>1384</v>
      </c>
      <c r="B1386" s="85" t="s">
        <v>8878</v>
      </c>
      <c r="C1386" s="85" t="s">
        <v>8879</v>
      </c>
      <c r="D1386" s="85">
        <v>0</v>
      </c>
      <c r="E1386" s="85">
        <v>0</v>
      </c>
      <c r="F1386" s="92" t="e">
        <f t="shared" si="63"/>
        <v>#N/A</v>
      </c>
      <c r="G1386" s="101" t="e">
        <f t="shared" si="64"/>
        <v>#N/A</v>
      </c>
      <c r="H1386" s="101" t="e">
        <f t="shared" si="65"/>
        <v>#N/A</v>
      </c>
      <c r="I1386" s="85"/>
      <c r="J1386" s="85">
        <v>1384</v>
      </c>
      <c r="K1386" s="85" t="s">
        <v>8878</v>
      </c>
      <c r="L1386" s="85" t="s">
        <v>8879</v>
      </c>
      <c r="M1386" s="85">
        <v>0</v>
      </c>
      <c r="N1386" s="85">
        <v>0</v>
      </c>
      <c r="O1386" s="85"/>
    </row>
    <row r="1387" customHeight="1" spans="1:15">
      <c r="A1387" s="85">
        <v>1385</v>
      </c>
      <c r="B1387" s="85" t="s">
        <v>8880</v>
      </c>
      <c r="C1387" s="85" t="s">
        <v>8881</v>
      </c>
      <c r="D1387" s="85">
        <v>0</v>
      </c>
      <c r="E1387" s="85">
        <v>0</v>
      </c>
      <c r="F1387" s="92" t="e">
        <f t="shared" si="63"/>
        <v>#N/A</v>
      </c>
      <c r="G1387" s="101" t="e">
        <f t="shared" si="64"/>
        <v>#N/A</v>
      </c>
      <c r="H1387" s="101" t="e">
        <f t="shared" si="65"/>
        <v>#N/A</v>
      </c>
      <c r="I1387" s="85"/>
      <c r="J1387" s="85">
        <v>1385</v>
      </c>
      <c r="K1387" s="85" t="s">
        <v>8880</v>
      </c>
      <c r="L1387" s="85" t="s">
        <v>8881</v>
      </c>
      <c r="M1387" s="85">
        <v>0</v>
      </c>
      <c r="N1387" s="85">
        <v>0</v>
      </c>
      <c r="O1387" s="85"/>
    </row>
    <row r="1388" customHeight="1" spans="1:15">
      <c r="A1388" s="85">
        <v>1386</v>
      </c>
      <c r="B1388" s="85" t="s">
        <v>8882</v>
      </c>
      <c r="C1388" s="85" t="s">
        <v>8883</v>
      </c>
      <c r="D1388" s="85">
        <v>0</v>
      </c>
      <c r="E1388" s="85">
        <v>0</v>
      </c>
      <c r="F1388" s="92" t="e">
        <f t="shared" si="63"/>
        <v>#N/A</v>
      </c>
      <c r="G1388" s="101" t="e">
        <f t="shared" si="64"/>
        <v>#N/A</v>
      </c>
      <c r="H1388" s="101" t="e">
        <f t="shared" si="65"/>
        <v>#N/A</v>
      </c>
      <c r="I1388" s="85"/>
      <c r="J1388" s="85">
        <v>1386</v>
      </c>
      <c r="K1388" s="85" t="s">
        <v>8882</v>
      </c>
      <c r="L1388" s="85" t="s">
        <v>8883</v>
      </c>
      <c r="M1388" s="85">
        <v>0</v>
      </c>
      <c r="N1388" s="85">
        <v>0</v>
      </c>
      <c r="O1388" s="85"/>
    </row>
    <row r="1389" customHeight="1" spans="1:15">
      <c r="A1389" s="85">
        <v>1387</v>
      </c>
      <c r="B1389" s="85" t="s">
        <v>8884</v>
      </c>
      <c r="C1389" s="85" t="s">
        <v>8885</v>
      </c>
      <c r="D1389" s="85">
        <v>0</v>
      </c>
      <c r="E1389" s="85">
        <v>0</v>
      </c>
      <c r="F1389" s="92" t="e">
        <f t="shared" si="63"/>
        <v>#N/A</v>
      </c>
      <c r="G1389" s="101" t="e">
        <f t="shared" si="64"/>
        <v>#N/A</v>
      </c>
      <c r="H1389" s="101" t="e">
        <f t="shared" si="65"/>
        <v>#N/A</v>
      </c>
      <c r="I1389" s="85"/>
      <c r="J1389" s="85">
        <v>1387</v>
      </c>
      <c r="K1389" s="85" t="s">
        <v>8884</v>
      </c>
      <c r="L1389" s="85" t="s">
        <v>8885</v>
      </c>
      <c r="M1389" s="85">
        <v>0</v>
      </c>
      <c r="N1389" s="85">
        <v>0</v>
      </c>
      <c r="O1389" s="85"/>
    </row>
    <row r="1390" customHeight="1" spans="1:15">
      <c r="A1390" s="85">
        <v>1388</v>
      </c>
      <c r="B1390" s="85" t="s">
        <v>8886</v>
      </c>
      <c r="C1390" s="85" t="s">
        <v>8887</v>
      </c>
      <c r="D1390" s="85">
        <v>0</v>
      </c>
      <c r="E1390" s="85">
        <v>0</v>
      </c>
      <c r="F1390" s="92" t="e">
        <f t="shared" si="63"/>
        <v>#N/A</v>
      </c>
      <c r="G1390" s="101" t="e">
        <f t="shared" si="64"/>
        <v>#N/A</v>
      </c>
      <c r="H1390" s="101" t="e">
        <f t="shared" si="65"/>
        <v>#N/A</v>
      </c>
      <c r="I1390" s="85"/>
      <c r="J1390" s="85">
        <v>1388</v>
      </c>
      <c r="K1390" s="85" t="s">
        <v>8886</v>
      </c>
      <c r="L1390" s="85" t="s">
        <v>8887</v>
      </c>
      <c r="M1390" s="85">
        <v>0</v>
      </c>
      <c r="N1390" s="85">
        <v>0</v>
      </c>
      <c r="O1390" s="85"/>
    </row>
    <row r="1391" customHeight="1" spans="1:15">
      <c r="A1391" s="85">
        <v>1389</v>
      </c>
      <c r="B1391" s="85" t="s">
        <v>8888</v>
      </c>
      <c r="C1391" s="85" t="s">
        <v>8889</v>
      </c>
      <c r="D1391" s="85">
        <v>0</v>
      </c>
      <c r="E1391" s="85">
        <v>0</v>
      </c>
      <c r="F1391" s="92" t="e">
        <f t="shared" si="63"/>
        <v>#N/A</v>
      </c>
      <c r="G1391" s="101" t="e">
        <f t="shared" si="64"/>
        <v>#N/A</v>
      </c>
      <c r="H1391" s="101" t="e">
        <f t="shared" si="65"/>
        <v>#N/A</v>
      </c>
      <c r="I1391" s="85"/>
      <c r="J1391" s="85">
        <v>1389</v>
      </c>
      <c r="K1391" s="85" t="s">
        <v>8888</v>
      </c>
      <c r="L1391" s="85" t="s">
        <v>8889</v>
      </c>
      <c r="M1391" s="85">
        <v>0</v>
      </c>
      <c r="N1391" s="85">
        <v>0</v>
      </c>
      <c r="O1391" s="85"/>
    </row>
    <row r="1392" customHeight="1" spans="1:15">
      <c r="A1392" s="85">
        <v>1390</v>
      </c>
      <c r="B1392" s="85" t="s">
        <v>8890</v>
      </c>
      <c r="C1392" s="85" t="s">
        <v>8891</v>
      </c>
      <c r="D1392" s="85">
        <v>0</v>
      </c>
      <c r="E1392" s="85">
        <v>0</v>
      </c>
      <c r="F1392" s="92" t="e">
        <f t="shared" si="63"/>
        <v>#N/A</v>
      </c>
      <c r="G1392" s="101" t="e">
        <f t="shared" si="64"/>
        <v>#N/A</v>
      </c>
      <c r="H1392" s="101" t="e">
        <f t="shared" si="65"/>
        <v>#N/A</v>
      </c>
      <c r="I1392" s="85"/>
      <c r="J1392" s="85">
        <v>1390</v>
      </c>
      <c r="K1392" s="85" t="s">
        <v>8890</v>
      </c>
      <c r="L1392" s="85" t="s">
        <v>8891</v>
      </c>
      <c r="M1392" s="85">
        <v>0</v>
      </c>
      <c r="N1392" s="85">
        <v>0</v>
      </c>
      <c r="O1392" s="85"/>
    </row>
    <row r="1393" customHeight="1" spans="1:15">
      <c r="A1393" s="85">
        <v>1391</v>
      </c>
      <c r="B1393" s="85" t="s">
        <v>8892</v>
      </c>
      <c r="C1393" s="85" t="s">
        <v>8893</v>
      </c>
      <c r="D1393" s="85">
        <v>0</v>
      </c>
      <c r="E1393" s="85">
        <v>0</v>
      </c>
      <c r="F1393" s="92" t="e">
        <f t="shared" si="63"/>
        <v>#N/A</v>
      </c>
      <c r="G1393" s="101" t="e">
        <f t="shared" si="64"/>
        <v>#N/A</v>
      </c>
      <c r="H1393" s="101" t="e">
        <f t="shared" si="65"/>
        <v>#N/A</v>
      </c>
      <c r="I1393" s="85"/>
      <c r="J1393" s="85">
        <v>1391</v>
      </c>
      <c r="K1393" s="85" t="s">
        <v>8892</v>
      </c>
      <c r="L1393" s="85" t="s">
        <v>8893</v>
      </c>
      <c r="M1393" s="85">
        <v>0</v>
      </c>
      <c r="N1393" s="85">
        <v>0</v>
      </c>
      <c r="O1393" s="85"/>
    </row>
    <row r="1394" customHeight="1" spans="1:15">
      <c r="A1394" s="85">
        <v>1392</v>
      </c>
      <c r="B1394" s="85" t="s">
        <v>8894</v>
      </c>
      <c r="C1394" s="85" t="s">
        <v>8895</v>
      </c>
      <c r="D1394" s="85">
        <v>0</v>
      </c>
      <c r="E1394" s="85">
        <v>0</v>
      </c>
      <c r="F1394" s="92" t="e">
        <f t="shared" si="63"/>
        <v>#N/A</v>
      </c>
      <c r="G1394" s="101" t="e">
        <f t="shared" si="64"/>
        <v>#N/A</v>
      </c>
      <c r="H1394" s="101" t="e">
        <f t="shared" si="65"/>
        <v>#N/A</v>
      </c>
      <c r="I1394" s="85"/>
      <c r="J1394" s="85">
        <v>1392</v>
      </c>
      <c r="K1394" s="85" t="s">
        <v>8894</v>
      </c>
      <c r="L1394" s="85" t="s">
        <v>8895</v>
      </c>
      <c r="M1394" s="85">
        <v>0</v>
      </c>
      <c r="N1394" s="85">
        <v>0</v>
      </c>
      <c r="O1394" s="85"/>
    </row>
    <row r="1395" customHeight="1" spans="1:15">
      <c r="A1395" s="85">
        <v>1393</v>
      </c>
      <c r="B1395" s="85" t="s">
        <v>8896</v>
      </c>
      <c r="C1395" s="85" t="s">
        <v>8897</v>
      </c>
      <c r="D1395" s="85">
        <v>0</v>
      </c>
      <c r="E1395" s="85">
        <v>0</v>
      </c>
      <c r="F1395" s="92" t="e">
        <f t="shared" si="63"/>
        <v>#N/A</v>
      </c>
      <c r="G1395" s="101" t="e">
        <f t="shared" si="64"/>
        <v>#N/A</v>
      </c>
      <c r="H1395" s="101" t="e">
        <f t="shared" si="65"/>
        <v>#N/A</v>
      </c>
      <c r="I1395" s="85"/>
      <c r="J1395" s="85">
        <v>1393</v>
      </c>
      <c r="K1395" s="85" t="s">
        <v>8896</v>
      </c>
      <c r="L1395" s="85" t="s">
        <v>8897</v>
      </c>
      <c r="M1395" s="85">
        <v>0</v>
      </c>
      <c r="N1395" s="85">
        <v>0</v>
      </c>
      <c r="O1395" s="85"/>
    </row>
    <row r="1396" customHeight="1" spans="1:15">
      <c r="A1396" s="85">
        <v>1394</v>
      </c>
      <c r="B1396" s="85" t="s">
        <v>8898</v>
      </c>
      <c r="C1396" s="85" t="s">
        <v>8899</v>
      </c>
      <c r="D1396" s="85">
        <v>0</v>
      </c>
      <c r="E1396" s="85">
        <v>0</v>
      </c>
      <c r="F1396" s="92" t="e">
        <f t="shared" si="63"/>
        <v>#N/A</v>
      </c>
      <c r="G1396" s="101" t="e">
        <f t="shared" si="64"/>
        <v>#N/A</v>
      </c>
      <c r="H1396" s="101" t="e">
        <f t="shared" si="65"/>
        <v>#N/A</v>
      </c>
      <c r="I1396" s="85"/>
      <c r="J1396" s="85">
        <v>1394</v>
      </c>
      <c r="K1396" s="85" t="s">
        <v>8898</v>
      </c>
      <c r="L1396" s="85" t="s">
        <v>8899</v>
      </c>
      <c r="M1396" s="85">
        <v>0</v>
      </c>
      <c r="N1396" s="85">
        <v>0</v>
      </c>
      <c r="O1396" s="85"/>
    </row>
    <row r="1397" customHeight="1" spans="1:15">
      <c r="A1397" s="85">
        <v>1395</v>
      </c>
      <c r="B1397" s="85" t="s">
        <v>8900</v>
      </c>
      <c r="C1397" s="85" t="s">
        <v>8901</v>
      </c>
      <c r="D1397" s="85">
        <v>0</v>
      </c>
      <c r="E1397" s="85">
        <v>0</v>
      </c>
      <c r="F1397" s="92" t="e">
        <f t="shared" si="63"/>
        <v>#N/A</v>
      </c>
      <c r="G1397" s="101" t="e">
        <f t="shared" si="64"/>
        <v>#N/A</v>
      </c>
      <c r="H1397" s="101" t="e">
        <f t="shared" si="65"/>
        <v>#N/A</v>
      </c>
      <c r="I1397" s="85"/>
      <c r="J1397" s="85">
        <v>1395</v>
      </c>
      <c r="K1397" s="85" t="s">
        <v>8900</v>
      </c>
      <c r="L1397" s="85" t="s">
        <v>8901</v>
      </c>
      <c r="M1397" s="85">
        <v>0</v>
      </c>
      <c r="N1397" s="85">
        <v>0</v>
      </c>
      <c r="O1397" s="85"/>
    </row>
    <row r="1398" customHeight="1" spans="1:15">
      <c r="A1398" s="85">
        <v>1396</v>
      </c>
      <c r="B1398" s="85" t="s">
        <v>8902</v>
      </c>
      <c r="C1398" s="85" t="s">
        <v>8903</v>
      </c>
      <c r="D1398" s="85">
        <v>0</v>
      </c>
      <c r="E1398" s="85">
        <v>0</v>
      </c>
      <c r="F1398" s="92" t="e">
        <f t="shared" si="63"/>
        <v>#N/A</v>
      </c>
      <c r="G1398" s="101" t="e">
        <f t="shared" si="64"/>
        <v>#N/A</v>
      </c>
      <c r="H1398" s="101" t="e">
        <f t="shared" si="65"/>
        <v>#N/A</v>
      </c>
      <c r="I1398" s="85"/>
      <c r="J1398" s="85">
        <v>1396</v>
      </c>
      <c r="K1398" s="85" t="s">
        <v>8902</v>
      </c>
      <c r="L1398" s="85" t="s">
        <v>8903</v>
      </c>
      <c r="M1398" s="85">
        <v>0</v>
      </c>
      <c r="N1398" s="85">
        <v>0</v>
      </c>
      <c r="O1398" s="85"/>
    </row>
    <row r="1399" customHeight="1" spans="1:15">
      <c r="A1399" s="85">
        <v>1397</v>
      </c>
      <c r="B1399" s="85" t="s">
        <v>8904</v>
      </c>
      <c r="C1399" s="85" t="s">
        <v>8905</v>
      </c>
      <c r="D1399" s="85">
        <v>0</v>
      </c>
      <c r="E1399" s="85">
        <v>0</v>
      </c>
      <c r="F1399" s="92" t="e">
        <f t="shared" si="63"/>
        <v>#N/A</v>
      </c>
      <c r="G1399" s="101" t="e">
        <f t="shared" si="64"/>
        <v>#N/A</v>
      </c>
      <c r="H1399" s="101" t="e">
        <f t="shared" si="65"/>
        <v>#N/A</v>
      </c>
      <c r="I1399" s="85"/>
      <c r="J1399" s="85">
        <v>1397</v>
      </c>
      <c r="K1399" s="85" t="s">
        <v>8904</v>
      </c>
      <c r="L1399" s="85" t="s">
        <v>8905</v>
      </c>
      <c r="M1399" s="85">
        <v>0</v>
      </c>
      <c r="N1399" s="85">
        <v>0</v>
      </c>
      <c r="O1399" s="85"/>
    </row>
    <row r="1400" customHeight="1" spans="1:15">
      <c r="A1400" s="85">
        <v>1398</v>
      </c>
      <c r="B1400" s="85" t="s">
        <v>8906</v>
      </c>
      <c r="C1400" s="85"/>
      <c r="D1400" s="85">
        <v>0</v>
      </c>
      <c r="E1400" s="85">
        <v>0</v>
      </c>
      <c r="F1400" s="92" t="e">
        <f t="shared" si="63"/>
        <v>#N/A</v>
      </c>
      <c r="G1400" s="101" t="e">
        <f t="shared" si="64"/>
        <v>#N/A</v>
      </c>
      <c r="H1400" s="101" t="e">
        <f t="shared" si="65"/>
        <v>#N/A</v>
      </c>
      <c r="I1400" s="85"/>
      <c r="J1400" s="85">
        <v>1398</v>
      </c>
      <c r="K1400" s="85" t="s">
        <v>8906</v>
      </c>
      <c r="L1400" s="85"/>
      <c r="M1400" s="85">
        <v>0</v>
      </c>
      <c r="N1400" s="85">
        <v>0</v>
      </c>
      <c r="O1400" s="85"/>
    </row>
    <row r="1401" customHeight="1" spans="1:15">
      <c r="A1401" s="85">
        <v>1399</v>
      </c>
      <c r="B1401" s="85" t="s">
        <v>8907</v>
      </c>
      <c r="C1401" s="85" t="s">
        <v>8908</v>
      </c>
      <c r="D1401" s="85">
        <v>0</v>
      </c>
      <c r="E1401" s="85">
        <v>0</v>
      </c>
      <c r="F1401" s="92" t="e">
        <f t="shared" si="63"/>
        <v>#N/A</v>
      </c>
      <c r="G1401" s="101" t="e">
        <f t="shared" si="64"/>
        <v>#N/A</v>
      </c>
      <c r="H1401" s="101" t="e">
        <f t="shared" si="65"/>
        <v>#N/A</v>
      </c>
      <c r="I1401" s="85"/>
      <c r="J1401" s="85">
        <v>1399</v>
      </c>
      <c r="K1401" s="85" t="s">
        <v>8907</v>
      </c>
      <c r="L1401" s="85" t="s">
        <v>8908</v>
      </c>
      <c r="M1401" s="85">
        <v>0</v>
      </c>
      <c r="N1401" s="85">
        <v>0</v>
      </c>
      <c r="O1401" s="85"/>
    </row>
    <row r="1402" customHeight="1" spans="1:15">
      <c r="A1402" s="85">
        <v>1400</v>
      </c>
      <c r="B1402" s="85" t="s">
        <v>8909</v>
      </c>
      <c r="C1402" s="85" t="s">
        <v>8908</v>
      </c>
      <c r="D1402" s="85">
        <v>0</v>
      </c>
      <c r="E1402" s="85">
        <v>0</v>
      </c>
      <c r="F1402" s="92" t="e">
        <f t="shared" si="63"/>
        <v>#N/A</v>
      </c>
      <c r="G1402" s="101" t="e">
        <f t="shared" si="64"/>
        <v>#N/A</v>
      </c>
      <c r="H1402" s="101" t="e">
        <f t="shared" si="65"/>
        <v>#N/A</v>
      </c>
      <c r="I1402" s="85"/>
      <c r="J1402" s="85">
        <v>1400</v>
      </c>
      <c r="K1402" s="85" t="s">
        <v>8909</v>
      </c>
      <c r="L1402" s="85" t="s">
        <v>8908</v>
      </c>
      <c r="M1402" s="85">
        <v>0</v>
      </c>
      <c r="N1402" s="85">
        <v>0</v>
      </c>
      <c r="O1402" s="85"/>
    </row>
    <row r="1403" customHeight="1" spans="1:15">
      <c r="A1403" s="85">
        <v>1401</v>
      </c>
      <c r="B1403" s="85" t="s">
        <v>8910</v>
      </c>
      <c r="C1403" s="85"/>
      <c r="D1403" s="85">
        <v>0</v>
      </c>
      <c r="E1403" s="85">
        <v>0</v>
      </c>
      <c r="F1403" s="92" t="e">
        <f t="shared" si="63"/>
        <v>#N/A</v>
      </c>
      <c r="G1403" s="101" t="e">
        <f t="shared" si="64"/>
        <v>#N/A</v>
      </c>
      <c r="H1403" s="101" t="e">
        <f t="shared" si="65"/>
        <v>#N/A</v>
      </c>
      <c r="I1403" s="85"/>
      <c r="J1403" s="85">
        <v>1401</v>
      </c>
      <c r="K1403" s="85" t="s">
        <v>8910</v>
      </c>
      <c r="L1403" s="85"/>
      <c r="M1403" s="85">
        <v>0</v>
      </c>
      <c r="N1403" s="85">
        <v>0</v>
      </c>
      <c r="O1403" s="85"/>
    </row>
    <row r="1404" customHeight="1" spans="1:15">
      <c r="A1404" s="85">
        <v>1402</v>
      </c>
      <c r="B1404" s="85" t="s">
        <v>8911</v>
      </c>
      <c r="C1404" s="85" t="s">
        <v>8912</v>
      </c>
      <c r="D1404" s="85">
        <v>0</v>
      </c>
      <c r="E1404" s="85">
        <v>0</v>
      </c>
      <c r="F1404" s="92" t="e">
        <f t="shared" si="63"/>
        <v>#N/A</v>
      </c>
      <c r="G1404" s="101" t="e">
        <f t="shared" si="64"/>
        <v>#N/A</v>
      </c>
      <c r="H1404" s="101" t="e">
        <f t="shared" si="65"/>
        <v>#N/A</v>
      </c>
      <c r="I1404" s="85"/>
      <c r="J1404" s="85">
        <v>1402</v>
      </c>
      <c r="K1404" s="85" t="s">
        <v>8911</v>
      </c>
      <c r="L1404" s="85" t="s">
        <v>8912</v>
      </c>
      <c r="M1404" s="85">
        <v>0</v>
      </c>
      <c r="N1404" s="85">
        <v>0</v>
      </c>
      <c r="O1404" s="85"/>
    </row>
    <row r="1405" customHeight="1" spans="1:15">
      <c r="A1405" s="85">
        <v>1403</v>
      </c>
      <c r="B1405" s="85" t="s">
        <v>8913</v>
      </c>
      <c r="C1405" s="85" t="s">
        <v>8914</v>
      </c>
      <c r="D1405" s="85">
        <v>0</v>
      </c>
      <c r="E1405" s="85">
        <v>0</v>
      </c>
      <c r="F1405" s="92" t="e">
        <f t="shared" si="63"/>
        <v>#N/A</v>
      </c>
      <c r="G1405" s="101" t="e">
        <f t="shared" si="64"/>
        <v>#N/A</v>
      </c>
      <c r="H1405" s="101" t="e">
        <f t="shared" si="65"/>
        <v>#N/A</v>
      </c>
      <c r="I1405" s="85"/>
      <c r="J1405" s="85">
        <v>1403</v>
      </c>
      <c r="K1405" s="85" t="s">
        <v>8913</v>
      </c>
      <c r="L1405" s="85" t="s">
        <v>8914</v>
      </c>
      <c r="M1405" s="85">
        <v>0</v>
      </c>
      <c r="N1405" s="85">
        <v>0</v>
      </c>
      <c r="O1405" s="85"/>
    </row>
    <row r="1406" customHeight="1" spans="1:15">
      <c r="A1406" s="85">
        <v>1404</v>
      </c>
      <c r="B1406" s="85" t="s">
        <v>8915</v>
      </c>
      <c r="C1406" s="85" t="s">
        <v>8916</v>
      </c>
      <c r="D1406" s="85">
        <v>0</v>
      </c>
      <c r="E1406" s="85">
        <v>0</v>
      </c>
      <c r="F1406" s="92" t="e">
        <f t="shared" si="63"/>
        <v>#N/A</v>
      </c>
      <c r="G1406" s="101" t="e">
        <f t="shared" si="64"/>
        <v>#N/A</v>
      </c>
      <c r="H1406" s="101" t="e">
        <f t="shared" si="65"/>
        <v>#N/A</v>
      </c>
      <c r="I1406" s="85"/>
      <c r="J1406" s="85">
        <v>1404</v>
      </c>
      <c r="K1406" s="85" t="s">
        <v>8915</v>
      </c>
      <c r="L1406" s="85" t="s">
        <v>8916</v>
      </c>
      <c r="M1406" s="85">
        <v>0</v>
      </c>
      <c r="N1406" s="85">
        <v>0</v>
      </c>
      <c r="O1406" s="85"/>
    </row>
    <row r="1407" customHeight="1" spans="1:15">
      <c r="A1407" s="85">
        <v>1405</v>
      </c>
      <c r="B1407" s="85" t="s">
        <v>8917</v>
      </c>
      <c r="C1407" s="85" t="s">
        <v>8918</v>
      </c>
      <c r="D1407" s="85">
        <v>0</v>
      </c>
      <c r="E1407" s="85">
        <v>0</v>
      </c>
      <c r="F1407" s="92" t="e">
        <f t="shared" si="63"/>
        <v>#N/A</v>
      </c>
      <c r="G1407" s="101" t="e">
        <f t="shared" si="64"/>
        <v>#N/A</v>
      </c>
      <c r="H1407" s="101" t="e">
        <f t="shared" si="65"/>
        <v>#N/A</v>
      </c>
      <c r="I1407" s="85"/>
      <c r="J1407" s="85">
        <v>1405</v>
      </c>
      <c r="K1407" s="85" t="s">
        <v>8917</v>
      </c>
      <c r="L1407" s="85" t="s">
        <v>8918</v>
      </c>
      <c r="M1407" s="85">
        <v>0</v>
      </c>
      <c r="N1407" s="85">
        <v>0</v>
      </c>
      <c r="O1407" s="85"/>
    </row>
    <row r="1408" customHeight="1" spans="1:15">
      <c r="A1408" s="85">
        <v>1406</v>
      </c>
      <c r="B1408" s="85" t="s">
        <v>8919</v>
      </c>
      <c r="C1408" s="85" t="s">
        <v>8920</v>
      </c>
      <c r="D1408" s="85">
        <v>0</v>
      </c>
      <c r="E1408" s="85">
        <v>0</v>
      </c>
      <c r="F1408" s="92" t="e">
        <f t="shared" si="63"/>
        <v>#N/A</v>
      </c>
      <c r="G1408" s="101" t="e">
        <f t="shared" si="64"/>
        <v>#N/A</v>
      </c>
      <c r="H1408" s="101" t="e">
        <f t="shared" si="65"/>
        <v>#N/A</v>
      </c>
      <c r="I1408" s="85"/>
      <c r="J1408" s="85">
        <v>1406</v>
      </c>
      <c r="K1408" s="85" t="s">
        <v>8919</v>
      </c>
      <c r="L1408" s="85" t="s">
        <v>8920</v>
      </c>
      <c r="M1408" s="85">
        <v>0</v>
      </c>
      <c r="N1408" s="85">
        <v>0</v>
      </c>
      <c r="O1408" s="85"/>
    </row>
    <row r="1409" customHeight="1" spans="1:15">
      <c r="A1409" s="85">
        <v>1407</v>
      </c>
      <c r="B1409" s="85" t="s">
        <v>8921</v>
      </c>
      <c r="C1409" s="85" t="s">
        <v>8922</v>
      </c>
      <c r="D1409" s="85">
        <v>0</v>
      </c>
      <c r="E1409" s="85">
        <v>0</v>
      </c>
      <c r="F1409" s="92" t="e">
        <f t="shared" si="63"/>
        <v>#N/A</v>
      </c>
      <c r="G1409" s="101" t="e">
        <f t="shared" si="64"/>
        <v>#N/A</v>
      </c>
      <c r="H1409" s="101" t="e">
        <f t="shared" si="65"/>
        <v>#N/A</v>
      </c>
      <c r="I1409" s="85"/>
      <c r="J1409" s="85">
        <v>1407</v>
      </c>
      <c r="K1409" s="85" t="s">
        <v>8921</v>
      </c>
      <c r="L1409" s="85" t="s">
        <v>8922</v>
      </c>
      <c r="M1409" s="85">
        <v>0</v>
      </c>
      <c r="N1409" s="85">
        <v>0</v>
      </c>
      <c r="O1409" s="85"/>
    </row>
    <row r="1410" customHeight="1" spans="1:15">
      <c r="A1410" s="85">
        <v>1408</v>
      </c>
      <c r="B1410" s="85" t="s">
        <v>8923</v>
      </c>
      <c r="C1410" s="85" t="s">
        <v>8924</v>
      </c>
      <c r="D1410" s="85">
        <v>0</v>
      </c>
      <c r="E1410" s="85">
        <v>0</v>
      </c>
      <c r="F1410" s="92" t="e">
        <f t="shared" si="63"/>
        <v>#N/A</v>
      </c>
      <c r="G1410" s="101" t="e">
        <f t="shared" si="64"/>
        <v>#N/A</v>
      </c>
      <c r="H1410" s="101" t="e">
        <f t="shared" si="65"/>
        <v>#N/A</v>
      </c>
      <c r="I1410" s="85"/>
      <c r="J1410" s="85">
        <v>1408</v>
      </c>
      <c r="K1410" s="85" t="s">
        <v>8923</v>
      </c>
      <c r="L1410" s="85" t="s">
        <v>8924</v>
      </c>
      <c r="M1410" s="85">
        <v>0</v>
      </c>
      <c r="N1410" s="85">
        <v>0</v>
      </c>
      <c r="O1410" s="85"/>
    </row>
    <row r="1411" customHeight="1" spans="1:15">
      <c r="A1411" s="85">
        <v>1409</v>
      </c>
      <c r="B1411" s="85" t="s">
        <v>8925</v>
      </c>
      <c r="C1411" s="85" t="s">
        <v>8926</v>
      </c>
      <c r="D1411" s="85">
        <v>0</v>
      </c>
      <c r="E1411" s="85">
        <v>0</v>
      </c>
      <c r="F1411" s="92" t="e">
        <f t="shared" si="63"/>
        <v>#N/A</v>
      </c>
      <c r="G1411" s="101" t="e">
        <f t="shared" si="64"/>
        <v>#N/A</v>
      </c>
      <c r="H1411" s="101" t="e">
        <f t="shared" si="65"/>
        <v>#N/A</v>
      </c>
      <c r="I1411" s="85"/>
      <c r="J1411" s="85">
        <v>1409</v>
      </c>
      <c r="K1411" s="85" t="s">
        <v>8925</v>
      </c>
      <c r="L1411" s="85" t="s">
        <v>8926</v>
      </c>
      <c r="M1411" s="85">
        <v>0</v>
      </c>
      <c r="N1411" s="85">
        <v>0</v>
      </c>
      <c r="O1411" s="85"/>
    </row>
    <row r="1412" customHeight="1" spans="1:15">
      <c r="A1412" s="85">
        <v>1410</v>
      </c>
      <c r="B1412" s="85" t="s">
        <v>8927</v>
      </c>
      <c r="C1412" s="85" t="s">
        <v>8928</v>
      </c>
      <c r="D1412" s="85">
        <v>0</v>
      </c>
      <c r="E1412" s="85">
        <v>0</v>
      </c>
      <c r="F1412" s="92" t="e">
        <f t="shared" ref="F1412:F1475" si="66">VLOOKUP(B:B,Q:T,4,0)</f>
        <v>#N/A</v>
      </c>
      <c r="G1412" s="101" t="e">
        <f t="shared" ref="G1412:G1475" si="67">VLOOKUP(B:B,Q:X,8,0)</f>
        <v>#N/A</v>
      </c>
      <c r="H1412" s="101" t="e">
        <f t="shared" ref="H1412:H1475" si="68">VLOOKUP(B:B,Q:Y,9,0)</f>
        <v>#N/A</v>
      </c>
      <c r="I1412" s="85"/>
      <c r="J1412" s="85">
        <v>1410</v>
      </c>
      <c r="K1412" s="85" t="s">
        <v>8927</v>
      </c>
      <c r="L1412" s="85" t="s">
        <v>8928</v>
      </c>
      <c r="M1412" s="85">
        <v>0</v>
      </c>
      <c r="N1412" s="85">
        <v>0</v>
      </c>
      <c r="O1412" s="85"/>
    </row>
    <row r="1413" customHeight="1" spans="1:15">
      <c r="A1413" s="85">
        <v>1411</v>
      </c>
      <c r="B1413" s="85" t="s">
        <v>8929</v>
      </c>
      <c r="C1413" s="85" t="s">
        <v>8930</v>
      </c>
      <c r="D1413" s="85">
        <v>0</v>
      </c>
      <c r="E1413" s="85">
        <v>0</v>
      </c>
      <c r="F1413" s="92" t="e">
        <f t="shared" si="66"/>
        <v>#N/A</v>
      </c>
      <c r="G1413" s="101" t="e">
        <f t="shared" si="67"/>
        <v>#N/A</v>
      </c>
      <c r="H1413" s="101" t="e">
        <f t="shared" si="68"/>
        <v>#N/A</v>
      </c>
      <c r="I1413" s="85"/>
      <c r="J1413" s="85">
        <v>1411</v>
      </c>
      <c r="K1413" s="85" t="s">
        <v>8929</v>
      </c>
      <c r="L1413" s="85" t="s">
        <v>8930</v>
      </c>
      <c r="M1413" s="85">
        <v>0</v>
      </c>
      <c r="N1413" s="85">
        <v>0</v>
      </c>
      <c r="O1413" s="85"/>
    </row>
    <row r="1414" customHeight="1" spans="1:15">
      <c r="A1414" s="85">
        <v>1412</v>
      </c>
      <c r="B1414" s="85" t="s">
        <v>8931</v>
      </c>
      <c r="C1414" s="85" t="s">
        <v>8932</v>
      </c>
      <c r="D1414" s="85">
        <v>0</v>
      </c>
      <c r="E1414" s="85">
        <v>0</v>
      </c>
      <c r="F1414" s="92" t="e">
        <f t="shared" si="66"/>
        <v>#N/A</v>
      </c>
      <c r="G1414" s="101" t="e">
        <f t="shared" si="67"/>
        <v>#N/A</v>
      </c>
      <c r="H1414" s="101" t="e">
        <f t="shared" si="68"/>
        <v>#N/A</v>
      </c>
      <c r="I1414" s="85"/>
      <c r="J1414" s="85">
        <v>1412</v>
      </c>
      <c r="K1414" s="85" t="s">
        <v>8931</v>
      </c>
      <c r="L1414" s="85" t="s">
        <v>8932</v>
      </c>
      <c r="M1414" s="85">
        <v>0</v>
      </c>
      <c r="N1414" s="85">
        <v>0</v>
      </c>
      <c r="O1414" s="85"/>
    </row>
    <row r="1415" customHeight="1" spans="1:15">
      <c r="A1415" s="85">
        <v>1413</v>
      </c>
      <c r="B1415" s="85" t="s">
        <v>8933</v>
      </c>
      <c r="C1415" s="85" t="s">
        <v>8934</v>
      </c>
      <c r="D1415" s="85">
        <v>0</v>
      </c>
      <c r="E1415" s="85">
        <v>0</v>
      </c>
      <c r="F1415" s="92" t="e">
        <f t="shared" si="66"/>
        <v>#N/A</v>
      </c>
      <c r="G1415" s="101" t="e">
        <f t="shared" si="67"/>
        <v>#N/A</v>
      </c>
      <c r="H1415" s="101" t="e">
        <f t="shared" si="68"/>
        <v>#N/A</v>
      </c>
      <c r="I1415" s="85"/>
      <c r="J1415" s="85">
        <v>1413</v>
      </c>
      <c r="K1415" s="85" t="s">
        <v>8933</v>
      </c>
      <c r="L1415" s="85" t="s">
        <v>8934</v>
      </c>
      <c r="M1415" s="85">
        <v>0</v>
      </c>
      <c r="N1415" s="85">
        <v>0</v>
      </c>
      <c r="O1415" s="85"/>
    </row>
    <row r="1416" customHeight="1" spans="1:15">
      <c r="A1416" s="85">
        <v>1414</v>
      </c>
      <c r="B1416" s="85" t="s">
        <v>8935</v>
      </c>
      <c r="C1416" s="85" t="s">
        <v>8936</v>
      </c>
      <c r="D1416" s="85">
        <v>0</v>
      </c>
      <c r="E1416" s="85">
        <v>0</v>
      </c>
      <c r="F1416" s="92" t="e">
        <f t="shared" si="66"/>
        <v>#N/A</v>
      </c>
      <c r="G1416" s="101" t="e">
        <f t="shared" si="67"/>
        <v>#N/A</v>
      </c>
      <c r="H1416" s="101" t="e">
        <f t="shared" si="68"/>
        <v>#N/A</v>
      </c>
      <c r="I1416" s="85"/>
      <c r="J1416" s="85">
        <v>1414</v>
      </c>
      <c r="K1416" s="85" t="s">
        <v>8935</v>
      </c>
      <c r="L1416" s="85" t="s">
        <v>8936</v>
      </c>
      <c r="M1416" s="85">
        <v>0</v>
      </c>
      <c r="N1416" s="85">
        <v>0</v>
      </c>
      <c r="O1416" s="85"/>
    </row>
    <row r="1417" customHeight="1" spans="1:15">
      <c r="A1417" s="85">
        <v>1415</v>
      </c>
      <c r="B1417" s="85" t="s">
        <v>8937</v>
      </c>
      <c r="C1417" s="85" t="s">
        <v>8938</v>
      </c>
      <c r="D1417" s="85">
        <v>0</v>
      </c>
      <c r="E1417" s="85">
        <v>0</v>
      </c>
      <c r="F1417" s="92" t="e">
        <f t="shared" si="66"/>
        <v>#N/A</v>
      </c>
      <c r="G1417" s="101" t="e">
        <f t="shared" si="67"/>
        <v>#N/A</v>
      </c>
      <c r="H1417" s="101" t="e">
        <f t="shared" si="68"/>
        <v>#N/A</v>
      </c>
      <c r="I1417" s="85"/>
      <c r="J1417" s="85">
        <v>1415</v>
      </c>
      <c r="K1417" s="85" t="s">
        <v>8937</v>
      </c>
      <c r="L1417" s="85" t="s">
        <v>8938</v>
      </c>
      <c r="M1417" s="85">
        <v>0</v>
      </c>
      <c r="N1417" s="85">
        <v>0</v>
      </c>
      <c r="O1417" s="85"/>
    </row>
    <row r="1418" customHeight="1" spans="1:15">
      <c r="A1418" s="85">
        <v>1416</v>
      </c>
      <c r="B1418" s="85" t="s">
        <v>8939</v>
      </c>
      <c r="C1418" s="85" t="s">
        <v>8940</v>
      </c>
      <c r="D1418" s="85">
        <v>0</v>
      </c>
      <c r="E1418" s="85">
        <v>0</v>
      </c>
      <c r="F1418" s="92" t="e">
        <f t="shared" si="66"/>
        <v>#N/A</v>
      </c>
      <c r="G1418" s="101" t="e">
        <f t="shared" si="67"/>
        <v>#N/A</v>
      </c>
      <c r="H1418" s="101" t="e">
        <f t="shared" si="68"/>
        <v>#N/A</v>
      </c>
      <c r="I1418" s="85"/>
      <c r="J1418" s="85">
        <v>1416</v>
      </c>
      <c r="K1418" s="85" t="s">
        <v>8939</v>
      </c>
      <c r="L1418" s="85" t="s">
        <v>8940</v>
      </c>
      <c r="M1418" s="85">
        <v>0</v>
      </c>
      <c r="N1418" s="85">
        <v>0</v>
      </c>
      <c r="O1418" s="85"/>
    </row>
    <row r="1419" customHeight="1" spans="1:15">
      <c r="A1419" s="85">
        <v>1417</v>
      </c>
      <c r="B1419" s="85" t="s">
        <v>8941</v>
      </c>
      <c r="C1419" s="85" t="s">
        <v>8942</v>
      </c>
      <c r="D1419" s="85">
        <v>0</v>
      </c>
      <c r="E1419" s="85">
        <v>0</v>
      </c>
      <c r="F1419" s="92" t="e">
        <f t="shared" si="66"/>
        <v>#N/A</v>
      </c>
      <c r="G1419" s="101" t="e">
        <f t="shared" si="67"/>
        <v>#N/A</v>
      </c>
      <c r="H1419" s="101" t="e">
        <f t="shared" si="68"/>
        <v>#N/A</v>
      </c>
      <c r="I1419" s="85"/>
      <c r="J1419" s="85">
        <v>1417</v>
      </c>
      <c r="K1419" s="85" t="s">
        <v>8941</v>
      </c>
      <c r="L1419" s="85" t="s">
        <v>8942</v>
      </c>
      <c r="M1419" s="85">
        <v>0</v>
      </c>
      <c r="N1419" s="85">
        <v>0</v>
      </c>
      <c r="O1419" s="85"/>
    </row>
    <row r="1420" customHeight="1" spans="1:15">
      <c r="A1420" s="85">
        <v>1418</v>
      </c>
      <c r="B1420" s="85" t="s">
        <v>8943</v>
      </c>
      <c r="C1420" s="85" t="s">
        <v>8944</v>
      </c>
      <c r="D1420" s="85">
        <v>0</v>
      </c>
      <c r="E1420" s="85">
        <v>0</v>
      </c>
      <c r="F1420" s="92" t="e">
        <f t="shared" si="66"/>
        <v>#N/A</v>
      </c>
      <c r="G1420" s="101" t="e">
        <f t="shared" si="67"/>
        <v>#N/A</v>
      </c>
      <c r="H1420" s="101" t="e">
        <f t="shared" si="68"/>
        <v>#N/A</v>
      </c>
      <c r="I1420" s="85"/>
      <c r="J1420" s="85">
        <v>1418</v>
      </c>
      <c r="K1420" s="85" t="s">
        <v>8943</v>
      </c>
      <c r="L1420" s="85" t="s">
        <v>8944</v>
      </c>
      <c r="M1420" s="85">
        <v>0</v>
      </c>
      <c r="N1420" s="85">
        <v>0</v>
      </c>
      <c r="O1420" s="85"/>
    </row>
    <row r="1421" customHeight="1" spans="1:15">
      <c r="A1421" s="85">
        <v>1419</v>
      </c>
      <c r="B1421" s="85" t="s">
        <v>8945</v>
      </c>
      <c r="C1421" s="85" t="s">
        <v>8946</v>
      </c>
      <c r="D1421" s="85">
        <v>0</v>
      </c>
      <c r="E1421" s="85">
        <v>0</v>
      </c>
      <c r="F1421" s="92" t="e">
        <f t="shared" si="66"/>
        <v>#N/A</v>
      </c>
      <c r="G1421" s="101" t="e">
        <f t="shared" si="67"/>
        <v>#N/A</v>
      </c>
      <c r="H1421" s="101" t="e">
        <f t="shared" si="68"/>
        <v>#N/A</v>
      </c>
      <c r="I1421" s="85"/>
      <c r="J1421" s="85">
        <v>1419</v>
      </c>
      <c r="K1421" s="85" t="s">
        <v>8945</v>
      </c>
      <c r="L1421" s="85" t="s">
        <v>8946</v>
      </c>
      <c r="M1421" s="85">
        <v>0</v>
      </c>
      <c r="N1421" s="85">
        <v>0</v>
      </c>
      <c r="O1421" s="85"/>
    </row>
    <row r="1422" customHeight="1" spans="1:15">
      <c r="A1422" s="85">
        <v>1420</v>
      </c>
      <c r="B1422" s="85" t="s">
        <v>8947</v>
      </c>
      <c r="C1422" s="85" t="s">
        <v>8948</v>
      </c>
      <c r="D1422" s="85">
        <v>0</v>
      </c>
      <c r="E1422" s="85">
        <v>0</v>
      </c>
      <c r="F1422" s="92" t="e">
        <f t="shared" si="66"/>
        <v>#N/A</v>
      </c>
      <c r="G1422" s="101" t="e">
        <f t="shared" si="67"/>
        <v>#N/A</v>
      </c>
      <c r="H1422" s="101" t="e">
        <f t="shared" si="68"/>
        <v>#N/A</v>
      </c>
      <c r="I1422" s="85"/>
      <c r="J1422" s="85">
        <v>1420</v>
      </c>
      <c r="K1422" s="85" t="s">
        <v>8947</v>
      </c>
      <c r="L1422" s="85" t="s">
        <v>8948</v>
      </c>
      <c r="M1422" s="85">
        <v>0</v>
      </c>
      <c r="N1422" s="85">
        <v>0</v>
      </c>
      <c r="O1422" s="85"/>
    </row>
    <row r="1423" customHeight="1" spans="1:15">
      <c r="A1423" s="85">
        <v>1421</v>
      </c>
      <c r="B1423" s="85" t="s">
        <v>8949</v>
      </c>
      <c r="C1423" s="85" t="s">
        <v>8950</v>
      </c>
      <c r="D1423" s="85">
        <v>0</v>
      </c>
      <c r="E1423" s="85">
        <v>0</v>
      </c>
      <c r="F1423" s="92" t="e">
        <f t="shared" si="66"/>
        <v>#N/A</v>
      </c>
      <c r="G1423" s="101" t="e">
        <f t="shared" si="67"/>
        <v>#N/A</v>
      </c>
      <c r="H1423" s="101" t="e">
        <f t="shared" si="68"/>
        <v>#N/A</v>
      </c>
      <c r="I1423" s="85"/>
      <c r="J1423" s="85">
        <v>1421</v>
      </c>
      <c r="K1423" s="85" t="s">
        <v>8949</v>
      </c>
      <c r="L1423" s="85" t="s">
        <v>8950</v>
      </c>
      <c r="M1423" s="85">
        <v>0</v>
      </c>
      <c r="N1423" s="85">
        <v>0</v>
      </c>
      <c r="O1423" s="85"/>
    </row>
    <row r="1424" customHeight="1" spans="1:15">
      <c r="A1424" s="85">
        <v>1422</v>
      </c>
      <c r="B1424" s="85" t="s">
        <v>8951</v>
      </c>
      <c r="C1424" s="85" t="s">
        <v>8952</v>
      </c>
      <c r="D1424" s="85">
        <v>0</v>
      </c>
      <c r="E1424" s="85">
        <v>0</v>
      </c>
      <c r="F1424" s="92" t="e">
        <f t="shared" si="66"/>
        <v>#N/A</v>
      </c>
      <c r="G1424" s="101" t="e">
        <f t="shared" si="67"/>
        <v>#N/A</v>
      </c>
      <c r="H1424" s="101" t="e">
        <f t="shared" si="68"/>
        <v>#N/A</v>
      </c>
      <c r="I1424" s="85"/>
      <c r="J1424" s="85">
        <v>1422</v>
      </c>
      <c r="K1424" s="85" t="s">
        <v>8951</v>
      </c>
      <c r="L1424" s="85" t="s">
        <v>8952</v>
      </c>
      <c r="M1424" s="85">
        <v>0</v>
      </c>
      <c r="N1424" s="85">
        <v>0</v>
      </c>
      <c r="O1424" s="85"/>
    </row>
    <row r="1425" customHeight="1" spans="1:15">
      <c r="A1425" s="85">
        <v>1423</v>
      </c>
      <c r="B1425" s="85" t="s">
        <v>8953</v>
      </c>
      <c r="C1425" s="85" t="s">
        <v>8954</v>
      </c>
      <c r="D1425" s="85">
        <v>0</v>
      </c>
      <c r="E1425" s="85">
        <v>0</v>
      </c>
      <c r="F1425" s="92" t="e">
        <f t="shared" si="66"/>
        <v>#N/A</v>
      </c>
      <c r="G1425" s="101" t="e">
        <f t="shared" si="67"/>
        <v>#N/A</v>
      </c>
      <c r="H1425" s="101" t="e">
        <f t="shared" si="68"/>
        <v>#N/A</v>
      </c>
      <c r="I1425" s="85"/>
      <c r="J1425" s="85">
        <v>1423</v>
      </c>
      <c r="K1425" s="85" t="s">
        <v>8953</v>
      </c>
      <c r="L1425" s="85" t="s">
        <v>8954</v>
      </c>
      <c r="M1425" s="85">
        <v>0</v>
      </c>
      <c r="N1425" s="85">
        <v>0</v>
      </c>
      <c r="O1425" s="85"/>
    </row>
    <row r="1426" customHeight="1" spans="1:15">
      <c r="A1426" s="85">
        <v>1424</v>
      </c>
      <c r="B1426" s="85" t="s">
        <v>8955</v>
      </c>
      <c r="C1426" s="85" t="s">
        <v>8956</v>
      </c>
      <c r="D1426" s="85">
        <v>0</v>
      </c>
      <c r="E1426" s="85">
        <v>0</v>
      </c>
      <c r="F1426" s="92" t="e">
        <f t="shared" si="66"/>
        <v>#N/A</v>
      </c>
      <c r="G1426" s="101" t="e">
        <f t="shared" si="67"/>
        <v>#N/A</v>
      </c>
      <c r="H1426" s="101" t="e">
        <f t="shared" si="68"/>
        <v>#N/A</v>
      </c>
      <c r="I1426" s="85"/>
      <c r="J1426" s="85">
        <v>1424</v>
      </c>
      <c r="K1426" s="85" t="s">
        <v>8955</v>
      </c>
      <c r="L1426" s="85" t="s">
        <v>8956</v>
      </c>
      <c r="M1426" s="85">
        <v>0</v>
      </c>
      <c r="N1426" s="85">
        <v>0</v>
      </c>
      <c r="O1426" s="85"/>
    </row>
    <row r="1427" customHeight="1" spans="1:15">
      <c r="A1427" s="85">
        <v>1425</v>
      </c>
      <c r="B1427" s="85" t="s">
        <v>8957</v>
      </c>
      <c r="C1427" s="85" t="s">
        <v>8958</v>
      </c>
      <c r="D1427" s="85">
        <v>0</v>
      </c>
      <c r="E1427" s="85">
        <v>0</v>
      </c>
      <c r="F1427" s="92" t="e">
        <f t="shared" si="66"/>
        <v>#N/A</v>
      </c>
      <c r="G1427" s="101" t="e">
        <f t="shared" si="67"/>
        <v>#N/A</v>
      </c>
      <c r="H1427" s="101" t="e">
        <f t="shared" si="68"/>
        <v>#N/A</v>
      </c>
      <c r="I1427" s="85"/>
      <c r="J1427" s="85">
        <v>1425</v>
      </c>
      <c r="K1427" s="85" t="s">
        <v>8957</v>
      </c>
      <c r="L1427" s="85" t="s">
        <v>8958</v>
      </c>
      <c r="M1427" s="85">
        <v>0</v>
      </c>
      <c r="N1427" s="85">
        <v>0</v>
      </c>
      <c r="O1427" s="85"/>
    </row>
    <row r="1428" customHeight="1" spans="1:15">
      <c r="A1428" s="85">
        <v>1426</v>
      </c>
      <c r="B1428" s="85" t="s">
        <v>8959</v>
      </c>
      <c r="C1428" s="85" t="s">
        <v>8960</v>
      </c>
      <c r="D1428" s="85">
        <v>0</v>
      </c>
      <c r="E1428" s="85">
        <v>0</v>
      </c>
      <c r="F1428" s="92" t="e">
        <f t="shared" si="66"/>
        <v>#N/A</v>
      </c>
      <c r="G1428" s="101" t="e">
        <f t="shared" si="67"/>
        <v>#N/A</v>
      </c>
      <c r="H1428" s="101" t="e">
        <f t="shared" si="68"/>
        <v>#N/A</v>
      </c>
      <c r="I1428" s="85"/>
      <c r="J1428" s="85">
        <v>1426</v>
      </c>
      <c r="K1428" s="85" t="s">
        <v>8959</v>
      </c>
      <c r="L1428" s="85" t="s">
        <v>8960</v>
      </c>
      <c r="M1428" s="85">
        <v>0</v>
      </c>
      <c r="N1428" s="85">
        <v>0</v>
      </c>
      <c r="O1428" s="85"/>
    </row>
    <row r="1429" customHeight="1" spans="1:15">
      <c r="A1429" s="85">
        <v>1427</v>
      </c>
      <c r="B1429" s="85" t="s">
        <v>2729</v>
      </c>
      <c r="C1429" s="85" t="s">
        <v>2730</v>
      </c>
      <c r="D1429" s="85">
        <v>0</v>
      </c>
      <c r="E1429" s="85">
        <v>0</v>
      </c>
      <c r="F1429" s="92" t="str">
        <f t="shared" si="66"/>
        <v>不相关</v>
      </c>
      <c r="G1429" s="101" t="str">
        <f t="shared" si="67"/>
        <v>/</v>
      </c>
      <c r="H1429" s="101" t="str">
        <f t="shared" si="68"/>
        <v>/</v>
      </c>
      <c r="I1429" s="85"/>
      <c r="J1429" s="85">
        <v>1427</v>
      </c>
      <c r="K1429" s="85" t="s">
        <v>2729</v>
      </c>
      <c r="L1429" s="85" t="s">
        <v>2730</v>
      </c>
      <c r="M1429" s="85">
        <v>0</v>
      </c>
      <c r="N1429" s="85">
        <v>0</v>
      </c>
      <c r="O1429" s="85"/>
    </row>
    <row r="1430" customHeight="1" spans="1:15">
      <c r="A1430" s="85">
        <v>1428</v>
      </c>
      <c r="B1430" s="85" t="s">
        <v>8961</v>
      </c>
      <c r="C1430" s="85" t="s">
        <v>8962</v>
      </c>
      <c r="D1430" s="85">
        <v>0</v>
      </c>
      <c r="E1430" s="85">
        <v>0</v>
      </c>
      <c r="F1430" s="92" t="e">
        <f t="shared" si="66"/>
        <v>#N/A</v>
      </c>
      <c r="G1430" s="101" t="e">
        <f t="shared" si="67"/>
        <v>#N/A</v>
      </c>
      <c r="H1430" s="101" t="e">
        <f t="shared" si="68"/>
        <v>#N/A</v>
      </c>
      <c r="I1430" s="85"/>
      <c r="J1430" s="85">
        <v>1428</v>
      </c>
      <c r="K1430" s="85" t="s">
        <v>8961</v>
      </c>
      <c r="L1430" s="85" t="s">
        <v>8962</v>
      </c>
      <c r="M1430" s="85">
        <v>0</v>
      </c>
      <c r="N1430" s="85">
        <v>0</v>
      </c>
      <c r="O1430" s="85"/>
    </row>
    <row r="1431" customHeight="1" spans="1:15">
      <c r="A1431" s="85">
        <v>1429</v>
      </c>
      <c r="B1431" s="85" t="s">
        <v>8963</v>
      </c>
      <c r="C1431" s="85" t="s">
        <v>8964</v>
      </c>
      <c r="D1431" s="85">
        <v>0</v>
      </c>
      <c r="E1431" s="85">
        <v>0</v>
      </c>
      <c r="F1431" s="92" t="e">
        <f t="shared" si="66"/>
        <v>#N/A</v>
      </c>
      <c r="G1431" s="101" t="e">
        <f t="shared" si="67"/>
        <v>#N/A</v>
      </c>
      <c r="H1431" s="101" t="e">
        <f t="shared" si="68"/>
        <v>#N/A</v>
      </c>
      <c r="I1431" s="85"/>
      <c r="J1431" s="85">
        <v>1429</v>
      </c>
      <c r="K1431" s="85" t="s">
        <v>8963</v>
      </c>
      <c r="L1431" s="85" t="s">
        <v>8964</v>
      </c>
      <c r="M1431" s="85">
        <v>0</v>
      </c>
      <c r="N1431" s="85">
        <v>0</v>
      </c>
      <c r="O1431" s="85"/>
    </row>
    <row r="1432" customHeight="1" spans="1:15">
      <c r="A1432" s="85">
        <v>1430</v>
      </c>
      <c r="B1432" s="85" t="s">
        <v>8965</v>
      </c>
      <c r="C1432" s="85" t="s">
        <v>8966</v>
      </c>
      <c r="D1432" s="85">
        <v>0</v>
      </c>
      <c r="E1432" s="85">
        <v>0</v>
      </c>
      <c r="F1432" s="92" t="e">
        <f t="shared" si="66"/>
        <v>#N/A</v>
      </c>
      <c r="G1432" s="101" t="e">
        <f t="shared" si="67"/>
        <v>#N/A</v>
      </c>
      <c r="H1432" s="101" t="e">
        <f t="shared" si="68"/>
        <v>#N/A</v>
      </c>
      <c r="I1432" s="85"/>
      <c r="J1432" s="85">
        <v>1430</v>
      </c>
      <c r="K1432" s="85" t="s">
        <v>8965</v>
      </c>
      <c r="L1432" s="85" t="s">
        <v>8966</v>
      </c>
      <c r="M1432" s="85">
        <v>0</v>
      </c>
      <c r="N1432" s="85">
        <v>0</v>
      </c>
      <c r="O1432" s="85"/>
    </row>
    <row r="1433" customHeight="1" spans="1:15">
      <c r="A1433" s="85">
        <v>1431</v>
      </c>
      <c r="B1433" s="85" t="s">
        <v>8967</v>
      </c>
      <c r="C1433" s="85" t="s">
        <v>8968</v>
      </c>
      <c r="D1433" s="85">
        <v>0</v>
      </c>
      <c r="E1433" s="85">
        <v>0</v>
      </c>
      <c r="F1433" s="92" t="e">
        <f t="shared" si="66"/>
        <v>#N/A</v>
      </c>
      <c r="G1433" s="101" t="e">
        <f t="shared" si="67"/>
        <v>#N/A</v>
      </c>
      <c r="H1433" s="101" t="e">
        <f t="shared" si="68"/>
        <v>#N/A</v>
      </c>
      <c r="I1433" s="85"/>
      <c r="J1433" s="85">
        <v>1431</v>
      </c>
      <c r="K1433" s="85" t="s">
        <v>8967</v>
      </c>
      <c r="L1433" s="85" t="s">
        <v>8968</v>
      </c>
      <c r="M1433" s="85">
        <v>0</v>
      </c>
      <c r="N1433" s="85">
        <v>0</v>
      </c>
      <c r="O1433" s="85"/>
    </row>
    <row r="1434" customHeight="1" spans="1:15">
      <c r="A1434" s="85">
        <v>1432</v>
      </c>
      <c r="B1434" s="85" t="s">
        <v>6211</v>
      </c>
      <c r="C1434" s="85" t="s">
        <v>6212</v>
      </c>
      <c r="D1434" s="85">
        <v>0</v>
      </c>
      <c r="E1434" s="85">
        <v>0</v>
      </c>
      <c r="F1434" s="92" t="e">
        <f t="shared" si="66"/>
        <v>#N/A</v>
      </c>
      <c r="G1434" s="101" t="e">
        <f t="shared" si="67"/>
        <v>#N/A</v>
      </c>
      <c r="H1434" s="101" t="e">
        <f t="shared" si="68"/>
        <v>#N/A</v>
      </c>
      <c r="I1434" s="85"/>
      <c r="J1434" s="85">
        <v>1432</v>
      </c>
      <c r="K1434" s="85" t="s">
        <v>6211</v>
      </c>
      <c r="L1434" s="85" t="s">
        <v>6212</v>
      </c>
      <c r="M1434" s="85">
        <v>0</v>
      </c>
      <c r="N1434" s="85">
        <v>0</v>
      </c>
      <c r="O1434" s="85"/>
    </row>
    <row r="1435" customHeight="1" spans="1:15">
      <c r="A1435" s="85">
        <v>1433</v>
      </c>
      <c r="B1435" s="85" t="s">
        <v>8969</v>
      </c>
      <c r="C1435" s="85" t="s">
        <v>8970</v>
      </c>
      <c r="D1435" s="85">
        <v>0</v>
      </c>
      <c r="E1435" s="85">
        <v>0</v>
      </c>
      <c r="F1435" s="92" t="e">
        <f t="shared" si="66"/>
        <v>#N/A</v>
      </c>
      <c r="G1435" s="101" t="e">
        <f t="shared" si="67"/>
        <v>#N/A</v>
      </c>
      <c r="H1435" s="101" t="e">
        <f t="shared" si="68"/>
        <v>#N/A</v>
      </c>
      <c r="I1435" s="85"/>
      <c r="J1435" s="85">
        <v>1433</v>
      </c>
      <c r="K1435" s="85" t="s">
        <v>8969</v>
      </c>
      <c r="L1435" s="85" t="s">
        <v>8970</v>
      </c>
      <c r="M1435" s="85">
        <v>0</v>
      </c>
      <c r="N1435" s="85">
        <v>0</v>
      </c>
      <c r="O1435" s="85"/>
    </row>
    <row r="1436" customHeight="1" spans="1:15">
      <c r="A1436" s="85">
        <v>1434</v>
      </c>
      <c r="B1436" s="85" t="s">
        <v>8971</v>
      </c>
      <c r="C1436" s="85" t="s">
        <v>8972</v>
      </c>
      <c r="D1436" s="85">
        <v>0</v>
      </c>
      <c r="E1436" s="85">
        <v>0</v>
      </c>
      <c r="F1436" s="92" t="e">
        <f t="shared" si="66"/>
        <v>#N/A</v>
      </c>
      <c r="G1436" s="101" t="e">
        <f t="shared" si="67"/>
        <v>#N/A</v>
      </c>
      <c r="H1436" s="101" t="e">
        <f t="shared" si="68"/>
        <v>#N/A</v>
      </c>
      <c r="I1436" s="85"/>
      <c r="J1436" s="85">
        <v>1434</v>
      </c>
      <c r="K1436" s="85" t="s">
        <v>8971</v>
      </c>
      <c r="L1436" s="85" t="s">
        <v>8972</v>
      </c>
      <c r="M1436" s="85">
        <v>0</v>
      </c>
      <c r="N1436" s="85">
        <v>0</v>
      </c>
      <c r="O1436" s="85"/>
    </row>
    <row r="1437" customHeight="1" spans="1:15">
      <c r="A1437" s="85">
        <v>1435</v>
      </c>
      <c r="B1437" s="85" t="s">
        <v>8973</v>
      </c>
      <c r="C1437" s="85" t="s">
        <v>8974</v>
      </c>
      <c r="D1437" s="85">
        <v>0</v>
      </c>
      <c r="E1437" s="85">
        <v>0</v>
      </c>
      <c r="F1437" s="92" t="e">
        <f t="shared" si="66"/>
        <v>#N/A</v>
      </c>
      <c r="G1437" s="101" t="e">
        <f t="shared" si="67"/>
        <v>#N/A</v>
      </c>
      <c r="H1437" s="101" t="e">
        <f t="shared" si="68"/>
        <v>#N/A</v>
      </c>
      <c r="I1437" s="85"/>
      <c r="J1437" s="85">
        <v>1435</v>
      </c>
      <c r="K1437" s="85" t="s">
        <v>8973</v>
      </c>
      <c r="L1437" s="85" t="s">
        <v>8974</v>
      </c>
      <c r="M1437" s="85">
        <v>0</v>
      </c>
      <c r="N1437" s="85">
        <v>0</v>
      </c>
      <c r="O1437" s="85"/>
    </row>
    <row r="1438" customHeight="1" spans="1:15">
      <c r="A1438" s="85">
        <v>1436</v>
      </c>
      <c r="B1438" s="85" t="s">
        <v>8975</v>
      </c>
      <c r="C1438" s="85" t="s">
        <v>8976</v>
      </c>
      <c r="D1438" s="85">
        <v>0</v>
      </c>
      <c r="E1438" s="85">
        <v>0</v>
      </c>
      <c r="F1438" s="92" t="e">
        <f t="shared" si="66"/>
        <v>#N/A</v>
      </c>
      <c r="G1438" s="101" t="e">
        <f t="shared" si="67"/>
        <v>#N/A</v>
      </c>
      <c r="H1438" s="101" t="e">
        <f t="shared" si="68"/>
        <v>#N/A</v>
      </c>
      <c r="I1438" s="85"/>
      <c r="J1438" s="85">
        <v>1436</v>
      </c>
      <c r="K1438" s="85" t="s">
        <v>8975</v>
      </c>
      <c r="L1438" s="85" t="s">
        <v>8976</v>
      </c>
      <c r="M1438" s="85">
        <v>0</v>
      </c>
      <c r="N1438" s="85">
        <v>0</v>
      </c>
      <c r="O1438" s="85"/>
    </row>
    <row r="1439" customHeight="1" spans="1:15">
      <c r="A1439" s="85">
        <v>1437</v>
      </c>
      <c r="B1439" s="85" t="s">
        <v>5803</v>
      </c>
      <c r="C1439" s="85" t="s">
        <v>5804</v>
      </c>
      <c r="D1439" s="85">
        <v>0</v>
      </c>
      <c r="E1439" s="85">
        <v>0</v>
      </c>
      <c r="F1439" s="92" t="e">
        <f t="shared" si="66"/>
        <v>#N/A</v>
      </c>
      <c r="G1439" s="101" t="e">
        <f t="shared" si="67"/>
        <v>#N/A</v>
      </c>
      <c r="H1439" s="101" t="e">
        <f t="shared" si="68"/>
        <v>#N/A</v>
      </c>
      <c r="I1439" s="85"/>
      <c r="J1439" s="85">
        <v>1437</v>
      </c>
      <c r="K1439" s="85" t="s">
        <v>5803</v>
      </c>
      <c r="L1439" s="85" t="s">
        <v>5804</v>
      </c>
      <c r="M1439" s="85">
        <v>0</v>
      </c>
      <c r="N1439" s="85">
        <v>0</v>
      </c>
      <c r="O1439" s="85"/>
    </row>
    <row r="1440" customHeight="1" spans="1:15">
      <c r="A1440" s="85">
        <v>1438</v>
      </c>
      <c r="B1440" s="85" t="s">
        <v>8977</v>
      </c>
      <c r="C1440" s="85" t="s">
        <v>8978</v>
      </c>
      <c r="D1440" s="85">
        <v>0</v>
      </c>
      <c r="E1440" s="85">
        <v>0</v>
      </c>
      <c r="F1440" s="92" t="e">
        <f t="shared" si="66"/>
        <v>#N/A</v>
      </c>
      <c r="G1440" s="101" t="e">
        <f t="shared" si="67"/>
        <v>#N/A</v>
      </c>
      <c r="H1440" s="101" t="e">
        <f t="shared" si="68"/>
        <v>#N/A</v>
      </c>
      <c r="I1440" s="85"/>
      <c r="J1440" s="85">
        <v>1438</v>
      </c>
      <c r="K1440" s="85" t="s">
        <v>8977</v>
      </c>
      <c r="L1440" s="85" t="s">
        <v>8978</v>
      </c>
      <c r="M1440" s="85">
        <v>0</v>
      </c>
      <c r="N1440" s="85">
        <v>0</v>
      </c>
      <c r="O1440" s="85"/>
    </row>
    <row r="1441" customHeight="1" spans="1:15">
      <c r="A1441" s="85">
        <v>1439</v>
      </c>
      <c r="B1441" s="85" t="s">
        <v>8979</v>
      </c>
      <c r="C1441" s="85" t="s">
        <v>8980</v>
      </c>
      <c r="D1441" s="85">
        <v>0</v>
      </c>
      <c r="E1441" s="85">
        <v>0</v>
      </c>
      <c r="F1441" s="92" t="e">
        <f t="shared" si="66"/>
        <v>#N/A</v>
      </c>
      <c r="G1441" s="101" t="e">
        <f t="shared" si="67"/>
        <v>#N/A</v>
      </c>
      <c r="H1441" s="101" t="e">
        <f t="shared" si="68"/>
        <v>#N/A</v>
      </c>
      <c r="I1441" s="85"/>
      <c r="J1441" s="85">
        <v>1439</v>
      </c>
      <c r="K1441" s="85" t="s">
        <v>8979</v>
      </c>
      <c r="L1441" s="85" t="s">
        <v>8980</v>
      </c>
      <c r="M1441" s="85">
        <v>0</v>
      </c>
      <c r="N1441" s="85">
        <v>0</v>
      </c>
      <c r="O1441" s="85"/>
    </row>
    <row r="1442" customHeight="1" spans="1:15">
      <c r="A1442" s="85">
        <v>1440</v>
      </c>
      <c r="B1442" s="85" t="s">
        <v>8981</v>
      </c>
      <c r="C1442" s="85" t="s">
        <v>7841</v>
      </c>
      <c r="D1442" s="85">
        <v>0</v>
      </c>
      <c r="E1442" s="85">
        <v>0</v>
      </c>
      <c r="F1442" s="92" t="e">
        <f t="shared" si="66"/>
        <v>#N/A</v>
      </c>
      <c r="G1442" s="101" t="e">
        <f t="shared" si="67"/>
        <v>#N/A</v>
      </c>
      <c r="H1442" s="101" t="e">
        <f t="shared" si="68"/>
        <v>#N/A</v>
      </c>
      <c r="I1442" s="85"/>
      <c r="J1442" s="85">
        <v>1440</v>
      </c>
      <c r="K1442" s="85" t="s">
        <v>8981</v>
      </c>
      <c r="L1442" s="85" t="s">
        <v>7841</v>
      </c>
      <c r="M1442" s="85">
        <v>0</v>
      </c>
      <c r="N1442" s="85">
        <v>0</v>
      </c>
      <c r="O1442" s="85"/>
    </row>
    <row r="1443" customHeight="1" spans="1:15">
      <c r="A1443" s="85">
        <v>1441</v>
      </c>
      <c r="B1443" s="85" t="s">
        <v>8982</v>
      </c>
      <c r="C1443" s="85" t="s">
        <v>8983</v>
      </c>
      <c r="D1443" s="85">
        <v>0</v>
      </c>
      <c r="E1443" s="85">
        <v>0</v>
      </c>
      <c r="F1443" s="92" t="e">
        <f t="shared" si="66"/>
        <v>#N/A</v>
      </c>
      <c r="G1443" s="101" t="e">
        <f t="shared" si="67"/>
        <v>#N/A</v>
      </c>
      <c r="H1443" s="101" t="e">
        <f t="shared" si="68"/>
        <v>#N/A</v>
      </c>
      <c r="I1443" s="85"/>
      <c r="J1443" s="85">
        <v>1441</v>
      </c>
      <c r="K1443" s="85" t="s">
        <v>8982</v>
      </c>
      <c r="L1443" s="85" t="s">
        <v>8983</v>
      </c>
      <c r="M1443" s="85">
        <v>0</v>
      </c>
      <c r="N1443" s="85">
        <v>0</v>
      </c>
      <c r="O1443" s="85"/>
    </row>
    <row r="1444" customHeight="1" spans="1:15">
      <c r="A1444" s="85">
        <v>1442</v>
      </c>
      <c r="B1444" s="85" t="s">
        <v>8984</v>
      </c>
      <c r="C1444" s="85" t="s">
        <v>6900</v>
      </c>
      <c r="D1444" s="85">
        <v>0</v>
      </c>
      <c r="E1444" s="85">
        <v>0</v>
      </c>
      <c r="F1444" s="92" t="e">
        <f t="shared" si="66"/>
        <v>#N/A</v>
      </c>
      <c r="G1444" s="101" t="e">
        <f t="shared" si="67"/>
        <v>#N/A</v>
      </c>
      <c r="H1444" s="101" t="e">
        <f t="shared" si="68"/>
        <v>#N/A</v>
      </c>
      <c r="I1444" s="85"/>
      <c r="J1444" s="85">
        <v>1442</v>
      </c>
      <c r="K1444" s="85" t="s">
        <v>8984</v>
      </c>
      <c r="L1444" s="85" t="s">
        <v>6900</v>
      </c>
      <c r="M1444" s="85">
        <v>0</v>
      </c>
      <c r="N1444" s="85">
        <v>0</v>
      </c>
      <c r="O1444" s="85"/>
    </row>
    <row r="1445" customHeight="1" spans="1:15">
      <c r="A1445" s="85">
        <v>1443</v>
      </c>
      <c r="B1445" s="85" t="s">
        <v>8985</v>
      </c>
      <c r="C1445" s="85" t="s">
        <v>8986</v>
      </c>
      <c r="D1445" s="85">
        <v>0</v>
      </c>
      <c r="E1445" s="85">
        <v>0</v>
      </c>
      <c r="F1445" s="92" t="e">
        <f t="shared" si="66"/>
        <v>#N/A</v>
      </c>
      <c r="G1445" s="101" t="e">
        <f t="shared" si="67"/>
        <v>#N/A</v>
      </c>
      <c r="H1445" s="101" t="e">
        <f t="shared" si="68"/>
        <v>#N/A</v>
      </c>
      <c r="I1445" s="85"/>
      <c r="J1445" s="85">
        <v>1443</v>
      </c>
      <c r="K1445" s="85" t="s">
        <v>8985</v>
      </c>
      <c r="L1445" s="85" t="s">
        <v>8986</v>
      </c>
      <c r="M1445" s="85">
        <v>0</v>
      </c>
      <c r="N1445" s="85">
        <v>0</v>
      </c>
      <c r="O1445" s="85"/>
    </row>
    <row r="1446" customHeight="1" spans="1:15">
      <c r="A1446" s="85">
        <v>1444</v>
      </c>
      <c r="B1446" s="85" t="s">
        <v>8987</v>
      </c>
      <c r="C1446" s="85" t="s">
        <v>8988</v>
      </c>
      <c r="D1446" s="85">
        <v>0</v>
      </c>
      <c r="E1446" s="85">
        <v>0</v>
      </c>
      <c r="F1446" s="92" t="e">
        <f t="shared" si="66"/>
        <v>#N/A</v>
      </c>
      <c r="G1446" s="101" t="e">
        <f t="shared" si="67"/>
        <v>#N/A</v>
      </c>
      <c r="H1446" s="101" t="e">
        <f t="shared" si="68"/>
        <v>#N/A</v>
      </c>
      <c r="I1446" s="85"/>
      <c r="J1446" s="85">
        <v>1444</v>
      </c>
      <c r="K1446" s="85" t="s">
        <v>8987</v>
      </c>
      <c r="L1446" s="85" t="s">
        <v>8988</v>
      </c>
      <c r="M1446" s="85">
        <v>0</v>
      </c>
      <c r="N1446" s="85">
        <v>0</v>
      </c>
      <c r="O1446" s="85"/>
    </row>
    <row r="1447" customHeight="1" spans="1:15">
      <c r="A1447" s="85">
        <v>1445</v>
      </c>
      <c r="B1447" s="85" t="s">
        <v>8989</v>
      </c>
      <c r="C1447" s="85" t="s">
        <v>8990</v>
      </c>
      <c r="D1447" s="85">
        <v>0</v>
      </c>
      <c r="E1447" s="85">
        <v>0</v>
      </c>
      <c r="F1447" s="92" t="e">
        <f t="shared" si="66"/>
        <v>#N/A</v>
      </c>
      <c r="G1447" s="101" t="e">
        <f t="shared" si="67"/>
        <v>#N/A</v>
      </c>
      <c r="H1447" s="101" t="e">
        <f t="shared" si="68"/>
        <v>#N/A</v>
      </c>
      <c r="I1447" s="85"/>
      <c r="J1447" s="85">
        <v>1445</v>
      </c>
      <c r="K1447" s="85" t="s">
        <v>8989</v>
      </c>
      <c r="L1447" s="85" t="s">
        <v>8990</v>
      </c>
      <c r="M1447" s="85">
        <v>0</v>
      </c>
      <c r="N1447" s="85">
        <v>0</v>
      </c>
      <c r="O1447" s="85"/>
    </row>
    <row r="1448" customHeight="1" spans="1:15">
      <c r="A1448" s="85">
        <v>1446</v>
      </c>
      <c r="B1448" s="85" t="s">
        <v>8991</v>
      </c>
      <c r="C1448" s="85" t="s">
        <v>8992</v>
      </c>
      <c r="D1448" s="85">
        <v>0</v>
      </c>
      <c r="E1448" s="85">
        <v>0</v>
      </c>
      <c r="F1448" s="92" t="e">
        <f t="shared" si="66"/>
        <v>#N/A</v>
      </c>
      <c r="G1448" s="101" t="e">
        <f t="shared" si="67"/>
        <v>#N/A</v>
      </c>
      <c r="H1448" s="101" t="e">
        <f t="shared" si="68"/>
        <v>#N/A</v>
      </c>
      <c r="I1448" s="85"/>
      <c r="J1448" s="85">
        <v>1446</v>
      </c>
      <c r="K1448" s="85" t="s">
        <v>8991</v>
      </c>
      <c r="L1448" s="85" t="s">
        <v>8992</v>
      </c>
      <c r="M1448" s="85">
        <v>0</v>
      </c>
      <c r="N1448" s="85">
        <v>0</v>
      </c>
      <c r="O1448" s="85"/>
    </row>
    <row r="1449" customHeight="1" spans="1:15">
      <c r="A1449" s="85">
        <v>1447</v>
      </c>
      <c r="B1449" s="85" t="s">
        <v>8993</v>
      </c>
      <c r="C1449" s="85" t="s">
        <v>8994</v>
      </c>
      <c r="D1449" s="85">
        <v>0</v>
      </c>
      <c r="E1449" s="85">
        <v>0</v>
      </c>
      <c r="F1449" s="92" t="e">
        <f t="shared" si="66"/>
        <v>#N/A</v>
      </c>
      <c r="G1449" s="101" t="e">
        <f t="shared" si="67"/>
        <v>#N/A</v>
      </c>
      <c r="H1449" s="101" t="e">
        <f t="shared" si="68"/>
        <v>#N/A</v>
      </c>
      <c r="I1449" s="85"/>
      <c r="J1449" s="85">
        <v>1447</v>
      </c>
      <c r="K1449" s="85" t="s">
        <v>8993</v>
      </c>
      <c r="L1449" s="85" t="s">
        <v>8994</v>
      </c>
      <c r="M1449" s="85">
        <v>0</v>
      </c>
      <c r="N1449" s="85">
        <v>0</v>
      </c>
      <c r="O1449" s="85"/>
    </row>
    <row r="1450" customHeight="1" spans="1:15">
      <c r="A1450" s="85">
        <v>1448</v>
      </c>
      <c r="B1450" s="85" t="s">
        <v>8995</v>
      </c>
      <c r="C1450" s="85" t="s">
        <v>8996</v>
      </c>
      <c r="D1450" s="85">
        <v>0</v>
      </c>
      <c r="E1450" s="85">
        <v>0</v>
      </c>
      <c r="F1450" s="92" t="e">
        <f t="shared" si="66"/>
        <v>#N/A</v>
      </c>
      <c r="G1450" s="101" t="e">
        <f t="shared" si="67"/>
        <v>#N/A</v>
      </c>
      <c r="H1450" s="101" t="e">
        <f t="shared" si="68"/>
        <v>#N/A</v>
      </c>
      <c r="I1450" s="85"/>
      <c r="J1450" s="85">
        <v>1448</v>
      </c>
      <c r="K1450" s="85" t="s">
        <v>8995</v>
      </c>
      <c r="L1450" s="85" t="s">
        <v>8996</v>
      </c>
      <c r="M1450" s="85">
        <v>0</v>
      </c>
      <c r="N1450" s="85">
        <v>0</v>
      </c>
      <c r="O1450" s="85"/>
    </row>
    <row r="1451" customHeight="1" spans="1:15">
      <c r="A1451" s="85">
        <v>1449</v>
      </c>
      <c r="B1451" s="85" t="s">
        <v>8997</v>
      </c>
      <c r="C1451" s="85" t="s">
        <v>8998</v>
      </c>
      <c r="D1451" s="85">
        <v>0</v>
      </c>
      <c r="E1451" s="85">
        <v>0</v>
      </c>
      <c r="F1451" s="92" t="e">
        <f t="shared" si="66"/>
        <v>#N/A</v>
      </c>
      <c r="G1451" s="101" t="e">
        <f t="shared" si="67"/>
        <v>#N/A</v>
      </c>
      <c r="H1451" s="101" t="e">
        <f t="shared" si="68"/>
        <v>#N/A</v>
      </c>
      <c r="I1451" s="85"/>
      <c r="J1451" s="85">
        <v>1449</v>
      </c>
      <c r="K1451" s="85" t="s">
        <v>8997</v>
      </c>
      <c r="L1451" s="85" t="s">
        <v>8998</v>
      </c>
      <c r="M1451" s="85">
        <v>0</v>
      </c>
      <c r="N1451" s="85">
        <v>0</v>
      </c>
      <c r="O1451" s="85"/>
    </row>
    <row r="1452" customHeight="1" spans="1:15">
      <c r="A1452" s="85">
        <v>1450</v>
      </c>
      <c r="B1452" s="85" t="s">
        <v>8999</v>
      </c>
      <c r="C1452" s="85" t="s">
        <v>9000</v>
      </c>
      <c r="D1452" s="85">
        <v>0</v>
      </c>
      <c r="E1452" s="85">
        <v>0</v>
      </c>
      <c r="F1452" s="92" t="e">
        <f t="shared" si="66"/>
        <v>#N/A</v>
      </c>
      <c r="G1452" s="101" t="e">
        <f t="shared" si="67"/>
        <v>#N/A</v>
      </c>
      <c r="H1452" s="101" t="e">
        <f t="shared" si="68"/>
        <v>#N/A</v>
      </c>
      <c r="I1452" s="85"/>
      <c r="J1452" s="85">
        <v>1450</v>
      </c>
      <c r="K1452" s="85" t="s">
        <v>8999</v>
      </c>
      <c r="L1452" s="85" t="s">
        <v>9000</v>
      </c>
      <c r="M1452" s="85">
        <v>0</v>
      </c>
      <c r="N1452" s="85">
        <v>0</v>
      </c>
      <c r="O1452" s="85"/>
    </row>
    <row r="1453" customHeight="1" spans="1:15">
      <c r="A1453" s="85">
        <v>1451</v>
      </c>
      <c r="B1453" s="85" t="s">
        <v>9001</v>
      </c>
      <c r="C1453" s="85" t="s">
        <v>9002</v>
      </c>
      <c r="D1453" s="85">
        <v>0</v>
      </c>
      <c r="E1453" s="85">
        <v>0</v>
      </c>
      <c r="F1453" s="92" t="e">
        <f t="shared" si="66"/>
        <v>#N/A</v>
      </c>
      <c r="G1453" s="101" t="e">
        <f t="shared" si="67"/>
        <v>#N/A</v>
      </c>
      <c r="H1453" s="101" t="e">
        <f t="shared" si="68"/>
        <v>#N/A</v>
      </c>
      <c r="I1453" s="85"/>
      <c r="J1453" s="85">
        <v>1451</v>
      </c>
      <c r="K1453" s="85" t="s">
        <v>9001</v>
      </c>
      <c r="L1453" s="85" t="s">
        <v>9002</v>
      </c>
      <c r="M1453" s="85">
        <v>0</v>
      </c>
      <c r="N1453" s="85">
        <v>0</v>
      </c>
      <c r="O1453" s="85"/>
    </row>
    <row r="1454" customHeight="1" spans="1:15">
      <c r="A1454" s="85">
        <v>1452</v>
      </c>
      <c r="B1454" s="85" t="s">
        <v>9003</v>
      </c>
      <c r="C1454" s="85" t="s">
        <v>7853</v>
      </c>
      <c r="D1454" s="85">
        <v>0</v>
      </c>
      <c r="E1454" s="85">
        <v>0</v>
      </c>
      <c r="F1454" s="92" t="e">
        <f t="shared" si="66"/>
        <v>#N/A</v>
      </c>
      <c r="G1454" s="101" t="e">
        <f t="shared" si="67"/>
        <v>#N/A</v>
      </c>
      <c r="H1454" s="101" t="e">
        <f t="shared" si="68"/>
        <v>#N/A</v>
      </c>
      <c r="I1454" s="85"/>
      <c r="J1454" s="85">
        <v>1452</v>
      </c>
      <c r="K1454" s="85" t="s">
        <v>9003</v>
      </c>
      <c r="L1454" s="85" t="s">
        <v>7853</v>
      </c>
      <c r="M1454" s="85">
        <v>0</v>
      </c>
      <c r="N1454" s="85">
        <v>0</v>
      </c>
      <c r="O1454" s="85"/>
    </row>
    <row r="1455" customHeight="1" spans="1:15">
      <c r="A1455" s="85">
        <v>1453</v>
      </c>
      <c r="B1455" s="85" t="s">
        <v>9004</v>
      </c>
      <c r="C1455" s="85" t="s">
        <v>9005</v>
      </c>
      <c r="D1455" s="85">
        <v>0</v>
      </c>
      <c r="E1455" s="85">
        <v>0</v>
      </c>
      <c r="F1455" s="92" t="e">
        <f t="shared" si="66"/>
        <v>#N/A</v>
      </c>
      <c r="G1455" s="101" t="e">
        <f t="shared" si="67"/>
        <v>#N/A</v>
      </c>
      <c r="H1455" s="101" t="e">
        <f t="shared" si="68"/>
        <v>#N/A</v>
      </c>
      <c r="I1455" s="85"/>
      <c r="J1455" s="85">
        <v>1453</v>
      </c>
      <c r="K1455" s="85" t="s">
        <v>9004</v>
      </c>
      <c r="L1455" s="85" t="s">
        <v>9005</v>
      </c>
      <c r="M1455" s="85">
        <v>0</v>
      </c>
      <c r="N1455" s="85">
        <v>0</v>
      </c>
      <c r="O1455" s="85"/>
    </row>
    <row r="1456" customHeight="1" spans="1:15">
      <c r="A1456" s="85">
        <v>1454</v>
      </c>
      <c r="B1456" s="85" t="s">
        <v>9006</v>
      </c>
      <c r="C1456" s="85" t="s">
        <v>9007</v>
      </c>
      <c r="D1456" s="85">
        <v>0</v>
      </c>
      <c r="E1456" s="85">
        <v>0</v>
      </c>
      <c r="F1456" s="92" t="e">
        <f t="shared" si="66"/>
        <v>#N/A</v>
      </c>
      <c r="G1456" s="101" t="e">
        <f t="shared" si="67"/>
        <v>#N/A</v>
      </c>
      <c r="H1456" s="101" t="e">
        <f t="shared" si="68"/>
        <v>#N/A</v>
      </c>
      <c r="I1456" s="85"/>
      <c r="J1456" s="85">
        <v>1454</v>
      </c>
      <c r="K1456" s="85" t="s">
        <v>9006</v>
      </c>
      <c r="L1456" s="85" t="s">
        <v>9007</v>
      </c>
      <c r="M1456" s="85">
        <v>0</v>
      </c>
      <c r="N1456" s="85">
        <v>0</v>
      </c>
      <c r="O1456" s="85"/>
    </row>
    <row r="1457" customHeight="1" spans="1:15">
      <c r="A1457" s="85">
        <v>1455</v>
      </c>
      <c r="B1457" s="85" t="s">
        <v>9008</v>
      </c>
      <c r="C1457" s="85"/>
      <c r="D1457" s="85">
        <v>0</v>
      </c>
      <c r="E1457" s="85">
        <v>0</v>
      </c>
      <c r="F1457" s="92" t="e">
        <f t="shared" si="66"/>
        <v>#N/A</v>
      </c>
      <c r="G1457" s="101" t="e">
        <f t="shared" si="67"/>
        <v>#N/A</v>
      </c>
      <c r="H1457" s="101" t="e">
        <f t="shared" si="68"/>
        <v>#N/A</v>
      </c>
      <c r="I1457" s="85"/>
      <c r="J1457" s="85">
        <v>1455</v>
      </c>
      <c r="K1457" s="85" t="s">
        <v>9008</v>
      </c>
      <c r="L1457" s="85"/>
      <c r="M1457" s="85">
        <v>0</v>
      </c>
      <c r="N1457" s="85">
        <v>0</v>
      </c>
      <c r="O1457" s="85"/>
    </row>
    <row r="1458" customHeight="1" spans="1:15">
      <c r="A1458" s="85">
        <v>1456</v>
      </c>
      <c r="B1458" s="85" t="s">
        <v>9009</v>
      </c>
      <c r="C1458" s="85" t="s">
        <v>9010</v>
      </c>
      <c r="D1458" s="85">
        <v>0</v>
      </c>
      <c r="E1458" s="85">
        <v>0</v>
      </c>
      <c r="F1458" s="92" t="e">
        <f t="shared" si="66"/>
        <v>#N/A</v>
      </c>
      <c r="G1458" s="101" t="e">
        <f t="shared" si="67"/>
        <v>#N/A</v>
      </c>
      <c r="H1458" s="101" t="e">
        <f t="shared" si="68"/>
        <v>#N/A</v>
      </c>
      <c r="I1458" s="85"/>
      <c r="J1458" s="85">
        <v>1456</v>
      </c>
      <c r="K1458" s="85" t="s">
        <v>9009</v>
      </c>
      <c r="L1458" s="85" t="s">
        <v>9010</v>
      </c>
      <c r="M1458" s="85">
        <v>0</v>
      </c>
      <c r="N1458" s="85">
        <v>0</v>
      </c>
      <c r="O1458" s="85"/>
    </row>
    <row r="1459" customHeight="1" spans="1:15">
      <c r="A1459" s="85">
        <v>1457</v>
      </c>
      <c r="B1459" s="85" t="s">
        <v>9011</v>
      </c>
      <c r="C1459" s="85" t="s">
        <v>9012</v>
      </c>
      <c r="D1459" s="85">
        <v>0</v>
      </c>
      <c r="E1459" s="85">
        <v>0</v>
      </c>
      <c r="F1459" s="92" t="e">
        <f t="shared" si="66"/>
        <v>#N/A</v>
      </c>
      <c r="G1459" s="101" t="e">
        <f t="shared" si="67"/>
        <v>#N/A</v>
      </c>
      <c r="H1459" s="101" t="e">
        <f t="shared" si="68"/>
        <v>#N/A</v>
      </c>
      <c r="I1459" s="85"/>
      <c r="J1459" s="85">
        <v>1457</v>
      </c>
      <c r="K1459" s="85" t="s">
        <v>9011</v>
      </c>
      <c r="L1459" s="85" t="s">
        <v>9012</v>
      </c>
      <c r="M1459" s="85">
        <v>0</v>
      </c>
      <c r="N1459" s="85">
        <v>0</v>
      </c>
      <c r="O1459" s="85"/>
    </row>
    <row r="1460" customHeight="1" spans="1:15">
      <c r="A1460" s="85">
        <v>1458</v>
      </c>
      <c r="B1460" s="85" t="s">
        <v>9013</v>
      </c>
      <c r="C1460" s="85" t="s">
        <v>9014</v>
      </c>
      <c r="D1460" s="85">
        <v>0</v>
      </c>
      <c r="E1460" s="85">
        <v>0</v>
      </c>
      <c r="F1460" s="92" t="e">
        <f t="shared" si="66"/>
        <v>#N/A</v>
      </c>
      <c r="G1460" s="101" t="e">
        <f t="shared" si="67"/>
        <v>#N/A</v>
      </c>
      <c r="H1460" s="101" t="e">
        <f t="shared" si="68"/>
        <v>#N/A</v>
      </c>
      <c r="I1460" s="85"/>
      <c r="J1460" s="85">
        <v>1458</v>
      </c>
      <c r="K1460" s="85" t="s">
        <v>9013</v>
      </c>
      <c r="L1460" s="85" t="s">
        <v>9014</v>
      </c>
      <c r="M1460" s="85">
        <v>0</v>
      </c>
      <c r="N1460" s="85">
        <v>0</v>
      </c>
      <c r="O1460" s="85"/>
    </row>
    <row r="1461" customHeight="1" spans="1:15">
      <c r="A1461" s="85">
        <v>1459</v>
      </c>
      <c r="B1461" s="85" t="s">
        <v>9015</v>
      </c>
      <c r="C1461" s="85" t="s">
        <v>9016</v>
      </c>
      <c r="D1461" s="85">
        <v>0</v>
      </c>
      <c r="E1461" s="85">
        <v>0</v>
      </c>
      <c r="F1461" s="92" t="e">
        <f t="shared" si="66"/>
        <v>#N/A</v>
      </c>
      <c r="G1461" s="101" t="e">
        <f t="shared" si="67"/>
        <v>#N/A</v>
      </c>
      <c r="H1461" s="101" t="e">
        <f t="shared" si="68"/>
        <v>#N/A</v>
      </c>
      <c r="I1461" s="85"/>
      <c r="J1461" s="85">
        <v>1459</v>
      </c>
      <c r="K1461" s="85" t="s">
        <v>9015</v>
      </c>
      <c r="L1461" s="85" t="s">
        <v>9016</v>
      </c>
      <c r="M1461" s="85">
        <v>0</v>
      </c>
      <c r="N1461" s="85">
        <v>0</v>
      </c>
      <c r="O1461" s="85"/>
    </row>
    <row r="1462" customHeight="1" spans="1:15">
      <c r="A1462" s="85">
        <v>1460</v>
      </c>
      <c r="B1462" s="85" t="s">
        <v>9017</v>
      </c>
      <c r="C1462" s="85" t="s">
        <v>9018</v>
      </c>
      <c r="D1462" s="85">
        <v>0</v>
      </c>
      <c r="E1462" s="85">
        <v>0</v>
      </c>
      <c r="F1462" s="92" t="e">
        <f t="shared" si="66"/>
        <v>#N/A</v>
      </c>
      <c r="G1462" s="101" t="e">
        <f t="shared" si="67"/>
        <v>#N/A</v>
      </c>
      <c r="H1462" s="101" t="e">
        <f t="shared" si="68"/>
        <v>#N/A</v>
      </c>
      <c r="I1462" s="85"/>
      <c r="J1462" s="85">
        <v>1460</v>
      </c>
      <c r="K1462" s="85" t="s">
        <v>9017</v>
      </c>
      <c r="L1462" s="85" t="s">
        <v>9018</v>
      </c>
      <c r="M1462" s="85">
        <v>0</v>
      </c>
      <c r="N1462" s="85">
        <v>0</v>
      </c>
      <c r="O1462" s="85"/>
    </row>
    <row r="1463" customHeight="1" spans="1:15">
      <c r="A1463" s="85">
        <v>1461</v>
      </c>
      <c r="B1463" s="85" t="s">
        <v>9019</v>
      </c>
      <c r="C1463" s="85" t="s">
        <v>9020</v>
      </c>
      <c r="D1463" s="85">
        <v>0</v>
      </c>
      <c r="E1463" s="85">
        <v>0</v>
      </c>
      <c r="F1463" s="92" t="e">
        <f t="shared" si="66"/>
        <v>#N/A</v>
      </c>
      <c r="G1463" s="101" t="e">
        <f t="shared" si="67"/>
        <v>#N/A</v>
      </c>
      <c r="H1463" s="101" t="e">
        <f t="shared" si="68"/>
        <v>#N/A</v>
      </c>
      <c r="I1463" s="85"/>
      <c r="J1463" s="85">
        <v>1461</v>
      </c>
      <c r="K1463" s="85" t="s">
        <v>9019</v>
      </c>
      <c r="L1463" s="85" t="s">
        <v>9020</v>
      </c>
      <c r="M1463" s="85">
        <v>0</v>
      </c>
      <c r="N1463" s="85">
        <v>0</v>
      </c>
      <c r="O1463" s="85"/>
    </row>
    <row r="1464" customHeight="1" spans="1:15">
      <c r="A1464" s="85">
        <v>1462</v>
      </c>
      <c r="B1464" s="85" t="s">
        <v>9021</v>
      </c>
      <c r="C1464" s="85" t="s">
        <v>9022</v>
      </c>
      <c r="D1464" s="85">
        <v>0</v>
      </c>
      <c r="E1464" s="85">
        <v>0</v>
      </c>
      <c r="F1464" s="92" t="e">
        <f t="shared" si="66"/>
        <v>#N/A</v>
      </c>
      <c r="G1464" s="101" t="e">
        <f t="shared" si="67"/>
        <v>#N/A</v>
      </c>
      <c r="H1464" s="101" t="e">
        <f t="shared" si="68"/>
        <v>#N/A</v>
      </c>
      <c r="I1464" s="85"/>
      <c r="J1464" s="85">
        <v>1462</v>
      </c>
      <c r="K1464" s="85" t="s">
        <v>9021</v>
      </c>
      <c r="L1464" s="85" t="s">
        <v>9022</v>
      </c>
      <c r="M1464" s="85">
        <v>0</v>
      </c>
      <c r="N1464" s="85">
        <v>0</v>
      </c>
      <c r="O1464" s="85"/>
    </row>
    <row r="1465" customHeight="1" spans="1:15">
      <c r="A1465" s="85">
        <v>1463</v>
      </c>
      <c r="B1465" s="85" t="s">
        <v>9023</v>
      </c>
      <c r="C1465" s="85" t="s">
        <v>9024</v>
      </c>
      <c r="D1465" s="85">
        <v>0</v>
      </c>
      <c r="E1465" s="85">
        <v>0</v>
      </c>
      <c r="F1465" s="92" t="e">
        <f t="shared" si="66"/>
        <v>#N/A</v>
      </c>
      <c r="G1465" s="101" t="e">
        <f t="shared" si="67"/>
        <v>#N/A</v>
      </c>
      <c r="H1465" s="101" t="e">
        <f t="shared" si="68"/>
        <v>#N/A</v>
      </c>
      <c r="I1465" s="85"/>
      <c r="J1465" s="85">
        <v>1463</v>
      </c>
      <c r="K1465" s="85" t="s">
        <v>9023</v>
      </c>
      <c r="L1465" s="85" t="s">
        <v>9024</v>
      </c>
      <c r="M1465" s="85">
        <v>0</v>
      </c>
      <c r="N1465" s="85">
        <v>0</v>
      </c>
      <c r="O1465" s="85"/>
    </row>
    <row r="1466" customHeight="1" spans="1:15">
      <c r="A1466" s="85">
        <v>1464</v>
      </c>
      <c r="B1466" s="85" t="s">
        <v>9025</v>
      </c>
      <c r="C1466" s="85" t="s">
        <v>9026</v>
      </c>
      <c r="D1466" s="85">
        <v>0</v>
      </c>
      <c r="E1466" s="85">
        <v>0</v>
      </c>
      <c r="F1466" s="92" t="e">
        <f t="shared" si="66"/>
        <v>#N/A</v>
      </c>
      <c r="G1466" s="101" t="e">
        <f t="shared" si="67"/>
        <v>#N/A</v>
      </c>
      <c r="H1466" s="101" t="e">
        <f t="shared" si="68"/>
        <v>#N/A</v>
      </c>
      <c r="I1466" s="85"/>
      <c r="J1466" s="85">
        <v>1464</v>
      </c>
      <c r="K1466" s="85" t="s">
        <v>9025</v>
      </c>
      <c r="L1466" s="85" t="s">
        <v>9026</v>
      </c>
      <c r="M1466" s="85">
        <v>0</v>
      </c>
      <c r="N1466" s="85">
        <v>0</v>
      </c>
      <c r="O1466" s="85"/>
    </row>
    <row r="1467" customHeight="1" spans="1:15">
      <c r="A1467" s="85">
        <v>1465</v>
      </c>
      <c r="B1467" s="85" t="s">
        <v>9027</v>
      </c>
      <c r="C1467" s="85" t="s">
        <v>9028</v>
      </c>
      <c r="D1467" s="85">
        <v>0</v>
      </c>
      <c r="E1467" s="85">
        <v>0</v>
      </c>
      <c r="F1467" s="92" t="e">
        <f t="shared" si="66"/>
        <v>#N/A</v>
      </c>
      <c r="G1467" s="101" t="e">
        <f t="shared" si="67"/>
        <v>#N/A</v>
      </c>
      <c r="H1467" s="101" t="e">
        <f t="shared" si="68"/>
        <v>#N/A</v>
      </c>
      <c r="I1467" s="85"/>
      <c r="J1467" s="85">
        <v>1465</v>
      </c>
      <c r="K1467" s="85" t="s">
        <v>9027</v>
      </c>
      <c r="L1467" s="85" t="s">
        <v>9028</v>
      </c>
      <c r="M1467" s="85">
        <v>0</v>
      </c>
      <c r="N1467" s="85">
        <v>0</v>
      </c>
      <c r="O1467" s="85"/>
    </row>
    <row r="1468" customHeight="1" spans="1:15">
      <c r="A1468" s="85">
        <v>1466</v>
      </c>
      <c r="B1468" s="85" t="s">
        <v>9029</v>
      </c>
      <c r="C1468" s="85" t="s">
        <v>9030</v>
      </c>
      <c r="D1468" s="85">
        <v>0</v>
      </c>
      <c r="E1468" s="85">
        <v>0</v>
      </c>
      <c r="F1468" s="92" t="e">
        <f t="shared" si="66"/>
        <v>#N/A</v>
      </c>
      <c r="G1468" s="101" t="e">
        <f t="shared" si="67"/>
        <v>#N/A</v>
      </c>
      <c r="H1468" s="101" t="e">
        <f t="shared" si="68"/>
        <v>#N/A</v>
      </c>
      <c r="I1468" s="85"/>
      <c r="J1468" s="85">
        <v>1466</v>
      </c>
      <c r="K1468" s="85" t="s">
        <v>9029</v>
      </c>
      <c r="L1468" s="85" t="s">
        <v>9030</v>
      </c>
      <c r="M1468" s="85">
        <v>0</v>
      </c>
      <c r="N1468" s="85">
        <v>0</v>
      </c>
      <c r="O1468" s="85"/>
    </row>
    <row r="1469" customHeight="1" spans="1:15">
      <c r="A1469" s="85">
        <v>1467</v>
      </c>
      <c r="B1469" s="85" t="s">
        <v>9031</v>
      </c>
      <c r="C1469" s="85" t="s">
        <v>9032</v>
      </c>
      <c r="D1469" s="85">
        <v>0</v>
      </c>
      <c r="E1469" s="85">
        <v>0</v>
      </c>
      <c r="F1469" s="92" t="e">
        <f t="shared" si="66"/>
        <v>#N/A</v>
      </c>
      <c r="G1469" s="101" t="e">
        <f t="shared" si="67"/>
        <v>#N/A</v>
      </c>
      <c r="H1469" s="101" t="e">
        <f t="shared" si="68"/>
        <v>#N/A</v>
      </c>
      <c r="I1469" s="85"/>
      <c r="J1469" s="85">
        <v>1467</v>
      </c>
      <c r="K1469" s="85" t="s">
        <v>9031</v>
      </c>
      <c r="L1469" s="85" t="s">
        <v>9032</v>
      </c>
      <c r="M1469" s="85">
        <v>0</v>
      </c>
      <c r="N1469" s="85">
        <v>0</v>
      </c>
      <c r="O1469" s="85"/>
    </row>
    <row r="1470" customHeight="1" spans="1:15">
      <c r="A1470" s="85">
        <v>1468</v>
      </c>
      <c r="B1470" s="85" t="s">
        <v>9033</v>
      </c>
      <c r="C1470" s="85" t="s">
        <v>9034</v>
      </c>
      <c r="D1470" s="85">
        <v>0</v>
      </c>
      <c r="E1470" s="85">
        <v>0</v>
      </c>
      <c r="F1470" s="92" t="e">
        <f t="shared" si="66"/>
        <v>#N/A</v>
      </c>
      <c r="G1470" s="101" t="e">
        <f t="shared" si="67"/>
        <v>#N/A</v>
      </c>
      <c r="H1470" s="101" t="e">
        <f t="shared" si="68"/>
        <v>#N/A</v>
      </c>
      <c r="I1470" s="85"/>
      <c r="J1470" s="85">
        <v>1468</v>
      </c>
      <c r="K1470" s="85" t="s">
        <v>9033</v>
      </c>
      <c r="L1470" s="85" t="s">
        <v>9034</v>
      </c>
      <c r="M1470" s="85">
        <v>0</v>
      </c>
      <c r="N1470" s="85">
        <v>0</v>
      </c>
      <c r="O1470" s="85"/>
    </row>
    <row r="1471" customHeight="1" spans="1:15">
      <c r="A1471" s="85">
        <v>1469</v>
      </c>
      <c r="B1471" s="85" t="s">
        <v>9035</v>
      </c>
      <c r="C1471" s="85" t="s">
        <v>9036</v>
      </c>
      <c r="D1471" s="85">
        <v>0</v>
      </c>
      <c r="E1471" s="85">
        <v>0</v>
      </c>
      <c r="F1471" s="92" t="e">
        <f t="shared" si="66"/>
        <v>#N/A</v>
      </c>
      <c r="G1471" s="101" t="e">
        <f t="shared" si="67"/>
        <v>#N/A</v>
      </c>
      <c r="H1471" s="101" t="e">
        <f t="shared" si="68"/>
        <v>#N/A</v>
      </c>
      <c r="I1471" s="85"/>
      <c r="J1471" s="85">
        <v>1469</v>
      </c>
      <c r="K1471" s="85" t="s">
        <v>9035</v>
      </c>
      <c r="L1471" s="85" t="s">
        <v>9036</v>
      </c>
      <c r="M1471" s="85">
        <v>0</v>
      </c>
      <c r="N1471" s="85">
        <v>0</v>
      </c>
      <c r="O1471" s="85"/>
    </row>
    <row r="1472" customHeight="1" spans="1:15">
      <c r="A1472" s="85">
        <v>1470</v>
      </c>
      <c r="B1472" s="85" t="s">
        <v>9037</v>
      </c>
      <c r="C1472" s="85"/>
      <c r="D1472" s="85">
        <v>0</v>
      </c>
      <c r="E1472" s="85">
        <v>0</v>
      </c>
      <c r="F1472" s="92" t="e">
        <f t="shared" si="66"/>
        <v>#N/A</v>
      </c>
      <c r="G1472" s="101" t="e">
        <f t="shared" si="67"/>
        <v>#N/A</v>
      </c>
      <c r="H1472" s="101" t="e">
        <f t="shared" si="68"/>
        <v>#N/A</v>
      </c>
      <c r="I1472" s="85"/>
      <c r="J1472" s="85">
        <v>1470</v>
      </c>
      <c r="K1472" s="85" t="s">
        <v>9037</v>
      </c>
      <c r="L1472" s="85"/>
      <c r="M1472" s="85">
        <v>0</v>
      </c>
      <c r="N1472" s="85">
        <v>0</v>
      </c>
      <c r="O1472" s="85"/>
    </row>
    <row r="1473" customHeight="1" spans="1:15">
      <c r="A1473" s="85">
        <v>1471</v>
      </c>
      <c r="B1473" s="85" t="s">
        <v>9038</v>
      </c>
      <c r="C1473" s="85" t="s">
        <v>3134</v>
      </c>
      <c r="D1473" s="85">
        <v>0</v>
      </c>
      <c r="E1473" s="85">
        <v>0</v>
      </c>
      <c r="F1473" s="92" t="e">
        <f t="shared" si="66"/>
        <v>#N/A</v>
      </c>
      <c r="G1473" s="101" t="e">
        <f t="shared" si="67"/>
        <v>#N/A</v>
      </c>
      <c r="H1473" s="101" t="e">
        <f t="shared" si="68"/>
        <v>#N/A</v>
      </c>
      <c r="I1473" s="85"/>
      <c r="J1473" s="85">
        <v>1471</v>
      </c>
      <c r="K1473" s="85" t="s">
        <v>9038</v>
      </c>
      <c r="L1473" s="85" t="s">
        <v>3134</v>
      </c>
      <c r="M1473" s="85">
        <v>0</v>
      </c>
      <c r="N1473" s="85">
        <v>0</v>
      </c>
      <c r="O1473" s="85"/>
    </row>
    <row r="1474" customHeight="1" spans="1:15">
      <c r="A1474" s="85">
        <v>1472</v>
      </c>
      <c r="B1474" s="85" t="s">
        <v>9039</v>
      </c>
      <c r="C1474" s="85" t="s">
        <v>9040</v>
      </c>
      <c r="D1474" s="85">
        <v>0</v>
      </c>
      <c r="E1474" s="85">
        <v>0</v>
      </c>
      <c r="F1474" s="92" t="e">
        <f t="shared" si="66"/>
        <v>#N/A</v>
      </c>
      <c r="G1474" s="101" t="e">
        <f t="shared" si="67"/>
        <v>#N/A</v>
      </c>
      <c r="H1474" s="101" t="e">
        <f t="shared" si="68"/>
        <v>#N/A</v>
      </c>
      <c r="I1474" s="85"/>
      <c r="J1474" s="85">
        <v>1472</v>
      </c>
      <c r="K1474" s="85" t="s">
        <v>9039</v>
      </c>
      <c r="L1474" s="85" t="s">
        <v>9040</v>
      </c>
      <c r="M1474" s="85">
        <v>0</v>
      </c>
      <c r="N1474" s="85">
        <v>0</v>
      </c>
      <c r="O1474" s="85"/>
    </row>
    <row r="1475" customHeight="1" spans="1:15">
      <c r="A1475" s="85">
        <v>1473</v>
      </c>
      <c r="B1475" s="85" t="s">
        <v>9041</v>
      </c>
      <c r="C1475" s="85" t="s">
        <v>9042</v>
      </c>
      <c r="D1475" s="85">
        <v>0</v>
      </c>
      <c r="E1475" s="85">
        <v>0</v>
      </c>
      <c r="F1475" s="92" t="e">
        <f t="shared" si="66"/>
        <v>#N/A</v>
      </c>
      <c r="G1475" s="101" t="e">
        <f t="shared" si="67"/>
        <v>#N/A</v>
      </c>
      <c r="H1475" s="101" t="e">
        <f t="shared" si="68"/>
        <v>#N/A</v>
      </c>
      <c r="I1475" s="85"/>
      <c r="J1475" s="85">
        <v>1473</v>
      </c>
      <c r="K1475" s="85" t="s">
        <v>9041</v>
      </c>
      <c r="L1475" s="85" t="s">
        <v>9042</v>
      </c>
      <c r="M1475" s="85">
        <v>0</v>
      </c>
      <c r="N1475" s="85">
        <v>0</v>
      </c>
      <c r="O1475" s="85"/>
    </row>
    <row r="1476" customHeight="1" spans="1:15">
      <c r="A1476" s="85">
        <v>1474</v>
      </c>
      <c r="B1476" s="85" t="s">
        <v>9043</v>
      </c>
      <c r="C1476" s="85" t="s">
        <v>9044</v>
      </c>
      <c r="D1476" s="85">
        <v>0</v>
      </c>
      <c r="E1476" s="85">
        <v>0</v>
      </c>
      <c r="F1476" s="92" t="e">
        <f t="shared" ref="F1476:F1539" si="69">VLOOKUP(B:B,Q:T,4,0)</f>
        <v>#N/A</v>
      </c>
      <c r="G1476" s="101" t="e">
        <f t="shared" ref="G1476:G1539" si="70">VLOOKUP(B:B,Q:X,8,0)</f>
        <v>#N/A</v>
      </c>
      <c r="H1476" s="101" t="e">
        <f t="shared" ref="H1476:H1539" si="71">VLOOKUP(B:B,Q:Y,9,0)</f>
        <v>#N/A</v>
      </c>
      <c r="I1476" s="85"/>
      <c r="J1476" s="85">
        <v>1474</v>
      </c>
      <c r="K1476" s="85" t="s">
        <v>9043</v>
      </c>
      <c r="L1476" s="85" t="s">
        <v>9044</v>
      </c>
      <c r="M1476" s="85">
        <v>0</v>
      </c>
      <c r="N1476" s="85">
        <v>0</v>
      </c>
      <c r="O1476" s="85"/>
    </row>
    <row r="1477" customHeight="1" spans="1:15">
      <c r="A1477" s="85">
        <v>1475</v>
      </c>
      <c r="B1477" s="85" t="s">
        <v>9045</v>
      </c>
      <c r="C1477" s="85" t="s">
        <v>9046</v>
      </c>
      <c r="D1477" s="85">
        <v>0</v>
      </c>
      <c r="E1477" s="85">
        <v>0</v>
      </c>
      <c r="F1477" s="92" t="e">
        <f t="shared" si="69"/>
        <v>#N/A</v>
      </c>
      <c r="G1477" s="101" t="e">
        <f t="shared" si="70"/>
        <v>#N/A</v>
      </c>
      <c r="H1477" s="101" t="e">
        <f t="shared" si="71"/>
        <v>#N/A</v>
      </c>
      <c r="I1477" s="85"/>
      <c r="J1477" s="85">
        <v>1475</v>
      </c>
      <c r="K1477" s="85" t="s">
        <v>9045</v>
      </c>
      <c r="L1477" s="85" t="s">
        <v>9046</v>
      </c>
      <c r="M1477" s="85">
        <v>0</v>
      </c>
      <c r="N1477" s="85">
        <v>0</v>
      </c>
      <c r="O1477" s="85"/>
    </row>
    <row r="1478" customHeight="1" spans="1:15">
      <c r="A1478" s="85">
        <v>1476</v>
      </c>
      <c r="B1478" s="85" t="s">
        <v>9047</v>
      </c>
      <c r="C1478" s="85" t="s">
        <v>9048</v>
      </c>
      <c r="D1478" s="85">
        <v>0</v>
      </c>
      <c r="E1478" s="85">
        <v>0</v>
      </c>
      <c r="F1478" s="92" t="e">
        <f t="shared" si="69"/>
        <v>#N/A</v>
      </c>
      <c r="G1478" s="101" t="e">
        <f t="shared" si="70"/>
        <v>#N/A</v>
      </c>
      <c r="H1478" s="101" t="e">
        <f t="shared" si="71"/>
        <v>#N/A</v>
      </c>
      <c r="I1478" s="85"/>
      <c r="J1478" s="85">
        <v>1476</v>
      </c>
      <c r="K1478" s="85" t="s">
        <v>9047</v>
      </c>
      <c r="L1478" s="85" t="s">
        <v>9048</v>
      </c>
      <c r="M1478" s="85">
        <v>0</v>
      </c>
      <c r="N1478" s="85">
        <v>0</v>
      </c>
      <c r="O1478" s="85"/>
    </row>
    <row r="1479" customHeight="1" spans="1:15">
      <c r="A1479" s="85">
        <v>1477</v>
      </c>
      <c r="B1479" s="85" t="s">
        <v>9049</v>
      </c>
      <c r="C1479" s="85" t="s">
        <v>9050</v>
      </c>
      <c r="D1479" s="85">
        <v>0</v>
      </c>
      <c r="E1479" s="85">
        <v>0</v>
      </c>
      <c r="F1479" s="92" t="e">
        <f t="shared" si="69"/>
        <v>#N/A</v>
      </c>
      <c r="G1479" s="101" t="e">
        <f t="shared" si="70"/>
        <v>#N/A</v>
      </c>
      <c r="H1479" s="101" t="e">
        <f t="shared" si="71"/>
        <v>#N/A</v>
      </c>
      <c r="I1479" s="85"/>
      <c r="J1479" s="85">
        <v>1477</v>
      </c>
      <c r="K1479" s="85" t="s">
        <v>9049</v>
      </c>
      <c r="L1479" s="85" t="s">
        <v>9050</v>
      </c>
      <c r="M1479" s="85">
        <v>0</v>
      </c>
      <c r="N1479" s="85">
        <v>0</v>
      </c>
      <c r="O1479" s="85"/>
    </row>
    <row r="1480" customHeight="1" spans="1:15">
      <c r="A1480" s="85">
        <v>1478</v>
      </c>
      <c r="B1480" s="85" t="s">
        <v>9051</v>
      </c>
      <c r="C1480" s="85" t="s">
        <v>9052</v>
      </c>
      <c r="D1480" s="85">
        <v>0</v>
      </c>
      <c r="E1480" s="85">
        <v>0</v>
      </c>
      <c r="F1480" s="92" t="e">
        <f t="shared" si="69"/>
        <v>#N/A</v>
      </c>
      <c r="G1480" s="101" t="e">
        <f t="shared" si="70"/>
        <v>#N/A</v>
      </c>
      <c r="H1480" s="101" t="e">
        <f t="shared" si="71"/>
        <v>#N/A</v>
      </c>
      <c r="I1480" s="85"/>
      <c r="J1480" s="85">
        <v>1478</v>
      </c>
      <c r="K1480" s="85" t="s">
        <v>9051</v>
      </c>
      <c r="L1480" s="85" t="s">
        <v>9052</v>
      </c>
      <c r="M1480" s="85">
        <v>0</v>
      </c>
      <c r="N1480" s="85">
        <v>0</v>
      </c>
      <c r="O1480" s="85"/>
    </row>
    <row r="1481" customHeight="1" spans="1:15">
      <c r="A1481" s="85">
        <v>1479</v>
      </c>
      <c r="B1481" s="85" t="s">
        <v>9053</v>
      </c>
      <c r="C1481" s="85" t="s">
        <v>9054</v>
      </c>
      <c r="D1481" s="85">
        <v>0</v>
      </c>
      <c r="E1481" s="85">
        <v>0</v>
      </c>
      <c r="F1481" s="92" t="e">
        <f t="shared" si="69"/>
        <v>#N/A</v>
      </c>
      <c r="G1481" s="101" t="e">
        <f t="shared" si="70"/>
        <v>#N/A</v>
      </c>
      <c r="H1481" s="101" t="e">
        <f t="shared" si="71"/>
        <v>#N/A</v>
      </c>
      <c r="I1481" s="85"/>
      <c r="J1481" s="85">
        <v>1479</v>
      </c>
      <c r="K1481" s="85" t="s">
        <v>9053</v>
      </c>
      <c r="L1481" s="85" t="s">
        <v>9054</v>
      </c>
      <c r="M1481" s="85">
        <v>0</v>
      </c>
      <c r="N1481" s="85">
        <v>0</v>
      </c>
      <c r="O1481" s="85"/>
    </row>
    <row r="1482" customHeight="1" spans="1:15">
      <c r="A1482" s="85">
        <v>1480</v>
      </c>
      <c r="B1482" s="85" t="s">
        <v>9055</v>
      </c>
      <c r="C1482" s="85" t="s">
        <v>9056</v>
      </c>
      <c r="D1482" s="85">
        <v>0</v>
      </c>
      <c r="E1482" s="85">
        <v>0</v>
      </c>
      <c r="F1482" s="92" t="e">
        <f t="shared" si="69"/>
        <v>#N/A</v>
      </c>
      <c r="G1482" s="101" t="e">
        <f t="shared" si="70"/>
        <v>#N/A</v>
      </c>
      <c r="H1482" s="101" t="e">
        <f t="shared" si="71"/>
        <v>#N/A</v>
      </c>
      <c r="I1482" s="85"/>
      <c r="J1482" s="85">
        <v>1480</v>
      </c>
      <c r="K1482" s="85" t="s">
        <v>9055</v>
      </c>
      <c r="L1482" s="85" t="s">
        <v>9056</v>
      </c>
      <c r="M1482" s="85">
        <v>0</v>
      </c>
      <c r="N1482" s="85">
        <v>0</v>
      </c>
      <c r="O1482" s="85"/>
    </row>
    <row r="1483" customHeight="1" spans="1:15">
      <c r="A1483" s="85">
        <v>1481</v>
      </c>
      <c r="B1483" s="85" t="s">
        <v>9057</v>
      </c>
      <c r="C1483" s="85" t="s">
        <v>9058</v>
      </c>
      <c r="D1483" s="85">
        <v>0</v>
      </c>
      <c r="E1483" s="85">
        <v>0</v>
      </c>
      <c r="F1483" s="92" t="e">
        <f t="shared" si="69"/>
        <v>#N/A</v>
      </c>
      <c r="G1483" s="101" t="e">
        <f t="shared" si="70"/>
        <v>#N/A</v>
      </c>
      <c r="H1483" s="101" t="e">
        <f t="shared" si="71"/>
        <v>#N/A</v>
      </c>
      <c r="I1483" s="85"/>
      <c r="J1483" s="85">
        <v>1481</v>
      </c>
      <c r="K1483" s="85" t="s">
        <v>9057</v>
      </c>
      <c r="L1483" s="85" t="s">
        <v>9058</v>
      </c>
      <c r="M1483" s="85">
        <v>0</v>
      </c>
      <c r="N1483" s="85">
        <v>0</v>
      </c>
      <c r="O1483" s="85"/>
    </row>
    <row r="1484" customHeight="1" spans="1:15">
      <c r="A1484" s="85">
        <v>1482</v>
      </c>
      <c r="B1484" s="85" t="s">
        <v>9059</v>
      </c>
      <c r="C1484" s="85" t="s">
        <v>9060</v>
      </c>
      <c r="D1484" s="85">
        <v>0</v>
      </c>
      <c r="E1484" s="85">
        <v>0</v>
      </c>
      <c r="F1484" s="92" t="e">
        <f t="shared" si="69"/>
        <v>#N/A</v>
      </c>
      <c r="G1484" s="101" t="e">
        <f t="shared" si="70"/>
        <v>#N/A</v>
      </c>
      <c r="H1484" s="101" t="e">
        <f t="shared" si="71"/>
        <v>#N/A</v>
      </c>
      <c r="I1484" s="85"/>
      <c r="J1484" s="85">
        <v>1482</v>
      </c>
      <c r="K1484" s="85" t="s">
        <v>9059</v>
      </c>
      <c r="L1484" s="85" t="s">
        <v>9060</v>
      </c>
      <c r="M1484" s="85">
        <v>0</v>
      </c>
      <c r="N1484" s="85">
        <v>0</v>
      </c>
      <c r="O1484" s="85"/>
    </row>
    <row r="1485" customHeight="1" spans="1:15">
      <c r="A1485" s="85">
        <v>1483</v>
      </c>
      <c r="B1485" s="85" t="s">
        <v>9061</v>
      </c>
      <c r="C1485" s="85" t="s">
        <v>9062</v>
      </c>
      <c r="D1485" s="85">
        <v>0</v>
      </c>
      <c r="E1485" s="85">
        <v>0</v>
      </c>
      <c r="F1485" s="92" t="e">
        <f t="shared" si="69"/>
        <v>#N/A</v>
      </c>
      <c r="G1485" s="101" t="e">
        <f t="shared" si="70"/>
        <v>#N/A</v>
      </c>
      <c r="H1485" s="101" t="e">
        <f t="shared" si="71"/>
        <v>#N/A</v>
      </c>
      <c r="I1485" s="85"/>
      <c r="J1485" s="85">
        <v>1483</v>
      </c>
      <c r="K1485" s="85" t="s">
        <v>9061</v>
      </c>
      <c r="L1485" s="85" t="s">
        <v>9062</v>
      </c>
      <c r="M1485" s="85">
        <v>0</v>
      </c>
      <c r="N1485" s="85">
        <v>0</v>
      </c>
      <c r="O1485" s="85"/>
    </row>
    <row r="1486" customHeight="1" spans="1:15">
      <c r="A1486" s="85">
        <v>1484</v>
      </c>
      <c r="B1486" s="85" t="s">
        <v>9063</v>
      </c>
      <c r="C1486" s="85" t="s">
        <v>9064</v>
      </c>
      <c r="D1486" s="85">
        <v>0</v>
      </c>
      <c r="E1486" s="85">
        <v>0</v>
      </c>
      <c r="F1486" s="92" t="e">
        <f t="shared" si="69"/>
        <v>#N/A</v>
      </c>
      <c r="G1486" s="101" t="e">
        <f t="shared" si="70"/>
        <v>#N/A</v>
      </c>
      <c r="H1486" s="101" t="e">
        <f t="shared" si="71"/>
        <v>#N/A</v>
      </c>
      <c r="I1486" s="85"/>
      <c r="J1486" s="85">
        <v>1484</v>
      </c>
      <c r="K1486" s="85" t="s">
        <v>9063</v>
      </c>
      <c r="L1486" s="85" t="s">
        <v>9064</v>
      </c>
      <c r="M1486" s="85">
        <v>0</v>
      </c>
      <c r="N1486" s="85">
        <v>0</v>
      </c>
      <c r="O1486" s="85"/>
    </row>
    <row r="1487" customHeight="1" spans="1:15">
      <c r="A1487" s="85">
        <v>1485</v>
      </c>
      <c r="B1487" s="85" t="s">
        <v>9065</v>
      </c>
      <c r="C1487" s="85" t="s">
        <v>9064</v>
      </c>
      <c r="D1487" s="85">
        <v>0</v>
      </c>
      <c r="E1487" s="85">
        <v>0</v>
      </c>
      <c r="F1487" s="92" t="e">
        <f t="shared" si="69"/>
        <v>#N/A</v>
      </c>
      <c r="G1487" s="101" t="e">
        <f t="shared" si="70"/>
        <v>#N/A</v>
      </c>
      <c r="H1487" s="101" t="e">
        <f t="shared" si="71"/>
        <v>#N/A</v>
      </c>
      <c r="I1487" s="85"/>
      <c r="J1487" s="85">
        <v>1485</v>
      </c>
      <c r="K1487" s="85" t="s">
        <v>9065</v>
      </c>
      <c r="L1487" s="85" t="s">
        <v>9064</v>
      </c>
      <c r="M1487" s="85">
        <v>0</v>
      </c>
      <c r="N1487" s="85">
        <v>0</v>
      </c>
      <c r="O1487" s="85"/>
    </row>
    <row r="1488" customHeight="1" spans="1:15">
      <c r="A1488" s="85">
        <v>1486</v>
      </c>
      <c r="B1488" s="85" t="s">
        <v>3843</v>
      </c>
      <c r="C1488" s="85" t="s">
        <v>3844</v>
      </c>
      <c r="D1488" s="85">
        <v>0</v>
      </c>
      <c r="E1488" s="85">
        <v>0</v>
      </c>
      <c r="F1488" s="92" t="str">
        <f t="shared" si="69"/>
        <v>不相关</v>
      </c>
      <c r="G1488" s="101" t="str">
        <f t="shared" si="70"/>
        <v>/</v>
      </c>
      <c r="H1488" s="101" t="str">
        <f t="shared" si="71"/>
        <v>/</v>
      </c>
      <c r="I1488" s="85"/>
      <c r="J1488" s="85">
        <v>1486</v>
      </c>
      <c r="K1488" s="85" t="s">
        <v>3843</v>
      </c>
      <c r="L1488" s="85" t="s">
        <v>3844</v>
      </c>
      <c r="M1488" s="85">
        <v>0</v>
      </c>
      <c r="N1488" s="85">
        <v>0</v>
      </c>
      <c r="O1488" s="85"/>
    </row>
    <row r="1489" customHeight="1" spans="1:15">
      <c r="A1489" s="85">
        <v>1487</v>
      </c>
      <c r="B1489" s="85" t="s">
        <v>9066</v>
      </c>
      <c r="C1489" s="85" t="s">
        <v>9067</v>
      </c>
      <c r="D1489" s="85">
        <v>0</v>
      </c>
      <c r="E1489" s="85">
        <v>0</v>
      </c>
      <c r="F1489" s="92" t="e">
        <f t="shared" si="69"/>
        <v>#N/A</v>
      </c>
      <c r="G1489" s="101" t="e">
        <f t="shared" si="70"/>
        <v>#N/A</v>
      </c>
      <c r="H1489" s="101" t="e">
        <f t="shared" si="71"/>
        <v>#N/A</v>
      </c>
      <c r="I1489" s="85"/>
      <c r="J1489" s="85">
        <v>1487</v>
      </c>
      <c r="K1489" s="85" t="s">
        <v>9066</v>
      </c>
      <c r="L1489" s="85" t="s">
        <v>9067</v>
      </c>
      <c r="M1489" s="85">
        <v>0</v>
      </c>
      <c r="N1489" s="85">
        <v>0</v>
      </c>
      <c r="O1489" s="85"/>
    </row>
    <row r="1490" customHeight="1" spans="1:15">
      <c r="A1490" s="85">
        <v>1488</v>
      </c>
      <c r="B1490" s="85" t="s">
        <v>2742</v>
      </c>
      <c r="C1490" s="85" t="s">
        <v>2743</v>
      </c>
      <c r="D1490" s="85">
        <v>0</v>
      </c>
      <c r="E1490" s="85">
        <v>0</v>
      </c>
      <c r="F1490" s="92" t="str">
        <f t="shared" si="69"/>
        <v>不相关</v>
      </c>
      <c r="G1490" s="101" t="str">
        <f t="shared" si="70"/>
        <v>/</v>
      </c>
      <c r="H1490" s="101" t="str">
        <f t="shared" si="71"/>
        <v>/</v>
      </c>
      <c r="I1490" s="85"/>
      <c r="J1490" s="85">
        <v>1488</v>
      </c>
      <c r="K1490" s="85" t="s">
        <v>2742</v>
      </c>
      <c r="L1490" s="85" t="s">
        <v>2743</v>
      </c>
      <c r="M1490" s="85">
        <v>0</v>
      </c>
      <c r="N1490" s="85">
        <v>0</v>
      </c>
      <c r="O1490" s="85"/>
    </row>
    <row r="1491" customHeight="1" spans="1:15">
      <c r="A1491" s="85">
        <v>1489</v>
      </c>
      <c r="B1491" s="85" t="s">
        <v>9068</v>
      </c>
      <c r="C1491" s="85"/>
      <c r="D1491" s="85">
        <v>0</v>
      </c>
      <c r="E1491" s="85">
        <v>0</v>
      </c>
      <c r="F1491" s="92" t="e">
        <f t="shared" si="69"/>
        <v>#N/A</v>
      </c>
      <c r="G1491" s="101" t="e">
        <f t="shared" si="70"/>
        <v>#N/A</v>
      </c>
      <c r="H1491" s="101" t="e">
        <f t="shared" si="71"/>
        <v>#N/A</v>
      </c>
      <c r="I1491" s="85"/>
      <c r="J1491" s="85">
        <v>1489</v>
      </c>
      <c r="K1491" s="85" t="s">
        <v>9068</v>
      </c>
      <c r="L1491" s="85"/>
      <c r="M1491" s="85">
        <v>0</v>
      </c>
      <c r="N1491" s="85">
        <v>0</v>
      </c>
      <c r="O1491" s="85"/>
    </row>
    <row r="1492" customHeight="1" spans="1:15">
      <c r="A1492" s="85">
        <v>1490</v>
      </c>
      <c r="B1492" s="85" t="s">
        <v>9069</v>
      </c>
      <c r="C1492" s="85"/>
      <c r="D1492" s="85">
        <v>0</v>
      </c>
      <c r="E1492" s="85">
        <v>0</v>
      </c>
      <c r="F1492" s="92" t="e">
        <f t="shared" si="69"/>
        <v>#N/A</v>
      </c>
      <c r="G1492" s="101" t="e">
        <f t="shared" si="70"/>
        <v>#N/A</v>
      </c>
      <c r="H1492" s="101" t="e">
        <f t="shared" si="71"/>
        <v>#N/A</v>
      </c>
      <c r="I1492" s="85"/>
      <c r="J1492" s="85">
        <v>1490</v>
      </c>
      <c r="K1492" s="85" t="s">
        <v>9069</v>
      </c>
      <c r="L1492" s="85"/>
      <c r="M1492" s="85">
        <v>0</v>
      </c>
      <c r="N1492" s="85">
        <v>0</v>
      </c>
      <c r="O1492" s="85"/>
    </row>
    <row r="1493" customHeight="1" spans="1:15">
      <c r="A1493" s="85">
        <v>1491</v>
      </c>
      <c r="B1493" s="85" t="s">
        <v>9070</v>
      </c>
      <c r="C1493" s="85" t="s">
        <v>9071</v>
      </c>
      <c r="D1493" s="85">
        <v>0</v>
      </c>
      <c r="E1493" s="85">
        <v>0</v>
      </c>
      <c r="F1493" s="92" t="e">
        <f t="shared" si="69"/>
        <v>#N/A</v>
      </c>
      <c r="G1493" s="101" t="e">
        <f t="shared" si="70"/>
        <v>#N/A</v>
      </c>
      <c r="H1493" s="101" t="e">
        <f t="shared" si="71"/>
        <v>#N/A</v>
      </c>
      <c r="I1493" s="85"/>
      <c r="J1493" s="85">
        <v>1491</v>
      </c>
      <c r="K1493" s="85" t="s">
        <v>9070</v>
      </c>
      <c r="L1493" s="85" t="s">
        <v>9071</v>
      </c>
      <c r="M1493" s="85">
        <v>0</v>
      </c>
      <c r="N1493" s="85">
        <v>0</v>
      </c>
      <c r="O1493" s="85"/>
    </row>
    <row r="1494" customHeight="1" spans="1:15">
      <c r="A1494" s="85">
        <v>1492</v>
      </c>
      <c r="B1494" s="85" t="s">
        <v>9072</v>
      </c>
      <c r="C1494" s="85" t="s">
        <v>9073</v>
      </c>
      <c r="D1494" s="85">
        <v>0</v>
      </c>
      <c r="E1494" s="85">
        <v>0</v>
      </c>
      <c r="F1494" s="92" t="e">
        <f t="shared" si="69"/>
        <v>#N/A</v>
      </c>
      <c r="G1494" s="101" t="e">
        <f t="shared" si="70"/>
        <v>#N/A</v>
      </c>
      <c r="H1494" s="101" t="e">
        <f t="shared" si="71"/>
        <v>#N/A</v>
      </c>
      <c r="I1494" s="85"/>
      <c r="J1494" s="85">
        <v>1492</v>
      </c>
      <c r="K1494" s="85" t="s">
        <v>9072</v>
      </c>
      <c r="L1494" s="85" t="s">
        <v>9073</v>
      </c>
      <c r="M1494" s="85">
        <v>0</v>
      </c>
      <c r="N1494" s="85">
        <v>0</v>
      </c>
      <c r="O1494" s="85"/>
    </row>
    <row r="1495" customHeight="1" spans="1:15">
      <c r="A1495" s="85">
        <v>1493</v>
      </c>
      <c r="B1495" s="85" t="s">
        <v>9074</v>
      </c>
      <c r="C1495" s="85" t="s">
        <v>9075</v>
      </c>
      <c r="D1495" s="85">
        <v>0</v>
      </c>
      <c r="E1495" s="85">
        <v>0</v>
      </c>
      <c r="F1495" s="92" t="e">
        <f t="shared" si="69"/>
        <v>#N/A</v>
      </c>
      <c r="G1495" s="101" t="e">
        <f t="shared" si="70"/>
        <v>#N/A</v>
      </c>
      <c r="H1495" s="101" t="e">
        <f t="shared" si="71"/>
        <v>#N/A</v>
      </c>
      <c r="I1495" s="85"/>
      <c r="J1495" s="85">
        <v>1493</v>
      </c>
      <c r="K1495" s="85" t="s">
        <v>9074</v>
      </c>
      <c r="L1495" s="85" t="s">
        <v>9075</v>
      </c>
      <c r="M1495" s="85">
        <v>0</v>
      </c>
      <c r="N1495" s="85">
        <v>0</v>
      </c>
      <c r="O1495" s="85"/>
    </row>
    <row r="1496" customHeight="1" spans="1:15">
      <c r="A1496" s="85">
        <v>1494</v>
      </c>
      <c r="B1496" s="85" t="s">
        <v>9076</v>
      </c>
      <c r="C1496" s="85"/>
      <c r="D1496" s="85">
        <v>0</v>
      </c>
      <c r="E1496" s="85">
        <v>0</v>
      </c>
      <c r="F1496" s="92" t="e">
        <f t="shared" si="69"/>
        <v>#N/A</v>
      </c>
      <c r="G1496" s="101" t="e">
        <f t="shared" si="70"/>
        <v>#N/A</v>
      </c>
      <c r="H1496" s="101" t="e">
        <f t="shared" si="71"/>
        <v>#N/A</v>
      </c>
      <c r="I1496" s="85"/>
      <c r="J1496" s="85">
        <v>1494</v>
      </c>
      <c r="K1496" s="85" t="s">
        <v>9076</v>
      </c>
      <c r="L1496" s="85"/>
      <c r="M1496" s="85">
        <v>0</v>
      </c>
      <c r="N1496" s="85">
        <v>0</v>
      </c>
      <c r="O1496" s="85"/>
    </row>
    <row r="1497" customHeight="1" spans="1:15">
      <c r="A1497" s="85">
        <v>1495</v>
      </c>
      <c r="B1497" s="85" t="s">
        <v>9077</v>
      </c>
      <c r="C1497" s="85" t="s">
        <v>9078</v>
      </c>
      <c r="D1497" s="85">
        <v>0</v>
      </c>
      <c r="E1497" s="85">
        <v>0</v>
      </c>
      <c r="F1497" s="92" t="e">
        <f t="shared" si="69"/>
        <v>#N/A</v>
      </c>
      <c r="G1497" s="101" t="e">
        <f t="shared" si="70"/>
        <v>#N/A</v>
      </c>
      <c r="H1497" s="101" t="e">
        <f t="shared" si="71"/>
        <v>#N/A</v>
      </c>
      <c r="I1497" s="85"/>
      <c r="J1497" s="85">
        <v>1495</v>
      </c>
      <c r="K1497" s="85" t="s">
        <v>9077</v>
      </c>
      <c r="L1497" s="85" t="s">
        <v>9078</v>
      </c>
      <c r="M1497" s="85">
        <v>0</v>
      </c>
      <c r="N1497" s="85">
        <v>0</v>
      </c>
      <c r="O1497" s="85"/>
    </row>
    <row r="1498" customHeight="1" spans="1:15">
      <c r="A1498" s="85">
        <v>1496</v>
      </c>
      <c r="B1498" s="85" t="s">
        <v>9079</v>
      </c>
      <c r="C1498" s="85" t="s">
        <v>9080</v>
      </c>
      <c r="D1498" s="85">
        <v>0</v>
      </c>
      <c r="E1498" s="85">
        <v>0</v>
      </c>
      <c r="F1498" s="92" t="e">
        <f t="shared" si="69"/>
        <v>#N/A</v>
      </c>
      <c r="G1498" s="101" t="e">
        <f t="shared" si="70"/>
        <v>#N/A</v>
      </c>
      <c r="H1498" s="101" t="e">
        <f t="shared" si="71"/>
        <v>#N/A</v>
      </c>
      <c r="I1498" s="85"/>
      <c r="J1498" s="85">
        <v>1496</v>
      </c>
      <c r="K1498" s="85" t="s">
        <v>9079</v>
      </c>
      <c r="L1498" s="85" t="s">
        <v>9080</v>
      </c>
      <c r="M1498" s="85">
        <v>0</v>
      </c>
      <c r="N1498" s="85">
        <v>0</v>
      </c>
      <c r="O1498" s="85"/>
    </row>
    <row r="1499" customHeight="1" spans="1:15">
      <c r="A1499" s="85">
        <v>1497</v>
      </c>
      <c r="B1499" s="85" t="s">
        <v>9081</v>
      </c>
      <c r="C1499" s="85" t="s">
        <v>9082</v>
      </c>
      <c r="D1499" s="85">
        <v>0</v>
      </c>
      <c r="E1499" s="85">
        <v>0</v>
      </c>
      <c r="F1499" s="92" t="e">
        <f t="shared" si="69"/>
        <v>#N/A</v>
      </c>
      <c r="G1499" s="101" t="e">
        <f t="shared" si="70"/>
        <v>#N/A</v>
      </c>
      <c r="H1499" s="101" t="e">
        <f t="shared" si="71"/>
        <v>#N/A</v>
      </c>
      <c r="I1499" s="85"/>
      <c r="J1499" s="85">
        <v>1497</v>
      </c>
      <c r="K1499" s="85" t="s">
        <v>9081</v>
      </c>
      <c r="L1499" s="85" t="s">
        <v>9082</v>
      </c>
      <c r="M1499" s="85">
        <v>0</v>
      </c>
      <c r="N1499" s="85">
        <v>0</v>
      </c>
      <c r="O1499" s="85"/>
    </row>
    <row r="1500" customHeight="1" spans="1:15">
      <c r="A1500" s="85">
        <v>1498</v>
      </c>
      <c r="B1500" s="85" t="s">
        <v>9083</v>
      </c>
      <c r="C1500" s="85" t="s">
        <v>9084</v>
      </c>
      <c r="D1500" s="85">
        <v>0</v>
      </c>
      <c r="E1500" s="85">
        <v>0</v>
      </c>
      <c r="F1500" s="92" t="e">
        <f t="shared" si="69"/>
        <v>#N/A</v>
      </c>
      <c r="G1500" s="101" t="e">
        <f t="shared" si="70"/>
        <v>#N/A</v>
      </c>
      <c r="H1500" s="101" t="e">
        <f t="shared" si="71"/>
        <v>#N/A</v>
      </c>
      <c r="I1500" s="85"/>
      <c r="J1500" s="85">
        <v>1498</v>
      </c>
      <c r="K1500" s="85" t="s">
        <v>9083</v>
      </c>
      <c r="L1500" s="85" t="s">
        <v>9084</v>
      </c>
      <c r="M1500" s="85">
        <v>0</v>
      </c>
      <c r="N1500" s="85">
        <v>0</v>
      </c>
      <c r="O1500" s="85"/>
    </row>
    <row r="1501" customHeight="1" spans="1:15">
      <c r="A1501" s="85">
        <v>1499</v>
      </c>
      <c r="B1501" s="85" t="s">
        <v>9085</v>
      </c>
      <c r="C1501" s="85" t="s">
        <v>9086</v>
      </c>
      <c r="D1501" s="85">
        <v>0</v>
      </c>
      <c r="E1501" s="85">
        <v>0</v>
      </c>
      <c r="F1501" s="92" t="e">
        <f t="shared" si="69"/>
        <v>#N/A</v>
      </c>
      <c r="G1501" s="101" t="e">
        <f t="shared" si="70"/>
        <v>#N/A</v>
      </c>
      <c r="H1501" s="101" t="e">
        <f t="shared" si="71"/>
        <v>#N/A</v>
      </c>
      <c r="I1501" s="85"/>
      <c r="J1501" s="85">
        <v>1499</v>
      </c>
      <c r="K1501" s="85" t="s">
        <v>9085</v>
      </c>
      <c r="L1501" s="85" t="s">
        <v>9086</v>
      </c>
      <c r="M1501" s="85">
        <v>0</v>
      </c>
      <c r="N1501" s="85">
        <v>0</v>
      </c>
      <c r="O1501" s="85"/>
    </row>
    <row r="1502" customHeight="1" spans="1:15">
      <c r="A1502" s="85">
        <v>1500</v>
      </c>
      <c r="B1502" s="85" t="s">
        <v>9087</v>
      </c>
      <c r="C1502" s="85" t="s">
        <v>9088</v>
      </c>
      <c r="D1502" s="85">
        <v>0</v>
      </c>
      <c r="E1502" s="85">
        <v>0</v>
      </c>
      <c r="F1502" s="92" t="e">
        <f t="shared" si="69"/>
        <v>#N/A</v>
      </c>
      <c r="G1502" s="101" t="e">
        <f t="shared" si="70"/>
        <v>#N/A</v>
      </c>
      <c r="H1502" s="101" t="e">
        <f t="shared" si="71"/>
        <v>#N/A</v>
      </c>
      <c r="I1502" s="85"/>
      <c r="J1502" s="85">
        <v>1500</v>
      </c>
      <c r="K1502" s="85" t="s">
        <v>9087</v>
      </c>
      <c r="L1502" s="85" t="s">
        <v>9088</v>
      </c>
      <c r="M1502" s="85">
        <v>0</v>
      </c>
      <c r="N1502" s="85">
        <v>0</v>
      </c>
      <c r="O1502" s="85"/>
    </row>
    <row r="1503" customHeight="1" spans="1:15">
      <c r="A1503" s="85">
        <v>1501</v>
      </c>
      <c r="B1503" s="85" t="s">
        <v>9089</v>
      </c>
      <c r="C1503" s="85" t="s">
        <v>9090</v>
      </c>
      <c r="D1503" s="85">
        <v>0</v>
      </c>
      <c r="E1503" s="85">
        <v>0</v>
      </c>
      <c r="F1503" s="92" t="e">
        <f t="shared" si="69"/>
        <v>#N/A</v>
      </c>
      <c r="G1503" s="101" t="e">
        <f t="shared" si="70"/>
        <v>#N/A</v>
      </c>
      <c r="H1503" s="101" t="e">
        <f t="shared" si="71"/>
        <v>#N/A</v>
      </c>
      <c r="I1503" s="85"/>
      <c r="J1503" s="85">
        <v>1501</v>
      </c>
      <c r="K1503" s="85" t="s">
        <v>9089</v>
      </c>
      <c r="L1503" s="85" t="s">
        <v>9090</v>
      </c>
      <c r="M1503" s="85">
        <v>0</v>
      </c>
      <c r="N1503" s="85">
        <v>0</v>
      </c>
      <c r="O1503" s="85"/>
    </row>
    <row r="1504" customHeight="1" spans="1:15">
      <c r="A1504" s="85">
        <v>1502</v>
      </c>
      <c r="B1504" s="85" t="s">
        <v>9091</v>
      </c>
      <c r="C1504" s="85" t="s">
        <v>9091</v>
      </c>
      <c r="D1504" s="85">
        <v>0</v>
      </c>
      <c r="E1504" s="85">
        <v>0</v>
      </c>
      <c r="F1504" s="92" t="e">
        <f t="shared" si="69"/>
        <v>#N/A</v>
      </c>
      <c r="G1504" s="101" t="e">
        <f t="shared" si="70"/>
        <v>#N/A</v>
      </c>
      <c r="H1504" s="101" t="e">
        <f t="shared" si="71"/>
        <v>#N/A</v>
      </c>
      <c r="I1504" s="85"/>
      <c r="J1504" s="85">
        <v>1502</v>
      </c>
      <c r="K1504" s="85" t="s">
        <v>9091</v>
      </c>
      <c r="L1504" s="85" t="s">
        <v>9091</v>
      </c>
      <c r="M1504" s="85">
        <v>0</v>
      </c>
      <c r="N1504" s="85">
        <v>0</v>
      </c>
      <c r="O1504" s="85"/>
    </row>
    <row r="1505" customHeight="1" spans="1:15">
      <c r="A1505" s="85">
        <v>1503</v>
      </c>
      <c r="B1505" s="85" t="s">
        <v>9092</v>
      </c>
      <c r="C1505" s="85" t="s">
        <v>9093</v>
      </c>
      <c r="D1505" s="85">
        <v>0</v>
      </c>
      <c r="E1505" s="85">
        <v>0</v>
      </c>
      <c r="F1505" s="92" t="e">
        <f t="shared" si="69"/>
        <v>#N/A</v>
      </c>
      <c r="G1505" s="101" t="e">
        <f t="shared" si="70"/>
        <v>#N/A</v>
      </c>
      <c r="H1505" s="101" t="e">
        <f t="shared" si="71"/>
        <v>#N/A</v>
      </c>
      <c r="I1505" s="85"/>
      <c r="J1505" s="85">
        <v>1503</v>
      </c>
      <c r="K1505" s="85" t="s">
        <v>9092</v>
      </c>
      <c r="L1505" s="85" t="s">
        <v>9093</v>
      </c>
      <c r="M1505" s="85">
        <v>0</v>
      </c>
      <c r="N1505" s="85">
        <v>0</v>
      </c>
      <c r="O1505" s="85"/>
    </row>
    <row r="1506" customHeight="1" spans="1:15">
      <c r="A1506" s="85">
        <v>1504</v>
      </c>
      <c r="B1506" s="85" t="s">
        <v>9094</v>
      </c>
      <c r="C1506" s="85" t="s">
        <v>9095</v>
      </c>
      <c r="D1506" s="85">
        <v>0</v>
      </c>
      <c r="E1506" s="85">
        <v>0</v>
      </c>
      <c r="F1506" s="92" t="e">
        <f t="shared" si="69"/>
        <v>#N/A</v>
      </c>
      <c r="G1506" s="101" t="e">
        <f t="shared" si="70"/>
        <v>#N/A</v>
      </c>
      <c r="H1506" s="101" t="e">
        <f t="shared" si="71"/>
        <v>#N/A</v>
      </c>
      <c r="I1506" s="85"/>
      <c r="J1506" s="85">
        <v>1504</v>
      </c>
      <c r="K1506" s="85" t="s">
        <v>9094</v>
      </c>
      <c r="L1506" s="85" t="s">
        <v>9095</v>
      </c>
      <c r="M1506" s="85">
        <v>0</v>
      </c>
      <c r="N1506" s="85">
        <v>0</v>
      </c>
      <c r="O1506" s="85"/>
    </row>
    <row r="1507" customHeight="1" spans="1:15">
      <c r="A1507" s="85">
        <v>1505</v>
      </c>
      <c r="B1507" s="85" t="s">
        <v>9096</v>
      </c>
      <c r="C1507" s="85" t="s">
        <v>9095</v>
      </c>
      <c r="D1507" s="85">
        <v>0</v>
      </c>
      <c r="E1507" s="85">
        <v>0</v>
      </c>
      <c r="F1507" s="92" t="e">
        <f t="shared" si="69"/>
        <v>#N/A</v>
      </c>
      <c r="G1507" s="101" t="e">
        <f t="shared" si="70"/>
        <v>#N/A</v>
      </c>
      <c r="H1507" s="101" t="e">
        <f t="shared" si="71"/>
        <v>#N/A</v>
      </c>
      <c r="I1507" s="85"/>
      <c r="J1507" s="85">
        <v>1505</v>
      </c>
      <c r="K1507" s="85" t="s">
        <v>9096</v>
      </c>
      <c r="L1507" s="85" t="s">
        <v>9095</v>
      </c>
      <c r="M1507" s="85">
        <v>0</v>
      </c>
      <c r="N1507" s="85">
        <v>0</v>
      </c>
      <c r="O1507" s="85"/>
    </row>
    <row r="1508" customHeight="1" spans="1:15">
      <c r="A1508" s="85">
        <v>1506</v>
      </c>
      <c r="B1508" s="85" t="s">
        <v>9097</v>
      </c>
      <c r="C1508" s="85" t="s">
        <v>9098</v>
      </c>
      <c r="D1508" s="85">
        <v>0</v>
      </c>
      <c r="E1508" s="85">
        <v>0</v>
      </c>
      <c r="F1508" s="92" t="e">
        <f t="shared" si="69"/>
        <v>#N/A</v>
      </c>
      <c r="G1508" s="101" t="e">
        <f t="shared" si="70"/>
        <v>#N/A</v>
      </c>
      <c r="H1508" s="101" t="e">
        <f t="shared" si="71"/>
        <v>#N/A</v>
      </c>
      <c r="I1508" s="85"/>
      <c r="J1508" s="85">
        <v>1506</v>
      </c>
      <c r="K1508" s="85" t="s">
        <v>9097</v>
      </c>
      <c r="L1508" s="85" t="s">
        <v>9098</v>
      </c>
      <c r="M1508" s="85">
        <v>0</v>
      </c>
      <c r="N1508" s="85">
        <v>0</v>
      </c>
      <c r="O1508" s="85"/>
    </row>
    <row r="1509" customHeight="1" spans="1:15">
      <c r="A1509" s="85">
        <v>1507</v>
      </c>
      <c r="B1509" s="85" t="s">
        <v>9099</v>
      </c>
      <c r="C1509" s="85" t="s">
        <v>9100</v>
      </c>
      <c r="D1509" s="85">
        <v>0</v>
      </c>
      <c r="E1509" s="85">
        <v>0</v>
      </c>
      <c r="F1509" s="92" t="e">
        <f t="shared" si="69"/>
        <v>#N/A</v>
      </c>
      <c r="G1509" s="101" t="e">
        <f t="shared" si="70"/>
        <v>#N/A</v>
      </c>
      <c r="H1509" s="101" t="e">
        <f t="shared" si="71"/>
        <v>#N/A</v>
      </c>
      <c r="I1509" s="85"/>
      <c r="J1509" s="85">
        <v>1507</v>
      </c>
      <c r="K1509" s="85" t="s">
        <v>9099</v>
      </c>
      <c r="L1509" s="85" t="s">
        <v>9100</v>
      </c>
      <c r="M1509" s="85">
        <v>0</v>
      </c>
      <c r="N1509" s="85">
        <v>0</v>
      </c>
      <c r="O1509" s="85"/>
    </row>
    <row r="1510" customHeight="1" spans="1:15">
      <c r="A1510" s="85">
        <v>1508</v>
      </c>
      <c r="B1510" s="85" t="s">
        <v>9101</v>
      </c>
      <c r="C1510" s="85" t="s">
        <v>9102</v>
      </c>
      <c r="D1510" s="85">
        <v>0</v>
      </c>
      <c r="E1510" s="85">
        <v>0</v>
      </c>
      <c r="F1510" s="92" t="e">
        <f t="shared" si="69"/>
        <v>#N/A</v>
      </c>
      <c r="G1510" s="101" t="e">
        <f t="shared" si="70"/>
        <v>#N/A</v>
      </c>
      <c r="H1510" s="101" t="e">
        <f t="shared" si="71"/>
        <v>#N/A</v>
      </c>
      <c r="I1510" s="85"/>
      <c r="J1510" s="85">
        <v>1508</v>
      </c>
      <c r="K1510" s="85" t="s">
        <v>9101</v>
      </c>
      <c r="L1510" s="85" t="s">
        <v>9102</v>
      </c>
      <c r="M1510" s="85">
        <v>0</v>
      </c>
      <c r="N1510" s="85">
        <v>0</v>
      </c>
      <c r="O1510" s="85"/>
    </row>
    <row r="1511" customHeight="1" spans="1:15">
      <c r="A1511" s="85">
        <v>1509</v>
      </c>
      <c r="B1511" s="85" t="s">
        <v>2327</v>
      </c>
      <c r="C1511" s="85" t="s">
        <v>2184</v>
      </c>
      <c r="D1511" s="85">
        <v>0</v>
      </c>
      <c r="E1511" s="85">
        <v>0</v>
      </c>
      <c r="F1511" s="92" t="str">
        <f t="shared" si="69"/>
        <v>不相关</v>
      </c>
      <c r="G1511" s="101" t="str">
        <f t="shared" si="70"/>
        <v>/</v>
      </c>
      <c r="H1511" s="101" t="str">
        <f t="shared" si="71"/>
        <v>/</v>
      </c>
      <c r="I1511" s="85"/>
      <c r="J1511" s="85">
        <v>1509</v>
      </c>
      <c r="K1511" s="85" t="s">
        <v>2327</v>
      </c>
      <c r="L1511" s="85" t="s">
        <v>2184</v>
      </c>
      <c r="M1511" s="85">
        <v>0</v>
      </c>
      <c r="N1511" s="85">
        <v>0</v>
      </c>
      <c r="O1511" s="85"/>
    </row>
    <row r="1512" customHeight="1" spans="1:15">
      <c r="A1512" s="85">
        <v>1510</v>
      </c>
      <c r="B1512" s="85" t="s">
        <v>9103</v>
      </c>
      <c r="C1512" s="85" t="s">
        <v>9104</v>
      </c>
      <c r="D1512" s="85">
        <v>0</v>
      </c>
      <c r="E1512" s="85">
        <v>0</v>
      </c>
      <c r="F1512" s="92" t="e">
        <f t="shared" si="69"/>
        <v>#N/A</v>
      </c>
      <c r="G1512" s="101" t="e">
        <f t="shared" si="70"/>
        <v>#N/A</v>
      </c>
      <c r="H1512" s="101" t="e">
        <f t="shared" si="71"/>
        <v>#N/A</v>
      </c>
      <c r="I1512" s="85"/>
      <c r="J1512" s="85">
        <v>1510</v>
      </c>
      <c r="K1512" s="85" t="s">
        <v>9103</v>
      </c>
      <c r="L1512" s="85" t="s">
        <v>9104</v>
      </c>
      <c r="M1512" s="85">
        <v>0</v>
      </c>
      <c r="N1512" s="85">
        <v>0</v>
      </c>
      <c r="O1512" s="85"/>
    </row>
    <row r="1513" customHeight="1" spans="1:15">
      <c r="A1513" s="85">
        <v>1511</v>
      </c>
      <c r="B1513" s="85" t="s">
        <v>9105</v>
      </c>
      <c r="C1513" s="85"/>
      <c r="D1513" s="85">
        <v>0</v>
      </c>
      <c r="E1513" s="85">
        <v>0</v>
      </c>
      <c r="F1513" s="92" t="e">
        <f t="shared" si="69"/>
        <v>#N/A</v>
      </c>
      <c r="G1513" s="101" t="e">
        <f t="shared" si="70"/>
        <v>#N/A</v>
      </c>
      <c r="H1513" s="101" t="e">
        <f t="shared" si="71"/>
        <v>#N/A</v>
      </c>
      <c r="I1513" s="85"/>
      <c r="J1513" s="85">
        <v>1511</v>
      </c>
      <c r="K1513" s="85" t="s">
        <v>9105</v>
      </c>
      <c r="L1513" s="85"/>
      <c r="M1513" s="85">
        <v>0</v>
      </c>
      <c r="N1513" s="85">
        <v>0</v>
      </c>
      <c r="O1513" s="85"/>
    </row>
    <row r="1514" customHeight="1" spans="1:15">
      <c r="A1514" s="85">
        <v>1512</v>
      </c>
      <c r="B1514" s="85" t="s">
        <v>4013</v>
      </c>
      <c r="C1514" s="85"/>
      <c r="D1514" s="85">
        <v>0</v>
      </c>
      <c r="E1514" s="85">
        <v>0</v>
      </c>
      <c r="F1514" s="92" t="str">
        <f t="shared" si="69"/>
        <v>不相关</v>
      </c>
      <c r="G1514" s="101" t="str">
        <f t="shared" si="70"/>
        <v>/</v>
      </c>
      <c r="H1514" s="101" t="str">
        <f t="shared" si="71"/>
        <v>/</v>
      </c>
      <c r="I1514" s="85"/>
      <c r="J1514" s="85">
        <v>1512</v>
      </c>
      <c r="K1514" s="85" t="s">
        <v>4013</v>
      </c>
      <c r="L1514" s="85"/>
      <c r="M1514" s="85">
        <v>0</v>
      </c>
      <c r="N1514" s="85">
        <v>0</v>
      </c>
      <c r="O1514" s="85"/>
    </row>
    <row r="1515" customHeight="1" spans="1:15">
      <c r="A1515" s="85">
        <v>1513</v>
      </c>
      <c r="B1515" s="85" t="s">
        <v>9106</v>
      </c>
      <c r="C1515" s="85" t="s">
        <v>9107</v>
      </c>
      <c r="D1515" s="85">
        <v>0</v>
      </c>
      <c r="E1515" s="85">
        <v>0</v>
      </c>
      <c r="F1515" s="92" t="e">
        <f t="shared" si="69"/>
        <v>#N/A</v>
      </c>
      <c r="G1515" s="101" t="e">
        <f t="shared" si="70"/>
        <v>#N/A</v>
      </c>
      <c r="H1515" s="101" t="e">
        <f t="shared" si="71"/>
        <v>#N/A</v>
      </c>
      <c r="I1515" s="85"/>
      <c r="J1515" s="85">
        <v>1513</v>
      </c>
      <c r="K1515" s="85" t="s">
        <v>9106</v>
      </c>
      <c r="L1515" s="85" t="s">
        <v>9107</v>
      </c>
      <c r="M1515" s="85">
        <v>0</v>
      </c>
      <c r="N1515" s="85">
        <v>0</v>
      </c>
      <c r="O1515" s="85"/>
    </row>
    <row r="1516" customHeight="1" spans="1:15">
      <c r="A1516" s="85">
        <v>1514</v>
      </c>
      <c r="B1516" s="85" t="s">
        <v>9108</v>
      </c>
      <c r="C1516" s="85" t="s">
        <v>9109</v>
      </c>
      <c r="D1516" s="85">
        <v>0</v>
      </c>
      <c r="E1516" s="85">
        <v>0</v>
      </c>
      <c r="F1516" s="92" t="e">
        <f t="shared" si="69"/>
        <v>#N/A</v>
      </c>
      <c r="G1516" s="101" t="e">
        <f t="shared" si="70"/>
        <v>#N/A</v>
      </c>
      <c r="H1516" s="101" t="e">
        <f t="shared" si="71"/>
        <v>#N/A</v>
      </c>
      <c r="I1516" s="85"/>
      <c r="J1516" s="85">
        <v>1514</v>
      </c>
      <c r="K1516" s="85" t="s">
        <v>9108</v>
      </c>
      <c r="L1516" s="85" t="s">
        <v>9109</v>
      </c>
      <c r="M1516" s="85">
        <v>0</v>
      </c>
      <c r="N1516" s="85">
        <v>0</v>
      </c>
      <c r="O1516" s="85"/>
    </row>
    <row r="1517" customHeight="1" spans="1:15">
      <c r="A1517" s="85">
        <v>1515</v>
      </c>
      <c r="B1517" s="85" t="s">
        <v>9110</v>
      </c>
      <c r="C1517" s="85" t="s">
        <v>9111</v>
      </c>
      <c r="D1517" s="85">
        <v>0</v>
      </c>
      <c r="E1517" s="85">
        <v>0</v>
      </c>
      <c r="F1517" s="92" t="e">
        <f t="shared" si="69"/>
        <v>#N/A</v>
      </c>
      <c r="G1517" s="101" t="e">
        <f t="shared" si="70"/>
        <v>#N/A</v>
      </c>
      <c r="H1517" s="101" t="e">
        <f t="shared" si="71"/>
        <v>#N/A</v>
      </c>
      <c r="I1517" s="85"/>
      <c r="J1517" s="85">
        <v>1515</v>
      </c>
      <c r="K1517" s="85" t="s">
        <v>9110</v>
      </c>
      <c r="L1517" s="85" t="s">
        <v>9111</v>
      </c>
      <c r="M1517" s="85">
        <v>0</v>
      </c>
      <c r="N1517" s="85">
        <v>0</v>
      </c>
      <c r="O1517" s="85"/>
    </row>
    <row r="1518" customHeight="1" spans="1:15">
      <c r="A1518" s="85">
        <v>1516</v>
      </c>
      <c r="B1518" s="85" t="s">
        <v>9112</v>
      </c>
      <c r="C1518" s="85" t="s">
        <v>9113</v>
      </c>
      <c r="D1518" s="85">
        <v>0</v>
      </c>
      <c r="E1518" s="85">
        <v>0</v>
      </c>
      <c r="F1518" s="92" t="e">
        <f t="shared" si="69"/>
        <v>#N/A</v>
      </c>
      <c r="G1518" s="101" t="e">
        <f t="shared" si="70"/>
        <v>#N/A</v>
      </c>
      <c r="H1518" s="101" t="e">
        <f t="shared" si="71"/>
        <v>#N/A</v>
      </c>
      <c r="I1518" s="85"/>
      <c r="J1518" s="85">
        <v>1516</v>
      </c>
      <c r="K1518" s="85" t="s">
        <v>9112</v>
      </c>
      <c r="L1518" s="85" t="s">
        <v>9113</v>
      </c>
      <c r="M1518" s="85">
        <v>0</v>
      </c>
      <c r="N1518" s="85">
        <v>0</v>
      </c>
      <c r="O1518" s="85"/>
    </row>
    <row r="1519" customHeight="1" spans="1:15">
      <c r="A1519" s="85">
        <v>1517</v>
      </c>
      <c r="B1519" s="85" t="s">
        <v>9114</v>
      </c>
      <c r="C1519" s="85" t="s">
        <v>9115</v>
      </c>
      <c r="D1519" s="85">
        <v>0</v>
      </c>
      <c r="E1519" s="85">
        <v>0</v>
      </c>
      <c r="F1519" s="92" t="e">
        <f t="shared" si="69"/>
        <v>#N/A</v>
      </c>
      <c r="G1519" s="101" t="e">
        <f t="shared" si="70"/>
        <v>#N/A</v>
      </c>
      <c r="H1519" s="101" t="e">
        <f t="shared" si="71"/>
        <v>#N/A</v>
      </c>
      <c r="I1519" s="85"/>
      <c r="J1519" s="85">
        <v>1517</v>
      </c>
      <c r="K1519" s="85" t="s">
        <v>9114</v>
      </c>
      <c r="L1519" s="85" t="s">
        <v>9115</v>
      </c>
      <c r="M1519" s="85">
        <v>0</v>
      </c>
      <c r="N1519" s="85">
        <v>0</v>
      </c>
      <c r="O1519" s="85"/>
    </row>
    <row r="1520" customHeight="1" spans="1:15">
      <c r="A1520" s="85">
        <v>1518</v>
      </c>
      <c r="B1520" s="85" t="s">
        <v>9116</v>
      </c>
      <c r="C1520" s="85"/>
      <c r="D1520" s="85">
        <v>0</v>
      </c>
      <c r="E1520" s="85">
        <v>0</v>
      </c>
      <c r="F1520" s="92" t="e">
        <f t="shared" si="69"/>
        <v>#N/A</v>
      </c>
      <c r="G1520" s="101" t="e">
        <f t="shared" si="70"/>
        <v>#N/A</v>
      </c>
      <c r="H1520" s="101" t="e">
        <f t="shared" si="71"/>
        <v>#N/A</v>
      </c>
      <c r="I1520" s="85"/>
      <c r="J1520" s="85">
        <v>1518</v>
      </c>
      <c r="K1520" s="85" t="s">
        <v>9116</v>
      </c>
      <c r="L1520" s="85"/>
      <c r="M1520" s="85">
        <v>0</v>
      </c>
      <c r="N1520" s="85">
        <v>0</v>
      </c>
      <c r="O1520" s="85"/>
    </row>
    <row r="1521" customHeight="1" spans="1:15">
      <c r="A1521" s="85">
        <v>1519</v>
      </c>
      <c r="B1521" s="85" t="s">
        <v>9117</v>
      </c>
      <c r="C1521" s="85" t="s">
        <v>9118</v>
      </c>
      <c r="D1521" s="85">
        <v>0</v>
      </c>
      <c r="E1521" s="85">
        <v>0</v>
      </c>
      <c r="F1521" s="92" t="e">
        <f t="shared" si="69"/>
        <v>#N/A</v>
      </c>
      <c r="G1521" s="101" t="e">
        <f t="shared" si="70"/>
        <v>#N/A</v>
      </c>
      <c r="H1521" s="101" t="e">
        <f t="shared" si="71"/>
        <v>#N/A</v>
      </c>
      <c r="I1521" s="85"/>
      <c r="J1521" s="85">
        <v>1519</v>
      </c>
      <c r="K1521" s="85" t="s">
        <v>9117</v>
      </c>
      <c r="L1521" s="85" t="s">
        <v>9118</v>
      </c>
      <c r="M1521" s="85">
        <v>0</v>
      </c>
      <c r="N1521" s="85">
        <v>0</v>
      </c>
      <c r="O1521" s="85"/>
    </row>
    <row r="1522" customHeight="1" spans="1:15">
      <c r="A1522" s="85">
        <v>1520</v>
      </c>
      <c r="B1522" s="85" t="s">
        <v>9119</v>
      </c>
      <c r="C1522" s="85" t="s">
        <v>9120</v>
      </c>
      <c r="D1522" s="85">
        <v>0</v>
      </c>
      <c r="E1522" s="85">
        <v>0</v>
      </c>
      <c r="F1522" s="92" t="e">
        <f t="shared" si="69"/>
        <v>#N/A</v>
      </c>
      <c r="G1522" s="101" t="e">
        <f t="shared" si="70"/>
        <v>#N/A</v>
      </c>
      <c r="H1522" s="101" t="e">
        <f t="shared" si="71"/>
        <v>#N/A</v>
      </c>
      <c r="I1522" s="85"/>
      <c r="J1522" s="85">
        <v>1520</v>
      </c>
      <c r="K1522" s="85" t="s">
        <v>9119</v>
      </c>
      <c r="L1522" s="85" t="s">
        <v>9120</v>
      </c>
      <c r="M1522" s="85">
        <v>0</v>
      </c>
      <c r="N1522" s="85">
        <v>0</v>
      </c>
      <c r="O1522" s="85"/>
    </row>
    <row r="1523" customHeight="1" spans="1:15">
      <c r="A1523" s="85">
        <v>1521</v>
      </c>
      <c r="B1523" s="85" t="s">
        <v>9121</v>
      </c>
      <c r="C1523" s="85" t="s">
        <v>9122</v>
      </c>
      <c r="D1523" s="85">
        <v>0</v>
      </c>
      <c r="E1523" s="85">
        <v>0</v>
      </c>
      <c r="F1523" s="92" t="e">
        <f t="shared" si="69"/>
        <v>#N/A</v>
      </c>
      <c r="G1523" s="101" t="e">
        <f t="shared" si="70"/>
        <v>#N/A</v>
      </c>
      <c r="H1523" s="101" t="e">
        <f t="shared" si="71"/>
        <v>#N/A</v>
      </c>
      <c r="I1523" s="85"/>
      <c r="J1523" s="85">
        <v>1521</v>
      </c>
      <c r="K1523" s="85" t="s">
        <v>9121</v>
      </c>
      <c r="L1523" s="85" t="s">
        <v>9122</v>
      </c>
      <c r="M1523" s="85">
        <v>0</v>
      </c>
      <c r="N1523" s="85">
        <v>0</v>
      </c>
      <c r="O1523" s="85"/>
    </row>
    <row r="1524" customHeight="1" spans="1:15">
      <c r="A1524" s="85">
        <v>1522</v>
      </c>
      <c r="B1524" s="85" t="s">
        <v>9123</v>
      </c>
      <c r="C1524" s="85" t="s">
        <v>9124</v>
      </c>
      <c r="D1524" s="85">
        <v>0</v>
      </c>
      <c r="E1524" s="85">
        <v>0</v>
      </c>
      <c r="F1524" s="92" t="e">
        <f t="shared" si="69"/>
        <v>#N/A</v>
      </c>
      <c r="G1524" s="101" t="e">
        <f t="shared" si="70"/>
        <v>#N/A</v>
      </c>
      <c r="H1524" s="101" t="e">
        <f t="shared" si="71"/>
        <v>#N/A</v>
      </c>
      <c r="I1524" s="85"/>
      <c r="J1524" s="85">
        <v>1522</v>
      </c>
      <c r="K1524" s="85" t="s">
        <v>9123</v>
      </c>
      <c r="L1524" s="85" t="s">
        <v>9124</v>
      </c>
      <c r="M1524" s="85">
        <v>0</v>
      </c>
      <c r="N1524" s="85">
        <v>0</v>
      </c>
      <c r="O1524" s="85"/>
    </row>
    <row r="1525" customHeight="1" spans="1:15">
      <c r="A1525" s="85">
        <v>1523</v>
      </c>
      <c r="B1525" s="85" t="s">
        <v>9125</v>
      </c>
      <c r="C1525" s="85" t="s">
        <v>9126</v>
      </c>
      <c r="D1525" s="85">
        <v>0</v>
      </c>
      <c r="E1525" s="85">
        <v>0</v>
      </c>
      <c r="F1525" s="92" t="e">
        <f t="shared" si="69"/>
        <v>#N/A</v>
      </c>
      <c r="G1525" s="101" t="e">
        <f t="shared" si="70"/>
        <v>#N/A</v>
      </c>
      <c r="H1525" s="101" t="e">
        <f t="shared" si="71"/>
        <v>#N/A</v>
      </c>
      <c r="I1525" s="85"/>
      <c r="J1525" s="85">
        <v>1523</v>
      </c>
      <c r="K1525" s="85" t="s">
        <v>9125</v>
      </c>
      <c r="L1525" s="85" t="s">
        <v>9126</v>
      </c>
      <c r="M1525" s="85">
        <v>0</v>
      </c>
      <c r="N1525" s="85">
        <v>0</v>
      </c>
      <c r="O1525" s="85"/>
    </row>
    <row r="1526" customHeight="1" spans="1:15">
      <c r="A1526" s="85">
        <v>1524</v>
      </c>
      <c r="B1526" s="85" t="s">
        <v>9127</v>
      </c>
      <c r="C1526" s="85" t="s">
        <v>9128</v>
      </c>
      <c r="D1526" s="85">
        <v>0</v>
      </c>
      <c r="E1526" s="85">
        <v>0</v>
      </c>
      <c r="F1526" s="92" t="e">
        <f t="shared" si="69"/>
        <v>#N/A</v>
      </c>
      <c r="G1526" s="101" t="e">
        <f t="shared" si="70"/>
        <v>#N/A</v>
      </c>
      <c r="H1526" s="101" t="e">
        <f t="shared" si="71"/>
        <v>#N/A</v>
      </c>
      <c r="I1526" s="85"/>
      <c r="J1526" s="85">
        <v>1524</v>
      </c>
      <c r="K1526" s="85" t="s">
        <v>9127</v>
      </c>
      <c r="L1526" s="85" t="s">
        <v>9128</v>
      </c>
      <c r="M1526" s="85">
        <v>0</v>
      </c>
      <c r="N1526" s="85">
        <v>0</v>
      </c>
      <c r="O1526" s="85"/>
    </row>
    <row r="1527" customHeight="1" spans="1:15">
      <c r="A1527" s="85">
        <v>1525</v>
      </c>
      <c r="B1527" s="85" t="s">
        <v>9129</v>
      </c>
      <c r="C1527" s="85" t="s">
        <v>9130</v>
      </c>
      <c r="D1527" s="85">
        <v>0</v>
      </c>
      <c r="E1527" s="85">
        <v>0</v>
      </c>
      <c r="F1527" s="92" t="e">
        <f t="shared" si="69"/>
        <v>#N/A</v>
      </c>
      <c r="G1527" s="101" t="e">
        <f t="shared" si="70"/>
        <v>#N/A</v>
      </c>
      <c r="H1527" s="101" t="e">
        <f t="shared" si="71"/>
        <v>#N/A</v>
      </c>
      <c r="I1527" s="85"/>
      <c r="J1527" s="85">
        <v>1525</v>
      </c>
      <c r="K1527" s="85" t="s">
        <v>9129</v>
      </c>
      <c r="L1527" s="85" t="s">
        <v>9130</v>
      </c>
      <c r="M1527" s="85">
        <v>0</v>
      </c>
      <c r="N1527" s="85">
        <v>0</v>
      </c>
      <c r="O1527" s="85"/>
    </row>
    <row r="1528" customHeight="1" spans="1:15">
      <c r="A1528" s="85">
        <v>1526</v>
      </c>
      <c r="B1528" s="85" t="s">
        <v>9131</v>
      </c>
      <c r="C1528" s="85" t="s">
        <v>9132</v>
      </c>
      <c r="D1528" s="85">
        <v>0</v>
      </c>
      <c r="E1528" s="85">
        <v>0</v>
      </c>
      <c r="F1528" s="92" t="e">
        <f t="shared" si="69"/>
        <v>#N/A</v>
      </c>
      <c r="G1528" s="101" t="e">
        <f t="shared" si="70"/>
        <v>#N/A</v>
      </c>
      <c r="H1528" s="101" t="e">
        <f t="shared" si="71"/>
        <v>#N/A</v>
      </c>
      <c r="I1528" s="85"/>
      <c r="J1528" s="85">
        <v>1526</v>
      </c>
      <c r="K1528" s="85" t="s">
        <v>9131</v>
      </c>
      <c r="L1528" s="85" t="s">
        <v>9132</v>
      </c>
      <c r="M1528" s="85">
        <v>0</v>
      </c>
      <c r="N1528" s="85">
        <v>0</v>
      </c>
      <c r="O1528" s="85"/>
    </row>
    <row r="1529" customHeight="1" spans="1:15">
      <c r="A1529" s="85">
        <v>1527</v>
      </c>
      <c r="B1529" s="85" t="s">
        <v>9133</v>
      </c>
      <c r="C1529" s="85" t="s">
        <v>9134</v>
      </c>
      <c r="D1529" s="85">
        <v>0</v>
      </c>
      <c r="E1529" s="85">
        <v>0</v>
      </c>
      <c r="F1529" s="92" t="e">
        <f t="shared" si="69"/>
        <v>#N/A</v>
      </c>
      <c r="G1529" s="101" t="e">
        <f t="shared" si="70"/>
        <v>#N/A</v>
      </c>
      <c r="H1529" s="101" t="e">
        <f t="shared" si="71"/>
        <v>#N/A</v>
      </c>
      <c r="I1529" s="85"/>
      <c r="J1529" s="85">
        <v>1527</v>
      </c>
      <c r="K1529" s="85" t="s">
        <v>9133</v>
      </c>
      <c r="L1529" s="85" t="s">
        <v>9134</v>
      </c>
      <c r="M1529" s="85">
        <v>0</v>
      </c>
      <c r="N1529" s="85">
        <v>0</v>
      </c>
      <c r="O1529" s="85"/>
    </row>
    <row r="1530" customHeight="1" spans="1:15">
      <c r="A1530" s="85">
        <v>1528</v>
      </c>
      <c r="B1530" s="85" t="s">
        <v>9135</v>
      </c>
      <c r="C1530" s="85" t="s">
        <v>9136</v>
      </c>
      <c r="D1530" s="85">
        <v>0</v>
      </c>
      <c r="E1530" s="85">
        <v>0</v>
      </c>
      <c r="F1530" s="92" t="e">
        <f t="shared" si="69"/>
        <v>#N/A</v>
      </c>
      <c r="G1530" s="101" t="e">
        <f t="shared" si="70"/>
        <v>#N/A</v>
      </c>
      <c r="H1530" s="101" t="e">
        <f t="shared" si="71"/>
        <v>#N/A</v>
      </c>
      <c r="I1530" s="85"/>
      <c r="J1530" s="85">
        <v>1528</v>
      </c>
      <c r="K1530" s="85" t="s">
        <v>9135</v>
      </c>
      <c r="L1530" s="85" t="s">
        <v>9136</v>
      </c>
      <c r="M1530" s="85">
        <v>0</v>
      </c>
      <c r="N1530" s="85">
        <v>0</v>
      </c>
      <c r="O1530" s="85"/>
    </row>
    <row r="1531" customHeight="1" spans="1:15">
      <c r="A1531" s="85">
        <v>1529</v>
      </c>
      <c r="B1531" s="85" t="s">
        <v>9137</v>
      </c>
      <c r="C1531" s="85" t="s">
        <v>9138</v>
      </c>
      <c r="D1531" s="85">
        <v>0</v>
      </c>
      <c r="E1531" s="85">
        <v>0</v>
      </c>
      <c r="F1531" s="92" t="e">
        <f t="shared" si="69"/>
        <v>#N/A</v>
      </c>
      <c r="G1531" s="101" t="e">
        <f t="shared" si="70"/>
        <v>#N/A</v>
      </c>
      <c r="H1531" s="101" t="e">
        <f t="shared" si="71"/>
        <v>#N/A</v>
      </c>
      <c r="I1531" s="85"/>
      <c r="J1531" s="85">
        <v>1529</v>
      </c>
      <c r="K1531" s="85" t="s">
        <v>9137</v>
      </c>
      <c r="L1531" s="85" t="s">
        <v>9138</v>
      </c>
      <c r="M1531" s="85">
        <v>0</v>
      </c>
      <c r="N1531" s="85">
        <v>0</v>
      </c>
      <c r="O1531" s="85"/>
    </row>
    <row r="1532" customHeight="1" spans="1:15">
      <c r="A1532" s="85">
        <v>1530</v>
      </c>
      <c r="B1532" s="85" t="s">
        <v>9139</v>
      </c>
      <c r="C1532" s="85" t="s">
        <v>9140</v>
      </c>
      <c r="D1532" s="85">
        <v>0</v>
      </c>
      <c r="E1532" s="85">
        <v>0</v>
      </c>
      <c r="F1532" s="92" t="e">
        <f t="shared" si="69"/>
        <v>#N/A</v>
      </c>
      <c r="G1532" s="101" t="e">
        <f t="shared" si="70"/>
        <v>#N/A</v>
      </c>
      <c r="H1532" s="101" t="e">
        <f t="shared" si="71"/>
        <v>#N/A</v>
      </c>
      <c r="I1532" s="85"/>
      <c r="J1532" s="85">
        <v>1530</v>
      </c>
      <c r="K1532" s="85" t="s">
        <v>9139</v>
      </c>
      <c r="L1532" s="85" t="s">
        <v>9140</v>
      </c>
      <c r="M1532" s="85">
        <v>0</v>
      </c>
      <c r="N1532" s="85">
        <v>0</v>
      </c>
      <c r="O1532" s="85"/>
    </row>
    <row r="1533" customHeight="1" spans="1:15">
      <c r="A1533" s="85">
        <v>1531</v>
      </c>
      <c r="B1533" s="85" t="s">
        <v>9141</v>
      </c>
      <c r="C1533" s="85" t="s">
        <v>9142</v>
      </c>
      <c r="D1533" s="85">
        <v>0</v>
      </c>
      <c r="E1533" s="85">
        <v>0</v>
      </c>
      <c r="F1533" s="92" t="e">
        <f t="shared" si="69"/>
        <v>#N/A</v>
      </c>
      <c r="G1533" s="101" t="e">
        <f t="shared" si="70"/>
        <v>#N/A</v>
      </c>
      <c r="H1533" s="101" t="e">
        <f t="shared" si="71"/>
        <v>#N/A</v>
      </c>
      <c r="I1533" s="85"/>
      <c r="J1533" s="85">
        <v>1531</v>
      </c>
      <c r="K1533" s="85" t="s">
        <v>9141</v>
      </c>
      <c r="L1533" s="85" t="s">
        <v>9142</v>
      </c>
      <c r="M1533" s="85">
        <v>0</v>
      </c>
      <c r="N1533" s="85">
        <v>0</v>
      </c>
      <c r="O1533" s="85"/>
    </row>
    <row r="1534" customHeight="1" spans="1:15">
      <c r="A1534" s="85">
        <v>1532</v>
      </c>
      <c r="B1534" s="85" t="s">
        <v>9143</v>
      </c>
      <c r="C1534" s="85" t="s">
        <v>9144</v>
      </c>
      <c r="D1534" s="85">
        <v>0</v>
      </c>
      <c r="E1534" s="85">
        <v>0</v>
      </c>
      <c r="F1534" s="92" t="e">
        <f t="shared" si="69"/>
        <v>#N/A</v>
      </c>
      <c r="G1534" s="101" t="e">
        <f t="shared" si="70"/>
        <v>#N/A</v>
      </c>
      <c r="H1534" s="101" t="e">
        <f t="shared" si="71"/>
        <v>#N/A</v>
      </c>
      <c r="I1534" s="85"/>
      <c r="J1534" s="85">
        <v>1532</v>
      </c>
      <c r="K1534" s="85" t="s">
        <v>9143</v>
      </c>
      <c r="L1534" s="85" t="s">
        <v>9144</v>
      </c>
      <c r="M1534" s="85">
        <v>0</v>
      </c>
      <c r="N1534" s="85">
        <v>0</v>
      </c>
      <c r="O1534" s="85"/>
    </row>
    <row r="1535" customHeight="1" spans="1:15">
      <c r="A1535" s="85">
        <v>1533</v>
      </c>
      <c r="B1535" s="85" t="s">
        <v>9145</v>
      </c>
      <c r="C1535" s="85" t="s">
        <v>9146</v>
      </c>
      <c r="D1535" s="85">
        <v>0</v>
      </c>
      <c r="E1535" s="85">
        <v>0</v>
      </c>
      <c r="F1535" s="92" t="e">
        <f t="shared" si="69"/>
        <v>#N/A</v>
      </c>
      <c r="G1535" s="101" t="e">
        <f t="shared" si="70"/>
        <v>#N/A</v>
      </c>
      <c r="H1535" s="101" t="e">
        <f t="shared" si="71"/>
        <v>#N/A</v>
      </c>
      <c r="I1535" s="85"/>
      <c r="J1535" s="85">
        <v>1533</v>
      </c>
      <c r="K1535" s="85" t="s">
        <v>9145</v>
      </c>
      <c r="L1535" s="85" t="s">
        <v>9146</v>
      </c>
      <c r="M1535" s="85">
        <v>0</v>
      </c>
      <c r="N1535" s="85">
        <v>0</v>
      </c>
      <c r="O1535" s="85"/>
    </row>
    <row r="1536" customHeight="1" spans="1:15">
      <c r="A1536" s="85">
        <v>1534</v>
      </c>
      <c r="B1536" s="85" t="s">
        <v>9147</v>
      </c>
      <c r="C1536" s="85" t="s">
        <v>9148</v>
      </c>
      <c r="D1536" s="85">
        <v>0</v>
      </c>
      <c r="E1536" s="85">
        <v>0</v>
      </c>
      <c r="F1536" s="92" t="e">
        <f t="shared" si="69"/>
        <v>#N/A</v>
      </c>
      <c r="G1536" s="101" t="e">
        <f t="shared" si="70"/>
        <v>#N/A</v>
      </c>
      <c r="H1536" s="101" t="e">
        <f t="shared" si="71"/>
        <v>#N/A</v>
      </c>
      <c r="I1536" s="85"/>
      <c r="J1536" s="85">
        <v>1534</v>
      </c>
      <c r="K1536" s="85" t="s">
        <v>9147</v>
      </c>
      <c r="L1536" s="85" t="s">
        <v>9148</v>
      </c>
      <c r="M1536" s="85">
        <v>0</v>
      </c>
      <c r="N1536" s="85">
        <v>0</v>
      </c>
      <c r="O1536" s="85"/>
    </row>
    <row r="1537" customHeight="1" spans="1:15">
      <c r="A1537" s="85">
        <v>1535</v>
      </c>
      <c r="B1537" s="85" t="s">
        <v>9149</v>
      </c>
      <c r="C1537" s="85" t="s">
        <v>9150</v>
      </c>
      <c r="D1537" s="85">
        <v>0</v>
      </c>
      <c r="E1537" s="85">
        <v>0</v>
      </c>
      <c r="F1537" s="92" t="e">
        <f t="shared" si="69"/>
        <v>#N/A</v>
      </c>
      <c r="G1537" s="101" t="e">
        <f t="shared" si="70"/>
        <v>#N/A</v>
      </c>
      <c r="H1537" s="101" t="e">
        <f t="shared" si="71"/>
        <v>#N/A</v>
      </c>
      <c r="I1537" s="85"/>
      <c r="J1537" s="85">
        <v>1535</v>
      </c>
      <c r="K1537" s="85" t="s">
        <v>9149</v>
      </c>
      <c r="L1537" s="85" t="s">
        <v>9150</v>
      </c>
      <c r="M1537" s="85">
        <v>0</v>
      </c>
      <c r="N1537" s="85">
        <v>0</v>
      </c>
      <c r="O1537" s="85"/>
    </row>
    <row r="1538" customHeight="1" spans="1:15">
      <c r="A1538" s="85">
        <v>1536</v>
      </c>
      <c r="B1538" s="85" t="s">
        <v>9151</v>
      </c>
      <c r="C1538" s="85" t="s">
        <v>9152</v>
      </c>
      <c r="D1538" s="85">
        <v>0</v>
      </c>
      <c r="E1538" s="85">
        <v>0</v>
      </c>
      <c r="F1538" s="92" t="e">
        <f t="shared" si="69"/>
        <v>#N/A</v>
      </c>
      <c r="G1538" s="101" t="e">
        <f t="shared" si="70"/>
        <v>#N/A</v>
      </c>
      <c r="H1538" s="101" t="e">
        <f t="shared" si="71"/>
        <v>#N/A</v>
      </c>
      <c r="I1538" s="85"/>
      <c r="J1538" s="85">
        <v>1536</v>
      </c>
      <c r="K1538" s="85" t="s">
        <v>9151</v>
      </c>
      <c r="L1538" s="85" t="s">
        <v>9152</v>
      </c>
      <c r="M1538" s="85">
        <v>0</v>
      </c>
      <c r="N1538" s="85">
        <v>0</v>
      </c>
      <c r="O1538" s="85"/>
    </row>
    <row r="1539" customHeight="1" spans="1:15">
      <c r="A1539" s="85">
        <v>1537</v>
      </c>
      <c r="B1539" s="85" t="s">
        <v>9153</v>
      </c>
      <c r="C1539" s="85" t="s">
        <v>9154</v>
      </c>
      <c r="D1539" s="85">
        <v>0</v>
      </c>
      <c r="E1539" s="85">
        <v>0</v>
      </c>
      <c r="F1539" s="92" t="e">
        <f t="shared" si="69"/>
        <v>#N/A</v>
      </c>
      <c r="G1539" s="101" t="e">
        <f t="shared" si="70"/>
        <v>#N/A</v>
      </c>
      <c r="H1539" s="101" t="e">
        <f t="shared" si="71"/>
        <v>#N/A</v>
      </c>
      <c r="I1539" s="85"/>
      <c r="J1539" s="85">
        <v>1537</v>
      </c>
      <c r="K1539" s="85" t="s">
        <v>9153</v>
      </c>
      <c r="L1539" s="85" t="s">
        <v>9154</v>
      </c>
      <c r="M1539" s="85">
        <v>0</v>
      </c>
      <c r="N1539" s="85">
        <v>0</v>
      </c>
      <c r="O1539" s="85"/>
    </row>
    <row r="1540" customHeight="1" spans="1:15">
      <c r="A1540" s="85">
        <v>1538</v>
      </c>
      <c r="B1540" s="85" t="s">
        <v>9155</v>
      </c>
      <c r="C1540" s="85" t="s">
        <v>9156</v>
      </c>
      <c r="D1540" s="85">
        <v>0</v>
      </c>
      <c r="E1540" s="85">
        <v>0</v>
      </c>
      <c r="F1540" s="92" t="e">
        <f t="shared" ref="F1540:F1603" si="72">VLOOKUP(B:B,Q:T,4,0)</f>
        <v>#N/A</v>
      </c>
      <c r="G1540" s="101" t="e">
        <f t="shared" ref="G1540:G1603" si="73">VLOOKUP(B:B,Q:X,8,0)</f>
        <v>#N/A</v>
      </c>
      <c r="H1540" s="101" t="e">
        <f t="shared" ref="H1540:H1603" si="74">VLOOKUP(B:B,Q:Y,9,0)</f>
        <v>#N/A</v>
      </c>
      <c r="I1540" s="85"/>
      <c r="J1540" s="85">
        <v>1538</v>
      </c>
      <c r="K1540" s="85" t="s">
        <v>9155</v>
      </c>
      <c r="L1540" s="85" t="s">
        <v>9156</v>
      </c>
      <c r="M1540" s="85">
        <v>0</v>
      </c>
      <c r="N1540" s="85">
        <v>0</v>
      </c>
      <c r="O1540" s="85"/>
    </row>
    <row r="1541" customHeight="1" spans="1:15">
      <c r="A1541" s="85">
        <v>1539</v>
      </c>
      <c r="B1541" s="85" t="s">
        <v>9157</v>
      </c>
      <c r="C1541" s="85" t="s">
        <v>9158</v>
      </c>
      <c r="D1541" s="85">
        <v>0</v>
      </c>
      <c r="E1541" s="85">
        <v>0</v>
      </c>
      <c r="F1541" s="92" t="e">
        <f t="shared" si="72"/>
        <v>#N/A</v>
      </c>
      <c r="G1541" s="101" t="e">
        <f t="shared" si="73"/>
        <v>#N/A</v>
      </c>
      <c r="H1541" s="101" t="e">
        <f t="shared" si="74"/>
        <v>#N/A</v>
      </c>
      <c r="I1541" s="85"/>
      <c r="J1541" s="85">
        <v>1539</v>
      </c>
      <c r="K1541" s="85" t="s">
        <v>9157</v>
      </c>
      <c r="L1541" s="85" t="s">
        <v>9158</v>
      </c>
      <c r="M1541" s="85">
        <v>0</v>
      </c>
      <c r="N1541" s="85">
        <v>0</v>
      </c>
      <c r="O1541" s="85"/>
    </row>
    <row r="1542" customHeight="1" spans="1:15">
      <c r="A1542" s="85">
        <v>1540</v>
      </c>
      <c r="B1542" s="85" t="s">
        <v>9159</v>
      </c>
      <c r="C1542" s="85" t="s">
        <v>9160</v>
      </c>
      <c r="D1542" s="85">
        <v>0</v>
      </c>
      <c r="E1542" s="85">
        <v>0</v>
      </c>
      <c r="F1542" s="92" t="e">
        <f t="shared" si="72"/>
        <v>#N/A</v>
      </c>
      <c r="G1542" s="101" t="e">
        <f t="shared" si="73"/>
        <v>#N/A</v>
      </c>
      <c r="H1542" s="101" t="e">
        <f t="shared" si="74"/>
        <v>#N/A</v>
      </c>
      <c r="I1542" s="85"/>
      <c r="J1542" s="85">
        <v>1540</v>
      </c>
      <c r="K1542" s="85" t="s">
        <v>9159</v>
      </c>
      <c r="L1542" s="85" t="s">
        <v>9160</v>
      </c>
      <c r="M1542" s="85">
        <v>0</v>
      </c>
      <c r="N1542" s="85">
        <v>0</v>
      </c>
      <c r="O1542" s="85"/>
    </row>
    <row r="1543" customHeight="1" spans="1:15">
      <c r="A1543" s="85">
        <v>1541</v>
      </c>
      <c r="B1543" s="85" t="s">
        <v>9161</v>
      </c>
      <c r="C1543" s="85"/>
      <c r="D1543" s="85">
        <v>0</v>
      </c>
      <c r="E1543" s="85">
        <v>0</v>
      </c>
      <c r="F1543" s="92" t="e">
        <f t="shared" si="72"/>
        <v>#N/A</v>
      </c>
      <c r="G1543" s="101" t="e">
        <f t="shared" si="73"/>
        <v>#N/A</v>
      </c>
      <c r="H1543" s="101" t="e">
        <f t="shared" si="74"/>
        <v>#N/A</v>
      </c>
      <c r="I1543" s="85"/>
      <c r="J1543" s="85">
        <v>1541</v>
      </c>
      <c r="K1543" s="85" t="s">
        <v>9161</v>
      </c>
      <c r="L1543" s="85"/>
      <c r="M1543" s="85">
        <v>0</v>
      </c>
      <c r="N1543" s="85">
        <v>0</v>
      </c>
      <c r="O1543" s="85"/>
    </row>
    <row r="1544" customHeight="1" spans="1:15">
      <c r="A1544" s="85">
        <v>1542</v>
      </c>
      <c r="B1544" s="85" t="s">
        <v>9162</v>
      </c>
      <c r="C1544" s="85" t="s">
        <v>9163</v>
      </c>
      <c r="D1544" s="85">
        <v>0</v>
      </c>
      <c r="E1544" s="85">
        <v>0</v>
      </c>
      <c r="F1544" s="92" t="e">
        <f t="shared" si="72"/>
        <v>#N/A</v>
      </c>
      <c r="G1544" s="101" t="e">
        <f t="shared" si="73"/>
        <v>#N/A</v>
      </c>
      <c r="H1544" s="101" t="e">
        <f t="shared" si="74"/>
        <v>#N/A</v>
      </c>
      <c r="I1544" s="85"/>
      <c r="J1544" s="85">
        <v>1542</v>
      </c>
      <c r="K1544" s="85" t="s">
        <v>9162</v>
      </c>
      <c r="L1544" s="85" t="s">
        <v>9163</v>
      </c>
      <c r="M1544" s="85">
        <v>0</v>
      </c>
      <c r="N1544" s="85">
        <v>0</v>
      </c>
      <c r="O1544" s="85"/>
    </row>
    <row r="1545" customHeight="1" spans="1:15">
      <c r="A1545" s="85">
        <v>1543</v>
      </c>
      <c r="B1545" s="85" t="s">
        <v>3272</v>
      </c>
      <c r="C1545" s="85" t="s">
        <v>3273</v>
      </c>
      <c r="D1545" s="85">
        <v>0</v>
      </c>
      <c r="E1545" s="85">
        <v>0</v>
      </c>
      <c r="F1545" s="92" t="str">
        <f t="shared" si="72"/>
        <v>不相关</v>
      </c>
      <c r="G1545" s="101" t="str">
        <f t="shared" si="73"/>
        <v>/</v>
      </c>
      <c r="H1545" s="101" t="str">
        <f t="shared" si="74"/>
        <v>/</v>
      </c>
      <c r="I1545" s="85"/>
      <c r="J1545" s="85">
        <v>1543</v>
      </c>
      <c r="K1545" s="85" t="s">
        <v>3272</v>
      </c>
      <c r="L1545" s="85" t="s">
        <v>3273</v>
      </c>
      <c r="M1545" s="85">
        <v>0</v>
      </c>
      <c r="N1545" s="85">
        <v>0</v>
      </c>
      <c r="O1545" s="85"/>
    </row>
    <row r="1546" customHeight="1" spans="1:15">
      <c r="A1546" s="85">
        <v>1544</v>
      </c>
      <c r="B1546" s="85" t="s">
        <v>9164</v>
      </c>
      <c r="C1546" s="85" t="s">
        <v>5885</v>
      </c>
      <c r="D1546" s="85">
        <v>0</v>
      </c>
      <c r="E1546" s="85">
        <v>0</v>
      </c>
      <c r="F1546" s="92" t="e">
        <f t="shared" si="72"/>
        <v>#N/A</v>
      </c>
      <c r="G1546" s="101" t="e">
        <f t="shared" si="73"/>
        <v>#N/A</v>
      </c>
      <c r="H1546" s="101" t="e">
        <f t="shared" si="74"/>
        <v>#N/A</v>
      </c>
      <c r="I1546" s="85"/>
      <c r="J1546" s="85">
        <v>1544</v>
      </c>
      <c r="K1546" s="85" t="s">
        <v>9164</v>
      </c>
      <c r="L1546" s="85" t="s">
        <v>5885</v>
      </c>
      <c r="M1546" s="85">
        <v>0</v>
      </c>
      <c r="N1546" s="85">
        <v>0</v>
      </c>
      <c r="O1546" s="85"/>
    </row>
    <row r="1547" customHeight="1" spans="1:15">
      <c r="A1547" s="85">
        <v>1545</v>
      </c>
      <c r="B1547" s="85" t="s">
        <v>9165</v>
      </c>
      <c r="C1547" s="85"/>
      <c r="D1547" s="85">
        <v>0</v>
      </c>
      <c r="E1547" s="85">
        <v>0</v>
      </c>
      <c r="F1547" s="92" t="e">
        <f t="shared" si="72"/>
        <v>#N/A</v>
      </c>
      <c r="G1547" s="101" t="e">
        <f t="shared" si="73"/>
        <v>#N/A</v>
      </c>
      <c r="H1547" s="101" t="e">
        <f t="shared" si="74"/>
        <v>#N/A</v>
      </c>
      <c r="I1547" s="85"/>
      <c r="J1547" s="85">
        <v>1545</v>
      </c>
      <c r="K1547" s="85" t="s">
        <v>9165</v>
      </c>
      <c r="L1547" s="85"/>
      <c r="M1547" s="85">
        <v>0</v>
      </c>
      <c r="N1547" s="85">
        <v>0</v>
      </c>
      <c r="O1547" s="85"/>
    </row>
    <row r="1548" customHeight="1" spans="1:15">
      <c r="A1548" s="85">
        <v>1546</v>
      </c>
      <c r="B1548" s="85" t="s">
        <v>9166</v>
      </c>
      <c r="C1548" s="85"/>
      <c r="D1548" s="85">
        <v>0</v>
      </c>
      <c r="E1548" s="85">
        <v>0</v>
      </c>
      <c r="F1548" s="92" t="e">
        <f t="shared" si="72"/>
        <v>#N/A</v>
      </c>
      <c r="G1548" s="101" t="e">
        <f t="shared" si="73"/>
        <v>#N/A</v>
      </c>
      <c r="H1548" s="101" t="e">
        <f t="shared" si="74"/>
        <v>#N/A</v>
      </c>
      <c r="I1548" s="85"/>
      <c r="J1548" s="85">
        <v>1546</v>
      </c>
      <c r="K1548" s="85" t="s">
        <v>9166</v>
      </c>
      <c r="L1548" s="85"/>
      <c r="M1548" s="85">
        <v>0</v>
      </c>
      <c r="N1548" s="85">
        <v>0</v>
      </c>
      <c r="O1548" s="85"/>
    </row>
    <row r="1549" customHeight="1" spans="1:15">
      <c r="A1549" s="85">
        <v>1547</v>
      </c>
      <c r="B1549" s="85" t="s">
        <v>9167</v>
      </c>
      <c r="C1549" s="85" t="s">
        <v>9168</v>
      </c>
      <c r="D1549" s="85">
        <v>0</v>
      </c>
      <c r="E1549" s="85">
        <v>0</v>
      </c>
      <c r="F1549" s="92" t="e">
        <f t="shared" si="72"/>
        <v>#N/A</v>
      </c>
      <c r="G1549" s="101" t="e">
        <f t="shared" si="73"/>
        <v>#N/A</v>
      </c>
      <c r="H1549" s="101" t="e">
        <f t="shared" si="74"/>
        <v>#N/A</v>
      </c>
      <c r="I1549" s="85"/>
      <c r="J1549" s="85">
        <v>1547</v>
      </c>
      <c r="K1549" s="85" t="s">
        <v>9167</v>
      </c>
      <c r="L1549" s="85" t="s">
        <v>9168</v>
      </c>
      <c r="M1549" s="85">
        <v>0</v>
      </c>
      <c r="N1549" s="85">
        <v>0</v>
      </c>
      <c r="O1549" s="85"/>
    </row>
    <row r="1550" customHeight="1" spans="1:15">
      <c r="A1550" s="85">
        <v>1548</v>
      </c>
      <c r="B1550" s="85" t="s">
        <v>9169</v>
      </c>
      <c r="C1550" s="85"/>
      <c r="D1550" s="85">
        <v>0</v>
      </c>
      <c r="E1550" s="85">
        <v>0</v>
      </c>
      <c r="F1550" s="92" t="e">
        <f t="shared" si="72"/>
        <v>#N/A</v>
      </c>
      <c r="G1550" s="101" t="e">
        <f t="shared" si="73"/>
        <v>#N/A</v>
      </c>
      <c r="H1550" s="101" t="e">
        <f t="shared" si="74"/>
        <v>#N/A</v>
      </c>
      <c r="I1550" s="85"/>
      <c r="J1550" s="85">
        <v>1548</v>
      </c>
      <c r="K1550" s="85" t="s">
        <v>9169</v>
      </c>
      <c r="L1550" s="85"/>
      <c r="M1550" s="85">
        <v>0</v>
      </c>
      <c r="N1550" s="85">
        <v>0</v>
      </c>
      <c r="O1550" s="85"/>
    </row>
    <row r="1551" customHeight="1" spans="1:15">
      <c r="A1551" s="85">
        <v>1549</v>
      </c>
      <c r="B1551" s="85" t="s">
        <v>9170</v>
      </c>
      <c r="C1551" s="85" t="s">
        <v>9171</v>
      </c>
      <c r="D1551" s="85">
        <v>0</v>
      </c>
      <c r="E1551" s="85">
        <v>0</v>
      </c>
      <c r="F1551" s="92" t="e">
        <f t="shared" si="72"/>
        <v>#N/A</v>
      </c>
      <c r="G1551" s="101" t="e">
        <f t="shared" si="73"/>
        <v>#N/A</v>
      </c>
      <c r="H1551" s="101" t="e">
        <f t="shared" si="74"/>
        <v>#N/A</v>
      </c>
      <c r="I1551" s="85"/>
      <c r="J1551" s="85">
        <v>1549</v>
      </c>
      <c r="K1551" s="85" t="s">
        <v>9170</v>
      </c>
      <c r="L1551" s="85" t="s">
        <v>9171</v>
      </c>
      <c r="M1551" s="85">
        <v>0</v>
      </c>
      <c r="N1551" s="85">
        <v>0</v>
      </c>
      <c r="O1551" s="85"/>
    </row>
    <row r="1552" customHeight="1" spans="1:15">
      <c r="A1552" s="85">
        <v>1550</v>
      </c>
      <c r="B1552" s="85" t="s">
        <v>9172</v>
      </c>
      <c r="C1552" s="85" t="s">
        <v>9173</v>
      </c>
      <c r="D1552" s="85">
        <v>0</v>
      </c>
      <c r="E1552" s="85">
        <v>0</v>
      </c>
      <c r="F1552" s="92" t="e">
        <f t="shared" si="72"/>
        <v>#N/A</v>
      </c>
      <c r="G1552" s="101" t="e">
        <f t="shared" si="73"/>
        <v>#N/A</v>
      </c>
      <c r="H1552" s="101" t="e">
        <f t="shared" si="74"/>
        <v>#N/A</v>
      </c>
      <c r="I1552" s="85"/>
      <c r="J1552" s="85">
        <v>1550</v>
      </c>
      <c r="K1552" s="85" t="s">
        <v>9172</v>
      </c>
      <c r="L1552" s="85" t="s">
        <v>9173</v>
      </c>
      <c r="M1552" s="85">
        <v>0</v>
      </c>
      <c r="N1552" s="85">
        <v>0</v>
      </c>
      <c r="O1552" s="85"/>
    </row>
    <row r="1553" customHeight="1" spans="1:15">
      <c r="A1553" s="85">
        <v>1551</v>
      </c>
      <c r="B1553" s="85" t="s">
        <v>9174</v>
      </c>
      <c r="C1553" s="85" t="s">
        <v>9175</v>
      </c>
      <c r="D1553" s="85">
        <v>0</v>
      </c>
      <c r="E1553" s="85">
        <v>0</v>
      </c>
      <c r="F1553" s="92" t="e">
        <f t="shared" si="72"/>
        <v>#N/A</v>
      </c>
      <c r="G1553" s="101" t="e">
        <f t="shared" si="73"/>
        <v>#N/A</v>
      </c>
      <c r="H1553" s="101" t="e">
        <f t="shared" si="74"/>
        <v>#N/A</v>
      </c>
      <c r="I1553" s="85"/>
      <c r="J1553" s="85">
        <v>1551</v>
      </c>
      <c r="K1553" s="85" t="s">
        <v>9174</v>
      </c>
      <c r="L1553" s="85" t="s">
        <v>9175</v>
      </c>
      <c r="M1553" s="85">
        <v>0</v>
      </c>
      <c r="N1553" s="85">
        <v>0</v>
      </c>
      <c r="O1553" s="85"/>
    </row>
    <row r="1554" customHeight="1" spans="1:15">
      <c r="A1554" s="85">
        <v>1552</v>
      </c>
      <c r="B1554" s="85" t="s">
        <v>9176</v>
      </c>
      <c r="C1554" s="85" t="s">
        <v>9177</v>
      </c>
      <c r="D1554" s="85">
        <v>0</v>
      </c>
      <c r="E1554" s="85">
        <v>0</v>
      </c>
      <c r="F1554" s="92" t="e">
        <f t="shared" si="72"/>
        <v>#N/A</v>
      </c>
      <c r="G1554" s="101" t="e">
        <f t="shared" si="73"/>
        <v>#N/A</v>
      </c>
      <c r="H1554" s="101" t="e">
        <f t="shared" si="74"/>
        <v>#N/A</v>
      </c>
      <c r="I1554" s="85"/>
      <c r="J1554" s="85">
        <v>1552</v>
      </c>
      <c r="K1554" s="85" t="s">
        <v>9176</v>
      </c>
      <c r="L1554" s="85" t="s">
        <v>9177</v>
      </c>
      <c r="M1554" s="85">
        <v>0</v>
      </c>
      <c r="N1554" s="85">
        <v>0</v>
      </c>
      <c r="O1554" s="85"/>
    </row>
    <row r="1555" customHeight="1" spans="1:15">
      <c r="A1555" s="85">
        <v>1553</v>
      </c>
      <c r="B1555" s="85" t="s">
        <v>9178</v>
      </c>
      <c r="C1555" s="85" t="s">
        <v>9179</v>
      </c>
      <c r="D1555" s="85">
        <v>0</v>
      </c>
      <c r="E1555" s="85">
        <v>0</v>
      </c>
      <c r="F1555" s="92" t="e">
        <f t="shared" si="72"/>
        <v>#N/A</v>
      </c>
      <c r="G1555" s="101" t="e">
        <f t="shared" si="73"/>
        <v>#N/A</v>
      </c>
      <c r="H1555" s="101" t="e">
        <f t="shared" si="74"/>
        <v>#N/A</v>
      </c>
      <c r="I1555" s="85"/>
      <c r="J1555" s="85">
        <v>1553</v>
      </c>
      <c r="K1555" s="85" t="s">
        <v>9178</v>
      </c>
      <c r="L1555" s="85" t="s">
        <v>9179</v>
      </c>
      <c r="M1555" s="85">
        <v>0</v>
      </c>
      <c r="N1555" s="85">
        <v>0</v>
      </c>
      <c r="O1555" s="85"/>
    </row>
    <row r="1556" customHeight="1" spans="1:15">
      <c r="A1556" s="85">
        <v>1554</v>
      </c>
      <c r="B1556" s="85" t="s">
        <v>5735</v>
      </c>
      <c r="C1556" s="85" t="s">
        <v>5736</v>
      </c>
      <c r="D1556" s="85">
        <v>0</v>
      </c>
      <c r="E1556" s="85">
        <v>0</v>
      </c>
      <c r="F1556" s="92" t="e">
        <f t="shared" si="72"/>
        <v>#N/A</v>
      </c>
      <c r="G1556" s="101" t="e">
        <f t="shared" si="73"/>
        <v>#N/A</v>
      </c>
      <c r="H1556" s="101" t="e">
        <f t="shared" si="74"/>
        <v>#N/A</v>
      </c>
      <c r="I1556" s="85"/>
      <c r="J1556" s="85">
        <v>1554</v>
      </c>
      <c r="K1556" s="85" t="s">
        <v>5735</v>
      </c>
      <c r="L1556" s="85" t="s">
        <v>5736</v>
      </c>
      <c r="M1556" s="85">
        <v>0</v>
      </c>
      <c r="N1556" s="85">
        <v>0</v>
      </c>
      <c r="O1556" s="85"/>
    </row>
    <row r="1557" customHeight="1" spans="1:15">
      <c r="A1557" s="85">
        <v>1555</v>
      </c>
      <c r="B1557" s="85" t="s">
        <v>9180</v>
      </c>
      <c r="C1557" s="85" t="s">
        <v>9181</v>
      </c>
      <c r="D1557" s="85">
        <v>0</v>
      </c>
      <c r="E1557" s="85">
        <v>0</v>
      </c>
      <c r="F1557" s="92" t="e">
        <f t="shared" si="72"/>
        <v>#N/A</v>
      </c>
      <c r="G1557" s="101" t="e">
        <f t="shared" si="73"/>
        <v>#N/A</v>
      </c>
      <c r="H1557" s="101" t="e">
        <f t="shared" si="74"/>
        <v>#N/A</v>
      </c>
      <c r="I1557" s="85"/>
      <c r="J1557" s="85">
        <v>1555</v>
      </c>
      <c r="K1557" s="85" t="s">
        <v>9180</v>
      </c>
      <c r="L1557" s="85" t="s">
        <v>9181</v>
      </c>
      <c r="M1557" s="85">
        <v>0</v>
      </c>
      <c r="N1557" s="85">
        <v>0</v>
      </c>
      <c r="O1557" s="85"/>
    </row>
    <row r="1558" customHeight="1" spans="1:15">
      <c r="A1558" s="85">
        <v>1556</v>
      </c>
      <c r="B1558" s="85" t="s">
        <v>9182</v>
      </c>
      <c r="C1558" s="85" t="s">
        <v>9183</v>
      </c>
      <c r="D1558" s="85">
        <v>0</v>
      </c>
      <c r="E1558" s="85">
        <v>0</v>
      </c>
      <c r="F1558" s="92" t="e">
        <f t="shared" si="72"/>
        <v>#N/A</v>
      </c>
      <c r="G1558" s="101" t="e">
        <f t="shared" si="73"/>
        <v>#N/A</v>
      </c>
      <c r="H1558" s="101" t="e">
        <f t="shared" si="74"/>
        <v>#N/A</v>
      </c>
      <c r="I1558" s="85"/>
      <c r="J1558" s="85">
        <v>1556</v>
      </c>
      <c r="K1558" s="85" t="s">
        <v>9182</v>
      </c>
      <c r="L1558" s="85" t="s">
        <v>9183</v>
      </c>
      <c r="M1558" s="85">
        <v>0</v>
      </c>
      <c r="N1558" s="85">
        <v>0</v>
      </c>
      <c r="O1558" s="85"/>
    </row>
    <row r="1559" customHeight="1" spans="1:15">
      <c r="A1559" s="85">
        <v>1557</v>
      </c>
      <c r="B1559" s="85" t="s">
        <v>9184</v>
      </c>
      <c r="C1559" s="85" t="s">
        <v>9185</v>
      </c>
      <c r="D1559" s="85">
        <v>0</v>
      </c>
      <c r="E1559" s="85">
        <v>0</v>
      </c>
      <c r="F1559" s="92" t="e">
        <f t="shared" si="72"/>
        <v>#N/A</v>
      </c>
      <c r="G1559" s="101" t="e">
        <f t="shared" si="73"/>
        <v>#N/A</v>
      </c>
      <c r="H1559" s="101" t="e">
        <f t="shared" si="74"/>
        <v>#N/A</v>
      </c>
      <c r="I1559" s="85"/>
      <c r="J1559" s="85">
        <v>1557</v>
      </c>
      <c r="K1559" s="85" t="s">
        <v>9184</v>
      </c>
      <c r="L1559" s="85" t="s">
        <v>9185</v>
      </c>
      <c r="M1559" s="85">
        <v>0</v>
      </c>
      <c r="N1559" s="85">
        <v>0</v>
      </c>
      <c r="O1559" s="85"/>
    </row>
    <row r="1560" customHeight="1" spans="1:15">
      <c r="A1560" s="85">
        <v>1558</v>
      </c>
      <c r="B1560" s="85" t="s">
        <v>9186</v>
      </c>
      <c r="C1560" s="85"/>
      <c r="D1560" s="85">
        <v>0</v>
      </c>
      <c r="E1560" s="85">
        <v>0</v>
      </c>
      <c r="F1560" s="92" t="e">
        <f t="shared" si="72"/>
        <v>#N/A</v>
      </c>
      <c r="G1560" s="101" t="e">
        <f t="shared" si="73"/>
        <v>#N/A</v>
      </c>
      <c r="H1560" s="101" t="e">
        <f t="shared" si="74"/>
        <v>#N/A</v>
      </c>
      <c r="I1560" s="85"/>
      <c r="J1560" s="85">
        <v>1558</v>
      </c>
      <c r="K1560" s="85" t="s">
        <v>9186</v>
      </c>
      <c r="L1560" s="85"/>
      <c r="M1560" s="85">
        <v>0</v>
      </c>
      <c r="N1560" s="85">
        <v>0</v>
      </c>
      <c r="O1560" s="85"/>
    </row>
    <row r="1561" customHeight="1" spans="1:15">
      <c r="A1561" s="85">
        <v>1559</v>
      </c>
      <c r="B1561" s="85" t="s">
        <v>5496</v>
      </c>
      <c r="C1561" s="85" t="s">
        <v>5497</v>
      </c>
      <c r="D1561" s="85">
        <v>0</v>
      </c>
      <c r="E1561" s="85">
        <v>0</v>
      </c>
      <c r="F1561" s="92" t="e">
        <f t="shared" si="72"/>
        <v>#N/A</v>
      </c>
      <c r="G1561" s="101" t="e">
        <f t="shared" si="73"/>
        <v>#N/A</v>
      </c>
      <c r="H1561" s="101" t="e">
        <f t="shared" si="74"/>
        <v>#N/A</v>
      </c>
      <c r="I1561" s="85"/>
      <c r="J1561" s="85">
        <v>1559</v>
      </c>
      <c r="K1561" s="85" t="s">
        <v>5496</v>
      </c>
      <c r="L1561" s="85" t="s">
        <v>5497</v>
      </c>
      <c r="M1561" s="85">
        <v>0</v>
      </c>
      <c r="N1561" s="85">
        <v>0</v>
      </c>
      <c r="O1561" s="85"/>
    </row>
    <row r="1562" customHeight="1" spans="1:15">
      <c r="A1562" s="85">
        <v>1560</v>
      </c>
      <c r="B1562" s="85" t="s">
        <v>9187</v>
      </c>
      <c r="C1562" s="85" t="s">
        <v>9188</v>
      </c>
      <c r="D1562" s="85">
        <v>0</v>
      </c>
      <c r="E1562" s="85">
        <v>0</v>
      </c>
      <c r="F1562" s="92" t="e">
        <f t="shared" si="72"/>
        <v>#N/A</v>
      </c>
      <c r="G1562" s="101" t="e">
        <f t="shared" si="73"/>
        <v>#N/A</v>
      </c>
      <c r="H1562" s="101" t="e">
        <f t="shared" si="74"/>
        <v>#N/A</v>
      </c>
      <c r="I1562" s="85"/>
      <c r="J1562" s="85">
        <v>1560</v>
      </c>
      <c r="K1562" s="85" t="s">
        <v>9187</v>
      </c>
      <c r="L1562" s="85" t="s">
        <v>9188</v>
      </c>
      <c r="M1562" s="85">
        <v>0</v>
      </c>
      <c r="N1562" s="85">
        <v>0</v>
      </c>
      <c r="O1562" s="85"/>
    </row>
    <row r="1563" customHeight="1" spans="1:15">
      <c r="A1563" s="85">
        <v>1561</v>
      </c>
      <c r="B1563" s="85" t="s">
        <v>9189</v>
      </c>
      <c r="C1563" s="85" t="s">
        <v>9190</v>
      </c>
      <c r="D1563" s="85">
        <v>0</v>
      </c>
      <c r="E1563" s="85">
        <v>0</v>
      </c>
      <c r="F1563" s="92" t="e">
        <f t="shared" si="72"/>
        <v>#N/A</v>
      </c>
      <c r="G1563" s="101" t="e">
        <f t="shared" si="73"/>
        <v>#N/A</v>
      </c>
      <c r="H1563" s="101" t="e">
        <f t="shared" si="74"/>
        <v>#N/A</v>
      </c>
      <c r="I1563" s="85"/>
      <c r="J1563" s="85">
        <v>1561</v>
      </c>
      <c r="K1563" s="85" t="s">
        <v>9189</v>
      </c>
      <c r="L1563" s="85" t="s">
        <v>9190</v>
      </c>
      <c r="M1563" s="85">
        <v>0</v>
      </c>
      <c r="N1563" s="85">
        <v>0</v>
      </c>
      <c r="O1563" s="85"/>
    </row>
    <row r="1564" customHeight="1" spans="1:15">
      <c r="A1564" s="85">
        <v>1562</v>
      </c>
      <c r="B1564" s="85" t="s">
        <v>9191</v>
      </c>
      <c r="C1564" s="85" t="s">
        <v>2778</v>
      </c>
      <c r="D1564" s="85">
        <v>0</v>
      </c>
      <c r="E1564" s="85">
        <v>0</v>
      </c>
      <c r="F1564" s="92" t="e">
        <f t="shared" si="72"/>
        <v>#N/A</v>
      </c>
      <c r="G1564" s="101" t="e">
        <f t="shared" si="73"/>
        <v>#N/A</v>
      </c>
      <c r="H1564" s="101" t="e">
        <f t="shared" si="74"/>
        <v>#N/A</v>
      </c>
      <c r="I1564" s="85"/>
      <c r="J1564" s="85">
        <v>1562</v>
      </c>
      <c r="K1564" s="85" t="s">
        <v>9191</v>
      </c>
      <c r="L1564" s="85" t="s">
        <v>2778</v>
      </c>
      <c r="M1564" s="85">
        <v>0</v>
      </c>
      <c r="N1564" s="85">
        <v>0</v>
      </c>
      <c r="O1564" s="85"/>
    </row>
    <row r="1565" customHeight="1" spans="1:15">
      <c r="A1565" s="85">
        <v>1563</v>
      </c>
      <c r="B1565" s="85" t="s">
        <v>9192</v>
      </c>
      <c r="C1565" s="85" t="s">
        <v>9192</v>
      </c>
      <c r="D1565" s="85">
        <v>0</v>
      </c>
      <c r="E1565" s="85">
        <v>0</v>
      </c>
      <c r="F1565" s="92" t="e">
        <f t="shared" si="72"/>
        <v>#N/A</v>
      </c>
      <c r="G1565" s="101" t="e">
        <f t="shared" si="73"/>
        <v>#N/A</v>
      </c>
      <c r="H1565" s="101" t="e">
        <f t="shared" si="74"/>
        <v>#N/A</v>
      </c>
      <c r="I1565" s="85"/>
      <c r="J1565" s="85">
        <v>1563</v>
      </c>
      <c r="K1565" s="85" t="s">
        <v>9192</v>
      </c>
      <c r="L1565" s="85" t="s">
        <v>9192</v>
      </c>
      <c r="M1565" s="85">
        <v>0</v>
      </c>
      <c r="N1565" s="85">
        <v>0</v>
      </c>
      <c r="O1565" s="85"/>
    </row>
    <row r="1566" customHeight="1" spans="1:15">
      <c r="A1566" s="85">
        <v>1564</v>
      </c>
      <c r="B1566" s="85" t="s">
        <v>9193</v>
      </c>
      <c r="C1566" s="85" t="s">
        <v>3410</v>
      </c>
      <c r="D1566" s="85">
        <v>0</v>
      </c>
      <c r="E1566" s="85">
        <v>0</v>
      </c>
      <c r="F1566" s="92" t="e">
        <f t="shared" si="72"/>
        <v>#N/A</v>
      </c>
      <c r="G1566" s="101" t="e">
        <f t="shared" si="73"/>
        <v>#N/A</v>
      </c>
      <c r="H1566" s="101" t="e">
        <f t="shared" si="74"/>
        <v>#N/A</v>
      </c>
      <c r="I1566" s="85"/>
      <c r="J1566" s="85">
        <v>1564</v>
      </c>
      <c r="K1566" s="85" t="s">
        <v>9193</v>
      </c>
      <c r="L1566" s="85" t="s">
        <v>3410</v>
      </c>
      <c r="M1566" s="85">
        <v>0</v>
      </c>
      <c r="N1566" s="85">
        <v>0</v>
      </c>
      <c r="O1566" s="85"/>
    </row>
    <row r="1567" customHeight="1" spans="1:15">
      <c r="A1567" s="85">
        <v>1565</v>
      </c>
      <c r="B1567" s="85" t="s">
        <v>9194</v>
      </c>
      <c r="C1567" s="85" t="s">
        <v>9195</v>
      </c>
      <c r="D1567" s="85">
        <v>0</v>
      </c>
      <c r="E1567" s="85">
        <v>0</v>
      </c>
      <c r="F1567" s="92" t="e">
        <f t="shared" si="72"/>
        <v>#N/A</v>
      </c>
      <c r="G1567" s="101" t="e">
        <f t="shared" si="73"/>
        <v>#N/A</v>
      </c>
      <c r="H1567" s="101" t="e">
        <f t="shared" si="74"/>
        <v>#N/A</v>
      </c>
      <c r="I1567" s="85"/>
      <c r="J1567" s="85">
        <v>1565</v>
      </c>
      <c r="K1567" s="85" t="s">
        <v>9194</v>
      </c>
      <c r="L1567" s="85" t="s">
        <v>9195</v>
      </c>
      <c r="M1567" s="85">
        <v>0</v>
      </c>
      <c r="N1567" s="85">
        <v>0</v>
      </c>
      <c r="O1567" s="85"/>
    </row>
    <row r="1568" customHeight="1" spans="1:15">
      <c r="A1568" s="85">
        <v>1566</v>
      </c>
      <c r="B1568" s="85" t="s">
        <v>9196</v>
      </c>
      <c r="C1568" s="85" t="s">
        <v>8030</v>
      </c>
      <c r="D1568" s="85">
        <v>0</v>
      </c>
      <c r="E1568" s="85">
        <v>0</v>
      </c>
      <c r="F1568" s="92" t="e">
        <f t="shared" si="72"/>
        <v>#N/A</v>
      </c>
      <c r="G1568" s="101" t="e">
        <f t="shared" si="73"/>
        <v>#N/A</v>
      </c>
      <c r="H1568" s="101" t="e">
        <f t="shared" si="74"/>
        <v>#N/A</v>
      </c>
      <c r="I1568" s="85"/>
      <c r="J1568" s="85">
        <v>1566</v>
      </c>
      <c r="K1568" s="85" t="s">
        <v>9196</v>
      </c>
      <c r="L1568" s="85" t="s">
        <v>8030</v>
      </c>
      <c r="M1568" s="85">
        <v>0</v>
      </c>
      <c r="N1568" s="85">
        <v>0</v>
      </c>
      <c r="O1568" s="85"/>
    </row>
    <row r="1569" customHeight="1" spans="1:15">
      <c r="A1569" s="85">
        <v>1567</v>
      </c>
      <c r="B1569" s="85" t="s">
        <v>9197</v>
      </c>
      <c r="C1569" s="85" t="s">
        <v>9198</v>
      </c>
      <c r="D1569" s="85">
        <v>0</v>
      </c>
      <c r="E1569" s="85">
        <v>0</v>
      </c>
      <c r="F1569" s="92" t="e">
        <f t="shared" si="72"/>
        <v>#N/A</v>
      </c>
      <c r="G1569" s="101" t="e">
        <f t="shared" si="73"/>
        <v>#N/A</v>
      </c>
      <c r="H1569" s="101" t="e">
        <f t="shared" si="74"/>
        <v>#N/A</v>
      </c>
      <c r="I1569" s="85"/>
      <c r="J1569" s="85">
        <v>1567</v>
      </c>
      <c r="K1569" s="85" t="s">
        <v>9197</v>
      </c>
      <c r="L1569" s="85" t="s">
        <v>9198</v>
      </c>
      <c r="M1569" s="85">
        <v>0</v>
      </c>
      <c r="N1569" s="85">
        <v>0</v>
      </c>
      <c r="O1569" s="85"/>
    </row>
    <row r="1570" customHeight="1" spans="1:15">
      <c r="A1570" s="85">
        <v>1568</v>
      </c>
      <c r="B1570" s="85" t="s">
        <v>9199</v>
      </c>
      <c r="C1570" s="85" t="s">
        <v>9200</v>
      </c>
      <c r="D1570" s="85">
        <v>0</v>
      </c>
      <c r="E1570" s="85">
        <v>0</v>
      </c>
      <c r="F1570" s="92" t="e">
        <f t="shared" si="72"/>
        <v>#N/A</v>
      </c>
      <c r="G1570" s="101" t="e">
        <f t="shared" si="73"/>
        <v>#N/A</v>
      </c>
      <c r="H1570" s="101" t="e">
        <f t="shared" si="74"/>
        <v>#N/A</v>
      </c>
      <c r="I1570" s="85"/>
      <c r="J1570" s="85">
        <v>1568</v>
      </c>
      <c r="K1570" s="85" t="s">
        <v>9199</v>
      </c>
      <c r="L1570" s="85" t="s">
        <v>9200</v>
      </c>
      <c r="M1570" s="85">
        <v>0</v>
      </c>
      <c r="N1570" s="85">
        <v>0</v>
      </c>
      <c r="O1570" s="85"/>
    </row>
    <row r="1571" customHeight="1" spans="1:15">
      <c r="A1571" s="85">
        <v>1569</v>
      </c>
      <c r="B1571" s="85" t="s">
        <v>9201</v>
      </c>
      <c r="C1571" s="85" t="s">
        <v>9202</v>
      </c>
      <c r="D1571" s="85">
        <v>0</v>
      </c>
      <c r="E1571" s="85">
        <v>0</v>
      </c>
      <c r="F1571" s="92" t="e">
        <f t="shared" si="72"/>
        <v>#N/A</v>
      </c>
      <c r="G1571" s="101" t="e">
        <f t="shared" si="73"/>
        <v>#N/A</v>
      </c>
      <c r="H1571" s="101" t="e">
        <f t="shared" si="74"/>
        <v>#N/A</v>
      </c>
      <c r="I1571" s="85"/>
      <c r="J1571" s="85">
        <v>1569</v>
      </c>
      <c r="K1571" s="85" t="s">
        <v>9201</v>
      </c>
      <c r="L1571" s="85" t="s">
        <v>9202</v>
      </c>
      <c r="M1571" s="85">
        <v>0</v>
      </c>
      <c r="N1571" s="85">
        <v>0</v>
      </c>
      <c r="O1571" s="85"/>
    </row>
    <row r="1572" customHeight="1" spans="1:15">
      <c r="A1572" s="85">
        <v>1570</v>
      </c>
      <c r="B1572" s="85" t="s">
        <v>9203</v>
      </c>
      <c r="C1572" s="85" t="s">
        <v>9204</v>
      </c>
      <c r="D1572" s="85">
        <v>0</v>
      </c>
      <c r="E1572" s="85">
        <v>0</v>
      </c>
      <c r="F1572" s="92" t="e">
        <f t="shared" si="72"/>
        <v>#N/A</v>
      </c>
      <c r="G1572" s="101" t="e">
        <f t="shared" si="73"/>
        <v>#N/A</v>
      </c>
      <c r="H1572" s="101" t="e">
        <f t="shared" si="74"/>
        <v>#N/A</v>
      </c>
      <c r="I1572" s="85"/>
      <c r="J1572" s="85">
        <v>1570</v>
      </c>
      <c r="K1572" s="85" t="s">
        <v>9203</v>
      </c>
      <c r="L1572" s="85" t="s">
        <v>9204</v>
      </c>
      <c r="M1572" s="85">
        <v>0</v>
      </c>
      <c r="N1572" s="85">
        <v>0</v>
      </c>
      <c r="O1572" s="85"/>
    </row>
    <row r="1573" customHeight="1" spans="1:15">
      <c r="A1573" s="85">
        <v>1571</v>
      </c>
      <c r="B1573" s="85" t="s">
        <v>9205</v>
      </c>
      <c r="C1573" s="85" t="s">
        <v>9206</v>
      </c>
      <c r="D1573" s="85">
        <v>0</v>
      </c>
      <c r="E1573" s="85">
        <v>0</v>
      </c>
      <c r="F1573" s="92" t="e">
        <f t="shared" si="72"/>
        <v>#N/A</v>
      </c>
      <c r="G1573" s="101" t="e">
        <f t="shared" si="73"/>
        <v>#N/A</v>
      </c>
      <c r="H1573" s="101" t="e">
        <f t="shared" si="74"/>
        <v>#N/A</v>
      </c>
      <c r="I1573" s="85"/>
      <c r="J1573" s="85">
        <v>1571</v>
      </c>
      <c r="K1573" s="85" t="s">
        <v>9205</v>
      </c>
      <c r="L1573" s="85" t="s">
        <v>9206</v>
      </c>
      <c r="M1573" s="85">
        <v>0</v>
      </c>
      <c r="N1573" s="85">
        <v>0</v>
      </c>
      <c r="O1573" s="85"/>
    </row>
    <row r="1574" customHeight="1" spans="1:15">
      <c r="A1574" s="85">
        <v>1572</v>
      </c>
      <c r="B1574" s="85" t="s">
        <v>9207</v>
      </c>
      <c r="C1574" s="85" t="s">
        <v>9208</v>
      </c>
      <c r="D1574" s="85">
        <v>0</v>
      </c>
      <c r="E1574" s="85">
        <v>0</v>
      </c>
      <c r="F1574" s="92" t="e">
        <f t="shared" si="72"/>
        <v>#N/A</v>
      </c>
      <c r="G1574" s="101" t="e">
        <f t="shared" si="73"/>
        <v>#N/A</v>
      </c>
      <c r="H1574" s="101" t="e">
        <f t="shared" si="74"/>
        <v>#N/A</v>
      </c>
      <c r="I1574" s="85"/>
      <c r="J1574" s="85">
        <v>1572</v>
      </c>
      <c r="K1574" s="85" t="s">
        <v>9207</v>
      </c>
      <c r="L1574" s="85" t="s">
        <v>9208</v>
      </c>
      <c r="M1574" s="85">
        <v>0</v>
      </c>
      <c r="N1574" s="85">
        <v>0</v>
      </c>
      <c r="O1574" s="85"/>
    </row>
    <row r="1575" customHeight="1" spans="1:15">
      <c r="A1575" s="85">
        <v>1573</v>
      </c>
      <c r="B1575" s="85" t="s">
        <v>9209</v>
      </c>
      <c r="C1575" s="85" t="s">
        <v>9210</v>
      </c>
      <c r="D1575" s="85">
        <v>0</v>
      </c>
      <c r="E1575" s="85">
        <v>0</v>
      </c>
      <c r="F1575" s="92" t="e">
        <f t="shared" si="72"/>
        <v>#N/A</v>
      </c>
      <c r="G1575" s="101" t="e">
        <f t="shared" si="73"/>
        <v>#N/A</v>
      </c>
      <c r="H1575" s="101" t="e">
        <f t="shared" si="74"/>
        <v>#N/A</v>
      </c>
      <c r="I1575" s="85"/>
      <c r="J1575" s="85">
        <v>1573</v>
      </c>
      <c r="K1575" s="85" t="s">
        <v>9209</v>
      </c>
      <c r="L1575" s="85" t="s">
        <v>9210</v>
      </c>
      <c r="M1575" s="85">
        <v>0</v>
      </c>
      <c r="N1575" s="85">
        <v>0</v>
      </c>
      <c r="O1575" s="85"/>
    </row>
    <row r="1576" customHeight="1" spans="1:15">
      <c r="A1576" s="85">
        <v>1574</v>
      </c>
      <c r="B1576" s="85" t="s">
        <v>9211</v>
      </c>
      <c r="C1576" s="85" t="s">
        <v>3158</v>
      </c>
      <c r="D1576" s="85">
        <v>0</v>
      </c>
      <c r="E1576" s="85">
        <v>0</v>
      </c>
      <c r="F1576" s="92" t="e">
        <f t="shared" si="72"/>
        <v>#N/A</v>
      </c>
      <c r="G1576" s="101" t="e">
        <f t="shared" si="73"/>
        <v>#N/A</v>
      </c>
      <c r="H1576" s="101" t="e">
        <f t="shared" si="74"/>
        <v>#N/A</v>
      </c>
      <c r="I1576" s="85"/>
      <c r="J1576" s="85">
        <v>1574</v>
      </c>
      <c r="K1576" s="85" t="s">
        <v>9211</v>
      </c>
      <c r="L1576" s="85" t="s">
        <v>3158</v>
      </c>
      <c r="M1576" s="85">
        <v>0</v>
      </c>
      <c r="N1576" s="85">
        <v>0</v>
      </c>
      <c r="O1576" s="85"/>
    </row>
    <row r="1577" customHeight="1" spans="1:15">
      <c r="A1577" s="85">
        <v>1575</v>
      </c>
      <c r="B1577" s="85" t="s">
        <v>9212</v>
      </c>
      <c r="C1577" s="85" t="s">
        <v>9213</v>
      </c>
      <c r="D1577" s="85">
        <v>0</v>
      </c>
      <c r="E1577" s="85">
        <v>0</v>
      </c>
      <c r="F1577" s="92" t="e">
        <f t="shared" si="72"/>
        <v>#N/A</v>
      </c>
      <c r="G1577" s="101" t="e">
        <f t="shared" si="73"/>
        <v>#N/A</v>
      </c>
      <c r="H1577" s="101" t="e">
        <f t="shared" si="74"/>
        <v>#N/A</v>
      </c>
      <c r="I1577" s="85"/>
      <c r="J1577" s="85">
        <v>1575</v>
      </c>
      <c r="K1577" s="85" t="s">
        <v>9212</v>
      </c>
      <c r="L1577" s="85" t="s">
        <v>9213</v>
      </c>
      <c r="M1577" s="85">
        <v>0</v>
      </c>
      <c r="N1577" s="85">
        <v>0</v>
      </c>
      <c r="O1577" s="85"/>
    </row>
    <row r="1578" customHeight="1" spans="1:15">
      <c r="A1578" s="85">
        <v>1576</v>
      </c>
      <c r="B1578" s="85" t="s">
        <v>9214</v>
      </c>
      <c r="C1578" s="85" t="s">
        <v>9215</v>
      </c>
      <c r="D1578" s="85">
        <v>0</v>
      </c>
      <c r="E1578" s="85">
        <v>0</v>
      </c>
      <c r="F1578" s="92" t="e">
        <f t="shared" si="72"/>
        <v>#N/A</v>
      </c>
      <c r="G1578" s="101" t="e">
        <f t="shared" si="73"/>
        <v>#N/A</v>
      </c>
      <c r="H1578" s="101" t="e">
        <f t="shared" si="74"/>
        <v>#N/A</v>
      </c>
      <c r="I1578" s="85"/>
      <c r="J1578" s="85">
        <v>1576</v>
      </c>
      <c r="K1578" s="85" t="s">
        <v>9214</v>
      </c>
      <c r="L1578" s="85" t="s">
        <v>9215</v>
      </c>
      <c r="M1578" s="85">
        <v>0</v>
      </c>
      <c r="N1578" s="85">
        <v>0</v>
      </c>
      <c r="O1578" s="85"/>
    </row>
    <row r="1579" customHeight="1" spans="1:15">
      <c r="A1579" s="85">
        <v>1577</v>
      </c>
      <c r="B1579" s="85" t="s">
        <v>9216</v>
      </c>
      <c r="C1579" s="85" t="s">
        <v>9217</v>
      </c>
      <c r="D1579" s="85">
        <v>0</v>
      </c>
      <c r="E1579" s="85">
        <v>0</v>
      </c>
      <c r="F1579" s="92" t="e">
        <f t="shared" si="72"/>
        <v>#N/A</v>
      </c>
      <c r="G1579" s="101" t="e">
        <f t="shared" si="73"/>
        <v>#N/A</v>
      </c>
      <c r="H1579" s="101" t="e">
        <f t="shared" si="74"/>
        <v>#N/A</v>
      </c>
      <c r="I1579" s="85"/>
      <c r="J1579" s="85">
        <v>1577</v>
      </c>
      <c r="K1579" s="85" t="s">
        <v>9216</v>
      </c>
      <c r="L1579" s="85" t="s">
        <v>9217</v>
      </c>
      <c r="M1579" s="85">
        <v>0</v>
      </c>
      <c r="N1579" s="85">
        <v>0</v>
      </c>
      <c r="O1579" s="85"/>
    </row>
    <row r="1580" customHeight="1" spans="1:15">
      <c r="A1580" s="85">
        <v>1578</v>
      </c>
      <c r="B1580" s="85" t="s">
        <v>9218</v>
      </c>
      <c r="C1580" s="85" t="s">
        <v>9219</v>
      </c>
      <c r="D1580" s="85">
        <v>0</v>
      </c>
      <c r="E1580" s="85">
        <v>0</v>
      </c>
      <c r="F1580" s="92" t="e">
        <f t="shared" si="72"/>
        <v>#N/A</v>
      </c>
      <c r="G1580" s="101" t="e">
        <f t="shared" si="73"/>
        <v>#N/A</v>
      </c>
      <c r="H1580" s="101" t="e">
        <f t="shared" si="74"/>
        <v>#N/A</v>
      </c>
      <c r="I1580" s="85"/>
      <c r="J1580" s="85">
        <v>1578</v>
      </c>
      <c r="K1580" s="85" t="s">
        <v>9218</v>
      </c>
      <c r="L1580" s="85" t="s">
        <v>9219</v>
      </c>
      <c r="M1580" s="85">
        <v>0</v>
      </c>
      <c r="N1580" s="85">
        <v>0</v>
      </c>
      <c r="O1580" s="85"/>
    </row>
    <row r="1581" customHeight="1" spans="1:15">
      <c r="A1581" s="85">
        <v>1579</v>
      </c>
      <c r="B1581" s="85" t="s">
        <v>9220</v>
      </c>
      <c r="C1581" s="85" t="s">
        <v>3750</v>
      </c>
      <c r="D1581" s="85">
        <v>0</v>
      </c>
      <c r="E1581" s="85">
        <v>0</v>
      </c>
      <c r="F1581" s="92" t="e">
        <f t="shared" si="72"/>
        <v>#N/A</v>
      </c>
      <c r="G1581" s="101" t="e">
        <f t="shared" si="73"/>
        <v>#N/A</v>
      </c>
      <c r="H1581" s="101" t="e">
        <f t="shared" si="74"/>
        <v>#N/A</v>
      </c>
      <c r="I1581" s="85"/>
      <c r="J1581" s="85">
        <v>1579</v>
      </c>
      <c r="K1581" s="85" t="s">
        <v>9220</v>
      </c>
      <c r="L1581" s="85" t="s">
        <v>3750</v>
      </c>
      <c r="M1581" s="85">
        <v>0</v>
      </c>
      <c r="N1581" s="85">
        <v>0</v>
      </c>
      <c r="O1581" s="85"/>
    </row>
    <row r="1582" customHeight="1" spans="1:15">
      <c r="A1582" s="85">
        <v>1580</v>
      </c>
      <c r="B1582" s="85" t="s">
        <v>9221</v>
      </c>
      <c r="C1582" s="85" t="s">
        <v>3750</v>
      </c>
      <c r="D1582" s="85">
        <v>0</v>
      </c>
      <c r="E1582" s="85">
        <v>0</v>
      </c>
      <c r="F1582" s="92" t="e">
        <f t="shared" si="72"/>
        <v>#N/A</v>
      </c>
      <c r="G1582" s="101" t="e">
        <f t="shared" si="73"/>
        <v>#N/A</v>
      </c>
      <c r="H1582" s="101" t="e">
        <f t="shared" si="74"/>
        <v>#N/A</v>
      </c>
      <c r="I1582" s="85"/>
      <c r="J1582" s="85">
        <v>1580</v>
      </c>
      <c r="K1582" s="85" t="s">
        <v>9221</v>
      </c>
      <c r="L1582" s="85" t="s">
        <v>3750</v>
      </c>
      <c r="M1582" s="85">
        <v>0</v>
      </c>
      <c r="N1582" s="85">
        <v>0</v>
      </c>
      <c r="O1582" s="85"/>
    </row>
    <row r="1583" customHeight="1" spans="1:15">
      <c r="A1583" s="85">
        <v>1581</v>
      </c>
      <c r="B1583" s="85" t="s">
        <v>9222</v>
      </c>
      <c r="C1583" s="85" t="s">
        <v>4033</v>
      </c>
      <c r="D1583" s="85">
        <v>0</v>
      </c>
      <c r="E1583" s="85">
        <v>0</v>
      </c>
      <c r="F1583" s="92" t="e">
        <f t="shared" si="72"/>
        <v>#N/A</v>
      </c>
      <c r="G1583" s="101" t="e">
        <f t="shared" si="73"/>
        <v>#N/A</v>
      </c>
      <c r="H1583" s="101" t="e">
        <f t="shared" si="74"/>
        <v>#N/A</v>
      </c>
      <c r="I1583" s="85"/>
      <c r="J1583" s="85">
        <v>1581</v>
      </c>
      <c r="K1583" s="85" t="s">
        <v>9222</v>
      </c>
      <c r="L1583" s="85" t="s">
        <v>4033</v>
      </c>
      <c r="M1583" s="85">
        <v>0</v>
      </c>
      <c r="N1583" s="85">
        <v>0</v>
      </c>
      <c r="O1583" s="85"/>
    </row>
    <row r="1584" customHeight="1" spans="1:15">
      <c r="A1584" s="85">
        <v>1582</v>
      </c>
      <c r="B1584" s="85" t="s">
        <v>9223</v>
      </c>
      <c r="C1584" s="85" t="s">
        <v>9224</v>
      </c>
      <c r="D1584" s="85">
        <v>0</v>
      </c>
      <c r="E1584" s="85">
        <v>0</v>
      </c>
      <c r="F1584" s="92" t="e">
        <f t="shared" si="72"/>
        <v>#N/A</v>
      </c>
      <c r="G1584" s="101" t="e">
        <f t="shared" si="73"/>
        <v>#N/A</v>
      </c>
      <c r="H1584" s="101" t="e">
        <f t="shared" si="74"/>
        <v>#N/A</v>
      </c>
      <c r="I1584" s="85"/>
      <c r="J1584" s="85">
        <v>1582</v>
      </c>
      <c r="K1584" s="85" t="s">
        <v>9223</v>
      </c>
      <c r="L1584" s="85" t="s">
        <v>9224</v>
      </c>
      <c r="M1584" s="85">
        <v>0</v>
      </c>
      <c r="N1584" s="85">
        <v>0</v>
      </c>
      <c r="O1584" s="85"/>
    </row>
    <row r="1585" customHeight="1" spans="1:15">
      <c r="A1585" s="85">
        <v>1583</v>
      </c>
      <c r="B1585" s="85" t="s">
        <v>9225</v>
      </c>
      <c r="C1585" s="85" t="s">
        <v>9226</v>
      </c>
      <c r="D1585" s="85">
        <v>0</v>
      </c>
      <c r="E1585" s="85">
        <v>0</v>
      </c>
      <c r="F1585" s="92" t="e">
        <f t="shared" si="72"/>
        <v>#N/A</v>
      </c>
      <c r="G1585" s="101" t="e">
        <f t="shared" si="73"/>
        <v>#N/A</v>
      </c>
      <c r="H1585" s="101" t="e">
        <f t="shared" si="74"/>
        <v>#N/A</v>
      </c>
      <c r="I1585" s="85"/>
      <c r="J1585" s="85">
        <v>1583</v>
      </c>
      <c r="K1585" s="85" t="s">
        <v>9225</v>
      </c>
      <c r="L1585" s="85" t="s">
        <v>9226</v>
      </c>
      <c r="M1585" s="85">
        <v>0</v>
      </c>
      <c r="N1585" s="85">
        <v>0</v>
      </c>
      <c r="O1585" s="85"/>
    </row>
    <row r="1586" customHeight="1" spans="1:15">
      <c r="A1586" s="85">
        <v>1584</v>
      </c>
      <c r="B1586" s="85" t="s">
        <v>9227</v>
      </c>
      <c r="C1586" s="85" t="s">
        <v>9228</v>
      </c>
      <c r="D1586" s="85">
        <v>0</v>
      </c>
      <c r="E1586" s="85">
        <v>0</v>
      </c>
      <c r="F1586" s="92" t="e">
        <f t="shared" si="72"/>
        <v>#N/A</v>
      </c>
      <c r="G1586" s="101" t="e">
        <f t="shared" si="73"/>
        <v>#N/A</v>
      </c>
      <c r="H1586" s="101" t="e">
        <f t="shared" si="74"/>
        <v>#N/A</v>
      </c>
      <c r="I1586" s="85"/>
      <c r="J1586" s="85">
        <v>1584</v>
      </c>
      <c r="K1586" s="85" t="s">
        <v>9227</v>
      </c>
      <c r="L1586" s="85" t="s">
        <v>9228</v>
      </c>
      <c r="M1586" s="85">
        <v>0</v>
      </c>
      <c r="N1586" s="85">
        <v>0</v>
      </c>
      <c r="O1586" s="85"/>
    </row>
    <row r="1587" customHeight="1" spans="1:15">
      <c r="A1587" s="85">
        <v>1585</v>
      </c>
      <c r="B1587" s="85" t="s">
        <v>5038</v>
      </c>
      <c r="C1587" s="85" t="s">
        <v>5039</v>
      </c>
      <c r="D1587" s="85">
        <v>0</v>
      </c>
      <c r="E1587" s="85">
        <v>0</v>
      </c>
      <c r="F1587" s="92" t="e">
        <f t="shared" si="72"/>
        <v>#N/A</v>
      </c>
      <c r="G1587" s="101" t="e">
        <f t="shared" si="73"/>
        <v>#N/A</v>
      </c>
      <c r="H1587" s="101" t="e">
        <f t="shared" si="74"/>
        <v>#N/A</v>
      </c>
      <c r="I1587" s="85"/>
      <c r="J1587" s="85">
        <v>1585</v>
      </c>
      <c r="K1587" s="85" t="s">
        <v>5038</v>
      </c>
      <c r="L1587" s="85" t="s">
        <v>5039</v>
      </c>
      <c r="M1587" s="85">
        <v>0</v>
      </c>
      <c r="N1587" s="85">
        <v>0</v>
      </c>
      <c r="O1587" s="85"/>
    </row>
    <row r="1588" customHeight="1" spans="1:15">
      <c r="A1588" s="85">
        <v>1586</v>
      </c>
      <c r="B1588" s="85" t="s">
        <v>9229</v>
      </c>
      <c r="C1588" s="85" t="s">
        <v>9229</v>
      </c>
      <c r="D1588" s="85">
        <v>0</v>
      </c>
      <c r="E1588" s="85">
        <v>0</v>
      </c>
      <c r="F1588" s="92" t="e">
        <f t="shared" si="72"/>
        <v>#N/A</v>
      </c>
      <c r="G1588" s="101" t="e">
        <f t="shared" si="73"/>
        <v>#N/A</v>
      </c>
      <c r="H1588" s="101" t="e">
        <f t="shared" si="74"/>
        <v>#N/A</v>
      </c>
      <c r="I1588" s="85"/>
      <c r="J1588" s="85">
        <v>1586</v>
      </c>
      <c r="K1588" s="85" t="s">
        <v>9229</v>
      </c>
      <c r="L1588" s="85" t="s">
        <v>9229</v>
      </c>
      <c r="M1588" s="85">
        <v>0</v>
      </c>
      <c r="N1588" s="85">
        <v>0</v>
      </c>
      <c r="O1588" s="85"/>
    </row>
    <row r="1589" customHeight="1" spans="1:15">
      <c r="A1589" s="85">
        <v>1587</v>
      </c>
      <c r="B1589" s="85" t="s">
        <v>9230</v>
      </c>
      <c r="C1589" s="85" t="s">
        <v>9231</v>
      </c>
      <c r="D1589" s="85">
        <v>0</v>
      </c>
      <c r="E1589" s="85">
        <v>0</v>
      </c>
      <c r="F1589" s="92" t="e">
        <f t="shared" si="72"/>
        <v>#N/A</v>
      </c>
      <c r="G1589" s="101" t="e">
        <f t="shared" si="73"/>
        <v>#N/A</v>
      </c>
      <c r="H1589" s="101" t="e">
        <f t="shared" si="74"/>
        <v>#N/A</v>
      </c>
      <c r="I1589" s="85"/>
      <c r="J1589" s="85">
        <v>1587</v>
      </c>
      <c r="K1589" s="85" t="s">
        <v>9230</v>
      </c>
      <c r="L1589" s="85" t="s">
        <v>9231</v>
      </c>
      <c r="M1589" s="85">
        <v>0</v>
      </c>
      <c r="N1589" s="85">
        <v>0</v>
      </c>
      <c r="O1589" s="85"/>
    </row>
    <row r="1590" customHeight="1" spans="1:15">
      <c r="A1590" s="85">
        <v>1588</v>
      </c>
      <c r="B1590" s="85" t="s">
        <v>9232</v>
      </c>
      <c r="C1590" s="85" t="s">
        <v>9233</v>
      </c>
      <c r="D1590" s="85">
        <v>0</v>
      </c>
      <c r="E1590" s="85">
        <v>0</v>
      </c>
      <c r="F1590" s="92" t="e">
        <f t="shared" si="72"/>
        <v>#N/A</v>
      </c>
      <c r="G1590" s="101" t="e">
        <f t="shared" si="73"/>
        <v>#N/A</v>
      </c>
      <c r="H1590" s="101" t="e">
        <f t="shared" si="74"/>
        <v>#N/A</v>
      </c>
      <c r="I1590" s="85"/>
      <c r="J1590" s="85">
        <v>1588</v>
      </c>
      <c r="K1590" s="85" t="s">
        <v>9232</v>
      </c>
      <c r="L1590" s="85" t="s">
        <v>9233</v>
      </c>
      <c r="M1590" s="85">
        <v>0</v>
      </c>
      <c r="N1590" s="85">
        <v>0</v>
      </c>
      <c r="O1590" s="85"/>
    </row>
    <row r="1591" customHeight="1" spans="1:15">
      <c r="A1591" s="85">
        <v>1589</v>
      </c>
      <c r="B1591" s="85" t="s">
        <v>9234</v>
      </c>
      <c r="C1591" s="85" t="s">
        <v>9234</v>
      </c>
      <c r="D1591" s="85">
        <v>0</v>
      </c>
      <c r="E1591" s="85">
        <v>0</v>
      </c>
      <c r="F1591" s="92" t="e">
        <f t="shared" si="72"/>
        <v>#N/A</v>
      </c>
      <c r="G1591" s="101" t="e">
        <f t="shared" si="73"/>
        <v>#N/A</v>
      </c>
      <c r="H1591" s="101" t="e">
        <f t="shared" si="74"/>
        <v>#N/A</v>
      </c>
      <c r="I1591" s="85"/>
      <c r="J1591" s="85">
        <v>1589</v>
      </c>
      <c r="K1591" s="85" t="s">
        <v>9234</v>
      </c>
      <c r="L1591" s="85" t="s">
        <v>9234</v>
      </c>
      <c r="M1591" s="85">
        <v>0</v>
      </c>
      <c r="N1591" s="85">
        <v>0</v>
      </c>
      <c r="O1591" s="85"/>
    </row>
    <row r="1592" customHeight="1" spans="1:15">
      <c r="A1592" s="85">
        <v>1590</v>
      </c>
      <c r="B1592" s="85" t="s">
        <v>9235</v>
      </c>
      <c r="C1592" s="85" t="s">
        <v>9236</v>
      </c>
      <c r="D1592" s="85">
        <v>0</v>
      </c>
      <c r="E1592" s="85">
        <v>0</v>
      </c>
      <c r="F1592" s="92" t="e">
        <f t="shared" si="72"/>
        <v>#N/A</v>
      </c>
      <c r="G1592" s="101" t="e">
        <f t="shared" si="73"/>
        <v>#N/A</v>
      </c>
      <c r="H1592" s="101" t="e">
        <f t="shared" si="74"/>
        <v>#N/A</v>
      </c>
      <c r="I1592" s="85"/>
      <c r="J1592" s="85">
        <v>1590</v>
      </c>
      <c r="K1592" s="85" t="s">
        <v>9235</v>
      </c>
      <c r="L1592" s="85" t="s">
        <v>9236</v>
      </c>
      <c r="M1592" s="85">
        <v>0</v>
      </c>
      <c r="N1592" s="85">
        <v>0</v>
      </c>
      <c r="O1592" s="85"/>
    </row>
    <row r="1593" customHeight="1" spans="1:15">
      <c r="A1593" s="85">
        <v>1591</v>
      </c>
      <c r="B1593" s="85" t="s">
        <v>9237</v>
      </c>
      <c r="C1593" s="85" t="s">
        <v>9238</v>
      </c>
      <c r="D1593" s="85">
        <v>0</v>
      </c>
      <c r="E1593" s="85">
        <v>0</v>
      </c>
      <c r="F1593" s="92" t="e">
        <f t="shared" si="72"/>
        <v>#N/A</v>
      </c>
      <c r="G1593" s="101" t="e">
        <f t="shared" si="73"/>
        <v>#N/A</v>
      </c>
      <c r="H1593" s="101" t="e">
        <f t="shared" si="74"/>
        <v>#N/A</v>
      </c>
      <c r="I1593" s="85"/>
      <c r="J1593" s="85">
        <v>1591</v>
      </c>
      <c r="K1593" s="85" t="s">
        <v>9237</v>
      </c>
      <c r="L1593" s="85" t="s">
        <v>9238</v>
      </c>
      <c r="M1593" s="85">
        <v>0</v>
      </c>
      <c r="N1593" s="85">
        <v>0</v>
      </c>
      <c r="O1593" s="85"/>
    </row>
    <row r="1594" customHeight="1" spans="1:15">
      <c r="A1594" s="85">
        <v>1592</v>
      </c>
      <c r="B1594" s="85" t="s">
        <v>9239</v>
      </c>
      <c r="C1594" s="85" t="s">
        <v>9240</v>
      </c>
      <c r="D1594" s="85">
        <v>0</v>
      </c>
      <c r="E1594" s="85">
        <v>0</v>
      </c>
      <c r="F1594" s="92" t="e">
        <f t="shared" si="72"/>
        <v>#N/A</v>
      </c>
      <c r="G1594" s="101" t="e">
        <f t="shared" si="73"/>
        <v>#N/A</v>
      </c>
      <c r="H1594" s="101" t="e">
        <f t="shared" si="74"/>
        <v>#N/A</v>
      </c>
      <c r="I1594" s="85"/>
      <c r="J1594" s="85">
        <v>1592</v>
      </c>
      <c r="K1594" s="85" t="s">
        <v>9239</v>
      </c>
      <c r="L1594" s="85" t="s">
        <v>9240</v>
      </c>
      <c r="M1594" s="85">
        <v>0</v>
      </c>
      <c r="N1594" s="85">
        <v>0</v>
      </c>
      <c r="O1594" s="85"/>
    </row>
    <row r="1595" customHeight="1" spans="1:15">
      <c r="A1595" s="85">
        <v>1593</v>
      </c>
      <c r="B1595" s="85" t="s">
        <v>9241</v>
      </c>
      <c r="C1595" s="85" t="s">
        <v>9242</v>
      </c>
      <c r="D1595" s="85">
        <v>0</v>
      </c>
      <c r="E1595" s="85">
        <v>0</v>
      </c>
      <c r="F1595" s="92" t="e">
        <f t="shared" si="72"/>
        <v>#N/A</v>
      </c>
      <c r="G1595" s="101" t="e">
        <f t="shared" si="73"/>
        <v>#N/A</v>
      </c>
      <c r="H1595" s="101" t="e">
        <f t="shared" si="74"/>
        <v>#N/A</v>
      </c>
      <c r="I1595" s="85"/>
      <c r="J1595" s="85">
        <v>1593</v>
      </c>
      <c r="K1595" s="85" t="s">
        <v>9241</v>
      </c>
      <c r="L1595" s="85" t="s">
        <v>9242</v>
      </c>
      <c r="M1595" s="85">
        <v>0</v>
      </c>
      <c r="N1595" s="85">
        <v>0</v>
      </c>
      <c r="O1595" s="85"/>
    </row>
    <row r="1596" customHeight="1" spans="1:15">
      <c r="A1596" s="85">
        <v>1594</v>
      </c>
      <c r="B1596" s="85" t="s">
        <v>9243</v>
      </c>
      <c r="C1596" s="85" t="s">
        <v>9244</v>
      </c>
      <c r="D1596" s="85">
        <v>0</v>
      </c>
      <c r="E1596" s="85">
        <v>0</v>
      </c>
      <c r="F1596" s="92" t="e">
        <f t="shared" si="72"/>
        <v>#N/A</v>
      </c>
      <c r="G1596" s="101" t="e">
        <f t="shared" si="73"/>
        <v>#N/A</v>
      </c>
      <c r="H1596" s="101" t="e">
        <f t="shared" si="74"/>
        <v>#N/A</v>
      </c>
      <c r="I1596" s="85"/>
      <c r="J1596" s="85">
        <v>1594</v>
      </c>
      <c r="K1596" s="85" t="s">
        <v>9243</v>
      </c>
      <c r="L1596" s="85" t="s">
        <v>9244</v>
      </c>
      <c r="M1596" s="85">
        <v>0</v>
      </c>
      <c r="N1596" s="85">
        <v>0</v>
      </c>
      <c r="O1596" s="85"/>
    </row>
    <row r="1597" customHeight="1" spans="1:15">
      <c r="A1597" s="85">
        <v>1595</v>
      </c>
      <c r="B1597" s="85" t="s">
        <v>9245</v>
      </c>
      <c r="C1597" s="85" t="s">
        <v>9246</v>
      </c>
      <c r="D1597" s="85">
        <v>0</v>
      </c>
      <c r="E1597" s="85">
        <v>0</v>
      </c>
      <c r="F1597" s="92" t="e">
        <f t="shared" si="72"/>
        <v>#N/A</v>
      </c>
      <c r="G1597" s="101" t="e">
        <f t="shared" si="73"/>
        <v>#N/A</v>
      </c>
      <c r="H1597" s="101" t="e">
        <f t="shared" si="74"/>
        <v>#N/A</v>
      </c>
      <c r="I1597" s="85"/>
      <c r="J1597" s="85">
        <v>1595</v>
      </c>
      <c r="K1597" s="85" t="s">
        <v>9245</v>
      </c>
      <c r="L1597" s="85" t="s">
        <v>9246</v>
      </c>
      <c r="M1597" s="85">
        <v>0</v>
      </c>
      <c r="N1597" s="85">
        <v>0</v>
      </c>
      <c r="O1597" s="85"/>
    </row>
    <row r="1598" customHeight="1" spans="1:15">
      <c r="A1598" s="85">
        <v>1596</v>
      </c>
      <c r="B1598" s="85" t="s">
        <v>9247</v>
      </c>
      <c r="C1598" s="85" t="s">
        <v>9248</v>
      </c>
      <c r="D1598" s="85">
        <v>0</v>
      </c>
      <c r="E1598" s="85">
        <v>0</v>
      </c>
      <c r="F1598" s="92" t="e">
        <f t="shared" si="72"/>
        <v>#N/A</v>
      </c>
      <c r="G1598" s="101" t="e">
        <f t="shared" si="73"/>
        <v>#N/A</v>
      </c>
      <c r="H1598" s="101" t="e">
        <f t="shared" si="74"/>
        <v>#N/A</v>
      </c>
      <c r="I1598" s="85"/>
      <c r="J1598" s="85">
        <v>1596</v>
      </c>
      <c r="K1598" s="85" t="s">
        <v>9247</v>
      </c>
      <c r="L1598" s="85" t="s">
        <v>9248</v>
      </c>
      <c r="M1598" s="85">
        <v>0</v>
      </c>
      <c r="N1598" s="85">
        <v>0</v>
      </c>
      <c r="O1598" s="85"/>
    </row>
    <row r="1599" customHeight="1" spans="1:15">
      <c r="A1599" s="85">
        <v>1597</v>
      </c>
      <c r="B1599" s="85" t="s">
        <v>9249</v>
      </c>
      <c r="C1599" s="85"/>
      <c r="D1599" s="85">
        <v>0</v>
      </c>
      <c r="E1599" s="85">
        <v>0</v>
      </c>
      <c r="F1599" s="92" t="e">
        <f t="shared" si="72"/>
        <v>#N/A</v>
      </c>
      <c r="G1599" s="101" t="e">
        <f t="shared" si="73"/>
        <v>#N/A</v>
      </c>
      <c r="H1599" s="101" t="e">
        <f t="shared" si="74"/>
        <v>#N/A</v>
      </c>
      <c r="I1599" s="85"/>
      <c r="J1599" s="85">
        <v>1597</v>
      </c>
      <c r="K1599" s="85" t="s">
        <v>9249</v>
      </c>
      <c r="L1599" s="85"/>
      <c r="M1599" s="85">
        <v>0</v>
      </c>
      <c r="N1599" s="85">
        <v>0</v>
      </c>
      <c r="O1599" s="85"/>
    </row>
    <row r="1600" customHeight="1" spans="1:15">
      <c r="A1600" s="85">
        <v>1598</v>
      </c>
      <c r="B1600" s="85" t="s">
        <v>9250</v>
      </c>
      <c r="C1600" s="85" t="s">
        <v>9251</v>
      </c>
      <c r="D1600" s="85">
        <v>0</v>
      </c>
      <c r="E1600" s="85">
        <v>0</v>
      </c>
      <c r="F1600" s="92" t="e">
        <f t="shared" si="72"/>
        <v>#N/A</v>
      </c>
      <c r="G1600" s="101" t="e">
        <f t="shared" si="73"/>
        <v>#N/A</v>
      </c>
      <c r="H1600" s="101" t="e">
        <f t="shared" si="74"/>
        <v>#N/A</v>
      </c>
      <c r="I1600" s="85"/>
      <c r="J1600" s="85">
        <v>1598</v>
      </c>
      <c r="K1600" s="85" t="s">
        <v>9250</v>
      </c>
      <c r="L1600" s="85" t="s">
        <v>9251</v>
      </c>
      <c r="M1600" s="85">
        <v>0</v>
      </c>
      <c r="N1600" s="85">
        <v>0</v>
      </c>
      <c r="O1600" s="85"/>
    </row>
    <row r="1601" customHeight="1" spans="1:15">
      <c r="A1601" s="85">
        <v>1599</v>
      </c>
      <c r="B1601" s="85" t="s">
        <v>9252</v>
      </c>
      <c r="C1601" s="85" t="s">
        <v>9253</v>
      </c>
      <c r="D1601" s="85">
        <v>0</v>
      </c>
      <c r="E1601" s="85">
        <v>0</v>
      </c>
      <c r="F1601" s="92" t="e">
        <f t="shared" si="72"/>
        <v>#N/A</v>
      </c>
      <c r="G1601" s="101" t="e">
        <f t="shared" si="73"/>
        <v>#N/A</v>
      </c>
      <c r="H1601" s="101" t="e">
        <f t="shared" si="74"/>
        <v>#N/A</v>
      </c>
      <c r="I1601" s="85"/>
      <c r="J1601" s="85">
        <v>1599</v>
      </c>
      <c r="K1601" s="85" t="s">
        <v>9252</v>
      </c>
      <c r="L1601" s="85" t="s">
        <v>9253</v>
      </c>
      <c r="M1601" s="85">
        <v>0</v>
      </c>
      <c r="N1601" s="85">
        <v>0</v>
      </c>
      <c r="O1601" s="85"/>
    </row>
    <row r="1602" customHeight="1" spans="1:15">
      <c r="A1602" s="85">
        <v>1600</v>
      </c>
      <c r="B1602" s="85" t="s">
        <v>9254</v>
      </c>
      <c r="C1602" s="85" t="s">
        <v>9255</v>
      </c>
      <c r="D1602" s="85">
        <v>0</v>
      </c>
      <c r="E1602" s="85">
        <v>0</v>
      </c>
      <c r="F1602" s="92" t="e">
        <f t="shared" si="72"/>
        <v>#N/A</v>
      </c>
      <c r="G1602" s="101" t="e">
        <f t="shared" si="73"/>
        <v>#N/A</v>
      </c>
      <c r="H1602" s="101" t="e">
        <f t="shared" si="74"/>
        <v>#N/A</v>
      </c>
      <c r="I1602" s="85"/>
      <c r="J1602" s="85">
        <v>1600</v>
      </c>
      <c r="K1602" s="85" t="s">
        <v>9254</v>
      </c>
      <c r="L1602" s="85" t="s">
        <v>9255</v>
      </c>
      <c r="M1602" s="85">
        <v>0</v>
      </c>
      <c r="N1602" s="85">
        <v>0</v>
      </c>
      <c r="O1602" s="85"/>
    </row>
    <row r="1603" customHeight="1" spans="1:15">
      <c r="A1603" s="85">
        <v>1601</v>
      </c>
      <c r="B1603" s="85" t="s">
        <v>9256</v>
      </c>
      <c r="C1603" s="85" t="s">
        <v>9257</v>
      </c>
      <c r="D1603" s="85">
        <v>0</v>
      </c>
      <c r="E1603" s="85">
        <v>0</v>
      </c>
      <c r="F1603" s="92" t="e">
        <f t="shared" si="72"/>
        <v>#N/A</v>
      </c>
      <c r="G1603" s="101" t="e">
        <f t="shared" si="73"/>
        <v>#N/A</v>
      </c>
      <c r="H1603" s="101" t="e">
        <f t="shared" si="74"/>
        <v>#N/A</v>
      </c>
      <c r="I1603" s="85"/>
      <c r="J1603" s="85">
        <v>1601</v>
      </c>
      <c r="K1603" s="85" t="s">
        <v>9256</v>
      </c>
      <c r="L1603" s="85" t="s">
        <v>9257</v>
      </c>
      <c r="M1603" s="85">
        <v>0</v>
      </c>
      <c r="N1603" s="85">
        <v>0</v>
      </c>
      <c r="O1603" s="85"/>
    </row>
    <row r="1604" customHeight="1" spans="1:15">
      <c r="A1604" s="85">
        <v>1602</v>
      </c>
      <c r="B1604" s="85" t="s">
        <v>9258</v>
      </c>
      <c r="C1604" s="85" t="s">
        <v>9259</v>
      </c>
      <c r="D1604" s="85">
        <v>0</v>
      </c>
      <c r="E1604" s="85">
        <v>0</v>
      </c>
      <c r="F1604" s="92" t="e">
        <f t="shared" ref="F1604:F1667" si="75">VLOOKUP(B:B,Q:T,4,0)</f>
        <v>#N/A</v>
      </c>
      <c r="G1604" s="101" t="e">
        <f t="shared" ref="G1604:G1667" si="76">VLOOKUP(B:B,Q:X,8,0)</f>
        <v>#N/A</v>
      </c>
      <c r="H1604" s="101" t="e">
        <f t="shared" ref="H1604:H1667" si="77">VLOOKUP(B:B,Q:Y,9,0)</f>
        <v>#N/A</v>
      </c>
      <c r="I1604" s="85"/>
      <c r="J1604" s="85">
        <v>1602</v>
      </c>
      <c r="K1604" s="85" t="s">
        <v>9258</v>
      </c>
      <c r="L1604" s="85" t="s">
        <v>9259</v>
      </c>
      <c r="M1604" s="85">
        <v>0</v>
      </c>
      <c r="N1604" s="85">
        <v>0</v>
      </c>
      <c r="O1604" s="85"/>
    </row>
    <row r="1605" customHeight="1" spans="1:15">
      <c r="A1605" s="85">
        <v>1603</v>
      </c>
      <c r="B1605" s="85" t="s">
        <v>9260</v>
      </c>
      <c r="C1605" s="85" t="s">
        <v>9261</v>
      </c>
      <c r="D1605" s="85">
        <v>0</v>
      </c>
      <c r="E1605" s="85">
        <v>0</v>
      </c>
      <c r="F1605" s="92" t="e">
        <f t="shared" si="75"/>
        <v>#N/A</v>
      </c>
      <c r="G1605" s="101" t="e">
        <f t="shared" si="76"/>
        <v>#N/A</v>
      </c>
      <c r="H1605" s="101" t="e">
        <f t="shared" si="77"/>
        <v>#N/A</v>
      </c>
      <c r="I1605" s="85"/>
      <c r="J1605" s="85">
        <v>1603</v>
      </c>
      <c r="K1605" s="85" t="s">
        <v>9260</v>
      </c>
      <c r="L1605" s="85" t="s">
        <v>9261</v>
      </c>
      <c r="M1605" s="85">
        <v>0</v>
      </c>
      <c r="N1605" s="85">
        <v>0</v>
      </c>
      <c r="O1605" s="85"/>
    </row>
    <row r="1606" customHeight="1" spans="1:15">
      <c r="A1606" s="85">
        <v>1604</v>
      </c>
      <c r="B1606" s="85" t="s">
        <v>9262</v>
      </c>
      <c r="C1606" s="85" t="s">
        <v>9263</v>
      </c>
      <c r="D1606" s="85">
        <v>0</v>
      </c>
      <c r="E1606" s="85">
        <v>0</v>
      </c>
      <c r="F1606" s="92" t="e">
        <f t="shared" si="75"/>
        <v>#N/A</v>
      </c>
      <c r="G1606" s="101" t="e">
        <f t="shared" si="76"/>
        <v>#N/A</v>
      </c>
      <c r="H1606" s="101" t="e">
        <f t="shared" si="77"/>
        <v>#N/A</v>
      </c>
      <c r="I1606" s="85"/>
      <c r="J1606" s="85">
        <v>1604</v>
      </c>
      <c r="K1606" s="85" t="s">
        <v>9262</v>
      </c>
      <c r="L1606" s="85" t="s">
        <v>9263</v>
      </c>
      <c r="M1606" s="85">
        <v>0</v>
      </c>
      <c r="N1606" s="85">
        <v>0</v>
      </c>
      <c r="O1606" s="85"/>
    </row>
    <row r="1607" customHeight="1" spans="1:15">
      <c r="A1607" s="85">
        <v>1605</v>
      </c>
      <c r="B1607" s="85" t="s">
        <v>9264</v>
      </c>
      <c r="C1607" s="85" t="s">
        <v>9265</v>
      </c>
      <c r="D1607" s="85">
        <v>0</v>
      </c>
      <c r="E1607" s="85">
        <v>0</v>
      </c>
      <c r="F1607" s="92" t="e">
        <f t="shared" si="75"/>
        <v>#N/A</v>
      </c>
      <c r="G1607" s="101" t="e">
        <f t="shared" si="76"/>
        <v>#N/A</v>
      </c>
      <c r="H1607" s="101" t="e">
        <f t="shared" si="77"/>
        <v>#N/A</v>
      </c>
      <c r="I1607" s="85"/>
      <c r="J1607" s="85">
        <v>1605</v>
      </c>
      <c r="K1607" s="85" t="s">
        <v>9264</v>
      </c>
      <c r="L1607" s="85" t="s">
        <v>9265</v>
      </c>
      <c r="M1607" s="85">
        <v>0</v>
      </c>
      <c r="N1607" s="85">
        <v>0</v>
      </c>
      <c r="O1607" s="85"/>
    </row>
    <row r="1608" customHeight="1" spans="1:15">
      <c r="A1608" s="85">
        <v>1606</v>
      </c>
      <c r="B1608" s="85" t="s">
        <v>9266</v>
      </c>
      <c r="C1608" s="85" t="s">
        <v>9267</v>
      </c>
      <c r="D1608" s="85">
        <v>0</v>
      </c>
      <c r="E1608" s="85">
        <v>0</v>
      </c>
      <c r="F1608" s="92" t="e">
        <f t="shared" si="75"/>
        <v>#N/A</v>
      </c>
      <c r="G1608" s="101" t="e">
        <f t="shared" si="76"/>
        <v>#N/A</v>
      </c>
      <c r="H1608" s="101" t="e">
        <f t="shared" si="77"/>
        <v>#N/A</v>
      </c>
      <c r="I1608" s="85"/>
      <c r="J1608" s="85">
        <v>1606</v>
      </c>
      <c r="K1608" s="85" t="s">
        <v>9266</v>
      </c>
      <c r="L1608" s="85" t="s">
        <v>9267</v>
      </c>
      <c r="M1608" s="85">
        <v>0</v>
      </c>
      <c r="N1608" s="85">
        <v>0</v>
      </c>
      <c r="O1608" s="85"/>
    </row>
    <row r="1609" customHeight="1" spans="1:15">
      <c r="A1609" s="85">
        <v>1607</v>
      </c>
      <c r="B1609" s="85" t="s">
        <v>9268</v>
      </c>
      <c r="C1609" s="85"/>
      <c r="D1609" s="85">
        <v>0</v>
      </c>
      <c r="E1609" s="85">
        <v>0</v>
      </c>
      <c r="F1609" s="92" t="e">
        <f t="shared" si="75"/>
        <v>#N/A</v>
      </c>
      <c r="G1609" s="101" t="e">
        <f t="shared" si="76"/>
        <v>#N/A</v>
      </c>
      <c r="H1609" s="101" t="e">
        <f t="shared" si="77"/>
        <v>#N/A</v>
      </c>
      <c r="I1609" s="85"/>
      <c r="J1609" s="85">
        <v>1607</v>
      </c>
      <c r="K1609" s="85" t="s">
        <v>9268</v>
      </c>
      <c r="L1609" s="85"/>
      <c r="M1609" s="85">
        <v>0</v>
      </c>
      <c r="N1609" s="85">
        <v>0</v>
      </c>
      <c r="O1609" s="85"/>
    </row>
    <row r="1610" customHeight="1" spans="1:15">
      <c r="A1610" s="85">
        <v>1608</v>
      </c>
      <c r="B1610" s="85" t="s">
        <v>9269</v>
      </c>
      <c r="C1610" s="85" t="s">
        <v>9270</v>
      </c>
      <c r="D1610" s="85">
        <v>0</v>
      </c>
      <c r="E1610" s="85">
        <v>0</v>
      </c>
      <c r="F1610" s="92" t="e">
        <f t="shared" si="75"/>
        <v>#N/A</v>
      </c>
      <c r="G1610" s="101" t="e">
        <f t="shared" si="76"/>
        <v>#N/A</v>
      </c>
      <c r="H1610" s="101" t="e">
        <f t="shared" si="77"/>
        <v>#N/A</v>
      </c>
      <c r="I1610" s="85"/>
      <c r="J1610" s="85">
        <v>1608</v>
      </c>
      <c r="K1610" s="85" t="s">
        <v>9269</v>
      </c>
      <c r="L1610" s="85" t="s">
        <v>9270</v>
      </c>
      <c r="M1610" s="85">
        <v>0</v>
      </c>
      <c r="N1610" s="85">
        <v>0</v>
      </c>
      <c r="O1610" s="85"/>
    </row>
    <row r="1611" customHeight="1" spans="1:15">
      <c r="A1611" s="85">
        <v>1609</v>
      </c>
      <c r="B1611" s="85" t="s">
        <v>9271</v>
      </c>
      <c r="C1611" s="85" t="s">
        <v>9272</v>
      </c>
      <c r="D1611" s="85">
        <v>0</v>
      </c>
      <c r="E1611" s="85">
        <v>0</v>
      </c>
      <c r="F1611" s="92" t="e">
        <f t="shared" si="75"/>
        <v>#N/A</v>
      </c>
      <c r="G1611" s="101" t="e">
        <f t="shared" si="76"/>
        <v>#N/A</v>
      </c>
      <c r="H1611" s="101" t="e">
        <f t="shared" si="77"/>
        <v>#N/A</v>
      </c>
      <c r="I1611" s="85"/>
      <c r="J1611" s="85">
        <v>1609</v>
      </c>
      <c r="K1611" s="85" t="s">
        <v>9271</v>
      </c>
      <c r="L1611" s="85" t="s">
        <v>9272</v>
      </c>
      <c r="M1611" s="85">
        <v>0</v>
      </c>
      <c r="N1611" s="85">
        <v>0</v>
      </c>
      <c r="O1611" s="85"/>
    </row>
    <row r="1612" customHeight="1" spans="1:15">
      <c r="A1612" s="85">
        <v>1610</v>
      </c>
      <c r="B1612" s="85" t="s">
        <v>9273</v>
      </c>
      <c r="C1612" s="85" t="s">
        <v>9274</v>
      </c>
      <c r="D1612" s="85">
        <v>0</v>
      </c>
      <c r="E1612" s="85">
        <v>0</v>
      </c>
      <c r="F1612" s="92" t="e">
        <f t="shared" si="75"/>
        <v>#N/A</v>
      </c>
      <c r="G1612" s="101" t="e">
        <f t="shared" si="76"/>
        <v>#N/A</v>
      </c>
      <c r="H1612" s="101" t="e">
        <f t="shared" si="77"/>
        <v>#N/A</v>
      </c>
      <c r="I1612" s="85"/>
      <c r="J1612" s="85">
        <v>1610</v>
      </c>
      <c r="K1612" s="85" t="s">
        <v>9273</v>
      </c>
      <c r="L1612" s="85" t="s">
        <v>9274</v>
      </c>
      <c r="M1612" s="85">
        <v>0</v>
      </c>
      <c r="N1612" s="85">
        <v>0</v>
      </c>
      <c r="O1612" s="85"/>
    </row>
    <row r="1613" customHeight="1" spans="1:15">
      <c r="A1613" s="85">
        <v>1611</v>
      </c>
      <c r="B1613" s="85" t="s">
        <v>9275</v>
      </c>
      <c r="C1613" s="85" t="s">
        <v>9276</v>
      </c>
      <c r="D1613" s="85">
        <v>0</v>
      </c>
      <c r="E1613" s="85">
        <v>0</v>
      </c>
      <c r="F1613" s="92" t="e">
        <f t="shared" si="75"/>
        <v>#N/A</v>
      </c>
      <c r="G1613" s="101" t="e">
        <f t="shared" si="76"/>
        <v>#N/A</v>
      </c>
      <c r="H1613" s="101" t="e">
        <f t="shared" si="77"/>
        <v>#N/A</v>
      </c>
      <c r="I1613" s="85"/>
      <c r="J1613" s="85">
        <v>1611</v>
      </c>
      <c r="K1613" s="85" t="s">
        <v>9275</v>
      </c>
      <c r="L1613" s="85" t="s">
        <v>9276</v>
      </c>
      <c r="M1613" s="85">
        <v>0</v>
      </c>
      <c r="N1613" s="85">
        <v>0</v>
      </c>
      <c r="O1613" s="85"/>
    </row>
    <row r="1614" customHeight="1" spans="1:15">
      <c r="A1614" s="85">
        <v>1612</v>
      </c>
      <c r="B1614" s="85" t="s">
        <v>3091</v>
      </c>
      <c r="C1614" s="85" t="s">
        <v>3092</v>
      </c>
      <c r="D1614" s="85">
        <v>0</v>
      </c>
      <c r="E1614" s="85">
        <v>0</v>
      </c>
      <c r="F1614" s="92" t="str">
        <f t="shared" si="75"/>
        <v>不相关</v>
      </c>
      <c r="G1614" s="101" t="str">
        <f t="shared" si="76"/>
        <v>/</v>
      </c>
      <c r="H1614" s="101" t="str">
        <f t="shared" si="77"/>
        <v>/</v>
      </c>
      <c r="I1614" s="85"/>
      <c r="J1614" s="85">
        <v>1612</v>
      </c>
      <c r="K1614" s="85" t="s">
        <v>3091</v>
      </c>
      <c r="L1614" s="85" t="s">
        <v>3092</v>
      </c>
      <c r="M1614" s="85">
        <v>0</v>
      </c>
      <c r="N1614" s="85">
        <v>0</v>
      </c>
      <c r="O1614" s="85"/>
    </row>
    <row r="1615" customHeight="1" spans="1:15">
      <c r="A1615" s="85">
        <v>1613</v>
      </c>
      <c r="B1615" s="85" t="s">
        <v>9277</v>
      </c>
      <c r="C1615" s="85" t="s">
        <v>9277</v>
      </c>
      <c r="D1615" s="85">
        <v>0</v>
      </c>
      <c r="E1615" s="85">
        <v>0</v>
      </c>
      <c r="F1615" s="92" t="e">
        <f t="shared" si="75"/>
        <v>#N/A</v>
      </c>
      <c r="G1615" s="101" t="e">
        <f t="shared" si="76"/>
        <v>#N/A</v>
      </c>
      <c r="H1615" s="101" t="e">
        <f t="shared" si="77"/>
        <v>#N/A</v>
      </c>
      <c r="I1615" s="85"/>
      <c r="J1615" s="85">
        <v>1613</v>
      </c>
      <c r="K1615" s="85" t="s">
        <v>9277</v>
      </c>
      <c r="L1615" s="85" t="s">
        <v>9277</v>
      </c>
      <c r="M1615" s="85">
        <v>0</v>
      </c>
      <c r="N1615" s="85">
        <v>0</v>
      </c>
      <c r="O1615" s="85"/>
    </row>
    <row r="1616" customHeight="1" spans="1:15">
      <c r="A1616" s="85">
        <v>1614</v>
      </c>
      <c r="B1616" s="85" t="s">
        <v>9278</v>
      </c>
      <c r="C1616" s="85" t="s">
        <v>9279</v>
      </c>
      <c r="D1616" s="85">
        <v>0</v>
      </c>
      <c r="E1616" s="85">
        <v>0</v>
      </c>
      <c r="F1616" s="92" t="e">
        <f t="shared" si="75"/>
        <v>#N/A</v>
      </c>
      <c r="G1616" s="101" t="e">
        <f t="shared" si="76"/>
        <v>#N/A</v>
      </c>
      <c r="H1616" s="101" t="e">
        <f t="shared" si="77"/>
        <v>#N/A</v>
      </c>
      <c r="I1616" s="85"/>
      <c r="J1616" s="85">
        <v>1614</v>
      </c>
      <c r="K1616" s="85" t="s">
        <v>9278</v>
      </c>
      <c r="L1616" s="85" t="s">
        <v>9279</v>
      </c>
      <c r="M1616" s="85">
        <v>0</v>
      </c>
      <c r="N1616" s="85">
        <v>0</v>
      </c>
      <c r="O1616" s="85"/>
    </row>
    <row r="1617" customHeight="1" spans="1:15">
      <c r="A1617" s="85">
        <v>1615</v>
      </c>
      <c r="B1617" s="85" t="s">
        <v>9280</v>
      </c>
      <c r="C1617" s="85" t="s">
        <v>9281</v>
      </c>
      <c r="D1617" s="85">
        <v>0</v>
      </c>
      <c r="E1617" s="85">
        <v>0</v>
      </c>
      <c r="F1617" s="92" t="e">
        <f t="shared" si="75"/>
        <v>#N/A</v>
      </c>
      <c r="G1617" s="101" t="e">
        <f t="shared" si="76"/>
        <v>#N/A</v>
      </c>
      <c r="H1617" s="101" t="e">
        <f t="shared" si="77"/>
        <v>#N/A</v>
      </c>
      <c r="I1617" s="85"/>
      <c r="J1617" s="85">
        <v>1615</v>
      </c>
      <c r="K1617" s="85" t="s">
        <v>9280</v>
      </c>
      <c r="L1617" s="85" t="s">
        <v>9281</v>
      </c>
      <c r="M1617" s="85">
        <v>0</v>
      </c>
      <c r="N1617" s="85">
        <v>0</v>
      </c>
      <c r="O1617" s="85"/>
    </row>
    <row r="1618" customHeight="1" spans="1:15">
      <c r="A1618" s="85">
        <v>1616</v>
      </c>
      <c r="B1618" s="85" t="s">
        <v>9282</v>
      </c>
      <c r="C1618" s="85" t="s">
        <v>9282</v>
      </c>
      <c r="D1618" s="85">
        <v>0</v>
      </c>
      <c r="E1618" s="85">
        <v>0</v>
      </c>
      <c r="F1618" s="92" t="e">
        <f t="shared" si="75"/>
        <v>#N/A</v>
      </c>
      <c r="G1618" s="101" t="e">
        <f t="shared" si="76"/>
        <v>#N/A</v>
      </c>
      <c r="H1618" s="101" t="e">
        <f t="shared" si="77"/>
        <v>#N/A</v>
      </c>
      <c r="I1618" s="85"/>
      <c r="J1618" s="85">
        <v>1616</v>
      </c>
      <c r="K1618" s="85" t="s">
        <v>9282</v>
      </c>
      <c r="L1618" s="85" t="s">
        <v>9282</v>
      </c>
      <c r="M1618" s="85">
        <v>0</v>
      </c>
      <c r="N1618" s="85">
        <v>0</v>
      </c>
      <c r="O1618" s="85"/>
    </row>
    <row r="1619" customHeight="1" spans="1:15">
      <c r="A1619" s="85">
        <v>1617</v>
      </c>
      <c r="B1619" s="85" t="s">
        <v>2305</v>
      </c>
      <c r="C1619" s="85" t="s">
        <v>2306</v>
      </c>
      <c r="D1619" s="85">
        <v>0</v>
      </c>
      <c r="E1619" s="85">
        <v>0</v>
      </c>
      <c r="F1619" s="92" t="str">
        <f t="shared" si="75"/>
        <v>低相关</v>
      </c>
      <c r="G1619" s="101" t="str">
        <f t="shared" si="76"/>
        <v>/</v>
      </c>
      <c r="H1619" s="101" t="str">
        <f t="shared" si="77"/>
        <v>/</v>
      </c>
      <c r="I1619" s="85"/>
      <c r="J1619" s="85">
        <v>1617</v>
      </c>
      <c r="K1619" s="85" t="s">
        <v>2305</v>
      </c>
      <c r="L1619" s="85" t="s">
        <v>2306</v>
      </c>
      <c r="M1619" s="85">
        <v>0</v>
      </c>
      <c r="N1619" s="85">
        <v>0</v>
      </c>
      <c r="O1619" s="85"/>
    </row>
    <row r="1620" customHeight="1" spans="1:15">
      <c r="A1620" s="85">
        <v>1618</v>
      </c>
      <c r="B1620" s="85" t="s">
        <v>3085</v>
      </c>
      <c r="C1620" s="85" t="s">
        <v>3086</v>
      </c>
      <c r="D1620" s="85">
        <v>0</v>
      </c>
      <c r="E1620" s="85">
        <v>0</v>
      </c>
      <c r="F1620" s="92" t="str">
        <f t="shared" si="75"/>
        <v>不相关</v>
      </c>
      <c r="G1620" s="101" t="str">
        <f t="shared" si="76"/>
        <v>/</v>
      </c>
      <c r="H1620" s="101" t="str">
        <f t="shared" si="77"/>
        <v>/</v>
      </c>
      <c r="I1620" s="85"/>
      <c r="J1620" s="85">
        <v>1618</v>
      </c>
      <c r="K1620" s="85" t="s">
        <v>3085</v>
      </c>
      <c r="L1620" s="85" t="s">
        <v>3086</v>
      </c>
      <c r="M1620" s="85">
        <v>0</v>
      </c>
      <c r="N1620" s="85">
        <v>0</v>
      </c>
      <c r="O1620" s="85"/>
    </row>
    <row r="1621" customHeight="1" spans="1:15">
      <c r="A1621" s="85">
        <v>1619</v>
      </c>
      <c r="B1621" s="85" t="s">
        <v>9283</v>
      </c>
      <c r="C1621" s="85" t="s">
        <v>9284</v>
      </c>
      <c r="D1621" s="85">
        <v>0</v>
      </c>
      <c r="E1621" s="85">
        <v>0</v>
      </c>
      <c r="F1621" s="92" t="e">
        <f t="shared" si="75"/>
        <v>#N/A</v>
      </c>
      <c r="G1621" s="101" t="e">
        <f t="shared" si="76"/>
        <v>#N/A</v>
      </c>
      <c r="H1621" s="101" t="e">
        <f t="shared" si="77"/>
        <v>#N/A</v>
      </c>
      <c r="I1621" s="85"/>
      <c r="J1621" s="85">
        <v>1619</v>
      </c>
      <c r="K1621" s="85" t="s">
        <v>9283</v>
      </c>
      <c r="L1621" s="85" t="s">
        <v>9284</v>
      </c>
      <c r="M1621" s="85">
        <v>0</v>
      </c>
      <c r="N1621" s="85">
        <v>0</v>
      </c>
      <c r="O1621" s="85"/>
    </row>
    <row r="1622" customHeight="1" spans="1:15">
      <c r="A1622" s="85">
        <v>1620</v>
      </c>
      <c r="B1622" s="85" t="s">
        <v>9285</v>
      </c>
      <c r="C1622" s="85" t="s">
        <v>9286</v>
      </c>
      <c r="D1622" s="85">
        <v>0</v>
      </c>
      <c r="E1622" s="85">
        <v>0</v>
      </c>
      <c r="F1622" s="92" t="e">
        <f t="shared" si="75"/>
        <v>#N/A</v>
      </c>
      <c r="G1622" s="101" t="e">
        <f t="shared" si="76"/>
        <v>#N/A</v>
      </c>
      <c r="H1622" s="101" t="e">
        <f t="shared" si="77"/>
        <v>#N/A</v>
      </c>
      <c r="I1622" s="85"/>
      <c r="J1622" s="85">
        <v>1620</v>
      </c>
      <c r="K1622" s="85" t="s">
        <v>9285</v>
      </c>
      <c r="L1622" s="85" t="s">
        <v>9286</v>
      </c>
      <c r="M1622" s="85">
        <v>0</v>
      </c>
      <c r="N1622" s="85">
        <v>0</v>
      </c>
      <c r="O1622" s="85"/>
    </row>
    <row r="1623" customHeight="1" spans="1:15">
      <c r="A1623" s="85">
        <v>1621</v>
      </c>
      <c r="B1623" s="85" t="s">
        <v>9287</v>
      </c>
      <c r="C1623" s="85" t="s">
        <v>5013</v>
      </c>
      <c r="D1623" s="85">
        <v>0</v>
      </c>
      <c r="E1623" s="85">
        <v>0</v>
      </c>
      <c r="F1623" s="92" t="e">
        <f t="shared" si="75"/>
        <v>#N/A</v>
      </c>
      <c r="G1623" s="101" t="e">
        <f t="shared" si="76"/>
        <v>#N/A</v>
      </c>
      <c r="H1623" s="101" t="e">
        <f t="shared" si="77"/>
        <v>#N/A</v>
      </c>
      <c r="I1623" s="85"/>
      <c r="J1623" s="85">
        <v>1621</v>
      </c>
      <c r="K1623" s="85" t="s">
        <v>9287</v>
      </c>
      <c r="L1623" s="85" t="s">
        <v>5013</v>
      </c>
      <c r="M1623" s="85">
        <v>0</v>
      </c>
      <c r="N1623" s="85">
        <v>0</v>
      </c>
      <c r="O1623" s="85"/>
    </row>
    <row r="1624" customHeight="1" spans="1:15">
      <c r="A1624" s="85">
        <v>1622</v>
      </c>
      <c r="B1624" s="85" t="s">
        <v>9288</v>
      </c>
      <c r="C1624" s="85" t="s">
        <v>9289</v>
      </c>
      <c r="D1624" s="85">
        <v>0</v>
      </c>
      <c r="E1624" s="85">
        <v>0</v>
      </c>
      <c r="F1624" s="92" t="e">
        <f t="shared" si="75"/>
        <v>#N/A</v>
      </c>
      <c r="G1624" s="101" t="e">
        <f t="shared" si="76"/>
        <v>#N/A</v>
      </c>
      <c r="H1624" s="101" t="e">
        <f t="shared" si="77"/>
        <v>#N/A</v>
      </c>
      <c r="I1624" s="85"/>
      <c r="J1624" s="85">
        <v>1622</v>
      </c>
      <c r="K1624" s="85" t="s">
        <v>9288</v>
      </c>
      <c r="L1624" s="85" t="s">
        <v>9289</v>
      </c>
      <c r="M1624" s="85">
        <v>0</v>
      </c>
      <c r="N1624" s="85">
        <v>0</v>
      </c>
      <c r="O1624" s="85"/>
    </row>
    <row r="1625" customHeight="1" spans="1:15">
      <c r="A1625" s="85">
        <v>1623</v>
      </c>
      <c r="B1625" s="85" t="s">
        <v>9290</v>
      </c>
      <c r="C1625" s="85"/>
      <c r="D1625" s="85">
        <v>0</v>
      </c>
      <c r="E1625" s="85">
        <v>0</v>
      </c>
      <c r="F1625" s="92" t="e">
        <f t="shared" si="75"/>
        <v>#N/A</v>
      </c>
      <c r="G1625" s="101" t="e">
        <f t="shared" si="76"/>
        <v>#N/A</v>
      </c>
      <c r="H1625" s="101" t="e">
        <f t="shared" si="77"/>
        <v>#N/A</v>
      </c>
      <c r="I1625" s="85"/>
      <c r="J1625" s="85">
        <v>1623</v>
      </c>
      <c r="K1625" s="85" t="s">
        <v>9290</v>
      </c>
      <c r="L1625" s="85"/>
      <c r="M1625" s="85">
        <v>0</v>
      </c>
      <c r="N1625" s="85">
        <v>0</v>
      </c>
      <c r="O1625" s="85"/>
    </row>
    <row r="1626" customHeight="1" spans="1:15">
      <c r="A1626" s="85">
        <v>1624</v>
      </c>
      <c r="B1626" s="85" t="s">
        <v>9291</v>
      </c>
      <c r="C1626" s="85" t="s">
        <v>9292</v>
      </c>
      <c r="D1626" s="85">
        <v>0</v>
      </c>
      <c r="E1626" s="85">
        <v>0</v>
      </c>
      <c r="F1626" s="92" t="e">
        <f t="shared" si="75"/>
        <v>#N/A</v>
      </c>
      <c r="G1626" s="101" t="e">
        <f t="shared" si="76"/>
        <v>#N/A</v>
      </c>
      <c r="H1626" s="101" t="e">
        <f t="shared" si="77"/>
        <v>#N/A</v>
      </c>
      <c r="I1626" s="85"/>
      <c r="J1626" s="85">
        <v>1624</v>
      </c>
      <c r="K1626" s="85" t="s">
        <v>9291</v>
      </c>
      <c r="L1626" s="85" t="s">
        <v>9292</v>
      </c>
      <c r="M1626" s="85">
        <v>0</v>
      </c>
      <c r="N1626" s="85">
        <v>0</v>
      </c>
      <c r="O1626" s="85"/>
    </row>
    <row r="1627" customHeight="1" spans="1:15">
      <c r="A1627" s="85">
        <v>1625</v>
      </c>
      <c r="B1627" s="85" t="s">
        <v>9293</v>
      </c>
      <c r="C1627" s="85" t="s">
        <v>9294</v>
      </c>
      <c r="D1627" s="85">
        <v>0</v>
      </c>
      <c r="E1627" s="85">
        <v>0</v>
      </c>
      <c r="F1627" s="92" t="e">
        <f t="shared" si="75"/>
        <v>#N/A</v>
      </c>
      <c r="G1627" s="101" t="e">
        <f t="shared" si="76"/>
        <v>#N/A</v>
      </c>
      <c r="H1627" s="101" t="e">
        <f t="shared" si="77"/>
        <v>#N/A</v>
      </c>
      <c r="I1627" s="85"/>
      <c r="J1627" s="85">
        <v>1625</v>
      </c>
      <c r="K1627" s="85" t="s">
        <v>9293</v>
      </c>
      <c r="L1627" s="85" t="s">
        <v>9294</v>
      </c>
      <c r="M1627" s="85">
        <v>0</v>
      </c>
      <c r="N1627" s="85">
        <v>0</v>
      </c>
      <c r="O1627" s="85"/>
    </row>
    <row r="1628" customHeight="1" spans="1:15">
      <c r="A1628" s="85">
        <v>1626</v>
      </c>
      <c r="B1628" s="85" t="s">
        <v>9295</v>
      </c>
      <c r="C1628" s="85" t="s">
        <v>9296</v>
      </c>
      <c r="D1628" s="85">
        <v>0</v>
      </c>
      <c r="E1628" s="85">
        <v>0</v>
      </c>
      <c r="F1628" s="92" t="e">
        <f t="shared" si="75"/>
        <v>#N/A</v>
      </c>
      <c r="G1628" s="101" t="e">
        <f t="shared" si="76"/>
        <v>#N/A</v>
      </c>
      <c r="H1628" s="101" t="e">
        <f t="shared" si="77"/>
        <v>#N/A</v>
      </c>
      <c r="I1628" s="85"/>
      <c r="J1628" s="85">
        <v>1626</v>
      </c>
      <c r="K1628" s="85" t="s">
        <v>9295</v>
      </c>
      <c r="L1628" s="85" t="s">
        <v>9296</v>
      </c>
      <c r="M1628" s="85">
        <v>0</v>
      </c>
      <c r="N1628" s="85">
        <v>0</v>
      </c>
      <c r="O1628" s="85"/>
    </row>
    <row r="1629" customHeight="1" spans="1:15">
      <c r="A1629" s="85">
        <v>1627</v>
      </c>
      <c r="B1629" s="85" t="s">
        <v>9297</v>
      </c>
      <c r="C1629" s="85" t="s">
        <v>9298</v>
      </c>
      <c r="D1629" s="85">
        <v>0</v>
      </c>
      <c r="E1629" s="85">
        <v>0</v>
      </c>
      <c r="F1629" s="92" t="e">
        <f t="shared" si="75"/>
        <v>#N/A</v>
      </c>
      <c r="G1629" s="101" t="e">
        <f t="shared" si="76"/>
        <v>#N/A</v>
      </c>
      <c r="H1629" s="101" t="e">
        <f t="shared" si="77"/>
        <v>#N/A</v>
      </c>
      <c r="I1629" s="85"/>
      <c r="J1629" s="85">
        <v>1627</v>
      </c>
      <c r="K1629" s="85" t="s">
        <v>9297</v>
      </c>
      <c r="L1629" s="85" t="s">
        <v>9298</v>
      </c>
      <c r="M1629" s="85">
        <v>0</v>
      </c>
      <c r="N1629" s="85">
        <v>0</v>
      </c>
      <c r="O1629" s="85"/>
    </row>
    <row r="1630" customHeight="1" spans="1:15">
      <c r="A1630" s="85">
        <v>1628</v>
      </c>
      <c r="B1630" s="85" t="s">
        <v>9299</v>
      </c>
      <c r="C1630" s="85" t="s">
        <v>9300</v>
      </c>
      <c r="D1630" s="85">
        <v>0</v>
      </c>
      <c r="E1630" s="85">
        <v>0</v>
      </c>
      <c r="F1630" s="92" t="e">
        <f t="shared" si="75"/>
        <v>#N/A</v>
      </c>
      <c r="G1630" s="101" t="e">
        <f t="shared" si="76"/>
        <v>#N/A</v>
      </c>
      <c r="H1630" s="101" t="e">
        <f t="shared" si="77"/>
        <v>#N/A</v>
      </c>
      <c r="I1630" s="85"/>
      <c r="J1630" s="85">
        <v>1628</v>
      </c>
      <c r="K1630" s="85" t="s">
        <v>9299</v>
      </c>
      <c r="L1630" s="85" t="s">
        <v>9300</v>
      </c>
      <c r="M1630" s="85">
        <v>0</v>
      </c>
      <c r="N1630" s="85">
        <v>0</v>
      </c>
      <c r="O1630" s="85"/>
    </row>
    <row r="1631" customHeight="1" spans="1:15">
      <c r="A1631" s="85">
        <v>1629</v>
      </c>
      <c r="B1631" s="85" t="s">
        <v>6187</v>
      </c>
      <c r="C1631" s="85" t="s">
        <v>6188</v>
      </c>
      <c r="D1631" s="85">
        <v>0</v>
      </c>
      <c r="E1631" s="85">
        <v>0</v>
      </c>
      <c r="F1631" s="92" t="e">
        <f t="shared" si="75"/>
        <v>#N/A</v>
      </c>
      <c r="G1631" s="101" t="e">
        <f t="shared" si="76"/>
        <v>#N/A</v>
      </c>
      <c r="H1631" s="101" t="e">
        <f t="shared" si="77"/>
        <v>#N/A</v>
      </c>
      <c r="I1631" s="85"/>
      <c r="J1631" s="85">
        <v>1629</v>
      </c>
      <c r="K1631" s="85" t="s">
        <v>6187</v>
      </c>
      <c r="L1631" s="85" t="s">
        <v>6188</v>
      </c>
      <c r="M1631" s="85">
        <v>0</v>
      </c>
      <c r="N1631" s="85">
        <v>0</v>
      </c>
      <c r="O1631" s="85"/>
    </row>
    <row r="1632" customHeight="1" spans="1:15">
      <c r="A1632" s="85">
        <v>1630</v>
      </c>
      <c r="B1632" s="85" t="s">
        <v>9301</v>
      </c>
      <c r="C1632" s="85" t="s">
        <v>9302</v>
      </c>
      <c r="D1632" s="85">
        <v>0</v>
      </c>
      <c r="E1632" s="85">
        <v>0</v>
      </c>
      <c r="F1632" s="92" t="e">
        <f t="shared" si="75"/>
        <v>#N/A</v>
      </c>
      <c r="G1632" s="101" t="e">
        <f t="shared" si="76"/>
        <v>#N/A</v>
      </c>
      <c r="H1632" s="101" t="e">
        <f t="shared" si="77"/>
        <v>#N/A</v>
      </c>
      <c r="I1632" s="85"/>
      <c r="J1632" s="85">
        <v>1630</v>
      </c>
      <c r="K1632" s="85" t="s">
        <v>9301</v>
      </c>
      <c r="L1632" s="85" t="s">
        <v>9302</v>
      </c>
      <c r="M1632" s="85">
        <v>0</v>
      </c>
      <c r="N1632" s="85">
        <v>0</v>
      </c>
      <c r="O1632" s="85"/>
    </row>
    <row r="1633" customHeight="1" spans="1:15">
      <c r="A1633" s="85">
        <v>1631</v>
      </c>
      <c r="B1633" s="85" t="s">
        <v>9303</v>
      </c>
      <c r="C1633" s="85" t="s">
        <v>9304</v>
      </c>
      <c r="D1633" s="85">
        <v>0</v>
      </c>
      <c r="E1633" s="85">
        <v>0</v>
      </c>
      <c r="F1633" s="92" t="e">
        <f t="shared" si="75"/>
        <v>#N/A</v>
      </c>
      <c r="G1633" s="101" t="e">
        <f t="shared" si="76"/>
        <v>#N/A</v>
      </c>
      <c r="H1633" s="101" t="e">
        <f t="shared" si="77"/>
        <v>#N/A</v>
      </c>
      <c r="I1633" s="85"/>
      <c r="J1633" s="85">
        <v>1631</v>
      </c>
      <c r="K1633" s="85" t="s">
        <v>9303</v>
      </c>
      <c r="L1633" s="85" t="s">
        <v>9304</v>
      </c>
      <c r="M1633" s="85">
        <v>0</v>
      </c>
      <c r="N1633" s="85">
        <v>0</v>
      </c>
      <c r="O1633" s="85"/>
    </row>
    <row r="1634" customHeight="1" spans="1:15">
      <c r="A1634" s="85">
        <v>1632</v>
      </c>
      <c r="B1634" s="85" t="s">
        <v>9305</v>
      </c>
      <c r="C1634" s="85" t="s">
        <v>9306</v>
      </c>
      <c r="D1634" s="85">
        <v>0</v>
      </c>
      <c r="E1634" s="85">
        <v>0</v>
      </c>
      <c r="F1634" s="92" t="e">
        <f t="shared" si="75"/>
        <v>#N/A</v>
      </c>
      <c r="G1634" s="101" t="e">
        <f t="shared" si="76"/>
        <v>#N/A</v>
      </c>
      <c r="H1634" s="101" t="e">
        <f t="shared" si="77"/>
        <v>#N/A</v>
      </c>
      <c r="I1634" s="85"/>
      <c r="J1634" s="85">
        <v>1632</v>
      </c>
      <c r="K1634" s="85" t="s">
        <v>9305</v>
      </c>
      <c r="L1634" s="85" t="s">
        <v>9306</v>
      </c>
      <c r="M1634" s="85">
        <v>0</v>
      </c>
      <c r="N1634" s="85">
        <v>0</v>
      </c>
      <c r="O1634" s="85"/>
    </row>
    <row r="1635" customHeight="1" spans="1:15">
      <c r="A1635" s="85">
        <v>1633</v>
      </c>
      <c r="B1635" s="85" t="s">
        <v>9307</v>
      </c>
      <c r="C1635" s="85" t="s">
        <v>9308</v>
      </c>
      <c r="D1635" s="85">
        <v>0</v>
      </c>
      <c r="E1635" s="85">
        <v>0</v>
      </c>
      <c r="F1635" s="92" t="e">
        <f t="shared" si="75"/>
        <v>#N/A</v>
      </c>
      <c r="G1635" s="101" t="e">
        <f t="shared" si="76"/>
        <v>#N/A</v>
      </c>
      <c r="H1635" s="101" t="e">
        <f t="shared" si="77"/>
        <v>#N/A</v>
      </c>
      <c r="I1635" s="85"/>
      <c r="J1635" s="85">
        <v>1633</v>
      </c>
      <c r="K1635" s="85" t="s">
        <v>9307</v>
      </c>
      <c r="L1635" s="85" t="s">
        <v>9308</v>
      </c>
      <c r="M1635" s="85">
        <v>0</v>
      </c>
      <c r="N1635" s="85">
        <v>0</v>
      </c>
      <c r="O1635" s="85"/>
    </row>
    <row r="1636" customHeight="1" spans="1:15">
      <c r="A1636" s="85">
        <v>1634</v>
      </c>
      <c r="B1636" s="85" t="s">
        <v>2575</v>
      </c>
      <c r="C1636" s="85" t="s">
        <v>2576</v>
      </c>
      <c r="D1636" s="85">
        <v>0</v>
      </c>
      <c r="E1636" s="85">
        <v>0</v>
      </c>
      <c r="F1636" s="92" t="str">
        <f t="shared" si="75"/>
        <v>不相关</v>
      </c>
      <c r="G1636" s="101" t="str">
        <f t="shared" si="76"/>
        <v>/</v>
      </c>
      <c r="H1636" s="101" t="str">
        <f t="shared" si="77"/>
        <v>/</v>
      </c>
      <c r="I1636" s="85"/>
      <c r="J1636" s="85">
        <v>1634</v>
      </c>
      <c r="K1636" s="85" t="s">
        <v>2575</v>
      </c>
      <c r="L1636" s="85" t="s">
        <v>2576</v>
      </c>
      <c r="M1636" s="85">
        <v>0</v>
      </c>
      <c r="N1636" s="85">
        <v>0</v>
      </c>
      <c r="O1636" s="85"/>
    </row>
    <row r="1637" customHeight="1" spans="1:15">
      <c r="A1637" s="85">
        <v>1635</v>
      </c>
      <c r="B1637" s="85" t="s">
        <v>9309</v>
      </c>
      <c r="C1637" s="85" t="s">
        <v>9310</v>
      </c>
      <c r="D1637" s="85">
        <v>0</v>
      </c>
      <c r="E1637" s="85">
        <v>0</v>
      </c>
      <c r="F1637" s="92" t="e">
        <f t="shared" si="75"/>
        <v>#N/A</v>
      </c>
      <c r="G1637" s="101" t="e">
        <f t="shared" si="76"/>
        <v>#N/A</v>
      </c>
      <c r="H1637" s="101" t="e">
        <f t="shared" si="77"/>
        <v>#N/A</v>
      </c>
      <c r="I1637" s="85"/>
      <c r="J1637" s="85">
        <v>1635</v>
      </c>
      <c r="K1637" s="85" t="s">
        <v>9309</v>
      </c>
      <c r="L1637" s="85" t="s">
        <v>9310</v>
      </c>
      <c r="M1637" s="85">
        <v>0</v>
      </c>
      <c r="N1637" s="85">
        <v>0</v>
      </c>
      <c r="O1637" s="85"/>
    </row>
    <row r="1638" customHeight="1" spans="1:15">
      <c r="A1638" s="85">
        <v>1636</v>
      </c>
      <c r="B1638" s="85" t="s">
        <v>9311</v>
      </c>
      <c r="C1638" s="85" t="s">
        <v>9312</v>
      </c>
      <c r="D1638" s="85">
        <v>0</v>
      </c>
      <c r="E1638" s="85">
        <v>0</v>
      </c>
      <c r="F1638" s="92" t="e">
        <f t="shared" si="75"/>
        <v>#N/A</v>
      </c>
      <c r="G1638" s="101" t="e">
        <f t="shared" si="76"/>
        <v>#N/A</v>
      </c>
      <c r="H1638" s="101" t="e">
        <f t="shared" si="77"/>
        <v>#N/A</v>
      </c>
      <c r="I1638" s="85"/>
      <c r="J1638" s="85">
        <v>1636</v>
      </c>
      <c r="K1638" s="85" t="s">
        <v>9311</v>
      </c>
      <c r="L1638" s="85" t="s">
        <v>9312</v>
      </c>
      <c r="M1638" s="85">
        <v>0</v>
      </c>
      <c r="N1638" s="85">
        <v>0</v>
      </c>
      <c r="O1638" s="85"/>
    </row>
    <row r="1639" customHeight="1" spans="1:15">
      <c r="A1639" s="85">
        <v>1637</v>
      </c>
      <c r="B1639" s="85" t="s">
        <v>9313</v>
      </c>
      <c r="C1639" s="85" t="s">
        <v>5251</v>
      </c>
      <c r="D1639" s="85">
        <v>0</v>
      </c>
      <c r="E1639" s="85">
        <v>0</v>
      </c>
      <c r="F1639" s="92" t="e">
        <f t="shared" si="75"/>
        <v>#N/A</v>
      </c>
      <c r="G1639" s="101" t="e">
        <f t="shared" si="76"/>
        <v>#N/A</v>
      </c>
      <c r="H1639" s="101" t="e">
        <f t="shared" si="77"/>
        <v>#N/A</v>
      </c>
      <c r="I1639" s="85"/>
      <c r="J1639" s="85">
        <v>1637</v>
      </c>
      <c r="K1639" s="85" t="s">
        <v>9313</v>
      </c>
      <c r="L1639" s="85" t="s">
        <v>5251</v>
      </c>
      <c r="M1639" s="85">
        <v>0</v>
      </c>
      <c r="N1639" s="85">
        <v>0</v>
      </c>
      <c r="O1639" s="85"/>
    </row>
    <row r="1640" customHeight="1" spans="1:15">
      <c r="A1640" s="85">
        <v>1638</v>
      </c>
      <c r="B1640" s="85" t="s">
        <v>9314</v>
      </c>
      <c r="C1640" s="85" t="s">
        <v>9315</v>
      </c>
      <c r="D1640" s="85">
        <v>0</v>
      </c>
      <c r="E1640" s="85">
        <v>0</v>
      </c>
      <c r="F1640" s="92" t="e">
        <f t="shared" si="75"/>
        <v>#N/A</v>
      </c>
      <c r="G1640" s="101" t="e">
        <f t="shared" si="76"/>
        <v>#N/A</v>
      </c>
      <c r="H1640" s="101" t="e">
        <f t="shared" si="77"/>
        <v>#N/A</v>
      </c>
      <c r="I1640" s="85"/>
      <c r="J1640" s="85">
        <v>1638</v>
      </c>
      <c r="K1640" s="85" t="s">
        <v>9314</v>
      </c>
      <c r="L1640" s="85" t="s">
        <v>9315</v>
      </c>
      <c r="M1640" s="85">
        <v>0</v>
      </c>
      <c r="N1640" s="85">
        <v>0</v>
      </c>
      <c r="O1640" s="85"/>
    </row>
    <row r="1641" customHeight="1" spans="1:15">
      <c r="A1641" s="85">
        <v>1639</v>
      </c>
      <c r="B1641" s="85" t="s">
        <v>9316</v>
      </c>
      <c r="C1641" s="85" t="s">
        <v>9317</v>
      </c>
      <c r="D1641" s="85">
        <v>0</v>
      </c>
      <c r="E1641" s="85">
        <v>0</v>
      </c>
      <c r="F1641" s="92" t="e">
        <f t="shared" si="75"/>
        <v>#N/A</v>
      </c>
      <c r="G1641" s="101" t="e">
        <f t="shared" si="76"/>
        <v>#N/A</v>
      </c>
      <c r="H1641" s="101" t="e">
        <f t="shared" si="77"/>
        <v>#N/A</v>
      </c>
      <c r="I1641" s="85"/>
      <c r="J1641" s="85">
        <v>1639</v>
      </c>
      <c r="K1641" s="85" t="s">
        <v>9316</v>
      </c>
      <c r="L1641" s="85" t="s">
        <v>9317</v>
      </c>
      <c r="M1641" s="85">
        <v>0</v>
      </c>
      <c r="N1641" s="85">
        <v>0</v>
      </c>
      <c r="O1641" s="85"/>
    </row>
    <row r="1642" customHeight="1" spans="1:15">
      <c r="A1642" s="85">
        <v>1640</v>
      </c>
      <c r="B1642" s="85" t="s">
        <v>5753</v>
      </c>
      <c r="C1642" s="85" t="s">
        <v>5754</v>
      </c>
      <c r="D1642" s="85">
        <v>0</v>
      </c>
      <c r="E1642" s="85">
        <v>0</v>
      </c>
      <c r="F1642" s="92" t="e">
        <f t="shared" si="75"/>
        <v>#N/A</v>
      </c>
      <c r="G1642" s="101" t="e">
        <f t="shared" si="76"/>
        <v>#N/A</v>
      </c>
      <c r="H1642" s="101" t="e">
        <f t="shared" si="77"/>
        <v>#N/A</v>
      </c>
      <c r="I1642" s="85"/>
      <c r="J1642" s="85">
        <v>1640</v>
      </c>
      <c r="K1642" s="85" t="s">
        <v>5753</v>
      </c>
      <c r="L1642" s="85" t="s">
        <v>5754</v>
      </c>
      <c r="M1642" s="85">
        <v>0</v>
      </c>
      <c r="N1642" s="85">
        <v>0</v>
      </c>
      <c r="O1642" s="85"/>
    </row>
    <row r="1643" customHeight="1" spans="1:15">
      <c r="A1643" s="85">
        <v>1641</v>
      </c>
      <c r="B1643" s="85" t="s">
        <v>9318</v>
      </c>
      <c r="C1643" s="85" t="s">
        <v>9319</v>
      </c>
      <c r="D1643" s="85">
        <v>0</v>
      </c>
      <c r="E1643" s="85">
        <v>0</v>
      </c>
      <c r="F1643" s="92" t="e">
        <f t="shared" si="75"/>
        <v>#N/A</v>
      </c>
      <c r="G1643" s="101" t="e">
        <f t="shared" si="76"/>
        <v>#N/A</v>
      </c>
      <c r="H1643" s="101" t="e">
        <f t="shared" si="77"/>
        <v>#N/A</v>
      </c>
      <c r="I1643" s="85"/>
      <c r="J1643" s="85">
        <v>1641</v>
      </c>
      <c r="K1643" s="85" t="s">
        <v>9318</v>
      </c>
      <c r="L1643" s="85" t="s">
        <v>9319</v>
      </c>
      <c r="M1643" s="85">
        <v>0</v>
      </c>
      <c r="N1643" s="85">
        <v>0</v>
      </c>
      <c r="O1643" s="85"/>
    </row>
    <row r="1644" customHeight="1" spans="1:15">
      <c r="A1644" s="85">
        <v>1642</v>
      </c>
      <c r="B1644" s="85" t="s">
        <v>9320</v>
      </c>
      <c r="C1644" s="85" t="s">
        <v>9321</v>
      </c>
      <c r="D1644" s="85">
        <v>0</v>
      </c>
      <c r="E1644" s="85">
        <v>0</v>
      </c>
      <c r="F1644" s="92" t="e">
        <f t="shared" si="75"/>
        <v>#N/A</v>
      </c>
      <c r="G1644" s="101" t="e">
        <f t="shared" si="76"/>
        <v>#N/A</v>
      </c>
      <c r="H1644" s="101" t="e">
        <f t="shared" si="77"/>
        <v>#N/A</v>
      </c>
      <c r="I1644" s="85"/>
      <c r="J1644" s="85">
        <v>1642</v>
      </c>
      <c r="K1644" s="85" t="s">
        <v>9320</v>
      </c>
      <c r="L1644" s="85" t="s">
        <v>9321</v>
      </c>
      <c r="M1644" s="85">
        <v>0</v>
      </c>
      <c r="N1644" s="85">
        <v>0</v>
      </c>
      <c r="O1644" s="85"/>
    </row>
    <row r="1645" customHeight="1" spans="1:15">
      <c r="A1645" s="85">
        <v>1643</v>
      </c>
      <c r="B1645" s="85" t="s">
        <v>9322</v>
      </c>
      <c r="C1645" s="85" t="s">
        <v>9323</v>
      </c>
      <c r="D1645" s="85">
        <v>0</v>
      </c>
      <c r="E1645" s="85">
        <v>0</v>
      </c>
      <c r="F1645" s="92" t="e">
        <f t="shared" si="75"/>
        <v>#N/A</v>
      </c>
      <c r="G1645" s="101" t="e">
        <f t="shared" si="76"/>
        <v>#N/A</v>
      </c>
      <c r="H1645" s="101" t="e">
        <f t="shared" si="77"/>
        <v>#N/A</v>
      </c>
      <c r="I1645" s="85"/>
      <c r="J1645" s="85">
        <v>1643</v>
      </c>
      <c r="K1645" s="85" t="s">
        <v>9322</v>
      </c>
      <c r="L1645" s="85" t="s">
        <v>9323</v>
      </c>
      <c r="M1645" s="85">
        <v>0</v>
      </c>
      <c r="N1645" s="85">
        <v>0</v>
      </c>
      <c r="O1645" s="85"/>
    </row>
    <row r="1646" customHeight="1" spans="1:15">
      <c r="A1646" s="85">
        <v>1644</v>
      </c>
      <c r="B1646" s="85" t="s">
        <v>9324</v>
      </c>
      <c r="C1646" s="85" t="s">
        <v>9325</v>
      </c>
      <c r="D1646" s="85">
        <v>0</v>
      </c>
      <c r="E1646" s="85">
        <v>0</v>
      </c>
      <c r="F1646" s="92" t="e">
        <f t="shared" si="75"/>
        <v>#N/A</v>
      </c>
      <c r="G1646" s="101" t="e">
        <f t="shared" si="76"/>
        <v>#N/A</v>
      </c>
      <c r="H1646" s="101" t="e">
        <f t="shared" si="77"/>
        <v>#N/A</v>
      </c>
      <c r="I1646" s="85"/>
      <c r="J1646" s="85">
        <v>1644</v>
      </c>
      <c r="K1646" s="85" t="s">
        <v>9324</v>
      </c>
      <c r="L1646" s="85" t="s">
        <v>9325</v>
      </c>
      <c r="M1646" s="85">
        <v>0</v>
      </c>
      <c r="N1646" s="85">
        <v>0</v>
      </c>
      <c r="O1646" s="85"/>
    </row>
    <row r="1647" customHeight="1" spans="1:15">
      <c r="A1647" s="85">
        <v>1645</v>
      </c>
      <c r="B1647" s="85" t="s">
        <v>9326</v>
      </c>
      <c r="C1647" s="85" t="s">
        <v>9327</v>
      </c>
      <c r="D1647" s="85">
        <v>0</v>
      </c>
      <c r="E1647" s="85">
        <v>0</v>
      </c>
      <c r="F1647" s="92" t="e">
        <f t="shared" si="75"/>
        <v>#N/A</v>
      </c>
      <c r="G1647" s="101" t="e">
        <f t="shared" si="76"/>
        <v>#N/A</v>
      </c>
      <c r="H1647" s="101" t="e">
        <f t="shared" si="77"/>
        <v>#N/A</v>
      </c>
      <c r="I1647" s="85"/>
      <c r="J1647" s="85">
        <v>1645</v>
      </c>
      <c r="K1647" s="85" t="s">
        <v>9326</v>
      </c>
      <c r="L1647" s="85" t="s">
        <v>9327</v>
      </c>
      <c r="M1647" s="85">
        <v>0</v>
      </c>
      <c r="N1647" s="85">
        <v>0</v>
      </c>
      <c r="O1647" s="85"/>
    </row>
    <row r="1648" customHeight="1" spans="1:15">
      <c r="A1648" s="85">
        <v>1646</v>
      </c>
      <c r="B1648" s="85" t="s">
        <v>9328</v>
      </c>
      <c r="C1648" s="85"/>
      <c r="D1648" s="85">
        <v>0</v>
      </c>
      <c r="E1648" s="85">
        <v>0</v>
      </c>
      <c r="F1648" s="92" t="e">
        <f t="shared" si="75"/>
        <v>#N/A</v>
      </c>
      <c r="G1648" s="101" t="e">
        <f t="shared" si="76"/>
        <v>#N/A</v>
      </c>
      <c r="H1648" s="101" t="e">
        <f t="shared" si="77"/>
        <v>#N/A</v>
      </c>
      <c r="I1648" s="85"/>
      <c r="J1648" s="85">
        <v>1646</v>
      </c>
      <c r="K1648" s="85" t="s">
        <v>9328</v>
      </c>
      <c r="L1648" s="85"/>
      <c r="M1648" s="85">
        <v>0</v>
      </c>
      <c r="N1648" s="85">
        <v>0</v>
      </c>
      <c r="O1648" s="85"/>
    </row>
    <row r="1649" customHeight="1" spans="1:15">
      <c r="A1649" s="85">
        <v>1647</v>
      </c>
      <c r="B1649" s="85" t="s">
        <v>9329</v>
      </c>
      <c r="C1649" s="85" t="s">
        <v>3281</v>
      </c>
      <c r="D1649" s="85">
        <v>0</v>
      </c>
      <c r="E1649" s="85">
        <v>0</v>
      </c>
      <c r="F1649" s="92" t="e">
        <f t="shared" si="75"/>
        <v>#N/A</v>
      </c>
      <c r="G1649" s="101" t="e">
        <f t="shared" si="76"/>
        <v>#N/A</v>
      </c>
      <c r="H1649" s="101" t="e">
        <f t="shared" si="77"/>
        <v>#N/A</v>
      </c>
      <c r="I1649" s="85"/>
      <c r="J1649" s="85">
        <v>1647</v>
      </c>
      <c r="K1649" s="85" t="s">
        <v>9329</v>
      </c>
      <c r="L1649" s="85" t="s">
        <v>3281</v>
      </c>
      <c r="M1649" s="85">
        <v>0</v>
      </c>
      <c r="N1649" s="85">
        <v>0</v>
      </c>
      <c r="O1649" s="85"/>
    </row>
    <row r="1650" customHeight="1" spans="1:15">
      <c r="A1650" s="85">
        <v>1648</v>
      </c>
      <c r="B1650" s="85" t="s">
        <v>9330</v>
      </c>
      <c r="C1650" s="85"/>
      <c r="D1650" s="85">
        <v>0</v>
      </c>
      <c r="E1650" s="85">
        <v>0</v>
      </c>
      <c r="F1650" s="92" t="e">
        <f t="shared" si="75"/>
        <v>#N/A</v>
      </c>
      <c r="G1650" s="101" t="e">
        <f t="shared" si="76"/>
        <v>#N/A</v>
      </c>
      <c r="H1650" s="101" t="e">
        <f t="shared" si="77"/>
        <v>#N/A</v>
      </c>
      <c r="I1650" s="85"/>
      <c r="J1650" s="85">
        <v>1648</v>
      </c>
      <c r="K1650" s="85" t="s">
        <v>9330</v>
      </c>
      <c r="L1650" s="85"/>
      <c r="M1650" s="85">
        <v>0</v>
      </c>
      <c r="N1650" s="85">
        <v>0</v>
      </c>
      <c r="O1650" s="85"/>
    </row>
    <row r="1651" customHeight="1" spans="1:15">
      <c r="A1651" s="85">
        <v>1649</v>
      </c>
      <c r="B1651" s="85" t="s">
        <v>9331</v>
      </c>
      <c r="C1651" s="85" t="s">
        <v>9332</v>
      </c>
      <c r="D1651" s="85">
        <v>0</v>
      </c>
      <c r="E1651" s="85">
        <v>0</v>
      </c>
      <c r="F1651" s="92" t="e">
        <f t="shared" si="75"/>
        <v>#N/A</v>
      </c>
      <c r="G1651" s="101" t="e">
        <f t="shared" si="76"/>
        <v>#N/A</v>
      </c>
      <c r="H1651" s="101" t="e">
        <f t="shared" si="77"/>
        <v>#N/A</v>
      </c>
      <c r="I1651" s="85"/>
      <c r="J1651" s="85">
        <v>1649</v>
      </c>
      <c r="K1651" s="85" t="s">
        <v>9331</v>
      </c>
      <c r="L1651" s="85" t="s">
        <v>9332</v>
      </c>
      <c r="M1651" s="85">
        <v>0</v>
      </c>
      <c r="N1651" s="85">
        <v>0</v>
      </c>
      <c r="O1651" s="85"/>
    </row>
    <row r="1652" customHeight="1" spans="1:15">
      <c r="A1652" s="85">
        <v>1650</v>
      </c>
      <c r="B1652" s="85" t="s">
        <v>9333</v>
      </c>
      <c r="C1652" s="85" t="s">
        <v>9334</v>
      </c>
      <c r="D1652" s="85">
        <v>0</v>
      </c>
      <c r="E1652" s="85">
        <v>0</v>
      </c>
      <c r="F1652" s="92" t="e">
        <f t="shared" si="75"/>
        <v>#N/A</v>
      </c>
      <c r="G1652" s="101" t="e">
        <f t="shared" si="76"/>
        <v>#N/A</v>
      </c>
      <c r="H1652" s="101" t="e">
        <f t="shared" si="77"/>
        <v>#N/A</v>
      </c>
      <c r="I1652" s="85"/>
      <c r="J1652" s="85">
        <v>1650</v>
      </c>
      <c r="K1652" s="85" t="s">
        <v>9333</v>
      </c>
      <c r="L1652" s="85" t="s">
        <v>9334</v>
      </c>
      <c r="M1652" s="85">
        <v>0</v>
      </c>
      <c r="N1652" s="85">
        <v>0</v>
      </c>
      <c r="O1652" s="85"/>
    </row>
    <row r="1653" customHeight="1" spans="1:15">
      <c r="A1653" s="85">
        <v>1651</v>
      </c>
      <c r="B1653" s="85" t="s">
        <v>9335</v>
      </c>
      <c r="C1653" s="85" t="s">
        <v>9336</v>
      </c>
      <c r="D1653" s="85">
        <v>0</v>
      </c>
      <c r="E1653" s="85">
        <v>0</v>
      </c>
      <c r="F1653" s="92" t="e">
        <f t="shared" si="75"/>
        <v>#N/A</v>
      </c>
      <c r="G1653" s="101" t="e">
        <f t="shared" si="76"/>
        <v>#N/A</v>
      </c>
      <c r="H1653" s="101" t="e">
        <f t="shared" si="77"/>
        <v>#N/A</v>
      </c>
      <c r="I1653" s="85"/>
      <c r="J1653" s="85">
        <v>1651</v>
      </c>
      <c r="K1653" s="85" t="s">
        <v>9335</v>
      </c>
      <c r="L1653" s="85" t="s">
        <v>9336</v>
      </c>
      <c r="M1653" s="85">
        <v>0</v>
      </c>
      <c r="N1653" s="85">
        <v>0</v>
      </c>
      <c r="O1653" s="85"/>
    </row>
    <row r="1654" customHeight="1" spans="1:15">
      <c r="A1654" s="85">
        <v>1652</v>
      </c>
      <c r="B1654" s="85" t="s">
        <v>9337</v>
      </c>
      <c r="C1654" s="85"/>
      <c r="D1654" s="85">
        <v>0</v>
      </c>
      <c r="E1654" s="85">
        <v>0</v>
      </c>
      <c r="F1654" s="92" t="e">
        <f t="shared" si="75"/>
        <v>#N/A</v>
      </c>
      <c r="G1654" s="101" t="e">
        <f t="shared" si="76"/>
        <v>#N/A</v>
      </c>
      <c r="H1654" s="101" t="e">
        <f t="shared" si="77"/>
        <v>#N/A</v>
      </c>
      <c r="I1654" s="85"/>
      <c r="J1654" s="85">
        <v>1652</v>
      </c>
      <c r="K1654" s="85" t="s">
        <v>9337</v>
      </c>
      <c r="L1654" s="85"/>
      <c r="M1654" s="85">
        <v>0</v>
      </c>
      <c r="N1654" s="85">
        <v>0</v>
      </c>
      <c r="O1654" s="85"/>
    </row>
    <row r="1655" customHeight="1" spans="1:15">
      <c r="A1655" s="85">
        <v>1653</v>
      </c>
      <c r="B1655" s="85" t="s">
        <v>9338</v>
      </c>
      <c r="C1655" s="85" t="s">
        <v>9339</v>
      </c>
      <c r="D1655" s="85">
        <v>0</v>
      </c>
      <c r="E1655" s="85">
        <v>0</v>
      </c>
      <c r="F1655" s="92" t="e">
        <f t="shared" si="75"/>
        <v>#N/A</v>
      </c>
      <c r="G1655" s="101" t="e">
        <f t="shared" si="76"/>
        <v>#N/A</v>
      </c>
      <c r="H1655" s="101" t="e">
        <f t="shared" si="77"/>
        <v>#N/A</v>
      </c>
      <c r="I1655" s="85"/>
      <c r="J1655" s="85">
        <v>1653</v>
      </c>
      <c r="K1655" s="85" t="s">
        <v>9338</v>
      </c>
      <c r="L1655" s="85" t="s">
        <v>9339</v>
      </c>
      <c r="M1655" s="85">
        <v>0</v>
      </c>
      <c r="N1655" s="85">
        <v>0</v>
      </c>
      <c r="O1655" s="85"/>
    </row>
    <row r="1656" customHeight="1" spans="1:15">
      <c r="A1656" s="85">
        <v>1654</v>
      </c>
      <c r="B1656" s="85" t="s">
        <v>9340</v>
      </c>
      <c r="C1656" s="85" t="s">
        <v>9341</v>
      </c>
      <c r="D1656" s="85">
        <v>0</v>
      </c>
      <c r="E1656" s="85">
        <v>0</v>
      </c>
      <c r="F1656" s="92" t="e">
        <f t="shared" si="75"/>
        <v>#N/A</v>
      </c>
      <c r="G1656" s="101" t="e">
        <f t="shared" si="76"/>
        <v>#N/A</v>
      </c>
      <c r="H1656" s="101" t="e">
        <f t="shared" si="77"/>
        <v>#N/A</v>
      </c>
      <c r="I1656" s="85"/>
      <c r="J1656" s="85">
        <v>1654</v>
      </c>
      <c r="K1656" s="85" t="s">
        <v>9340</v>
      </c>
      <c r="L1656" s="85" t="s">
        <v>9341</v>
      </c>
      <c r="M1656" s="85">
        <v>0</v>
      </c>
      <c r="N1656" s="85">
        <v>0</v>
      </c>
      <c r="O1656" s="85"/>
    </row>
    <row r="1657" customHeight="1" spans="1:15">
      <c r="A1657" s="85">
        <v>1655</v>
      </c>
      <c r="B1657" s="85" t="s">
        <v>9342</v>
      </c>
      <c r="C1657" s="85" t="s">
        <v>9343</v>
      </c>
      <c r="D1657" s="85">
        <v>0</v>
      </c>
      <c r="E1657" s="85">
        <v>0</v>
      </c>
      <c r="F1657" s="92" t="e">
        <f t="shared" si="75"/>
        <v>#N/A</v>
      </c>
      <c r="G1657" s="101" t="e">
        <f t="shared" si="76"/>
        <v>#N/A</v>
      </c>
      <c r="H1657" s="101" t="e">
        <f t="shared" si="77"/>
        <v>#N/A</v>
      </c>
      <c r="I1657" s="85"/>
      <c r="J1657" s="85">
        <v>1655</v>
      </c>
      <c r="K1657" s="85" t="s">
        <v>9342</v>
      </c>
      <c r="L1657" s="85" t="s">
        <v>9343</v>
      </c>
      <c r="M1657" s="85">
        <v>0</v>
      </c>
      <c r="N1657" s="85">
        <v>0</v>
      </c>
      <c r="O1657" s="85"/>
    </row>
    <row r="1658" customHeight="1" spans="1:15">
      <c r="A1658" s="85">
        <v>1656</v>
      </c>
      <c r="B1658" s="85" t="s">
        <v>9344</v>
      </c>
      <c r="C1658" s="85" t="s">
        <v>9345</v>
      </c>
      <c r="D1658" s="85">
        <v>0</v>
      </c>
      <c r="E1658" s="85">
        <v>0</v>
      </c>
      <c r="F1658" s="92" t="e">
        <f t="shared" si="75"/>
        <v>#N/A</v>
      </c>
      <c r="G1658" s="101" t="e">
        <f t="shared" si="76"/>
        <v>#N/A</v>
      </c>
      <c r="H1658" s="101" t="e">
        <f t="shared" si="77"/>
        <v>#N/A</v>
      </c>
      <c r="I1658" s="85"/>
      <c r="J1658" s="85">
        <v>1656</v>
      </c>
      <c r="K1658" s="85" t="s">
        <v>9344</v>
      </c>
      <c r="L1658" s="85" t="s">
        <v>9345</v>
      </c>
      <c r="M1658" s="85">
        <v>0</v>
      </c>
      <c r="N1658" s="85">
        <v>0</v>
      </c>
      <c r="O1658" s="85"/>
    </row>
    <row r="1659" customHeight="1" spans="1:15">
      <c r="A1659" s="85">
        <v>1657</v>
      </c>
      <c r="B1659" s="85" t="s">
        <v>9346</v>
      </c>
      <c r="C1659" s="85"/>
      <c r="D1659" s="85">
        <v>0</v>
      </c>
      <c r="E1659" s="85">
        <v>0</v>
      </c>
      <c r="F1659" s="92" t="e">
        <f t="shared" si="75"/>
        <v>#N/A</v>
      </c>
      <c r="G1659" s="101" t="e">
        <f t="shared" si="76"/>
        <v>#N/A</v>
      </c>
      <c r="H1659" s="101" t="e">
        <f t="shared" si="77"/>
        <v>#N/A</v>
      </c>
      <c r="I1659" s="85"/>
      <c r="J1659" s="85">
        <v>1657</v>
      </c>
      <c r="K1659" s="85" t="s">
        <v>9346</v>
      </c>
      <c r="L1659" s="85"/>
      <c r="M1659" s="85">
        <v>0</v>
      </c>
      <c r="N1659" s="85">
        <v>0</v>
      </c>
      <c r="O1659" s="85"/>
    </row>
    <row r="1660" customHeight="1" spans="1:15">
      <c r="A1660" s="85">
        <v>1658</v>
      </c>
      <c r="B1660" s="85" t="s">
        <v>9347</v>
      </c>
      <c r="C1660" s="85" t="s">
        <v>9348</v>
      </c>
      <c r="D1660" s="85">
        <v>0</v>
      </c>
      <c r="E1660" s="85">
        <v>0</v>
      </c>
      <c r="F1660" s="92" t="e">
        <f t="shared" si="75"/>
        <v>#N/A</v>
      </c>
      <c r="G1660" s="101" t="e">
        <f t="shared" si="76"/>
        <v>#N/A</v>
      </c>
      <c r="H1660" s="101" t="e">
        <f t="shared" si="77"/>
        <v>#N/A</v>
      </c>
      <c r="I1660" s="85"/>
      <c r="J1660" s="85">
        <v>1658</v>
      </c>
      <c r="K1660" s="85" t="s">
        <v>9347</v>
      </c>
      <c r="L1660" s="85" t="s">
        <v>9348</v>
      </c>
      <c r="M1660" s="85">
        <v>0</v>
      </c>
      <c r="N1660" s="85">
        <v>0</v>
      </c>
      <c r="O1660" s="85"/>
    </row>
    <row r="1661" customHeight="1" spans="1:15">
      <c r="A1661" s="85">
        <v>1659</v>
      </c>
      <c r="B1661" s="85" t="s">
        <v>9349</v>
      </c>
      <c r="C1661" s="85" t="s">
        <v>9350</v>
      </c>
      <c r="D1661" s="85">
        <v>0</v>
      </c>
      <c r="E1661" s="85">
        <v>0</v>
      </c>
      <c r="F1661" s="92" t="e">
        <f t="shared" si="75"/>
        <v>#N/A</v>
      </c>
      <c r="G1661" s="101" t="e">
        <f t="shared" si="76"/>
        <v>#N/A</v>
      </c>
      <c r="H1661" s="101" t="e">
        <f t="shared" si="77"/>
        <v>#N/A</v>
      </c>
      <c r="I1661" s="85"/>
      <c r="J1661" s="85">
        <v>1659</v>
      </c>
      <c r="K1661" s="85" t="s">
        <v>9349</v>
      </c>
      <c r="L1661" s="85" t="s">
        <v>9350</v>
      </c>
      <c r="M1661" s="85">
        <v>0</v>
      </c>
      <c r="N1661" s="85">
        <v>0</v>
      </c>
      <c r="O1661" s="85"/>
    </row>
    <row r="1662" customHeight="1" spans="1:15">
      <c r="A1662" s="85">
        <v>1660</v>
      </c>
      <c r="B1662" s="85" t="s">
        <v>9351</v>
      </c>
      <c r="C1662" s="85" t="s">
        <v>9352</v>
      </c>
      <c r="D1662" s="85">
        <v>0</v>
      </c>
      <c r="E1662" s="85">
        <v>0</v>
      </c>
      <c r="F1662" s="92" t="e">
        <f t="shared" si="75"/>
        <v>#N/A</v>
      </c>
      <c r="G1662" s="101" t="e">
        <f t="shared" si="76"/>
        <v>#N/A</v>
      </c>
      <c r="H1662" s="101" t="e">
        <f t="shared" si="77"/>
        <v>#N/A</v>
      </c>
      <c r="I1662" s="85"/>
      <c r="J1662" s="85">
        <v>1660</v>
      </c>
      <c r="K1662" s="85" t="s">
        <v>9351</v>
      </c>
      <c r="L1662" s="85" t="s">
        <v>9352</v>
      </c>
      <c r="M1662" s="85">
        <v>0</v>
      </c>
      <c r="N1662" s="85">
        <v>0</v>
      </c>
      <c r="O1662" s="85"/>
    </row>
    <row r="1663" customHeight="1" spans="1:15">
      <c r="A1663" s="85">
        <v>1661</v>
      </c>
      <c r="B1663" s="85" t="s">
        <v>2584</v>
      </c>
      <c r="C1663" s="85" t="s">
        <v>2302</v>
      </c>
      <c r="D1663" s="85">
        <v>0</v>
      </c>
      <c r="E1663" s="85">
        <v>0</v>
      </c>
      <c r="F1663" s="92" t="str">
        <f t="shared" si="75"/>
        <v>不相关</v>
      </c>
      <c r="G1663" s="101" t="str">
        <f t="shared" si="76"/>
        <v>/</v>
      </c>
      <c r="H1663" s="101" t="str">
        <f t="shared" si="77"/>
        <v>/</v>
      </c>
      <c r="I1663" s="85"/>
      <c r="J1663" s="85">
        <v>1661</v>
      </c>
      <c r="K1663" s="85" t="s">
        <v>2584</v>
      </c>
      <c r="L1663" s="85" t="s">
        <v>2302</v>
      </c>
      <c r="M1663" s="85">
        <v>0</v>
      </c>
      <c r="N1663" s="85">
        <v>0</v>
      </c>
      <c r="O1663" s="85"/>
    </row>
    <row r="1664" customHeight="1" spans="1:15">
      <c r="A1664" s="85">
        <v>1662</v>
      </c>
      <c r="B1664" s="85" t="s">
        <v>9353</v>
      </c>
      <c r="C1664" s="85" t="s">
        <v>9354</v>
      </c>
      <c r="D1664" s="85">
        <v>0</v>
      </c>
      <c r="E1664" s="85">
        <v>0</v>
      </c>
      <c r="F1664" s="92" t="e">
        <f t="shared" si="75"/>
        <v>#N/A</v>
      </c>
      <c r="G1664" s="101" t="e">
        <f t="shared" si="76"/>
        <v>#N/A</v>
      </c>
      <c r="H1664" s="101" t="e">
        <f t="shared" si="77"/>
        <v>#N/A</v>
      </c>
      <c r="I1664" s="85"/>
      <c r="J1664" s="85">
        <v>1662</v>
      </c>
      <c r="K1664" s="85" t="s">
        <v>9353</v>
      </c>
      <c r="L1664" s="85" t="s">
        <v>9354</v>
      </c>
      <c r="M1664" s="85">
        <v>0</v>
      </c>
      <c r="N1664" s="85">
        <v>0</v>
      </c>
      <c r="O1664" s="85"/>
    </row>
    <row r="1665" customHeight="1" spans="1:15">
      <c r="A1665" s="85">
        <v>1663</v>
      </c>
      <c r="B1665" s="85" t="s">
        <v>9355</v>
      </c>
      <c r="C1665" s="85"/>
      <c r="D1665" s="85">
        <v>0</v>
      </c>
      <c r="E1665" s="85">
        <v>0</v>
      </c>
      <c r="F1665" s="92" t="e">
        <f t="shared" si="75"/>
        <v>#N/A</v>
      </c>
      <c r="G1665" s="101" t="e">
        <f t="shared" si="76"/>
        <v>#N/A</v>
      </c>
      <c r="H1665" s="101" t="e">
        <f t="shared" si="77"/>
        <v>#N/A</v>
      </c>
      <c r="I1665" s="85"/>
      <c r="J1665" s="85">
        <v>1663</v>
      </c>
      <c r="K1665" s="85" t="s">
        <v>9355</v>
      </c>
      <c r="L1665" s="85"/>
      <c r="M1665" s="85">
        <v>0</v>
      </c>
      <c r="N1665" s="85">
        <v>0</v>
      </c>
      <c r="O1665" s="85"/>
    </row>
    <row r="1666" customHeight="1" spans="1:15">
      <c r="A1666" s="85">
        <v>1664</v>
      </c>
      <c r="B1666" s="85" t="s">
        <v>9356</v>
      </c>
      <c r="C1666" s="85"/>
      <c r="D1666" s="85">
        <v>0</v>
      </c>
      <c r="E1666" s="85">
        <v>0</v>
      </c>
      <c r="F1666" s="92" t="e">
        <f t="shared" si="75"/>
        <v>#N/A</v>
      </c>
      <c r="G1666" s="101" t="e">
        <f t="shared" si="76"/>
        <v>#N/A</v>
      </c>
      <c r="H1666" s="101" t="e">
        <f t="shared" si="77"/>
        <v>#N/A</v>
      </c>
      <c r="I1666" s="85"/>
      <c r="J1666" s="85">
        <v>1664</v>
      </c>
      <c r="K1666" s="85" t="s">
        <v>9356</v>
      </c>
      <c r="L1666" s="85"/>
      <c r="M1666" s="85">
        <v>0</v>
      </c>
      <c r="N1666" s="85">
        <v>0</v>
      </c>
      <c r="O1666" s="85"/>
    </row>
    <row r="1667" customHeight="1" spans="1:15">
      <c r="A1667" s="85">
        <v>1665</v>
      </c>
      <c r="B1667" s="85" t="s">
        <v>9357</v>
      </c>
      <c r="C1667" s="85"/>
      <c r="D1667" s="85">
        <v>0</v>
      </c>
      <c r="E1667" s="85">
        <v>0</v>
      </c>
      <c r="F1667" s="92" t="e">
        <f t="shared" si="75"/>
        <v>#N/A</v>
      </c>
      <c r="G1667" s="101" t="e">
        <f t="shared" si="76"/>
        <v>#N/A</v>
      </c>
      <c r="H1667" s="101" t="e">
        <f t="shared" si="77"/>
        <v>#N/A</v>
      </c>
      <c r="I1667" s="85"/>
      <c r="J1667" s="85">
        <v>1665</v>
      </c>
      <c r="K1667" s="85" t="s">
        <v>9357</v>
      </c>
      <c r="L1667" s="85"/>
      <c r="M1667" s="85">
        <v>0</v>
      </c>
      <c r="N1667" s="85">
        <v>0</v>
      </c>
      <c r="O1667" s="85"/>
    </row>
    <row r="1668" customHeight="1" spans="1:15">
      <c r="A1668" s="85">
        <v>1666</v>
      </c>
      <c r="B1668" s="85" t="s">
        <v>9358</v>
      </c>
      <c r="C1668" s="85" t="s">
        <v>9359</v>
      </c>
      <c r="D1668" s="85">
        <v>0</v>
      </c>
      <c r="E1668" s="85">
        <v>0</v>
      </c>
      <c r="F1668" s="92" t="e">
        <f t="shared" ref="F1668:F1731" si="78">VLOOKUP(B:B,Q:T,4,0)</f>
        <v>#N/A</v>
      </c>
      <c r="G1668" s="101" t="e">
        <f t="shared" ref="G1668:G1731" si="79">VLOOKUP(B:B,Q:X,8,0)</f>
        <v>#N/A</v>
      </c>
      <c r="H1668" s="101" t="e">
        <f t="shared" ref="H1668:H1731" si="80">VLOOKUP(B:B,Q:Y,9,0)</f>
        <v>#N/A</v>
      </c>
      <c r="I1668" s="85"/>
      <c r="J1668" s="85">
        <v>1666</v>
      </c>
      <c r="K1668" s="85" t="s">
        <v>9358</v>
      </c>
      <c r="L1668" s="85" t="s">
        <v>9359</v>
      </c>
      <c r="M1668" s="85">
        <v>0</v>
      </c>
      <c r="N1668" s="85">
        <v>0</v>
      </c>
      <c r="O1668" s="85"/>
    </row>
    <row r="1669" customHeight="1" spans="1:15">
      <c r="A1669" s="85">
        <v>1667</v>
      </c>
      <c r="B1669" s="85" t="s">
        <v>9360</v>
      </c>
      <c r="C1669" s="85"/>
      <c r="D1669" s="85">
        <v>0</v>
      </c>
      <c r="E1669" s="85">
        <v>0</v>
      </c>
      <c r="F1669" s="92" t="e">
        <f t="shared" si="78"/>
        <v>#N/A</v>
      </c>
      <c r="G1669" s="101" t="e">
        <f t="shared" si="79"/>
        <v>#N/A</v>
      </c>
      <c r="H1669" s="101" t="e">
        <f t="shared" si="80"/>
        <v>#N/A</v>
      </c>
      <c r="I1669" s="85"/>
      <c r="J1669" s="85">
        <v>1667</v>
      </c>
      <c r="K1669" s="85" t="s">
        <v>9360</v>
      </c>
      <c r="L1669" s="85"/>
      <c r="M1669" s="85">
        <v>0</v>
      </c>
      <c r="N1669" s="85">
        <v>0</v>
      </c>
      <c r="O1669" s="85"/>
    </row>
    <row r="1670" customHeight="1" spans="1:15">
      <c r="A1670" s="85">
        <v>1668</v>
      </c>
      <c r="B1670" s="85" t="s">
        <v>9361</v>
      </c>
      <c r="C1670" s="85" t="s">
        <v>9362</v>
      </c>
      <c r="D1670" s="85">
        <v>0</v>
      </c>
      <c r="E1670" s="85">
        <v>0</v>
      </c>
      <c r="F1670" s="92" t="e">
        <f t="shared" si="78"/>
        <v>#N/A</v>
      </c>
      <c r="G1670" s="101" t="e">
        <f t="shared" si="79"/>
        <v>#N/A</v>
      </c>
      <c r="H1670" s="101" t="e">
        <f t="shared" si="80"/>
        <v>#N/A</v>
      </c>
      <c r="I1670" s="85"/>
      <c r="J1670" s="85">
        <v>1668</v>
      </c>
      <c r="K1670" s="85" t="s">
        <v>9361</v>
      </c>
      <c r="L1670" s="85" t="s">
        <v>9362</v>
      </c>
      <c r="M1670" s="85">
        <v>0</v>
      </c>
      <c r="N1670" s="85">
        <v>0</v>
      </c>
      <c r="O1670" s="85"/>
    </row>
    <row r="1671" customHeight="1" spans="1:15">
      <c r="A1671" s="85">
        <v>1669</v>
      </c>
      <c r="B1671" s="85" t="s">
        <v>9363</v>
      </c>
      <c r="C1671" s="85" t="s">
        <v>9364</v>
      </c>
      <c r="D1671" s="85">
        <v>0</v>
      </c>
      <c r="E1671" s="85">
        <v>0</v>
      </c>
      <c r="F1671" s="92" t="e">
        <f t="shared" si="78"/>
        <v>#N/A</v>
      </c>
      <c r="G1671" s="101" t="e">
        <f t="shared" si="79"/>
        <v>#N/A</v>
      </c>
      <c r="H1671" s="101" t="e">
        <f t="shared" si="80"/>
        <v>#N/A</v>
      </c>
      <c r="I1671" s="85"/>
      <c r="J1671" s="85">
        <v>1669</v>
      </c>
      <c r="K1671" s="85" t="s">
        <v>9363</v>
      </c>
      <c r="L1671" s="85" t="s">
        <v>9364</v>
      </c>
      <c r="M1671" s="85">
        <v>0</v>
      </c>
      <c r="N1671" s="85">
        <v>0</v>
      </c>
      <c r="O1671" s="85"/>
    </row>
    <row r="1672" customHeight="1" spans="1:15">
      <c r="A1672" s="85">
        <v>1670</v>
      </c>
      <c r="B1672" s="85" t="s">
        <v>9365</v>
      </c>
      <c r="C1672" s="85"/>
      <c r="D1672" s="85">
        <v>0</v>
      </c>
      <c r="E1672" s="85">
        <v>0</v>
      </c>
      <c r="F1672" s="92" t="e">
        <f t="shared" si="78"/>
        <v>#N/A</v>
      </c>
      <c r="G1672" s="101" t="e">
        <f t="shared" si="79"/>
        <v>#N/A</v>
      </c>
      <c r="H1672" s="101" t="e">
        <f t="shared" si="80"/>
        <v>#N/A</v>
      </c>
      <c r="I1672" s="85"/>
      <c r="J1672" s="85">
        <v>1670</v>
      </c>
      <c r="K1672" s="85" t="s">
        <v>9365</v>
      </c>
      <c r="L1672" s="85"/>
      <c r="M1672" s="85">
        <v>0</v>
      </c>
      <c r="N1672" s="85">
        <v>0</v>
      </c>
      <c r="O1672" s="85"/>
    </row>
    <row r="1673" customHeight="1" spans="1:15">
      <c r="A1673" s="85">
        <v>1671</v>
      </c>
      <c r="B1673" s="85" t="s">
        <v>9366</v>
      </c>
      <c r="C1673" s="85" t="s">
        <v>9367</v>
      </c>
      <c r="D1673" s="85">
        <v>0</v>
      </c>
      <c r="E1673" s="85">
        <v>0</v>
      </c>
      <c r="F1673" s="92" t="e">
        <f t="shared" si="78"/>
        <v>#N/A</v>
      </c>
      <c r="G1673" s="101" t="e">
        <f t="shared" si="79"/>
        <v>#N/A</v>
      </c>
      <c r="H1673" s="101" t="e">
        <f t="shared" si="80"/>
        <v>#N/A</v>
      </c>
      <c r="I1673" s="85"/>
      <c r="J1673" s="85">
        <v>1671</v>
      </c>
      <c r="K1673" s="85" t="s">
        <v>9366</v>
      </c>
      <c r="L1673" s="85" t="s">
        <v>9367</v>
      </c>
      <c r="M1673" s="85">
        <v>0</v>
      </c>
      <c r="N1673" s="85">
        <v>0</v>
      </c>
      <c r="O1673" s="85"/>
    </row>
    <row r="1674" customHeight="1" spans="1:15">
      <c r="A1674" s="85">
        <v>1672</v>
      </c>
      <c r="B1674" s="85" t="s">
        <v>9368</v>
      </c>
      <c r="C1674" s="85" t="s">
        <v>9369</v>
      </c>
      <c r="D1674" s="85">
        <v>0</v>
      </c>
      <c r="E1674" s="85">
        <v>0</v>
      </c>
      <c r="F1674" s="92" t="e">
        <f t="shared" si="78"/>
        <v>#N/A</v>
      </c>
      <c r="G1674" s="101" t="e">
        <f t="shared" si="79"/>
        <v>#N/A</v>
      </c>
      <c r="H1674" s="101" t="e">
        <f t="shared" si="80"/>
        <v>#N/A</v>
      </c>
      <c r="I1674" s="85"/>
      <c r="J1674" s="85">
        <v>1672</v>
      </c>
      <c r="K1674" s="85" t="s">
        <v>9368</v>
      </c>
      <c r="L1674" s="85" t="s">
        <v>9369</v>
      </c>
      <c r="M1674" s="85">
        <v>0</v>
      </c>
      <c r="N1674" s="85">
        <v>0</v>
      </c>
      <c r="O1674" s="85"/>
    </row>
    <row r="1675" customHeight="1" spans="1:15">
      <c r="A1675" s="85">
        <v>1673</v>
      </c>
      <c r="B1675" s="85" t="s">
        <v>9370</v>
      </c>
      <c r="C1675" s="85" t="s">
        <v>9371</v>
      </c>
      <c r="D1675" s="85">
        <v>0</v>
      </c>
      <c r="E1675" s="85">
        <v>0</v>
      </c>
      <c r="F1675" s="92" t="e">
        <f t="shared" si="78"/>
        <v>#N/A</v>
      </c>
      <c r="G1675" s="101" t="e">
        <f t="shared" si="79"/>
        <v>#N/A</v>
      </c>
      <c r="H1675" s="101" t="e">
        <f t="shared" si="80"/>
        <v>#N/A</v>
      </c>
      <c r="I1675" s="85"/>
      <c r="J1675" s="85">
        <v>1673</v>
      </c>
      <c r="K1675" s="85" t="s">
        <v>9370</v>
      </c>
      <c r="L1675" s="85" t="s">
        <v>9371</v>
      </c>
      <c r="M1675" s="85">
        <v>0</v>
      </c>
      <c r="N1675" s="85">
        <v>0</v>
      </c>
      <c r="O1675" s="85"/>
    </row>
    <row r="1676" customHeight="1" spans="1:15">
      <c r="A1676" s="85">
        <v>1674</v>
      </c>
      <c r="B1676" s="85" t="s">
        <v>9372</v>
      </c>
      <c r="C1676" s="85" t="s">
        <v>2248</v>
      </c>
      <c r="D1676" s="85">
        <v>0</v>
      </c>
      <c r="E1676" s="85">
        <v>0</v>
      </c>
      <c r="F1676" s="92" t="e">
        <f t="shared" si="78"/>
        <v>#N/A</v>
      </c>
      <c r="G1676" s="101" t="e">
        <f t="shared" si="79"/>
        <v>#N/A</v>
      </c>
      <c r="H1676" s="101" t="e">
        <f t="shared" si="80"/>
        <v>#N/A</v>
      </c>
      <c r="I1676" s="85"/>
      <c r="J1676" s="85">
        <v>1674</v>
      </c>
      <c r="K1676" s="85" t="s">
        <v>9372</v>
      </c>
      <c r="L1676" s="85" t="s">
        <v>2248</v>
      </c>
      <c r="M1676" s="85">
        <v>0</v>
      </c>
      <c r="N1676" s="85">
        <v>0</v>
      </c>
      <c r="O1676" s="85"/>
    </row>
    <row r="1677" customHeight="1" spans="1:15">
      <c r="A1677" s="85">
        <v>1675</v>
      </c>
      <c r="B1677" s="85" t="s">
        <v>9373</v>
      </c>
      <c r="C1677" s="85" t="s">
        <v>9374</v>
      </c>
      <c r="D1677" s="85">
        <v>0</v>
      </c>
      <c r="E1677" s="85">
        <v>0</v>
      </c>
      <c r="F1677" s="92" t="e">
        <f t="shared" si="78"/>
        <v>#N/A</v>
      </c>
      <c r="G1677" s="101" t="e">
        <f t="shared" si="79"/>
        <v>#N/A</v>
      </c>
      <c r="H1677" s="101" t="e">
        <f t="shared" si="80"/>
        <v>#N/A</v>
      </c>
      <c r="I1677" s="85"/>
      <c r="J1677" s="85">
        <v>1675</v>
      </c>
      <c r="K1677" s="85" t="s">
        <v>9373</v>
      </c>
      <c r="L1677" s="85" t="s">
        <v>9374</v>
      </c>
      <c r="M1677" s="85">
        <v>0</v>
      </c>
      <c r="N1677" s="85">
        <v>0</v>
      </c>
      <c r="O1677" s="85"/>
    </row>
    <row r="1678" customHeight="1" spans="1:15">
      <c r="A1678" s="85">
        <v>1676</v>
      </c>
      <c r="B1678" s="85" t="s">
        <v>9375</v>
      </c>
      <c r="C1678" s="85" t="s">
        <v>9376</v>
      </c>
      <c r="D1678" s="85">
        <v>0</v>
      </c>
      <c r="E1678" s="85">
        <v>0</v>
      </c>
      <c r="F1678" s="92" t="e">
        <f t="shared" si="78"/>
        <v>#N/A</v>
      </c>
      <c r="G1678" s="101" t="e">
        <f t="shared" si="79"/>
        <v>#N/A</v>
      </c>
      <c r="H1678" s="101" t="e">
        <f t="shared" si="80"/>
        <v>#N/A</v>
      </c>
      <c r="I1678" s="85"/>
      <c r="J1678" s="85">
        <v>1676</v>
      </c>
      <c r="K1678" s="85" t="s">
        <v>9375</v>
      </c>
      <c r="L1678" s="85" t="s">
        <v>9376</v>
      </c>
      <c r="M1678" s="85">
        <v>0</v>
      </c>
      <c r="N1678" s="85">
        <v>0</v>
      </c>
      <c r="O1678" s="85"/>
    </row>
    <row r="1679" customHeight="1" spans="1:15">
      <c r="A1679" s="85">
        <v>1677</v>
      </c>
      <c r="B1679" s="85" t="s">
        <v>9377</v>
      </c>
      <c r="C1679" s="85" t="s">
        <v>9378</v>
      </c>
      <c r="D1679" s="85">
        <v>0</v>
      </c>
      <c r="E1679" s="85">
        <v>0</v>
      </c>
      <c r="F1679" s="92" t="e">
        <f t="shared" si="78"/>
        <v>#N/A</v>
      </c>
      <c r="G1679" s="101" t="e">
        <f t="shared" si="79"/>
        <v>#N/A</v>
      </c>
      <c r="H1679" s="101" t="e">
        <f t="shared" si="80"/>
        <v>#N/A</v>
      </c>
      <c r="I1679" s="85"/>
      <c r="J1679" s="85">
        <v>1677</v>
      </c>
      <c r="K1679" s="85" t="s">
        <v>9377</v>
      </c>
      <c r="L1679" s="85" t="s">
        <v>9378</v>
      </c>
      <c r="M1679" s="85">
        <v>0</v>
      </c>
      <c r="N1679" s="85">
        <v>0</v>
      </c>
      <c r="O1679" s="85"/>
    </row>
    <row r="1680" customHeight="1" spans="1:15">
      <c r="A1680" s="85">
        <v>1678</v>
      </c>
      <c r="B1680" s="85" t="s">
        <v>9379</v>
      </c>
      <c r="C1680" s="85" t="s">
        <v>9380</v>
      </c>
      <c r="D1680" s="85">
        <v>0</v>
      </c>
      <c r="E1680" s="85">
        <v>0</v>
      </c>
      <c r="F1680" s="92" t="e">
        <f t="shared" si="78"/>
        <v>#N/A</v>
      </c>
      <c r="G1680" s="101" t="e">
        <f t="shared" si="79"/>
        <v>#N/A</v>
      </c>
      <c r="H1680" s="101" t="e">
        <f t="shared" si="80"/>
        <v>#N/A</v>
      </c>
      <c r="I1680" s="85"/>
      <c r="J1680" s="85">
        <v>1678</v>
      </c>
      <c r="K1680" s="85" t="s">
        <v>9379</v>
      </c>
      <c r="L1680" s="85" t="s">
        <v>9380</v>
      </c>
      <c r="M1680" s="85">
        <v>0</v>
      </c>
      <c r="N1680" s="85">
        <v>0</v>
      </c>
      <c r="O1680" s="85"/>
    </row>
    <row r="1681" customHeight="1" spans="1:15">
      <c r="A1681" s="85">
        <v>1679</v>
      </c>
      <c r="B1681" s="85" t="s">
        <v>9381</v>
      </c>
      <c r="C1681" s="85" t="s">
        <v>9382</v>
      </c>
      <c r="D1681" s="85">
        <v>0</v>
      </c>
      <c r="E1681" s="85">
        <v>0</v>
      </c>
      <c r="F1681" s="92" t="e">
        <f t="shared" si="78"/>
        <v>#N/A</v>
      </c>
      <c r="G1681" s="101" t="e">
        <f t="shared" si="79"/>
        <v>#N/A</v>
      </c>
      <c r="H1681" s="101" t="e">
        <f t="shared" si="80"/>
        <v>#N/A</v>
      </c>
      <c r="I1681" s="85"/>
      <c r="J1681" s="85">
        <v>1679</v>
      </c>
      <c r="K1681" s="85" t="s">
        <v>9381</v>
      </c>
      <c r="L1681" s="85" t="s">
        <v>9382</v>
      </c>
      <c r="M1681" s="85">
        <v>0</v>
      </c>
      <c r="N1681" s="85">
        <v>0</v>
      </c>
      <c r="O1681" s="85"/>
    </row>
    <row r="1682" customHeight="1" spans="1:15">
      <c r="A1682" s="85">
        <v>1680</v>
      </c>
      <c r="B1682" s="85" t="s">
        <v>9383</v>
      </c>
      <c r="C1682" s="85" t="s">
        <v>9384</v>
      </c>
      <c r="D1682" s="85">
        <v>0</v>
      </c>
      <c r="E1682" s="85">
        <v>0</v>
      </c>
      <c r="F1682" s="92" t="e">
        <f t="shared" si="78"/>
        <v>#N/A</v>
      </c>
      <c r="G1682" s="101" t="e">
        <f t="shared" si="79"/>
        <v>#N/A</v>
      </c>
      <c r="H1682" s="101" t="e">
        <f t="shared" si="80"/>
        <v>#N/A</v>
      </c>
      <c r="I1682" s="85"/>
      <c r="J1682" s="85">
        <v>1680</v>
      </c>
      <c r="K1682" s="85" t="s">
        <v>9383</v>
      </c>
      <c r="L1682" s="85" t="s">
        <v>9384</v>
      </c>
      <c r="M1682" s="85">
        <v>0</v>
      </c>
      <c r="N1682" s="85">
        <v>0</v>
      </c>
      <c r="O1682" s="85"/>
    </row>
    <row r="1683" customHeight="1" spans="1:15">
      <c r="A1683" s="85">
        <v>1681</v>
      </c>
      <c r="B1683" s="85" t="s">
        <v>9385</v>
      </c>
      <c r="C1683" s="85" t="s">
        <v>9386</v>
      </c>
      <c r="D1683" s="85">
        <v>0</v>
      </c>
      <c r="E1683" s="85">
        <v>0</v>
      </c>
      <c r="F1683" s="92" t="e">
        <f t="shared" si="78"/>
        <v>#N/A</v>
      </c>
      <c r="G1683" s="101" t="e">
        <f t="shared" si="79"/>
        <v>#N/A</v>
      </c>
      <c r="H1683" s="101" t="e">
        <f t="shared" si="80"/>
        <v>#N/A</v>
      </c>
      <c r="I1683" s="85"/>
      <c r="J1683" s="85">
        <v>1681</v>
      </c>
      <c r="K1683" s="85" t="s">
        <v>9385</v>
      </c>
      <c r="L1683" s="85" t="s">
        <v>9386</v>
      </c>
      <c r="M1683" s="85">
        <v>0</v>
      </c>
      <c r="N1683" s="85">
        <v>0</v>
      </c>
      <c r="O1683" s="85"/>
    </row>
    <row r="1684" customHeight="1" spans="1:15">
      <c r="A1684" s="85">
        <v>1682</v>
      </c>
      <c r="B1684" s="85" t="s">
        <v>9387</v>
      </c>
      <c r="C1684" s="85" t="s">
        <v>9388</v>
      </c>
      <c r="D1684" s="85">
        <v>0</v>
      </c>
      <c r="E1684" s="85">
        <v>0</v>
      </c>
      <c r="F1684" s="92" t="e">
        <f t="shared" si="78"/>
        <v>#N/A</v>
      </c>
      <c r="G1684" s="101" t="e">
        <f t="shared" si="79"/>
        <v>#N/A</v>
      </c>
      <c r="H1684" s="101" t="e">
        <f t="shared" si="80"/>
        <v>#N/A</v>
      </c>
      <c r="I1684" s="85"/>
      <c r="J1684" s="85">
        <v>1682</v>
      </c>
      <c r="K1684" s="85" t="s">
        <v>9387</v>
      </c>
      <c r="L1684" s="85" t="s">
        <v>9388</v>
      </c>
      <c r="M1684" s="85">
        <v>0</v>
      </c>
      <c r="N1684" s="85">
        <v>0</v>
      </c>
      <c r="O1684" s="85"/>
    </row>
    <row r="1685" customHeight="1" spans="1:15">
      <c r="A1685" s="85">
        <v>1683</v>
      </c>
      <c r="B1685" s="85" t="s">
        <v>9389</v>
      </c>
      <c r="C1685" s="85" t="s">
        <v>9390</v>
      </c>
      <c r="D1685" s="85">
        <v>0</v>
      </c>
      <c r="E1685" s="85">
        <v>0</v>
      </c>
      <c r="F1685" s="92" t="e">
        <f t="shared" si="78"/>
        <v>#N/A</v>
      </c>
      <c r="G1685" s="101" t="e">
        <f t="shared" si="79"/>
        <v>#N/A</v>
      </c>
      <c r="H1685" s="101" t="e">
        <f t="shared" si="80"/>
        <v>#N/A</v>
      </c>
      <c r="I1685" s="85"/>
      <c r="J1685" s="85">
        <v>1683</v>
      </c>
      <c r="K1685" s="85" t="s">
        <v>9389</v>
      </c>
      <c r="L1685" s="85" t="s">
        <v>9390</v>
      </c>
      <c r="M1685" s="85">
        <v>0</v>
      </c>
      <c r="N1685" s="85">
        <v>0</v>
      </c>
      <c r="O1685" s="85"/>
    </row>
    <row r="1686" customHeight="1" spans="1:15">
      <c r="A1686" s="85">
        <v>1684</v>
      </c>
      <c r="B1686" s="85" t="s">
        <v>9391</v>
      </c>
      <c r="C1686" s="85" t="s">
        <v>9392</v>
      </c>
      <c r="D1686" s="85">
        <v>0</v>
      </c>
      <c r="E1686" s="85">
        <v>0</v>
      </c>
      <c r="F1686" s="92" t="e">
        <f t="shared" si="78"/>
        <v>#N/A</v>
      </c>
      <c r="G1686" s="101" t="e">
        <f t="shared" si="79"/>
        <v>#N/A</v>
      </c>
      <c r="H1686" s="101" t="e">
        <f t="shared" si="80"/>
        <v>#N/A</v>
      </c>
      <c r="I1686" s="85"/>
      <c r="J1686" s="85">
        <v>1684</v>
      </c>
      <c r="K1686" s="85" t="s">
        <v>9391</v>
      </c>
      <c r="L1686" s="85" t="s">
        <v>9392</v>
      </c>
      <c r="M1686" s="85">
        <v>0</v>
      </c>
      <c r="N1686" s="85">
        <v>0</v>
      </c>
      <c r="O1686" s="85"/>
    </row>
    <row r="1687" customHeight="1" spans="1:15">
      <c r="A1687" s="85">
        <v>1685</v>
      </c>
      <c r="B1687" s="85" t="s">
        <v>9393</v>
      </c>
      <c r="C1687" s="85" t="s">
        <v>9394</v>
      </c>
      <c r="D1687" s="85">
        <v>0</v>
      </c>
      <c r="E1687" s="85">
        <v>0</v>
      </c>
      <c r="F1687" s="92" t="e">
        <f t="shared" si="78"/>
        <v>#N/A</v>
      </c>
      <c r="G1687" s="101" t="e">
        <f t="shared" si="79"/>
        <v>#N/A</v>
      </c>
      <c r="H1687" s="101" t="e">
        <f t="shared" si="80"/>
        <v>#N/A</v>
      </c>
      <c r="I1687" s="85"/>
      <c r="J1687" s="85">
        <v>1685</v>
      </c>
      <c r="K1687" s="85" t="s">
        <v>9393</v>
      </c>
      <c r="L1687" s="85" t="s">
        <v>9394</v>
      </c>
      <c r="M1687" s="85">
        <v>0</v>
      </c>
      <c r="N1687" s="85">
        <v>0</v>
      </c>
      <c r="O1687" s="85"/>
    </row>
    <row r="1688" customHeight="1" spans="1:15">
      <c r="A1688" s="85">
        <v>1686</v>
      </c>
      <c r="B1688" s="85" t="s">
        <v>9395</v>
      </c>
      <c r="C1688" s="85" t="s">
        <v>9396</v>
      </c>
      <c r="D1688" s="85">
        <v>0</v>
      </c>
      <c r="E1688" s="85">
        <v>0</v>
      </c>
      <c r="F1688" s="92" t="e">
        <f t="shared" si="78"/>
        <v>#N/A</v>
      </c>
      <c r="G1688" s="101" t="e">
        <f t="shared" si="79"/>
        <v>#N/A</v>
      </c>
      <c r="H1688" s="101" t="e">
        <f t="shared" si="80"/>
        <v>#N/A</v>
      </c>
      <c r="I1688" s="85"/>
      <c r="J1688" s="85">
        <v>1686</v>
      </c>
      <c r="K1688" s="85" t="s">
        <v>9395</v>
      </c>
      <c r="L1688" s="85" t="s">
        <v>9396</v>
      </c>
      <c r="M1688" s="85">
        <v>0</v>
      </c>
      <c r="N1688" s="85">
        <v>0</v>
      </c>
      <c r="O1688" s="85"/>
    </row>
    <row r="1689" customHeight="1" spans="1:15">
      <c r="A1689" s="85">
        <v>1687</v>
      </c>
      <c r="B1689" s="85" t="s">
        <v>9397</v>
      </c>
      <c r="C1689" s="85" t="s">
        <v>9398</v>
      </c>
      <c r="D1689" s="85">
        <v>0</v>
      </c>
      <c r="E1689" s="85">
        <v>0</v>
      </c>
      <c r="F1689" s="92" t="e">
        <f t="shared" si="78"/>
        <v>#N/A</v>
      </c>
      <c r="G1689" s="101" t="e">
        <f t="shared" si="79"/>
        <v>#N/A</v>
      </c>
      <c r="H1689" s="101" t="e">
        <f t="shared" si="80"/>
        <v>#N/A</v>
      </c>
      <c r="I1689" s="85"/>
      <c r="J1689" s="85">
        <v>1687</v>
      </c>
      <c r="K1689" s="85" t="s">
        <v>9397</v>
      </c>
      <c r="L1689" s="85" t="s">
        <v>9398</v>
      </c>
      <c r="M1689" s="85">
        <v>0</v>
      </c>
      <c r="N1689" s="85">
        <v>0</v>
      </c>
      <c r="O1689" s="85"/>
    </row>
    <row r="1690" customHeight="1" spans="1:15">
      <c r="A1690" s="85">
        <v>1688</v>
      </c>
      <c r="B1690" s="85" t="s">
        <v>9399</v>
      </c>
      <c r="C1690" s="85" t="s">
        <v>9400</v>
      </c>
      <c r="D1690" s="85">
        <v>0</v>
      </c>
      <c r="E1690" s="85">
        <v>0</v>
      </c>
      <c r="F1690" s="92" t="e">
        <f t="shared" si="78"/>
        <v>#N/A</v>
      </c>
      <c r="G1690" s="101" t="e">
        <f t="shared" si="79"/>
        <v>#N/A</v>
      </c>
      <c r="H1690" s="101" t="e">
        <f t="shared" si="80"/>
        <v>#N/A</v>
      </c>
      <c r="I1690" s="85"/>
      <c r="J1690" s="85">
        <v>1688</v>
      </c>
      <c r="K1690" s="85" t="s">
        <v>9399</v>
      </c>
      <c r="L1690" s="85" t="s">
        <v>9400</v>
      </c>
      <c r="M1690" s="85">
        <v>0</v>
      </c>
      <c r="N1690" s="85">
        <v>0</v>
      </c>
      <c r="O1690" s="85"/>
    </row>
    <row r="1691" customHeight="1" spans="1:15">
      <c r="A1691" s="85">
        <v>1689</v>
      </c>
      <c r="B1691" s="85" t="s">
        <v>9401</v>
      </c>
      <c r="C1691" s="85" t="s">
        <v>9402</v>
      </c>
      <c r="D1691" s="85">
        <v>0</v>
      </c>
      <c r="E1691" s="85">
        <v>0</v>
      </c>
      <c r="F1691" s="92" t="e">
        <f t="shared" si="78"/>
        <v>#N/A</v>
      </c>
      <c r="G1691" s="101" t="e">
        <f t="shared" si="79"/>
        <v>#N/A</v>
      </c>
      <c r="H1691" s="101" t="e">
        <f t="shared" si="80"/>
        <v>#N/A</v>
      </c>
      <c r="I1691" s="85"/>
      <c r="J1691" s="85">
        <v>1689</v>
      </c>
      <c r="K1691" s="85" t="s">
        <v>9401</v>
      </c>
      <c r="L1691" s="85" t="s">
        <v>9402</v>
      </c>
      <c r="M1691" s="85">
        <v>0</v>
      </c>
      <c r="N1691" s="85">
        <v>0</v>
      </c>
      <c r="O1691" s="85"/>
    </row>
    <row r="1692" customHeight="1" spans="1:15">
      <c r="A1692" s="85">
        <v>1690</v>
      </c>
      <c r="B1692" s="85" t="s">
        <v>9403</v>
      </c>
      <c r="C1692" s="85" t="s">
        <v>9404</v>
      </c>
      <c r="D1692" s="85">
        <v>0</v>
      </c>
      <c r="E1692" s="85">
        <v>0</v>
      </c>
      <c r="F1692" s="92" t="e">
        <f t="shared" si="78"/>
        <v>#N/A</v>
      </c>
      <c r="G1692" s="101" t="e">
        <f t="shared" si="79"/>
        <v>#N/A</v>
      </c>
      <c r="H1692" s="101" t="e">
        <f t="shared" si="80"/>
        <v>#N/A</v>
      </c>
      <c r="I1692" s="85"/>
      <c r="J1692" s="85">
        <v>1690</v>
      </c>
      <c r="K1692" s="85" t="s">
        <v>9403</v>
      </c>
      <c r="L1692" s="85" t="s">
        <v>9404</v>
      </c>
      <c r="M1692" s="85">
        <v>0</v>
      </c>
      <c r="N1692" s="85">
        <v>0</v>
      </c>
      <c r="O1692" s="85"/>
    </row>
    <row r="1693" customHeight="1" spans="1:15">
      <c r="A1693" s="85">
        <v>1691</v>
      </c>
      <c r="B1693" s="85" t="s">
        <v>9405</v>
      </c>
      <c r="C1693" s="85" t="s">
        <v>9406</v>
      </c>
      <c r="D1693" s="85">
        <v>0</v>
      </c>
      <c r="E1693" s="85">
        <v>0</v>
      </c>
      <c r="F1693" s="92" t="e">
        <f t="shared" si="78"/>
        <v>#N/A</v>
      </c>
      <c r="G1693" s="101" t="e">
        <f t="shared" si="79"/>
        <v>#N/A</v>
      </c>
      <c r="H1693" s="101" t="e">
        <f t="shared" si="80"/>
        <v>#N/A</v>
      </c>
      <c r="I1693" s="85"/>
      <c r="J1693" s="85">
        <v>1691</v>
      </c>
      <c r="K1693" s="85" t="s">
        <v>9405</v>
      </c>
      <c r="L1693" s="85" t="s">
        <v>9406</v>
      </c>
      <c r="M1693" s="85">
        <v>0</v>
      </c>
      <c r="N1693" s="85">
        <v>0</v>
      </c>
      <c r="O1693" s="85"/>
    </row>
    <row r="1694" customHeight="1" spans="1:15">
      <c r="A1694" s="85">
        <v>1692</v>
      </c>
      <c r="B1694" s="85" t="s">
        <v>9407</v>
      </c>
      <c r="C1694" s="85" t="s">
        <v>9408</v>
      </c>
      <c r="D1694" s="85">
        <v>0</v>
      </c>
      <c r="E1694" s="85">
        <v>0</v>
      </c>
      <c r="F1694" s="92" t="e">
        <f t="shared" si="78"/>
        <v>#N/A</v>
      </c>
      <c r="G1694" s="101" t="e">
        <f t="shared" si="79"/>
        <v>#N/A</v>
      </c>
      <c r="H1694" s="101" t="e">
        <f t="shared" si="80"/>
        <v>#N/A</v>
      </c>
      <c r="I1694" s="85"/>
      <c r="J1694" s="85">
        <v>1692</v>
      </c>
      <c r="K1694" s="85" t="s">
        <v>9407</v>
      </c>
      <c r="L1694" s="85" t="s">
        <v>9408</v>
      </c>
      <c r="M1694" s="85">
        <v>0</v>
      </c>
      <c r="N1694" s="85">
        <v>0</v>
      </c>
      <c r="O1694" s="85"/>
    </row>
    <row r="1695" customHeight="1" spans="1:15">
      <c r="A1695" s="85">
        <v>1693</v>
      </c>
      <c r="B1695" s="85" t="s">
        <v>9409</v>
      </c>
      <c r="C1695" s="85"/>
      <c r="D1695" s="85">
        <v>0</v>
      </c>
      <c r="E1695" s="85">
        <v>0</v>
      </c>
      <c r="F1695" s="92" t="e">
        <f t="shared" si="78"/>
        <v>#N/A</v>
      </c>
      <c r="G1695" s="101" t="e">
        <f t="shared" si="79"/>
        <v>#N/A</v>
      </c>
      <c r="H1695" s="101" t="e">
        <f t="shared" si="80"/>
        <v>#N/A</v>
      </c>
      <c r="I1695" s="85"/>
      <c r="J1695" s="85">
        <v>1693</v>
      </c>
      <c r="K1695" s="85" t="s">
        <v>9409</v>
      </c>
      <c r="L1695" s="85"/>
      <c r="M1695" s="85">
        <v>0</v>
      </c>
      <c r="N1695" s="85">
        <v>0</v>
      </c>
      <c r="O1695" s="85"/>
    </row>
    <row r="1696" customHeight="1" spans="1:15">
      <c r="A1696" s="85">
        <v>1694</v>
      </c>
      <c r="B1696" s="85" t="s">
        <v>9410</v>
      </c>
      <c r="C1696" s="85" t="s">
        <v>9411</v>
      </c>
      <c r="D1696" s="85">
        <v>0</v>
      </c>
      <c r="E1696" s="85">
        <v>0</v>
      </c>
      <c r="F1696" s="92" t="e">
        <f t="shared" si="78"/>
        <v>#N/A</v>
      </c>
      <c r="G1696" s="101" t="e">
        <f t="shared" si="79"/>
        <v>#N/A</v>
      </c>
      <c r="H1696" s="101" t="e">
        <f t="shared" si="80"/>
        <v>#N/A</v>
      </c>
      <c r="I1696" s="85"/>
      <c r="J1696" s="85">
        <v>1694</v>
      </c>
      <c r="K1696" s="85" t="s">
        <v>9410</v>
      </c>
      <c r="L1696" s="85" t="s">
        <v>9411</v>
      </c>
      <c r="M1696" s="85">
        <v>0</v>
      </c>
      <c r="N1696" s="85">
        <v>0</v>
      </c>
      <c r="O1696" s="85"/>
    </row>
    <row r="1697" customHeight="1" spans="1:15">
      <c r="A1697" s="85">
        <v>1695</v>
      </c>
      <c r="B1697" s="85" t="s">
        <v>9412</v>
      </c>
      <c r="C1697" s="85" t="s">
        <v>9413</v>
      </c>
      <c r="D1697" s="85">
        <v>0</v>
      </c>
      <c r="E1697" s="85">
        <v>0</v>
      </c>
      <c r="F1697" s="92" t="e">
        <f t="shared" si="78"/>
        <v>#N/A</v>
      </c>
      <c r="G1697" s="101" t="e">
        <f t="shared" si="79"/>
        <v>#N/A</v>
      </c>
      <c r="H1697" s="101" t="e">
        <f t="shared" si="80"/>
        <v>#N/A</v>
      </c>
      <c r="I1697" s="85"/>
      <c r="J1697" s="85">
        <v>1695</v>
      </c>
      <c r="K1697" s="85" t="s">
        <v>9412</v>
      </c>
      <c r="L1697" s="85" t="s">
        <v>9413</v>
      </c>
      <c r="M1697" s="85">
        <v>0</v>
      </c>
      <c r="N1697" s="85">
        <v>0</v>
      </c>
      <c r="O1697" s="85"/>
    </row>
    <row r="1698" customHeight="1" spans="1:15">
      <c r="A1698" s="85">
        <v>1696</v>
      </c>
      <c r="B1698" s="85" t="s">
        <v>9414</v>
      </c>
      <c r="C1698" s="85" t="s">
        <v>9415</v>
      </c>
      <c r="D1698" s="85">
        <v>0</v>
      </c>
      <c r="E1698" s="85">
        <v>0</v>
      </c>
      <c r="F1698" s="92" t="e">
        <f t="shared" si="78"/>
        <v>#N/A</v>
      </c>
      <c r="G1698" s="101" t="e">
        <f t="shared" si="79"/>
        <v>#N/A</v>
      </c>
      <c r="H1698" s="101" t="e">
        <f t="shared" si="80"/>
        <v>#N/A</v>
      </c>
      <c r="I1698" s="85"/>
      <c r="J1698" s="85">
        <v>1696</v>
      </c>
      <c r="K1698" s="85" t="s">
        <v>9414</v>
      </c>
      <c r="L1698" s="85" t="s">
        <v>9415</v>
      </c>
      <c r="M1698" s="85">
        <v>0</v>
      </c>
      <c r="N1698" s="85">
        <v>0</v>
      </c>
      <c r="O1698" s="85"/>
    </row>
    <row r="1699" customHeight="1" spans="1:15">
      <c r="A1699" s="85">
        <v>1697</v>
      </c>
      <c r="B1699" s="85" t="s">
        <v>9416</v>
      </c>
      <c r="C1699" s="85" t="s">
        <v>9417</v>
      </c>
      <c r="D1699" s="85">
        <v>0</v>
      </c>
      <c r="E1699" s="85">
        <v>0</v>
      </c>
      <c r="F1699" s="92" t="e">
        <f t="shared" si="78"/>
        <v>#N/A</v>
      </c>
      <c r="G1699" s="101" t="e">
        <f t="shared" si="79"/>
        <v>#N/A</v>
      </c>
      <c r="H1699" s="101" t="e">
        <f t="shared" si="80"/>
        <v>#N/A</v>
      </c>
      <c r="I1699" s="85"/>
      <c r="J1699" s="85">
        <v>1697</v>
      </c>
      <c r="K1699" s="85" t="s">
        <v>9416</v>
      </c>
      <c r="L1699" s="85" t="s">
        <v>9417</v>
      </c>
      <c r="M1699" s="85">
        <v>0</v>
      </c>
      <c r="N1699" s="85">
        <v>0</v>
      </c>
      <c r="O1699" s="85"/>
    </row>
    <row r="1700" customHeight="1" spans="1:15">
      <c r="A1700" s="85">
        <v>1698</v>
      </c>
      <c r="B1700" s="85" t="s">
        <v>9418</v>
      </c>
      <c r="C1700" s="85" t="s">
        <v>9419</v>
      </c>
      <c r="D1700" s="85">
        <v>0</v>
      </c>
      <c r="E1700" s="85">
        <v>0</v>
      </c>
      <c r="F1700" s="92" t="e">
        <f t="shared" si="78"/>
        <v>#N/A</v>
      </c>
      <c r="G1700" s="101" t="e">
        <f t="shared" si="79"/>
        <v>#N/A</v>
      </c>
      <c r="H1700" s="101" t="e">
        <f t="shared" si="80"/>
        <v>#N/A</v>
      </c>
      <c r="I1700" s="85"/>
      <c r="J1700" s="85">
        <v>1698</v>
      </c>
      <c r="K1700" s="85" t="s">
        <v>9418</v>
      </c>
      <c r="L1700" s="85" t="s">
        <v>9419</v>
      </c>
      <c r="M1700" s="85">
        <v>0</v>
      </c>
      <c r="N1700" s="85">
        <v>0</v>
      </c>
      <c r="O1700" s="85"/>
    </row>
    <row r="1701" customHeight="1" spans="1:15">
      <c r="A1701" s="85">
        <v>1699</v>
      </c>
      <c r="B1701" s="85" t="s">
        <v>9420</v>
      </c>
      <c r="C1701" s="85" t="s">
        <v>9421</v>
      </c>
      <c r="D1701" s="85">
        <v>0</v>
      </c>
      <c r="E1701" s="85">
        <v>0</v>
      </c>
      <c r="F1701" s="92" t="e">
        <f t="shared" si="78"/>
        <v>#N/A</v>
      </c>
      <c r="G1701" s="101" t="e">
        <f t="shared" si="79"/>
        <v>#N/A</v>
      </c>
      <c r="H1701" s="101" t="e">
        <f t="shared" si="80"/>
        <v>#N/A</v>
      </c>
      <c r="I1701" s="85"/>
      <c r="J1701" s="85">
        <v>1699</v>
      </c>
      <c r="K1701" s="85" t="s">
        <v>9420</v>
      </c>
      <c r="L1701" s="85" t="s">
        <v>9421</v>
      </c>
      <c r="M1701" s="85">
        <v>0</v>
      </c>
      <c r="N1701" s="85">
        <v>0</v>
      </c>
      <c r="O1701" s="85"/>
    </row>
    <row r="1702" customHeight="1" spans="1:15">
      <c r="A1702" s="85">
        <v>1700</v>
      </c>
      <c r="B1702" s="85" t="s">
        <v>9422</v>
      </c>
      <c r="C1702" s="85" t="s">
        <v>9423</v>
      </c>
      <c r="D1702" s="85">
        <v>0</v>
      </c>
      <c r="E1702" s="85">
        <v>0</v>
      </c>
      <c r="F1702" s="92" t="e">
        <f t="shared" si="78"/>
        <v>#N/A</v>
      </c>
      <c r="G1702" s="101" t="e">
        <f t="shared" si="79"/>
        <v>#N/A</v>
      </c>
      <c r="H1702" s="101" t="e">
        <f t="shared" si="80"/>
        <v>#N/A</v>
      </c>
      <c r="I1702" s="85"/>
      <c r="J1702" s="85">
        <v>1700</v>
      </c>
      <c r="K1702" s="85" t="s">
        <v>9422</v>
      </c>
      <c r="L1702" s="85" t="s">
        <v>9423</v>
      </c>
      <c r="M1702" s="85">
        <v>0</v>
      </c>
      <c r="N1702" s="85">
        <v>0</v>
      </c>
      <c r="O1702" s="85"/>
    </row>
    <row r="1703" customHeight="1" spans="1:15">
      <c r="A1703" s="85">
        <v>1701</v>
      </c>
      <c r="B1703" s="85" t="s">
        <v>9424</v>
      </c>
      <c r="C1703" s="85" t="s">
        <v>9423</v>
      </c>
      <c r="D1703" s="85">
        <v>0</v>
      </c>
      <c r="E1703" s="85">
        <v>0</v>
      </c>
      <c r="F1703" s="92" t="e">
        <f t="shared" si="78"/>
        <v>#N/A</v>
      </c>
      <c r="G1703" s="101" t="e">
        <f t="shared" si="79"/>
        <v>#N/A</v>
      </c>
      <c r="H1703" s="101" t="e">
        <f t="shared" si="80"/>
        <v>#N/A</v>
      </c>
      <c r="I1703" s="85"/>
      <c r="J1703" s="85">
        <v>1701</v>
      </c>
      <c r="K1703" s="85" t="s">
        <v>9424</v>
      </c>
      <c r="L1703" s="85" t="s">
        <v>9423</v>
      </c>
      <c r="M1703" s="85">
        <v>0</v>
      </c>
      <c r="N1703" s="85">
        <v>0</v>
      </c>
      <c r="O1703" s="85"/>
    </row>
    <row r="1704" customHeight="1" spans="1:15">
      <c r="A1704" s="85">
        <v>1702</v>
      </c>
      <c r="B1704" s="85" t="s">
        <v>9425</v>
      </c>
      <c r="C1704" s="85" t="s">
        <v>9426</v>
      </c>
      <c r="D1704" s="85">
        <v>0</v>
      </c>
      <c r="E1704" s="85">
        <v>0</v>
      </c>
      <c r="F1704" s="92" t="e">
        <f t="shared" si="78"/>
        <v>#N/A</v>
      </c>
      <c r="G1704" s="101" t="e">
        <f t="shared" si="79"/>
        <v>#N/A</v>
      </c>
      <c r="H1704" s="101" t="e">
        <f t="shared" si="80"/>
        <v>#N/A</v>
      </c>
      <c r="I1704" s="85"/>
      <c r="J1704" s="85">
        <v>1702</v>
      </c>
      <c r="K1704" s="85" t="s">
        <v>9425</v>
      </c>
      <c r="L1704" s="85" t="s">
        <v>9426</v>
      </c>
      <c r="M1704" s="85">
        <v>0</v>
      </c>
      <c r="N1704" s="85">
        <v>0</v>
      </c>
      <c r="O1704" s="85"/>
    </row>
    <row r="1705" customHeight="1" spans="1:15">
      <c r="A1705" s="85">
        <v>1703</v>
      </c>
      <c r="B1705" s="85" t="s">
        <v>9427</v>
      </c>
      <c r="C1705" s="85"/>
      <c r="D1705" s="85">
        <v>0</v>
      </c>
      <c r="E1705" s="85">
        <v>0</v>
      </c>
      <c r="F1705" s="92" t="e">
        <f t="shared" si="78"/>
        <v>#N/A</v>
      </c>
      <c r="G1705" s="101" t="e">
        <f t="shared" si="79"/>
        <v>#N/A</v>
      </c>
      <c r="H1705" s="101" t="e">
        <f t="shared" si="80"/>
        <v>#N/A</v>
      </c>
      <c r="I1705" s="85"/>
      <c r="J1705" s="85">
        <v>1703</v>
      </c>
      <c r="K1705" s="85" t="s">
        <v>9427</v>
      </c>
      <c r="L1705" s="85"/>
      <c r="M1705" s="85">
        <v>0</v>
      </c>
      <c r="N1705" s="85">
        <v>0</v>
      </c>
      <c r="O1705" s="85"/>
    </row>
    <row r="1706" customHeight="1" spans="1:15">
      <c r="A1706" s="85">
        <v>1704</v>
      </c>
      <c r="B1706" s="85" t="s">
        <v>9428</v>
      </c>
      <c r="C1706" s="85"/>
      <c r="D1706" s="85">
        <v>0</v>
      </c>
      <c r="E1706" s="85">
        <v>0</v>
      </c>
      <c r="F1706" s="92" t="e">
        <f t="shared" si="78"/>
        <v>#N/A</v>
      </c>
      <c r="G1706" s="101" t="e">
        <f t="shared" si="79"/>
        <v>#N/A</v>
      </c>
      <c r="H1706" s="101" t="e">
        <f t="shared" si="80"/>
        <v>#N/A</v>
      </c>
      <c r="I1706" s="85"/>
      <c r="J1706" s="85">
        <v>1704</v>
      </c>
      <c r="K1706" s="85" t="s">
        <v>9428</v>
      </c>
      <c r="L1706" s="85"/>
      <c r="M1706" s="85">
        <v>0</v>
      </c>
      <c r="N1706" s="85">
        <v>0</v>
      </c>
      <c r="O1706" s="85"/>
    </row>
    <row r="1707" customHeight="1" spans="1:15">
      <c r="A1707" s="85">
        <v>1705</v>
      </c>
      <c r="B1707" s="85" t="s">
        <v>9429</v>
      </c>
      <c r="C1707" s="85" t="s">
        <v>9430</v>
      </c>
      <c r="D1707" s="85">
        <v>0</v>
      </c>
      <c r="E1707" s="85">
        <v>0</v>
      </c>
      <c r="F1707" s="92" t="e">
        <f t="shared" si="78"/>
        <v>#N/A</v>
      </c>
      <c r="G1707" s="101" t="e">
        <f t="shared" si="79"/>
        <v>#N/A</v>
      </c>
      <c r="H1707" s="101" t="e">
        <f t="shared" si="80"/>
        <v>#N/A</v>
      </c>
      <c r="I1707" s="85"/>
      <c r="J1707" s="85">
        <v>1705</v>
      </c>
      <c r="K1707" s="85" t="s">
        <v>9429</v>
      </c>
      <c r="L1707" s="85" t="s">
        <v>9430</v>
      </c>
      <c r="M1707" s="85">
        <v>0</v>
      </c>
      <c r="N1707" s="85">
        <v>0</v>
      </c>
      <c r="O1707" s="85"/>
    </row>
    <row r="1708" customHeight="1" spans="1:15">
      <c r="A1708" s="85">
        <v>1706</v>
      </c>
      <c r="B1708" s="85" t="s">
        <v>9431</v>
      </c>
      <c r="C1708" s="85" t="s">
        <v>9432</v>
      </c>
      <c r="D1708" s="85">
        <v>0</v>
      </c>
      <c r="E1708" s="85">
        <v>0</v>
      </c>
      <c r="F1708" s="92" t="e">
        <f t="shared" si="78"/>
        <v>#N/A</v>
      </c>
      <c r="G1708" s="101" t="e">
        <f t="shared" si="79"/>
        <v>#N/A</v>
      </c>
      <c r="H1708" s="101" t="e">
        <f t="shared" si="80"/>
        <v>#N/A</v>
      </c>
      <c r="I1708" s="85"/>
      <c r="J1708" s="85">
        <v>1706</v>
      </c>
      <c r="K1708" s="85" t="s">
        <v>9431</v>
      </c>
      <c r="L1708" s="85" t="s">
        <v>9432</v>
      </c>
      <c r="M1708" s="85">
        <v>0</v>
      </c>
      <c r="N1708" s="85">
        <v>0</v>
      </c>
      <c r="O1708" s="85"/>
    </row>
    <row r="1709" customHeight="1" spans="1:15">
      <c r="A1709" s="85">
        <v>1707</v>
      </c>
      <c r="B1709" s="85" t="s">
        <v>9433</v>
      </c>
      <c r="C1709" s="85" t="s">
        <v>9434</v>
      </c>
      <c r="D1709" s="85">
        <v>0</v>
      </c>
      <c r="E1709" s="85">
        <v>0</v>
      </c>
      <c r="F1709" s="92" t="e">
        <f t="shared" si="78"/>
        <v>#N/A</v>
      </c>
      <c r="G1709" s="101" t="e">
        <f t="shared" si="79"/>
        <v>#N/A</v>
      </c>
      <c r="H1709" s="101" t="e">
        <f t="shared" si="80"/>
        <v>#N/A</v>
      </c>
      <c r="I1709" s="85"/>
      <c r="J1709" s="85">
        <v>1707</v>
      </c>
      <c r="K1709" s="85" t="s">
        <v>9433</v>
      </c>
      <c r="L1709" s="85" t="s">
        <v>9434</v>
      </c>
      <c r="M1709" s="85">
        <v>0</v>
      </c>
      <c r="N1709" s="85">
        <v>0</v>
      </c>
      <c r="O1709" s="85"/>
    </row>
    <row r="1710" customHeight="1" spans="1:15">
      <c r="A1710" s="85">
        <v>1708</v>
      </c>
      <c r="B1710" s="85" t="s">
        <v>9435</v>
      </c>
      <c r="C1710" s="85" t="s">
        <v>9436</v>
      </c>
      <c r="D1710" s="85">
        <v>0</v>
      </c>
      <c r="E1710" s="85">
        <v>0</v>
      </c>
      <c r="F1710" s="92" t="e">
        <f t="shared" si="78"/>
        <v>#N/A</v>
      </c>
      <c r="G1710" s="101" t="e">
        <f t="shared" si="79"/>
        <v>#N/A</v>
      </c>
      <c r="H1710" s="101" t="e">
        <f t="shared" si="80"/>
        <v>#N/A</v>
      </c>
      <c r="I1710" s="85"/>
      <c r="J1710" s="85">
        <v>1708</v>
      </c>
      <c r="K1710" s="85" t="s">
        <v>9435</v>
      </c>
      <c r="L1710" s="85" t="s">
        <v>9436</v>
      </c>
      <c r="M1710" s="85">
        <v>0</v>
      </c>
      <c r="N1710" s="85">
        <v>0</v>
      </c>
      <c r="O1710" s="85"/>
    </row>
    <row r="1711" customHeight="1" spans="1:15">
      <c r="A1711" s="85">
        <v>1709</v>
      </c>
      <c r="B1711" s="85" t="s">
        <v>9437</v>
      </c>
      <c r="C1711" s="85" t="s">
        <v>9438</v>
      </c>
      <c r="D1711" s="85">
        <v>0</v>
      </c>
      <c r="E1711" s="85">
        <v>0</v>
      </c>
      <c r="F1711" s="92" t="e">
        <f t="shared" si="78"/>
        <v>#N/A</v>
      </c>
      <c r="G1711" s="101" t="e">
        <f t="shared" si="79"/>
        <v>#N/A</v>
      </c>
      <c r="H1711" s="101" t="e">
        <f t="shared" si="80"/>
        <v>#N/A</v>
      </c>
      <c r="I1711" s="85"/>
      <c r="J1711" s="85">
        <v>1709</v>
      </c>
      <c r="K1711" s="85" t="s">
        <v>9437</v>
      </c>
      <c r="L1711" s="85" t="s">
        <v>9438</v>
      </c>
      <c r="M1711" s="85">
        <v>0</v>
      </c>
      <c r="N1711" s="85">
        <v>0</v>
      </c>
      <c r="O1711" s="85"/>
    </row>
    <row r="1712" customHeight="1" spans="1:15">
      <c r="A1712" s="85">
        <v>1710</v>
      </c>
      <c r="B1712" s="85" t="s">
        <v>9439</v>
      </c>
      <c r="C1712" s="85" t="s">
        <v>9440</v>
      </c>
      <c r="D1712" s="85">
        <v>0</v>
      </c>
      <c r="E1712" s="85">
        <v>0</v>
      </c>
      <c r="F1712" s="92" t="e">
        <f t="shared" si="78"/>
        <v>#N/A</v>
      </c>
      <c r="G1712" s="101" t="e">
        <f t="shared" si="79"/>
        <v>#N/A</v>
      </c>
      <c r="H1712" s="101" t="e">
        <f t="shared" si="80"/>
        <v>#N/A</v>
      </c>
      <c r="I1712" s="85"/>
      <c r="J1712" s="85">
        <v>1710</v>
      </c>
      <c r="K1712" s="85" t="s">
        <v>9439</v>
      </c>
      <c r="L1712" s="85" t="s">
        <v>9440</v>
      </c>
      <c r="M1712" s="85">
        <v>0</v>
      </c>
      <c r="N1712" s="85">
        <v>0</v>
      </c>
      <c r="O1712" s="85"/>
    </row>
    <row r="1713" customHeight="1" spans="1:15">
      <c r="A1713" s="85">
        <v>1711</v>
      </c>
      <c r="B1713" s="85" t="s">
        <v>9441</v>
      </c>
      <c r="C1713" s="85" t="s">
        <v>9442</v>
      </c>
      <c r="D1713" s="85">
        <v>0</v>
      </c>
      <c r="E1713" s="85">
        <v>0</v>
      </c>
      <c r="F1713" s="92" t="e">
        <f t="shared" si="78"/>
        <v>#N/A</v>
      </c>
      <c r="G1713" s="101" t="e">
        <f t="shared" si="79"/>
        <v>#N/A</v>
      </c>
      <c r="H1713" s="101" t="e">
        <f t="shared" si="80"/>
        <v>#N/A</v>
      </c>
      <c r="I1713" s="85"/>
      <c r="J1713" s="85">
        <v>1711</v>
      </c>
      <c r="K1713" s="85" t="s">
        <v>9441</v>
      </c>
      <c r="L1713" s="85" t="s">
        <v>9442</v>
      </c>
      <c r="M1713" s="85">
        <v>0</v>
      </c>
      <c r="N1713" s="85">
        <v>0</v>
      </c>
      <c r="O1713" s="85"/>
    </row>
    <row r="1714" customHeight="1" spans="1:15">
      <c r="A1714" s="85">
        <v>1712</v>
      </c>
      <c r="B1714" s="85" t="s">
        <v>3638</v>
      </c>
      <c r="C1714" s="85" t="s">
        <v>3639</v>
      </c>
      <c r="D1714" s="85">
        <v>0</v>
      </c>
      <c r="E1714" s="85">
        <v>0</v>
      </c>
      <c r="F1714" s="92" t="str">
        <f t="shared" si="78"/>
        <v>不相关</v>
      </c>
      <c r="G1714" s="101" t="str">
        <f t="shared" si="79"/>
        <v>/</v>
      </c>
      <c r="H1714" s="101" t="str">
        <f t="shared" si="80"/>
        <v>/</v>
      </c>
      <c r="I1714" s="85"/>
      <c r="J1714" s="85">
        <v>1712</v>
      </c>
      <c r="K1714" s="85" t="s">
        <v>3638</v>
      </c>
      <c r="L1714" s="85" t="s">
        <v>3639</v>
      </c>
      <c r="M1714" s="85">
        <v>0</v>
      </c>
      <c r="N1714" s="85">
        <v>0</v>
      </c>
      <c r="O1714" s="85"/>
    </row>
    <row r="1715" customHeight="1" spans="1:15">
      <c r="A1715" s="85">
        <v>1713</v>
      </c>
      <c r="B1715" s="85" t="s">
        <v>9443</v>
      </c>
      <c r="C1715" s="85" t="s">
        <v>9444</v>
      </c>
      <c r="D1715" s="85">
        <v>0</v>
      </c>
      <c r="E1715" s="85">
        <v>0</v>
      </c>
      <c r="F1715" s="92" t="e">
        <f t="shared" si="78"/>
        <v>#N/A</v>
      </c>
      <c r="G1715" s="101" t="e">
        <f t="shared" si="79"/>
        <v>#N/A</v>
      </c>
      <c r="H1715" s="101" t="e">
        <f t="shared" si="80"/>
        <v>#N/A</v>
      </c>
      <c r="I1715" s="85"/>
      <c r="J1715" s="85">
        <v>1713</v>
      </c>
      <c r="K1715" s="85" t="s">
        <v>9443</v>
      </c>
      <c r="L1715" s="85" t="s">
        <v>9444</v>
      </c>
      <c r="M1715" s="85">
        <v>0</v>
      </c>
      <c r="N1715" s="85">
        <v>0</v>
      </c>
      <c r="O1715" s="85"/>
    </row>
    <row r="1716" customHeight="1" spans="1:15">
      <c r="A1716" s="85">
        <v>1714</v>
      </c>
      <c r="B1716" s="85" t="s">
        <v>9445</v>
      </c>
      <c r="C1716" s="85" t="s">
        <v>9446</v>
      </c>
      <c r="D1716" s="85">
        <v>0</v>
      </c>
      <c r="E1716" s="85">
        <v>0</v>
      </c>
      <c r="F1716" s="92" t="e">
        <f t="shared" si="78"/>
        <v>#N/A</v>
      </c>
      <c r="G1716" s="101" t="e">
        <f t="shared" si="79"/>
        <v>#N/A</v>
      </c>
      <c r="H1716" s="101" t="e">
        <f t="shared" si="80"/>
        <v>#N/A</v>
      </c>
      <c r="I1716" s="85"/>
      <c r="J1716" s="85">
        <v>1714</v>
      </c>
      <c r="K1716" s="85" t="s">
        <v>9445</v>
      </c>
      <c r="L1716" s="85" t="s">
        <v>9446</v>
      </c>
      <c r="M1716" s="85">
        <v>0</v>
      </c>
      <c r="N1716" s="85">
        <v>0</v>
      </c>
      <c r="O1716" s="85"/>
    </row>
    <row r="1717" customHeight="1" spans="1:15">
      <c r="A1717" s="85">
        <v>1715</v>
      </c>
      <c r="B1717" s="85" t="s">
        <v>9447</v>
      </c>
      <c r="C1717" s="85" t="s">
        <v>9448</v>
      </c>
      <c r="D1717" s="85">
        <v>0</v>
      </c>
      <c r="E1717" s="85">
        <v>0</v>
      </c>
      <c r="F1717" s="92" t="e">
        <f t="shared" si="78"/>
        <v>#N/A</v>
      </c>
      <c r="G1717" s="101" t="e">
        <f t="shared" si="79"/>
        <v>#N/A</v>
      </c>
      <c r="H1717" s="101" t="e">
        <f t="shared" si="80"/>
        <v>#N/A</v>
      </c>
      <c r="I1717" s="85"/>
      <c r="J1717" s="85">
        <v>1715</v>
      </c>
      <c r="K1717" s="85" t="s">
        <v>9447</v>
      </c>
      <c r="L1717" s="85" t="s">
        <v>9448</v>
      </c>
      <c r="M1717" s="85">
        <v>0</v>
      </c>
      <c r="N1717" s="85">
        <v>0</v>
      </c>
      <c r="O1717" s="85"/>
    </row>
    <row r="1718" customHeight="1" spans="1:15">
      <c r="A1718" s="85">
        <v>1716</v>
      </c>
      <c r="B1718" s="85" t="s">
        <v>9449</v>
      </c>
      <c r="C1718" s="85" t="s">
        <v>9450</v>
      </c>
      <c r="D1718" s="85">
        <v>0</v>
      </c>
      <c r="E1718" s="85">
        <v>0</v>
      </c>
      <c r="F1718" s="92" t="e">
        <f t="shared" si="78"/>
        <v>#N/A</v>
      </c>
      <c r="G1718" s="101" t="e">
        <f t="shared" si="79"/>
        <v>#N/A</v>
      </c>
      <c r="H1718" s="101" t="e">
        <f t="shared" si="80"/>
        <v>#N/A</v>
      </c>
      <c r="I1718" s="85"/>
      <c r="J1718" s="85">
        <v>1716</v>
      </c>
      <c r="K1718" s="85" t="s">
        <v>9449</v>
      </c>
      <c r="L1718" s="85" t="s">
        <v>9450</v>
      </c>
      <c r="M1718" s="85">
        <v>0</v>
      </c>
      <c r="N1718" s="85">
        <v>0</v>
      </c>
      <c r="O1718" s="85"/>
    </row>
    <row r="1719" customHeight="1" spans="1:15">
      <c r="A1719" s="85">
        <v>1717</v>
      </c>
      <c r="B1719" s="85" t="s">
        <v>9451</v>
      </c>
      <c r="C1719" s="85" t="s">
        <v>9452</v>
      </c>
      <c r="D1719" s="85">
        <v>0</v>
      </c>
      <c r="E1719" s="85">
        <v>0</v>
      </c>
      <c r="F1719" s="92" t="e">
        <f t="shared" si="78"/>
        <v>#N/A</v>
      </c>
      <c r="G1719" s="101" t="e">
        <f t="shared" si="79"/>
        <v>#N/A</v>
      </c>
      <c r="H1719" s="101" t="e">
        <f t="shared" si="80"/>
        <v>#N/A</v>
      </c>
      <c r="I1719" s="85"/>
      <c r="J1719" s="85">
        <v>1717</v>
      </c>
      <c r="K1719" s="85" t="s">
        <v>9451</v>
      </c>
      <c r="L1719" s="85" t="s">
        <v>9452</v>
      </c>
      <c r="M1719" s="85">
        <v>0</v>
      </c>
      <c r="N1719" s="85">
        <v>0</v>
      </c>
      <c r="O1719" s="85"/>
    </row>
    <row r="1720" customHeight="1" spans="1:15">
      <c r="A1720" s="85">
        <v>1718</v>
      </c>
      <c r="B1720" s="85" t="s">
        <v>9453</v>
      </c>
      <c r="C1720" s="85" t="s">
        <v>9454</v>
      </c>
      <c r="D1720" s="85">
        <v>0</v>
      </c>
      <c r="E1720" s="85">
        <v>0</v>
      </c>
      <c r="F1720" s="92" t="e">
        <f t="shared" si="78"/>
        <v>#N/A</v>
      </c>
      <c r="G1720" s="101" t="e">
        <f t="shared" si="79"/>
        <v>#N/A</v>
      </c>
      <c r="H1720" s="101" t="e">
        <f t="shared" si="80"/>
        <v>#N/A</v>
      </c>
      <c r="I1720" s="85"/>
      <c r="J1720" s="85">
        <v>1718</v>
      </c>
      <c r="K1720" s="85" t="s">
        <v>9453</v>
      </c>
      <c r="L1720" s="85" t="s">
        <v>9454</v>
      </c>
      <c r="M1720" s="85">
        <v>0</v>
      </c>
      <c r="N1720" s="85">
        <v>0</v>
      </c>
      <c r="O1720" s="85"/>
    </row>
    <row r="1721" customHeight="1" spans="1:15">
      <c r="A1721" s="85">
        <v>1719</v>
      </c>
      <c r="B1721" s="85" t="s">
        <v>9455</v>
      </c>
      <c r="C1721" s="85"/>
      <c r="D1721" s="85">
        <v>0</v>
      </c>
      <c r="E1721" s="85">
        <v>0</v>
      </c>
      <c r="F1721" s="92" t="e">
        <f t="shared" si="78"/>
        <v>#N/A</v>
      </c>
      <c r="G1721" s="101" t="e">
        <f t="shared" si="79"/>
        <v>#N/A</v>
      </c>
      <c r="H1721" s="101" t="e">
        <f t="shared" si="80"/>
        <v>#N/A</v>
      </c>
      <c r="I1721" s="85"/>
      <c r="J1721" s="85">
        <v>1719</v>
      </c>
      <c r="K1721" s="85" t="s">
        <v>9455</v>
      </c>
      <c r="L1721" s="85"/>
      <c r="M1721" s="85">
        <v>0</v>
      </c>
      <c r="N1721" s="85">
        <v>0</v>
      </c>
      <c r="O1721" s="85"/>
    </row>
    <row r="1722" customHeight="1" spans="1:15">
      <c r="A1722" s="85">
        <v>1720</v>
      </c>
      <c r="B1722" s="85" t="s">
        <v>9456</v>
      </c>
      <c r="C1722" s="85" t="s">
        <v>9457</v>
      </c>
      <c r="D1722" s="85">
        <v>0</v>
      </c>
      <c r="E1722" s="85">
        <v>0</v>
      </c>
      <c r="F1722" s="92" t="e">
        <f t="shared" si="78"/>
        <v>#N/A</v>
      </c>
      <c r="G1722" s="101" t="e">
        <f t="shared" si="79"/>
        <v>#N/A</v>
      </c>
      <c r="H1722" s="101" t="e">
        <f t="shared" si="80"/>
        <v>#N/A</v>
      </c>
      <c r="I1722" s="85"/>
      <c r="J1722" s="85">
        <v>1720</v>
      </c>
      <c r="K1722" s="85" t="s">
        <v>9456</v>
      </c>
      <c r="L1722" s="85" t="s">
        <v>9457</v>
      </c>
      <c r="M1722" s="85">
        <v>0</v>
      </c>
      <c r="N1722" s="85">
        <v>0</v>
      </c>
      <c r="O1722" s="85"/>
    </row>
    <row r="1723" customHeight="1" spans="1:15">
      <c r="A1723" s="85">
        <v>1721</v>
      </c>
      <c r="B1723" s="85" t="s">
        <v>9458</v>
      </c>
      <c r="C1723" s="85"/>
      <c r="D1723" s="85">
        <v>0</v>
      </c>
      <c r="E1723" s="85">
        <v>0</v>
      </c>
      <c r="F1723" s="92" t="e">
        <f t="shared" si="78"/>
        <v>#N/A</v>
      </c>
      <c r="G1723" s="101" t="e">
        <f t="shared" si="79"/>
        <v>#N/A</v>
      </c>
      <c r="H1723" s="101" t="e">
        <f t="shared" si="80"/>
        <v>#N/A</v>
      </c>
      <c r="I1723" s="85"/>
      <c r="J1723" s="85">
        <v>1721</v>
      </c>
      <c r="K1723" s="85" t="s">
        <v>9458</v>
      </c>
      <c r="L1723" s="85"/>
      <c r="M1723" s="85">
        <v>0</v>
      </c>
      <c r="N1723" s="85">
        <v>0</v>
      </c>
      <c r="O1723" s="85"/>
    </row>
    <row r="1724" customHeight="1" spans="1:15">
      <c r="A1724" s="85">
        <v>1722</v>
      </c>
      <c r="B1724" s="85" t="s">
        <v>9459</v>
      </c>
      <c r="C1724" s="85" t="s">
        <v>9460</v>
      </c>
      <c r="D1724" s="85">
        <v>0</v>
      </c>
      <c r="E1724" s="85">
        <v>0</v>
      </c>
      <c r="F1724" s="92" t="e">
        <f t="shared" si="78"/>
        <v>#N/A</v>
      </c>
      <c r="G1724" s="101" t="e">
        <f t="shared" si="79"/>
        <v>#N/A</v>
      </c>
      <c r="H1724" s="101" t="e">
        <f t="shared" si="80"/>
        <v>#N/A</v>
      </c>
      <c r="I1724" s="85"/>
      <c r="J1724" s="85">
        <v>1722</v>
      </c>
      <c r="K1724" s="85" t="s">
        <v>9459</v>
      </c>
      <c r="L1724" s="85" t="s">
        <v>9460</v>
      </c>
      <c r="M1724" s="85">
        <v>0</v>
      </c>
      <c r="N1724" s="85">
        <v>0</v>
      </c>
      <c r="O1724" s="85"/>
    </row>
    <row r="1725" customHeight="1" spans="1:15">
      <c r="A1725" s="85">
        <v>1723</v>
      </c>
      <c r="B1725" s="85" t="s">
        <v>9461</v>
      </c>
      <c r="C1725" s="85" t="s">
        <v>9462</v>
      </c>
      <c r="D1725" s="85">
        <v>0</v>
      </c>
      <c r="E1725" s="85">
        <v>0</v>
      </c>
      <c r="F1725" s="92" t="e">
        <f t="shared" si="78"/>
        <v>#N/A</v>
      </c>
      <c r="G1725" s="101" t="e">
        <f t="shared" si="79"/>
        <v>#N/A</v>
      </c>
      <c r="H1725" s="101" t="e">
        <f t="shared" si="80"/>
        <v>#N/A</v>
      </c>
      <c r="I1725" s="85"/>
      <c r="J1725" s="85">
        <v>1723</v>
      </c>
      <c r="K1725" s="85" t="s">
        <v>9461</v>
      </c>
      <c r="L1725" s="85" t="s">
        <v>9462</v>
      </c>
      <c r="M1725" s="85">
        <v>0</v>
      </c>
      <c r="N1725" s="85">
        <v>0</v>
      </c>
      <c r="O1725" s="85"/>
    </row>
    <row r="1726" customHeight="1" spans="1:15">
      <c r="A1726" s="85">
        <v>1724</v>
      </c>
      <c r="B1726" s="85" t="s">
        <v>9463</v>
      </c>
      <c r="C1726" s="85" t="s">
        <v>9464</v>
      </c>
      <c r="D1726" s="85">
        <v>0</v>
      </c>
      <c r="E1726" s="85">
        <v>0</v>
      </c>
      <c r="F1726" s="92" t="e">
        <f t="shared" si="78"/>
        <v>#N/A</v>
      </c>
      <c r="G1726" s="101" t="e">
        <f t="shared" si="79"/>
        <v>#N/A</v>
      </c>
      <c r="H1726" s="101" t="e">
        <f t="shared" si="80"/>
        <v>#N/A</v>
      </c>
      <c r="I1726" s="85"/>
      <c r="J1726" s="85">
        <v>1724</v>
      </c>
      <c r="K1726" s="85" t="s">
        <v>9463</v>
      </c>
      <c r="L1726" s="85" t="s">
        <v>9464</v>
      </c>
      <c r="M1726" s="85">
        <v>0</v>
      </c>
      <c r="N1726" s="85">
        <v>0</v>
      </c>
      <c r="O1726" s="85"/>
    </row>
    <row r="1727" customHeight="1" spans="1:15">
      <c r="A1727" s="85">
        <v>1725</v>
      </c>
      <c r="B1727" s="85" t="s">
        <v>9465</v>
      </c>
      <c r="C1727" s="85" t="s">
        <v>9466</v>
      </c>
      <c r="D1727" s="85">
        <v>0</v>
      </c>
      <c r="E1727" s="85">
        <v>0</v>
      </c>
      <c r="F1727" s="92" t="e">
        <f t="shared" si="78"/>
        <v>#N/A</v>
      </c>
      <c r="G1727" s="101" t="e">
        <f t="shared" si="79"/>
        <v>#N/A</v>
      </c>
      <c r="H1727" s="101" t="e">
        <f t="shared" si="80"/>
        <v>#N/A</v>
      </c>
      <c r="I1727" s="85"/>
      <c r="J1727" s="85">
        <v>1725</v>
      </c>
      <c r="K1727" s="85" t="s">
        <v>9465</v>
      </c>
      <c r="L1727" s="85" t="s">
        <v>9466</v>
      </c>
      <c r="M1727" s="85">
        <v>0</v>
      </c>
      <c r="N1727" s="85">
        <v>0</v>
      </c>
      <c r="O1727" s="85"/>
    </row>
    <row r="1728" customHeight="1" spans="1:15">
      <c r="A1728" s="85">
        <v>1726</v>
      </c>
      <c r="B1728" s="85" t="s">
        <v>9467</v>
      </c>
      <c r="C1728" s="85" t="s">
        <v>9468</v>
      </c>
      <c r="D1728" s="85">
        <v>0</v>
      </c>
      <c r="E1728" s="85">
        <v>0</v>
      </c>
      <c r="F1728" s="92" t="e">
        <f t="shared" si="78"/>
        <v>#N/A</v>
      </c>
      <c r="G1728" s="101" t="e">
        <f t="shared" si="79"/>
        <v>#N/A</v>
      </c>
      <c r="H1728" s="101" t="e">
        <f t="shared" si="80"/>
        <v>#N/A</v>
      </c>
      <c r="I1728" s="85"/>
      <c r="J1728" s="85">
        <v>1726</v>
      </c>
      <c r="K1728" s="85" t="s">
        <v>9467</v>
      </c>
      <c r="L1728" s="85" t="s">
        <v>9468</v>
      </c>
      <c r="M1728" s="85">
        <v>0</v>
      </c>
      <c r="N1728" s="85">
        <v>0</v>
      </c>
      <c r="O1728" s="85"/>
    </row>
    <row r="1729" customHeight="1" spans="1:15">
      <c r="A1729" s="85">
        <v>1727</v>
      </c>
      <c r="B1729" s="85" t="s">
        <v>9469</v>
      </c>
      <c r="C1729" s="85" t="s">
        <v>9470</v>
      </c>
      <c r="D1729" s="85">
        <v>0</v>
      </c>
      <c r="E1729" s="85">
        <v>0</v>
      </c>
      <c r="F1729" s="92" t="e">
        <f t="shared" si="78"/>
        <v>#N/A</v>
      </c>
      <c r="G1729" s="101" t="e">
        <f t="shared" si="79"/>
        <v>#N/A</v>
      </c>
      <c r="H1729" s="101" t="e">
        <f t="shared" si="80"/>
        <v>#N/A</v>
      </c>
      <c r="I1729" s="85"/>
      <c r="J1729" s="85">
        <v>1727</v>
      </c>
      <c r="K1729" s="85" t="s">
        <v>9469</v>
      </c>
      <c r="L1729" s="85" t="s">
        <v>9470</v>
      </c>
      <c r="M1729" s="85">
        <v>0</v>
      </c>
      <c r="N1729" s="85">
        <v>0</v>
      </c>
      <c r="O1729" s="85"/>
    </row>
    <row r="1730" customHeight="1" spans="1:15">
      <c r="A1730" s="85">
        <v>1728</v>
      </c>
      <c r="B1730" s="85" t="s">
        <v>9471</v>
      </c>
      <c r="C1730" s="85"/>
      <c r="D1730" s="85">
        <v>0</v>
      </c>
      <c r="E1730" s="85">
        <v>0</v>
      </c>
      <c r="F1730" s="92" t="e">
        <f t="shared" si="78"/>
        <v>#N/A</v>
      </c>
      <c r="G1730" s="101" t="e">
        <f t="shared" si="79"/>
        <v>#N/A</v>
      </c>
      <c r="H1730" s="101" t="e">
        <f t="shared" si="80"/>
        <v>#N/A</v>
      </c>
      <c r="I1730" s="85"/>
      <c r="J1730" s="85">
        <v>1728</v>
      </c>
      <c r="K1730" s="85" t="s">
        <v>9471</v>
      </c>
      <c r="L1730" s="85"/>
      <c r="M1730" s="85">
        <v>0</v>
      </c>
      <c r="N1730" s="85">
        <v>0</v>
      </c>
      <c r="O1730" s="85"/>
    </row>
    <row r="1731" customHeight="1" spans="1:15">
      <c r="A1731" s="85">
        <v>1729</v>
      </c>
      <c r="B1731" s="85" t="s">
        <v>3296</v>
      </c>
      <c r="C1731" s="85" t="s">
        <v>2990</v>
      </c>
      <c r="D1731" s="85">
        <v>0</v>
      </c>
      <c r="E1731" s="85">
        <v>0</v>
      </c>
      <c r="F1731" s="92" t="str">
        <f t="shared" si="78"/>
        <v>不相关</v>
      </c>
      <c r="G1731" s="101" t="str">
        <f t="shared" si="79"/>
        <v>/</v>
      </c>
      <c r="H1731" s="101" t="str">
        <f t="shared" si="80"/>
        <v>/</v>
      </c>
      <c r="I1731" s="85"/>
      <c r="J1731" s="85">
        <v>1729</v>
      </c>
      <c r="K1731" s="85" t="s">
        <v>3296</v>
      </c>
      <c r="L1731" s="85" t="s">
        <v>2990</v>
      </c>
      <c r="M1731" s="85">
        <v>0</v>
      </c>
      <c r="N1731" s="85">
        <v>0</v>
      </c>
      <c r="O1731" s="85"/>
    </row>
    <row r="1732" customHeight="1" spans="1:15">
      <c r="A1732" s="85">
        <v>1730</v>
      </c>
      <c r="B1732" s="85" t="s">
        <v>9472</v>
      </c>
      <c r="C1732" s="85" t="s">
        <v>9473</v>
      </c>
      <c r="D1732" s="85">
        <v>0</v>
      </c>
      <c r="E1732" s="85">
        <v>0</v>
      </c>
      <c r="F1732" s="92" t="e">
        <f t="shared" ref="F1732:F1795" si="81">VLOOKUP(B:B,Q:T,4,0)</f>
        <v>#N/A</v>
      </c>
      <c r="G1732" s="101" t="e">
        <f t="shared" ref="G1732:G1795" si="82">VLOOKUP(B:B,Q:X,8,0)</f>
        <v>#N/A</v>
      </c>
      <c r="H1732" s="101" t="e">
        <f t="shared" ref="H1732:H1795" si="83">VLOOKUP(B:B,Q:Y,9,0)</f>
        <v>#N/A</v>
      </c>
      <c r="I1732" s="85"/>
      <c r="J1732" s="85">
        <v>1730</v>
      </c>
      <c r="K1732" s="85" t="s">
        <v>9472</v>
      </c>
      <c r="L1732" s="85" t="s">
        <v>9473</v>
      </c>
      <c r="M1732" s="85">
        <v>0</v>
      </c>
      <c r="N1732" s="85">
        <v>0</v>
      </c>
      <c r="O1732" s="85"/>
    </row>
    <row r="1733" customHeight="1" spans="1:15">
      <c r="A1733" s="85">
        <v>1731</v>
      </c>
      <c r="B1733" s="85" t="s">
        <v>9474</v>
      </c>
      <c r="C1733" s="85" t="s">
        <v>9475</v>
      </c>
      <c r="D1733" s="85">
        <v>0</v>
      </c>
      <c r="E1733" s="85">
        <v>0</v>
      </c>
      <c r="F1733" s="92" t="e">
        <f t="shared" si="81"/>
        <v>#N/A</v>
      </c>
      <c r="G1733" s="101" t="e">
        <f t="shared" si="82"/>
        <v>#N/A</v>
      </c>
      <c r="H1733" s="101" t="e">
        <f t="shared" si="83"/>
        <v>#N/A</v>
      </c>
      <c r="I1733" s="85"/>
      <c r="J1733" s="85">
        <v>1731</v>
      </c>
      <c r="K1733" s="85" t="s">
        <v>9474</v>
      </c>
      <c r="L1733" s="85" t="s">
        <v>9475</v>
      </c>
      <c r="M1733" s="85">
        <v>0</v>
      </c>
      <c r="N1733" s="85">
        <v>0</v>
      </c>
      <c r="O1733" s="85"/>
    </row>
    <row r="1734" customHeight="1" spans="1:15">
      <c r="A1734" s="85">
        <v>1732</v>
      </c>
      <c r="B1734" s="85" t="s">
        <v>9476</v>
      </c>
      <c r="C1734" s="85" t="s">
        <v>9477</v>
      </c>
      <c r="D1734" s="85">
        <v>0</v>
      </c>
      <c r="E1734" s="85">
        <v>0</v>
      </c>
      <c r="F1734" s="92" t="e">
        <f t="shared" si="81"/>
        <v>#N/A</v>
      </c>
      <c r="G1734" s="101" t="e">
        <f t="shared" si="82"/>
        <v>#N/A</v>
      </c>
      <c r="H1734" s="101" t="e">
        <f t="shared" si="83"/>
        <v>#N/A</v>
      </c>
      <c r="I1734" s="85"/>
      <c r="J1734" s="85">
        <v>1732</v>
      </c>
      <c r="K1734" s="85" t="s">
        <v>9476</v>
      </c>
      <c r="L1734" s="85" t="s">
        <v>9477</v>
      </c>
      <c r="M1734" s="85">
        <v>0</v>
      </c>
      <c r="N1734" s="85">
        <v>0</v>
      </c>
      <c r="O1734" s="85"/>
    </row>
    <row r="1735" customHeight="1" spans="1:15">
      <c r="A1735" s="85">
        <v>1733</v>
      </c>
      <c r="B1735" s="85" t="s">
        <v>9478</v>
      </c>
      <c r="C1735" s="85" t="s">
        <v>9479</v>
      </c>
      <c r="D1735" s="85">
        <v>0</v>
      </c>
      <c r="E1735" s="85">
        <v>0</v>
      </c>
      <c r="F1735" s="92" t="e">
        <f t="shared" si="81"/>
        <v>#N/A</v>
      </c>
      <c r="G1735" s="101" t="e">
        <f t="shared" si="82"/>
        <v>#N/A</v>
      </c>
      <c r="H1735" s="101" t="e">
        <f t="shared" si="83"/>
        <v>#N/A</v>
      </c>
      <c r="I1735" s="85"/>
      <c r="J1735" s="85">
        <v>1733</v>
      </c>
      <c r="K1735" s="85" t="s">
        <v>9478</v>
      </c>
      <c r="L1735" s="85" t="s">
        <v>9479</v>
      </c>
      <c r="M1735" s="85">
        <v>0</v>
      </c>
      <c r="N1735" s="85">
        <v>0</v>
      </c>
      <c r="O1735" s="85"/>
    </row>
    <row r="1736" customHeight="1" spans="1:15">
      <c r="A1736" s="85">
        <v>1734</v>
      </c>
      <c r="B1736" s="85" t="s">
        <v>9480</v>
      </c>
      <c r="C1736" s="85" t="s">
        <v>8294</v>
      </c>
      <c r="D1736" s="85">
        <v>0</v>
      </c>
      <c r="E1736" s="85">
        <v>0</v>
      </c>
      <c r="F1736" s="92" t="e">
        <f t="shared" si="81"/>
        <v>#N/A</v>
      </c>
      <c r="G1736" s="101" t="e">
        <f t="shared" si="82"/>
        <v>#N/A</v>
      </c>
      <c r="H1736" s="101" t="e">
        <f t="shared" si="83"/>
        <v>#N/A</v>
      </c>
      <c r="I1736" s="85"/>
      <c r="J1736" s="85">
        <v>1734</v>
      </c>
      <c r="K1736" s="85" t="s">
        <v>9480</v>
      </c>
      <c r="L1736" s="85" t="s">
        <v>8294</v>
      </c>
      <c r="M1736" s="85">
        <v>0</v>
      </c>
      <c r="N1736" s="85">
        <v>0</v>
      </c>
      <c r="O1736" s="85"/>
    </row>
    <row r="1737" customHeight="1" spans="1:15">
      <c r="A1737" s="85">
        <v>1735</v>
      </c>
      <c r="B1737" s="85" t="s">
        <v>9481</v>
      </c>
      <c r="C1737" s="85" t="s">
        <v>9482</v>
      </c>
      <c r="D1737" s="85">
        <v>0</v>
      </c>
      <c r="E1737" s="85">
        <v>0</v>
      </c>
      <c r="F1737" s="92" t="e">
        <f t="shared" si="81"/>
        <v>#N/A</v>
      </c>
      <c r="G1737" s="101" t="e">
        <f t="shared" si="82"/>
        <v>#N/A</v>
      </c>
      <c r="H1737" s="101" t="e">
        <f t="shared" si="83"/>
        <v>#N/A</v>
      </c>
      <c r="I1737" s="85"/>
      <c r="J1737" s="85">
        <v>1735</v>
      </c>
      <c r="K1737" s="85" t="s">
        <v>9481</v>
      </c>
      <c r="L1737" s="85" t="s">
        <v>9482</v>
      </c>
      <c r="M1737" s="85">
        <v>0</v>
      </c>
      <c r="N1737" s="85">
        <v>0</v>
      </c>
      <c r="O1737" s="85"/>
    </row>
    <row r="1738" customHeight="1" spans="1:15">
      <c r="A1738" s="85">
        <v>1736</v>
      </c>
      <c r="B1738" s="85" t="s">
        <v>9483</v>
      </c>
      <c r="C1738" s="85" t="s">
        <v>9484</v>
      </c>
      <c r="D1738" s="85">
        <v>0</v>
      </c>
      <c r="E1738" s="85">
        <v>0</v>
      </c>
      <c r="F1738" s="92" t="e">
        <f t="shared" si="81"/>
        <v>#N/A</v>
      </c>
      <c r="G1738" s="101" t="e">
        <f t="shared" si="82"/>
        <v>#N/A</v>
      </c>
      <c r="H1738" s="101" t="e">
        <f t="shared" si="83"/>
        <v>#N/A</v>
      </c>
      <c r="I1738" s="85"/>
      <c r="J1738" s="85">
        <v>1736</v>
      </c>
      <c r="K1738" s="85" t="s">
        <v>9483</v>
      </c>
      <c r="L1738" s="85" t="s">
        <v>9484</v>
      </c>
      <c r="M1738" s="85">
        <v>0</v>
      </c>
      <c r="N1738" s="85">
        <v>0</v>
      </c>
      <c r="O1738" s="85"/>
    </row>
    <row r="1739" customHeight="1" spans="1:15">
      <c r="A1739" s="85">
        <v>1737</v>
      </c>
      <c r="B1739" s="85" t="s">
        <v>9485</v>
      </c>
      <c r="C1739" s="85" t="s">
        <v>9486</v>
      </c>
      <c r="D1739" s="85">
        <v>0</v>
      </c>
      <c r="E1739" s="85">
        <v>0</v>
      </c>
      <c r="F1739" s="92" t="e">
        <f t="shared" si="81"/>
        <v>#N/A</v>
      </c>
      <c r="G1739" s="101" t="e">
        <f t="shared" si="82"/>
        <v>#N/A</v>
      </c>
      <c r="H1739" s="101" t="e">
        <f t="shared" si="83"/>
        <v>#N/A</v>
      </c>
      <c r="I1739" s="85"/>
      <c r="J1739" s="85">
        <v>1737</v>
      </c>
      <c r="K1739" s="85" t="s">
        <v>9485</v>
      </c>
      <c r="L1739" s="85" t="s">
        <v>9486</v>
      </c>
      <c r="M1739" s="85">
        <v>0</v>
      </c>
      <c r="N1739" s="85">
        <v>0</v>
      </c>
      <c r="O1739" s="85"/>
    </row>
    <row r="1740" customHeight="1" spans="1:15">
      <c r="A1740" s="85">
        <v>1738</v>
      </c>
      <c r="B1740" s="85" t="s">
        <v>9487</v>
      </c>
      <c r="C1740" s="85" t="s">
        <v>9488</v>
      </c>
      <c r="D1740" s="85">
        <v>0</v>
      </c>
      <c r="E1740" s="85">
        <v>0</v>
      </c>
      <c r="F1740" s="92" t="e">
        <f t="shared" si="81"/>
        <v>#N/A</v>
      </c>
      <c r="G1740" s="101" t="e">
        <f t="shared" si="82"/>
        <v>#N/A</v>
      </c>
      <c r="H1740" s="101" t="e">
        <f t="shared" si="83"/>
        <v>#N/A</v>
      </c>
      <c r="I1740" s="85"/>
      <c r="J1740" s="85">
        <v>1738</v>
      </c>
      <c r="K1740" s="85" t="s">
        <v>9487</v>
      </c>
      <c r="L1740" s="85" t="s">
        <v>9488</v>
      </c>
      <c r="M1740" s="85">
        <v>0</v>
      </c>
      <c r="N1740" s="85">
        <v>0</v>
      </c>
      <c r="O1740" s="85"/>
    </row>
    <row r="1741" customHeight="1" spans="1:15">
      <c r="A1741" s="85">
        <v>1739</v>
      </c>
      <c r="B1741" s="85" t="s">
        <v>9489</v>
      </c>
      <c r="C1741" s="85" t="s">
        <v>9490</v>
      </c>
      <c r="D1741" s="85">
        <v>0</v>
      </c>
      <c r="E1741" s="85">
        <v>0</v>
      </c>
      <c r="F1741" s="92" t="e">
        <f t="shared" si="81"/>
        <v>#N/A</v>
      </c>
      <c r="G1741" s="101" t="e">
        <f t="shared" si="82"/>
        <v>#N/A</v>
      </c>
      <c r="H1741" s="101" t="e">
        <f t="shared" si="83"/>
        <v>#N/A</v>
      </c>
      <c r="I1741" s="85"/>
      <c r="J1741" s="85">
        <v>1739</v>
      </c>
      <c r="K1741" s="85" t="s">
        <v>9489</v>
      </c>
      <c r="L1741" s="85" t="s">
        <v>9490</v>
      </c>
      <c r="M1741" s="85">
        <v>0</v>
      </c>
      <c r="N1741" s="85">
        <v>0</v>
      </c>
      <c r="O1741" s="85"/>
    </row>
    <row r="1742" customHeight="1" spans="1:15">
      <c r="A1742" s="85">
        <v>1740</v>
      </c>
      <c r="B1742" s="85" t="s">
        <v>9491</v>
      </c>
      <c r="C1742" s="85"/>
      <c r="D1742" s="85">
        <v>0</v>
      </c>
      <c r="E1742" s="85">
        <v>0</v>
      </c>
      <c r="F1742" s="92" t="e">
        <f t="shared" si="81"/>
        <v>#N/A</v>
      </c>
      <c r="G1742" s="101" t="e">
        <f t="shared" si="82"/>
        <v>#N/A</v>
      </c>
      <c r="H1742" s="101" t="e">
        <f t="shared" si="83"/>
        <v>#N/A</v>
      </c>
      <c r="I1742" s="85"/>
      <c r="J1742" s="85">
        <v>1740</v>
      </c>
      <c r="K1742" s="85" t="s">
        <v>9491</v>
      </c>
      <c r="L1742" s="85"/>
      <c r="M1742" s="85">
        <v>0</v>
      </c>
      <c r="N1742" s="85">
        <v>0</v>
      </c>
      <c r="O1742" s="85"/>
    </row>
    <row r="1743" customHeight="1" spans="1:15">
      <c r="A1743" s="85">
        <v>1741</v>
      </c>
      <c r="B1743" s="85" t="s">
        <v>9492</v>
      </c>
      <c r="C1743" s="85" t="s">
        <v>9493</v>
      </c>
      <c r="D1743" s="85">
        <v>0</v>
      </c>
      <c r="E1743" s="85">
        <v>0</v>
      </c>
      <c r="F1743" s="92" t="e">
        <f t="shared" si="81"/>
        <v>#N/A</v>
      </c>
      <c r="G1743" s="101" t="e">
        <f t="shared" si="82"/>
        <v>#N/A</v>
      </c>
      <c r="H1743" s="101" t="e">
        <f t="shared" si="83"/>
        <v>#N/A</v>
      </c>
      <c r="I1743" s="85"/>
      <c r="J1743" s="85">
        <v>1741</v>
      </c>
      <c r="K1743" s="85" t="s">
        <v>9492</v>
      </c>
      <c r="L1743" s="85" t="s">
        <v>9493</v>
      </c>
      <c r="M1743" s="85">
        <v>0</v>
      </c>
      <c r="N1743" s="85">
        <v>0</v>
      </c>
      <c r="O1743" s="85"/>
    </row>
    <row r="1744" customHeight="1" spans="1:15">
      <c r="A1744" s="85">
        <v>1742</v>
      </c>
      <c r="B1744" s="85" t="s">
        <v>9494</v>
      </c>
      <c r="C1744" s="85" t="s">
        <v>9495</v>
      </c>
      <c r="D1744" s="85">
        <v>0</v>
      </c>
      <c r="E1744" s="85">
        <v>0</v>
      </c>
      <c r="F1744" s="92" t="e">
        <f t="shared" si="81"/>
        <v>#N/A</v>
      </c>
      <c r="G1744" s="101" t="e">
        <f t="shared" si="82"/>
        <v>#N/A</v>
      </c>
      <c r="H1744" s="101" t="e">
        <f t="shared" si="83"/>
        <v>#N/A</v>
      </c>
      <c r="I1744" s="85"/>
      <c r="J1744" s="85">
        <v>1742</v>
      </c>
      <c r="K1744" s="85" t="s">
        <v>9494</v>
      </c>
      <c r="L1744" s="85" t="s">
        <v>9495</v>
      </c>
      <c r="M1744" s="85">
        <v>0</v>
      </c>
      <c r="N1744" s="85">
        <v>0</v>
      </c>
      <c r="O1744" s="85"/>
    </row>
    <row r="1745" customHeight="1" spans="1:15">
      <c r="A1745" s="85">
        <v>1743</v>
      </c>
      <c r="B1745" s="85" t="s">
        <v>9496</v>
      </c>
      <c r="C1745" s="85" t="s">
        <v>9497</v>
      </c>
      <c r="D1745" s="85">
        <v>0</v>
      </c>
      <c r="E1745" s="85">
        <v>0</v>
      </c>
      <c r="F1745" s="92" t="e">
        <f t="shared" si="81"/>
        <v>#N/A</v>
      </c>
      <c r="G1745" s="101" t="e">
        <f t="shared" si="82"/>
        <v>#N/A</v>
      </c>
      <c r="H1745" s="101" t="e">
        <f t="shared" si="83"/>
        <v>#N/A</v>
      </c>
      <c r="I1745" s="85"/>
      <c r="J1745" s="85">
        <v>1743</v>
      </c>
      <c r="K1745" s="85" t="s">
        <v>9496</v>
      </c>
      <c r="L1745" s="85" t="s">
        <v>9497</v>
      </c>
      <c r="M1745" s="85">
        <v>0</v>
      </c>
      <c r="N1745" s="85">
        <v>0</v>
      </c>
      <c r="O1745" s="85"/>
    </row>
    <row r="1746" customHeight="1" spans="1:15">
      <c r="A1746" s="85">
        <v>1744</v>
      </c>
      <c r="B1746" s="85" t="s">
        <v>9498</v>
      </c>
      <c r="C1746" s="85" t="s">
        <v>9499</v>
      </c>
      <c r="D1746" s="85">
        <v>0</v>
      </c>
      <c r="E1746" s="85">
        <v>0</v>
      </c>
      <c r="F1746" s="92" t="e">
        <f t="shared" si="81"/>
        <v>#N/A</v>
      </c>
      <c r="G1746" s="101" t="e">
        <f t="shared" si="82"/>
        <v>#N/A</v>
      </c>
      <c r="H1746" s="101" t="e">
        <f t="shared" si="83"/>
        <v>#N/A</v>
      </c>
      <c r="I1746" s="85"/>
      <c r="J1746" s="85">
        <v>1744</v>
      </c>
      <c r="K1746" s="85" t="s">
        <v>9498</v>
      </c>
      <c r="L1746" s="85" t="s">
        <v>9499</v>
      </c>
      <c r="M1746" s="85">
        <v>0</v>
      </c>
      <c r="N1746" s="85">
        <v>0</v>
      </c>
      <c r="O1746" s="85"/>
    </row>
    <row r="1747" customHeight="1" spans="1:15">
      <c r="A1747" s="85">
        <v>1745</v>
      </c>
      <c r="B1747" s="85" t="s">
        <v>9500</v>
      </c>
      <c r="C1747" s="85" t="s">
        <v>9501</v>
      </c>
      <c r="D1747" s="85">
        <v>0</v>
      </c>
      <c r="E1747" s="85">
        <v>0</v>
      </c>
      <c r="F1747" s="92" t="e">
        <f t="shared" si="81"/>
        <v>#N/A</v>
      </c>
      <c r="G1747" s="101" t="e">
        <f t="shared" si="82"/>
        <v>#N/A</v>
      </c>
      <c r="H1747" s="101" t="e">
        <f t="shared" si="83"/>
        <v>#N/A</v>
      </c>
      <c r="I1747" s="85"/>
      <c r="J1747" s="85">
        <v>1745</v>
      </c>
      <c r="K1747" s="85" t="s">
        <v>9500</v>
      </c>
      <c r="L1747" s="85" t="s">
        <v>9501</v>
      </c>
      <c r="M1747" s="85">
        <v>0</v>
      </c>
      <c r="N1747" s="85">
        <v>0</v>
      </c>
      <c r="O1747" s="85"/>
    </row>
    <row r="1748" customHeight="1" spans="1:15">
      <c r="A1748" s="85">
        <v>1746</v>
      </c>
      <c r="B1748" s="85" t="s">
        <v>9502</v>
      </c>
      <c r="C1748" s="85" t="s">
        <v>9503</v>
      </c>
      <c r="D1748" s="85">
        <v>0</v>
      </c>
      <c r="E1748" s="85">
        <v>0</v>
      </c>
      <c r="F1748" s="92" t="e">
        <f t="shared" si="81"/>
        <v>#N/A</v>
      </c>
      <c r="G1748" s="101" t="e">
        <f t="shared" si="82"/>
        <v>#N/A</v>
      </c>
      <c r="H1748" s="101" t="e">
        <f t="shared" si="83"/>
        <v>#N/A</v>
      </c>
      <c r="I1748" s="85"/>
      <c r="J1748" s="85">
        <v>1746</v>
      </c>
      <c r="K1748" s="85" t="s">
        <v>9502</v>
      </c>
      <c r="L1748" s="85" t="s">
        <v>9503</v>
      </c>
      <c r="M1748" s="85">
        <v>0</v>
      </c>
      <c r="N1748" s="85">
        <v>0</v>
      </c>
      <c r="O1748" s="85"/>
    </row>
    <row r="1749" customHeight="1" spans="1:15">
      <c r="A1749" s="85">
        <v>1747</v>
      </c>
      <c r="B1749" s="85" t="s">
        <v>9504</v>
      </c>
      <c r="C1749" s="85" t="s">
        <v>9504</v>
      </c>
      <c r="D1749" s="85">
        <v>0</v>
      </c>
      <c r="E1749" s="85">
        <v>0</v>
      </c>
      <c r="F1749" s="92" t="e">
        <f t="shared" si="81"/>
        <v>#N/A</v>
      </c>
      <c r="G1749" s="101" t="e">
        <f t="shared" si="82"/>
        <v>#N/A</v>
      </c>
      <c r="H1749" s="101" t="e">
        <f t="shared" si="83"/>
        <v>#N/A</v>
      </c>
      <c r="I1749" s="85"/>
      <c r="J1749" s="85">
        <v>1747</v>
      </c>
      <c r="K1749" s="85" t="s">
        <v>9504</v>
      </c>
      <c r="L1749" s="85" t="s">
        <v>9504</v>
      </c>
      <c r="M1749" s="85">
        <v>0</v>
      </c>
      <c r="N1749" s="85">
        <v>0</v>
      </c>
      <c r="O1749" s="85"/>
    </row>
    <row r="1750" customHeight="1" spans="1:15">
      <c r="A1750" s="85">
        <v>1748</v>
      </c>
      <c r="B1750" s="85" t="s">
        <v>9505</v>
      </c>
      <c r="C1750" s="85" t="s">
        <v>9506</v>
      </c>
      <c r="D1750" s="85">
        <v>0</v>
      </c>
      <c r="E1750" s="85">
        <v>0</v>
      </c>
      <c r="F1750" s="92" t="e">
        <f t="shared" si="81"/>
        <v>#N/A</v>
      </c>
      <c r="G1750" s="101" t="e">
        <f t="shared" si="82"/>
        <v>#N/A</v>
      </c>
      <c r="H1750" s="101" t="e">
        <f t="shared" si="83"/>
        <v>#N/A</v>
      </c>
      <c r="I1750" s="85"/>
      <c r="J1750" s="85">
        <v>1748</v>
      </c>
      <c r="K1750" s="85" t="s">
        <v>9505</v>
      </c>
      <c r="L1750" s="85" t="s">
        <v>9506</v>
      </c>
      <c r="M1750" s="85">
        <v>0</v>
      </c>
      <c r="N1750" s="85">
        <v>0</v>
      </c>
      <c r="O1750" s="85"/>
    </row>
    <row r="1751" customHeight="1" spans="1:15">
      <c r="A1751" s="85">
        <v>1749</v>
      </c>
      <c r="B1751" s="85" t="s">
        <v>9507</v>
      </c>
      <c r="C1751" s="85" t="s">
        <v>9508</v>
      </c>
      <c r="D1751" s="85">
        <v>0</v>
      </c>
      <c r="E1751" s="85">
        <v>0</v>
      </c>
      <c r="F1751" s="92" t="e">
        <f t="shared" si="81"/>
        <v>#N/A</v>
      </c>
      <c r="G1751" s="101" t="e">
        <f t="shared" si="82"/>
        <v>#N/A</v>
      </c>
      <c r="H1751" s="101" t="e">
        <f t="shared" si="83"/>
        <v>#N/A</v>
      </c>
      <c r="I1751" s="85"/>
      <c r="J1751" s="85">
        <v>1749</v>
      </c>
      <c r="K1751" s="85" t="s">
        <v>9507</v>
      </c>
      <c r="L1751" s="85" t="s">
        <v>9508</v>
      </c>
      <c r="M1751" s="85">
        <v>0</v>
      </c>
      <c r="N1751" s="85">
        <v>0</v>
      </c>
      <c r="O1751" s="85"/>
    </row>
    <row r="1752" customHeight="1" spans="1:15">
      <c r="A1752" s="85">
        <v>1750</v>
      </c>
      <c r="B1752" s="85" t="s">
        <v>9509</v>
      </c>
      <c r="C1752" s="85" t="s">
        <v>9510</v>
      </c>
      <c r="D1752" s="85">
        <v>0</v>
      </c>
      <c r="E1752" s="85">
        <v>0</v>
      </c>
      <c r="F1752" s="92" t="e">
        <f t="shared" si="81"/>
        <v>#N/A</v>
      </c>
      <c r="G1752" s="101" t="e">
        <f t="shared" si="82"/>
        <v>#N/A</v>
      </c>
      <c r="H1752" s="101" t="e">
        <f t="shared" si="83"/>
        <v>#N/A</v>
      </c>
      <c r="I1752" s="85"/>
      <c r="J1752" s="85">
        <v>1750</v>
      </c>
      <c r="K1752" s="85" t="s">
        <v>9509</v>
      </c>
      <c r="L1752" s="85" t="s">
        <v>9510</v>
      </c>
      <c r="M1752" s="85">
        <v>0</v>
      </c>
      <c r="N1752" s="85">
        <v>0</v>
      </c>
      <c r="O1752" s="85"/>
    </row>
    <row r="1753" customHeight="1" spans="1:15">
      <c r="A1753" s="85">
        <v>1751</v>
      </c>
      <c r="B1753" s="85" t="s">
        <v>9511</v>
      </c>
      <c r="C1753" s="85" t="s">
        <v>9512</v>
      </c>
      <c r="D1753" s="85">
        <v>0</v>
      </c>
      <c r="E1753" s="85">
        <v>0</v>
      </c>
      <c r="F1753" s="92" t="e">
        <f t="shared" si="81"/>
        <v>#N/A</v>
      </c>
      <c r="G1753" s="101" t="e">
        <f t="shared" si="82"/>
        <v>#N/A</v>
      </c>
      <c r="H1753" s="101" t="e">
        <f t="shared" si="83"/>
        <v>#N/A</v>
      </c>
      <c r="I1753" s="85"/>
      <c r="J1753" s="85">
        <v>1751</v>
      </c>
      <c r="K1753" s="85" t="s">
        <v>9511</v>
      </c>
      <c r="L1753" s="85" t="s">
        <v>9512</v>
      </c>
      <c r="M1753" s="85">
        <v>0</v>
      </c>
      <c r="N1753" s="85">
        <v>0</v>
      </c>
      <c r="O1753" s="85"/>
    </row>
    <row r="1754" customHeight="1" spans="1:15">
      <c r="A1754" s="85">
        <v>1752</v>
      </c>
      <c r="B1754" s="85" t="s">
        <v>9513</v>
      </c>
      <c r="C1754" s="85" t="s">
        <v>9514</v>
      </c>
      <c r="D1754" s="85">
        <v>0</v>
      </c>
      <c r="E1754" s="85">
        <v>0</v>
      </c>
      <c r="F1754" s="92" t="e">
        <f t="shared" si="81"/>
        <v>#N/A</v>
      </c>
      <c r="G1754" s="101" t="e">
        <f t="shared" si="82"/>
        <v>#N/A</v>
      </c>
      <c r="H1754" s="101" t="e">
        <f t="shared" si="83"/>
        <v>#N/A</v>
      </c>
      <c r="I1754" s="85"/>
      <c r="J1754" s="85">
        <v>1752</v>
      </c>
      <c r="K1754" s="85" t="s">
        <v>9513</v>
      </c>
      <c r="L1754" s="85" t="s">
        <v>9514</v>
      </c>
      <c r="M1754" s="85">
        <v>0</v>
      </c>
      <c r="N1754" s="85">
        <v>0</v>
      </c>
      <c r="O1754" s="85"/>
    </row>
    <row r="1755" customHeight="1" spans="1:15">
      <c r="A1755" s="85">
        <v>1753</v>
      </c>
      <c r="B1755" s="85" t="s">
        <v>9515</v>
      </c>
      <c r="C1755" s="85" t="s">
        <v>9516</v>
      </c>
      <c r="D1755" s="85">
        <v>0</v>
      </c>
      <c r="E1755" s="85">
        <v>0</v>
      </c>
      <c r="F1755" s="92" t="e">
        <f t="shared" si="81"/>
        <v>#N/A</v>
      </c>
      <c r="G1755" s="101" t="e">
        <f t="shared" si="82"/>
        <v>#N/A</v>
      </c>
      <c r="H1755" s="101" t="e">
        <f t="shared" si="83"/>
        <v>#N/A</v>
      </c>
      <c r="I1755" s="85"/>
      <c r="J1755" s="85">
        <v>1753</v>
      </c>
      <c r="K1755" s="85" t="s">
        <v>9515</v>
      </c>
      <c r="L1755" s="85" t="s">
        <v>9516</v>
      </c>
      <c r="M1755" s="85">
        <v>0</v>
      </c>
      <c r="N1755" s="85">
        <v>0</v>
      </c>
      <c r="O1755" s="85"/>
    </row>
    <row r="1756" customHeight="1" spans="1:15">
      <c r="A1756" s="85">
        <v>1754</v>
      </c>
      <c r="B1756" s="85" t="s">
        <v>9517</v>
      </c>
      <c r="C1756" s="85" t="s">
        <v>9518</v>
      </c>
      <c r="D1756" s="85">
        <v>0</v>
      </c>
      <c r="E1756" s="85">
        <v>0</v>
      </c>
      <c r="F1756" s="92" t="e">
        <f t="shared" si="81"/>
        <v>#N/A</v>
      </c>
      <c r="G1756" s="101" t="e">
        <f t="shared" si="82"/>
        <v>#N/A</v>
      </c>
      <c r="H1756" s="101" t="e">
        <f t="shared" si="83"/>
        <v>#N/A</v>
      </c>
      <c r="I1756" s="85"/>
      <c r="J1756" s="85">
        <v>1754</v>
      </c>
      <c r="K1756" s="85" t="s">
        <v>9517</v>
      </c>
      <c r="L1756" s="85" t="s">
        <v>9518</v>
      </c>
      <c r="M1756" s="85">
        <v>0</v>
      </c>
      <c r="N1756" s="85">
        <v>0</v>
      </c>
      <c r="O1756" s="85"/>
    </row>
    <row r="1757" customHeight="1" spans="1:15">
      <c r="A1757" s="85">
        <v>1755</v>
      </c>
      <c r="B1757" s="85" t="s">
        <v>9519</v>
      </c>
      <c r="C1757" s="85" t="s">
        <v>9520</v>
      </c>
      <c r="D1757" s="85">
        <v>0</v>
      </c>
      <c r="E1757" s="85">
        <v>0</v>
      </c>
      <c r="F1757" s="92" t="e">
        <f t="shared" si="81"/>
        <v>#N/A</v>
      </c>
      <c r="G1757" s="101" t="e">
        <f t="shared" si="82"/>
        <v>#N/A</v>
      </c>
      <c r="H1757" s="101" t="e">
        <f t="shared" si="83"/>
        <v>#N/A</v>
      </c>
      <c r="I1757" s="85"/>
      <c r="J1757" s="85">
        <v>1755</v>
      </c>
      <c r="K1757" s="85" t="s">
        <v>9519</v>
      </c>
      <c r="L1757" s="85" t="s">
        <v>9520</v>
      </c>
      <c r="M1757" s="85">
        <v>0</v>
      </c>
      <c r="N1757" s="85">
        <v>0</v>
      </c>
      <c r="O1757" s="85"/>
    </row>
    <row r="1758" customHeight="1" spans="1:15">
      <c r="A1758" s="85">
        <v>1756</v>
      </c>
      <c r="B1758" s="85" t="s">
        <v>9521</v>
      </c>
      <c r="C1758" s="85"/>
      <c r="D1758" s="85">
        <v>0</v>
      </c>
      <c r="E1758" s="85">
        <v>0</v>
      </c>
      <c r="F1758" s="92" t="e">
        <f t="shared" si="81"/>
        <v>#N/A</v>
      </c>
      <c r="G1758" s="101" t="e">
        <f t="shared" si="82"/>
        <v>#N/A</v>
      </c>
      <c r="H1758" s="101" t="e">
        <f t="shared" si="83"/>
        <v>#N/A</v>
      </c>
      <c r="I1758" s="85"/>
      <c r="J1758" s="85">
        <v>1756</v>
      </c>
      <c r="K1758" s="85" t="s">
        <v>9521</v>
      </c>
      <c r="L1758" s="85"/>
      <c r="M1758" s="85">
        <v>0</v>
      </c>
      <c r="N1758" s="85">
        <v>0</v>
      </c>
      <c r="O1758" s="85"/>
    </row>
    <row r="1759" customHeight="1" spans="1:15">
      <c r="A1759" s="85">
        <v>1757</v>
      </c>
      <c r="B1759" s="85" t="s">
        <v>9522</v>
      </c>
      <c r="C1759" s="85" t="s">
        <v>9523</v>
      </c>
      <c r="D1759" s="85">
        <v>0</v>
      </c>
      <c r="E1759" s="85">
        <v>0</v>
      </c>
      <c r="F1759" s="92" t="e">
        <f t="shared" si="81"/>
        <v>#N/A</v>
      </c>
      <c r="G1759" s="101" t="e">
        <f t="shared" si="82"/>
        <v>#N/A</v>
      </c>
      <c r="H1759" s="101" t="e">
        <f t="shared" si="83"/>
        <v>#N/A</v>
      </c>
      <c r="I1759" s="85"/>
      <c r="J1759" s="85">
        <v>1757</v>
      </c>
      <c r="K1759" s="85" t="s">
        <v>9522</v>
      </c>
      <c r="L1759" s="85" t="s">
        <v>9523</v>
      </c>
      <c r="M1759" s="85">
        <v>0</v>
      </c>
      <c r="N1759" s="85">
        <v>0</v>
      </c>
      <c r="O1759" s="85"/>
    </row>
    <row r="1760" customHeight="1" spans="1:15">
      <c r="A1760" s="85">
        <v>1758</v>
      </c>
      <c r="B1760" s="85" t="s">
        <v>9524</v>
      </c>
      <c r="C1760" s="85" t="s">
        <v>9525</v>
      </c>
      <c r="D1760" s="85">
        <v>0</v>
      </c>
      <c r="E1760" s="85">
        <v>0</v>
      </c>
      <c r="F1760" s="92" t="e">
        <f t="shared" si="81"/>
        <v>#N/A</v>
      </c>
      <c r="G1760" s="101" t="e">
        <f t="shared" si="82"/>
        <v>#N/A</v>
      </c>
      <c r="H1760" s="101" t="e">
        <f t="shared" si="83"/>
        <v>#N/A</v>
      </c>
      <c r="I1760" s="85"/>
      <c r="J1760" s="85">
        <v>1758</v>
      </c>
      <c r="K1760" s="85" t="s">
        <v>9524</v>
      </c>
      <c r="L1760" s="85" t="s">
        <v>9525</v>
      </c>
      <c r="M1760" s="85">
        <v>0</v>
      </c>
      <c r="N1760" s="85">
        <v>0</v>
      </c>
      <c r="O1760" s="85"/>
    </row>
    <row r="1761" customHeight="1" spans="1:15">
      <c r="A1761" s="85">
        <v>1759</v>
      </c>
      <c r="B1761" s="85" t="s">
        <v>9526</v>
      </c>
      <c r="C1761" s="85" t="s">
        <v>9527</v>
      </c>
      <c r="D1761" s="85">
        <v>0</v>
      </c>
      <c r="E1761" s="85">
        <v>0</v>
      </c>
      <c r="F1761" s="92" t="e">
        <f t="shared" si="81"/>
        <v>#N/A</v>
      </c>
      <c r="G1761" s="101" t="e">
        <f t="shared" si="82"/>
        <v>#N/A</v>
      </c>
      <c r="H1761" s="101" t="e">
        <f t="shared" si="83"/>
        <v>#N/A</v>
      </c>
      <c r="I1761" s="85"/>
      <c r="J1761" s="85">
        <v>1759</v>
      </c>
      <c r="K1761" s="85" t="s">
        <v>9526</v>
      </c>
      <c r="L1761" s="85" t="s">
        <v>9527</v>
      </c>
      <c r="M1761" s="85">
        <v>0</v>
      </c>
      <c r="N1761" s="85">
        <v>0</v>
      </c>
      <c r="O1761" s="85"/>
    </row>
    <row r="1762" customHeight="1" spans="1:15">
      <c r="A1762" s="85">
        <v>1760</v>
      </c>
      <c r="B1762" s="85" t="s">
        <v>9528</v>
      </c>
      <c r="C1762" s="85" t="s">
        <v>9529</v>
      </c>
      <c r="D1762" s="85">
        <v>0</v>
      </c>
      <c r="E1762" s="85">
        <v>0</v>
      </c>
      <c r="F1762" s="92" t="e">
        <f t="shared" si="81"/>
        <v>#N/A</v>
      </c>
      <c r="G1762" s="101" t="e">
        <f t="shared" si="82"/>
        <v>#N/A</v>
      </c>
      <c r="H1762" s="101" t="e">
        <f t="shared" si="83"/>
        <v>#N/A</v>
      </c>
      <c r="I1762" s="85"/>
      <c r="J1762" s="85">
        <v>1760</v>
      </c>
      <c r="K1762" s="85" t="s">
        <v>9528</v>
      </c>
      <c r="L1762" s="85" t="s">
        <v>9529</v>
      </c>
      <c r="M1762" s="85">
        <v>0</v>
      </c>
      <c r="N1762" s="85">
        <v>0</v>
      </c>
      <c r="O1762" s="85"/>
    </row>
    <row r="1763" customHeight="1" spans="1:15">
      <c r="A1763" s="85">
        <v>1761</v>
      </c>
      <c r="B1763" s="85" t="s">
        <v>9530</v>
      </c>
      <c r="C1763" s="85" t="s">
        <v>9531</v>
      </c>
      <c r="D1763" s="85">
        <v>0</v>
      </c>
      <c r="E1763" s="85">
        <v>0</v>
      </c>
      <c r="F1763" s="92" t="e">
        <f t="shared" si="81"/>
        <v>#N/A</v>
      </c>
      <c r="G1763" s="101" t="e">
        <f t="shared" si="82"/>
        <v>#N/A</v>
      </c>
      <c r="H1763" s="101" t="e">
        <f t="shared" si="83"/>
        <v>#N/A</v>
      </c>
      <c r="I1763" s="85"/>
      <c r="J1763" s="85">
        <v>1761</v>
      </c>
      <c r="K1763" s="85" t="s">
        <v>9530</v>
      </c>
      <c r="L1763" s="85" t="s">
        <v>9531</v>
      </c>
      <c r="M1763" s="85">
        <v>0</v>
      </c>
      <c r="N1763" s="85">
        <v>0</v>
      </c>
      <c r="O1763" s="85"/>
    </row>
    <row r="1764" customHeight="1" spans="1:15">
      <c r="A1764" s="85">
        <v>1762</v>
      </c>
      <c r="B1764" s="85" t="s">
        <v>9532</v>
      </c>
      <c r="C1764" s="85" t="s">
        <v>9533</v>
      </c>
      <c r="D1764" s="85">
        <v>0</v>
      </c>
      <c r="E1764" s="85">
        <v>0</v>
      </c>
      <c r="F1764" s="92" t="e">
        <f t="shared" si="81"/>
        <v>#N/A</v>
      </c>
      <c r="G1764" s="101" t="e">
        <f t="shared" si="82"/>
        <v>#N/A</v>
      </c>
      <c r="H1764" s="101" t="e">
        <f t="shared" si="83"/>
        <v>#N/A</v>
      </c>
      <c r="I1764" s="85"/>
      <c r="J1764" s="85">
        <v>1762</v>
      </c>
      <c r="K1764" s="85" t="s">
        <v>9532</v>
      </c>
      <c r="L1764" s="85" t="s">
        <v>9533</v>
      </c>
      <c r="M1764" s="85">
        <v>0</v>
      </c>
      <c r="N1764" s="85">
        <v>0</v>
      </c>
      <c r="O1764" s="85"/>
    </row>
    <row r="1765" customHeight="1" spans="1:15">
      <c r="A1765" s="85">
        <v>1763</v>
      </c>
      <c r="B1765" s="85" t="s">
        <v>9534</v>
      </c>
      <c r="C1765" s="85" t="s">
        <v>9535</v>
      </c>
      <c r="D1765" s="85">
        <v>0</v>
      </c>
      <c r="E1765" s="85">
        <v>0</v>
      </c>
      <c r="F1765" s="92" t="e">
        <f t="shared" si="81"/>
        <v>#N/A</v>
      </c>
      <c r="G1765" s="101" t="e">
        <f t="shared" si="82"/>
        <v>#N/A</v>
      </c>
      <c r="H1765" s="101" t="e">
        <f t="shared" si="83"/>
        <v>#N/A</v>
      </c>
      <c r="I1765" s="85"/>
      <c r="J1765" s="85">
        <v>1763</v>
      </c>
      <c r="K1765" s="85" t="s">
        <v>9534</v>
      </c>
      <c r="L1765" s="85" t="s">
        <v>9535</v>
      </c>
      <c r="M1765" s="85">
        <v>0</v>
      </c>
      <c r="N1765" s="85">
        <v>0</v>
      </c>
      <c r="O1765" s="85"/>
    </row>
    <row r="1766" customHeight="1" spans="1:15">
      <c r="A1766" s="85">
        <v>1764</v>
      </c>
      <c r="B1766" s="85" t="s">
        <v>9536</v>
      </c>
      <c r="C1766" s="85" t="s">
        <v>9537</v>
      </c>
      <c r="D1766" s="85">
        <v>0</v>
      </c>
      <c r="E1766" s="85">
        <v>0</v>
      </c>
      <c r="F1766" s="92" t="e">
        <f t="shared" si="81"/>
        <v>#N/A</v>
      </c>
      <c r="G1766" s="101" t="e">
        <f t="shared" si="82"/>
        <v>#N/A</v>
      </c>
      <c r="H1766" s="101" t="e">
        <f t="shared" si="83"/>
        <v>#N/A</v>
      </c>
      <c r="I1766" s="85"/>
      <c r="J1766" s="85">
        <v>1764</v>
      </c>
      <c r="K1766" s="85" t="s">
        <v>9536</v>
      </c>
      <c r="L1766" s="85" t="s">
        <v>9537</v>
      </c>
      <c r="M1766" s="85">
        <v>0</v>
      </c>
      <c r="N1766" s="85">
        <v>0</v>
      </c>
      <c r="O1766" s="85"/>
    </row>
    <row r="1767" customHeight="1" spans="1:15">
      <c r="A1767" s="85">
        <v>1765</v>
      </c>
      <c r="B1767" s="85" t="s">
        <v>9538</v>
      </c>
      <c r="C1767" s="85" t="s">
        <v>9539</v>
      </c>
      <c r="D1767" s="85">
        <v>0</v>
      </c>
      <c r="E1767" s="85">
        <v>0</v>
      </c>
      <c r="F1767" s="92" t="e">
        <f t="shared" si="81"/>
        <v>#N/A</v>
      </c>
      <c r="G1767" s="101" t="e">
        <f t="shared" si="82"/>
        <v>#N/A</v>
      </c>
      <c r="H1767" s="101" t="e">
        <f t="shared" si="83"/>
        <v>#N/A</v>
      </c>
      <c r="I1767" s="85"/>
      <c r="J1767" s="85">
        <v>1765</v>
      </c>
      <c r="K1767" s="85" t="s">
        <v>9538</v>
      </c>
      <c r="L1767" s="85" t="s">
        <v>9539</v>
      </c>
      <c r="M1767" s="85">
        <v>0</v>
      </c>
      <c r="N1767" s="85">
        <v>0</v>
      </c>
      <c r="O1767" s="85"/>
    </row>
    <row r="1768" customHeight="1" spans="1:15">
      <c r="A1768" s="85">
        <v>1766</v>
      </c>
      <c r="B1768" s="85" t="s">
        <v>9540</v>
      </c>
      <c r="C1768" s="85" t="s">
        <v>9541</v>
      </c>
      <c r="D1768" s="85">
        <v>0</v>
      </c>
      <c r="E1768" s="85">
        <v>0</v>
      </c>
      <c r="F1768" s="92" t="e">
        <f t="shared" si="81"/>
        <v>#N/A</v>
      </c>
      <c r="G1768" s="101" t="e">
        <f t="shared" si="82"/>
        <v>#N/A</v>
      </c>
      <c r="H1768" s="101" t="e">
        <f t="shared" si="83"/>
        <v>#N/A</v>
      </c>
      <c r="I1768" s="85"/>
      <c r="J1768" s="85">
        <v>1766</v>
      </c>
      <c r="K1768" s="85" t="s">
        <v>9540</v>
      </c>
      <c r="L1768" s="85" t="s">
        <v>9541</v>
      </c>
      <c r="M1768" s="85">
        <v>0</v>
      </c>
      <c r="N1768" s="85">
        <v>0</v>
      </c>
      <c r="O1768" s="85"/>
    </row>
    <row r="1769" customHeight="1" spans="1:15">
      <c r="A1769" s="85">
        <v>1767</v>
      </c>
      <c r="B1769" s="85" t="s">
        <v>9542</v>
      </c>
      <c r="C1769" s="85" t="s">
        <v>9543</v>
      </c>
      <c r="D1769" s="85">
        <v>0</v>
      </c>
      <c r="E1769" s="85">
        <v>0</v>
      </c>
      <c r="F1769" s="92" t="e">
        <f t="shared" si="81"/>
        <v>#N/A</v>
      </c>
      <c r="G1769" s="101" t="e">
        <f t="shared" si="82"/>
        <v>#N/A</v>
      </c>
      <c r="H1769" s="101" t="e">
        <f t="shared" si="83"/>
        <v>#N/A</v>
      </c>
      <c r="I1769" s="85"/>
      <c r="J1769" s="85">
        <v>1767</v>
      </c>
      <c r="K1769" s="85" t="s">
        <v>9542</v>
      </c>
      <c r="L1769" s="85" t="s">
        <v>9543</v>
      </c>
      <c r="M1769" s="85">
        <v>0</v>
      </c>
      <c r="N1769" s="85">
        <v>0</v>
      </c>
      <c r="O1769" s="85"/>
    </row>
    <row r="1770" customHeight="1" spans="1:15">
      <c r="A1770" s="85">
        <v>1768</v>
      </c>
      <c r="B1770" s="85" t="s">
        <v>9544</v>
      </c>
      <c r="C1770" s="85" t="s">
        <v>9545</v>
      </c>
      <c r="D1770" s="85">
        <v>0</v>
      </c>
      <c r="E1770" s="85">
        <v>0</v>
      </c>
      <c r="F1770" s="92" t="e">
        <f t="shared" si="81"/>
        <v>#N/A</v>
      </c>
      <c r="G1770" s="101" t="e">
        <f t="shared" si="82"/>
        <v>#N/A</v>
      </c>
      <c r="H1770" s="101" t="e">
        <f t="shared" si="83"/>
        <v>#N/A</v>
      </c>
      <c r="I1770" s="85"/>
      <c r="J1770" s="85">
        <v>1768</v>
      </c>
      <c r="K1770" s="85" t="s">
        <v>9544</v>
      </c>
      <c r="L1770" s="85" t="s">
        <v>9545</v>
      </c>
      <c r="M1770" s="85">
        <v>0</v>
      </c>
      <c r="N1770" s="85">
        <v>0</v>
      </c>
      <c r="O1770" s="85"/>
    </row>
    <row r="1771" customHeight="1" spans="1:15">
      <c r="A1771" s="85">
        <v>1769</v>
      </c>
      <c r="B1771" s="85" t="s">
        <v>9546</v>
      </c>
      <c r="C1771" s="85" t="s">
        <v>9547</v>
      </c>
      <c r="D1771" s="85">
        <v>0</v>
      </c>
      <c r="E1771" s="85">
        <v>0</v>
      </c>
      <c r="F1771" s="92" t="e">
        <f t="shared" si="81"/>
        <v>#N/A</v>
      </c>
      <c r="G1771" s="101" t="e">
        <f t="shared" si="82"/>
        <v>#N/A</v>
      </c>
      <c r="H1771" s="101" t="e">
        <f t="shared" si="83"/>
        <v>#N/A</v>
      </c>
      <c r="I1771" s="85"/>
      <c r="J1771" s="85">
        <v>1769</v>
      </c>
      <c r="K1771" s="85" t="s">
        <v>9546</v>
      </c>
      <c r="L1771" s="85" t="s">
        <v>9547</v>
      </c>
      <c r="M1771" s="85">
        <v>0</v>
      </c>
      <c r="N1771" s="85">
        <v>0</v>
      </c>
      <c r="O1771" s="85"/>
    </row>
    <row r="1772" customHeight="1" spans="1:15">
      <c r="A1772" s="85">
        <v>1770</v>
      </c>
      <c r="B1772" s="85" t="s">
        <v>9548</v>
      </c>
      <c r="C1772" s="85" t="s">
        <v>9549</v>
      </c>
      <c r="D1772" s="85">
        <v>0</v>
      </c>
      <c r="E1772" s="85">
        <v>0</v>
      </c>
      <c r="F1772" s="92" t="e">
        <f t="shared" si="81"/>
        <v>#N/A</v>
      </c>
      <c r="G1772" s="101" t="e">
        <f t="shared" si="82"/>
        <v>#N/A</v>
      </c>
      <c r="H1772" s="101" t="e">
        <f t="shared" si="83"/>
        <v>#N/A</v>
      </c>
      <c r="I1772" s="85"/>
      <c r="J1772" s="85">
        <v>1770</v>
      </c>
      <c r="K1772" s="85" t="s">
        <v>9548</v>
      </c>
      <c r="L1772" s="85" t="s">
        <v>9549</v>
      </c>
      <c r="M1772" s="85">
        <v>0</v>
      </c>
      <c r="N1772" s="85">
        <v>0</v>
      </c>
      <c r="O1772" s="85"/>
    </row>
    <row r="1773" customHeight="1" spans="1:15">
      <c r="A1773" s="85">
        <v>1771</v>
      </c>
      <c r="B1773" s="85" t="s">
        <v>9550</v>
      </c>
      <c r="C1773" s="85" t="s">
        <v>9551</v>
      </c>
      <c r="D1773" s="85">
        <v>0</v>
      </c>
      <c r="E1773" s="85">
        <v>0</v>
      </c>
      <c r="F1773" s="92" t="e">
        <f t="shared" si="81"/>
        <v>#N/A</v>
      </c>
      <c r="G1773" s="101" t="e">
        <f t="shared" si="82"/>
        <v>#N/A</v>
      </c>
      <c r="H1773" s="101" t="e">
        <f t="shared" si="83"/>
        <v>#N/A</v>
      </c>
      <c r="I1773" s="85"/>
      <c r="J1773" s="85">
        <v>1771</v>
      </c>
      <c r="K1773" s="85" t="s">
        <v>9550</v>
      </c>
      <c r="L1773" s="85" t="s">
        <v>9551</v>
      </c>
      <c r="M1773" s="85">
        <v>0</v>
      </c>
      <c r="N1773" s="85">
        <v>0</v>
      </c>
      <c r="O1773" s="85"/>
    </row>
    <row r="1774" customHeight="1" spans="1:15">
      <c r="A1774" s="85">
        <v>1772</v>
      </c>
      <c r="B1774" s="85" t="s">
        <v>9552</v>
      </c>
      <c r="C1774" s="85" t="s">
        <v>4783</v>
      </c>
      <c r="D1774" s="85">
        <v>0</v>
      </c>
      <c r="E1774" s="85">
        <v>0</v>
      </c>
      <c r="F1774" s="92" t="e">
        <f t="shared" si="81"/>
        <v>#N/A</v>
      </c>
      <c r="G1774" s="101" t="e">
        <f t="shared" si="82"/>
        <v>#N/A</v>
      </c>
      <c r="H1774" s="101" t="e">
        <f t="shared" si="83"/>
        <v>#N/A</v>
      </c>
      <c r="I1774" s="85"/>
      <c r="J1774" s="85">
        <v>1772</v>
      </c>
      <c r="K1774" s="85" t="s">
        <v>9552</v>
      </c>
      <c r="L1774" s="85" t="s">
        <v>4783</v>
      </c>
      <c r="M1774" s="85">
        <v>0</v>
      </c>
      <c r="N1774" s="85">
        <v>0</v>
      </c>
      <c r="O1774" s="85"/>
    </row>
    <row r="1775" customHeight="1" spans="1:15">
      <c r="A1775" s="85">
        <v>1773</v>
      </c>
      <c r="B1775" s="85" t="s">
        <v>3701</v>
      </c>
      <c r="C1775" s="85" t="s">
        <v>3702</v>
      </c>
      <c r="D1775" s="85">
        <v>0</v>
      </c>
      <c r="E1775" s="85">
        <v>0</v>
      </c>
      <c r="F1775" s="92" t="str">
        <f t="shared" si="81"/>
        <v>不相关</v>
      </c>
      <c r="G1775" s="101" t="str">
        <f t="shared" si="82"/>
        <v>/</v>
      </c>
      <c r="H1775" s="101" t="str">
        <f t="shared" si="83"/>
        <v>/</v>
      </c>
      <c r="I1775" s="85"/>
      <c r="J1775" s="85">
        <v>1773</v>
      </c>
      <c r="K1775" s="85" t="s">
        <v>3701</v>
      </c>
      <c r="L1775" s="85" t="s">
        <v>3702</v>
      </c>
      <c r="M1775" s="85">
        <v>0</v>
      </c>
      <c r="N1775" s="85">
        <v>0</v>
      </c>
      <c r="O1775" s="85"/>
    </row>
    <row r="1776" customHeight="1" spans="1:15">
      <c r="A1776" s="85">
        <v>1774</v>
      </c>
      <c r="B1776" s="85" t="s">
        <v>9553</v>
      </c>
      <c r="C1776" s="85" t="s">
        <v>9554</v>
      </c>
      <c r="D1776" s="85">
        <v>0</v>
      </c>
      <c r="E1776" s="85">
        <v>0</v>
      </c>
      <c r="F1776" s="92" t="e">
        <f t="shared" si="81"/>
        <v>#N/A</v>
      </c>
      <c r="G1776" s="101" t="e">
        <f t="shared" si="82"/>
        <v>#N/A</v>
      </c>
      <c r="H1776" s="101" t="e">
        <f t="shared" si="83"/>
        <v>#N/A</v>
      </c>
      <c r="I1776" s="85"/>
      <c r="J1776" s="85">
        <v>1774</v>
      </c>
      <c r="K1776" s="85" t="s">
        <v>9553</v>
      </c>
      <c r="L1776" s="85" t="s">
        <v>9554</v>
      </c>
      <c r="M1776" s="85">
        <v>0</v>
      </c>
      <c r="N1776" s="85">
        <v>0</v>
      </c>
      <c r="O1776" s="85"/>
    </row>
    <row r="1777" customHeight="1" spans="1:15">
      <c r="A1777" s="85">
        <v>1775</v>
      </c>
      <c r="B1777" s="85" t="s">
        <v>9555</v>
      </c>
      <c r="C1777" s="85"/>
      <c r="D1777" s="85">
        <v>0</v>
      </c>
      <c r="E1777" s="85">
        <v>0</v>
      </c>
      <c r="F1777" s="92" t="e">
        <f t="shared" si="81"/>
        <v>#N/A</v>
      </c>
      <c r="G1777" s="101" t="e">
        <f t="shared" si="82"/>
        <v>#N/A</v>
      </c>
      <c r="H1777" s="101" t="e">
        <f t="shared" si="83"/>
        <v>#N/A</v>
      </c>
      <c r="I1777" s="85"/>
      <c r="J1777" s="85">
        <v>1775</v>
      </c>
      <c r="K1777" s="85" t="s">
        <v>9555</v>
      </c>
      <c r="L1777" s="85"/>
      <c r="M1777" s="85">
        <v>0</v>
      </c>
      <c r="N1777" s="85">
        <v>0</v>
      </c>
      <c r="O1777" s="85"/>
    </row>
    <row r="1778" customHeight="1" spans="1:15">
      <c r="A1778" s="85">
        <v>1776</v>
      </c>
      <c r="B1778" s="85" t="s">
        <v>9556</v>
      </c>
      <c r="C1778" s="85" t="s">
        <v>9557</v>
      </c>
      <c r="D1778" s="85">
        <v>0</v>
      </c>
      <c r="E1778" s="85">
        <v>0</v>
      </c>
      <c r="F1778" s="92" t="e">
        <f t="shared" si="81"/>
        <v>#N/A</v>
      </c>
      <c r="G1778" s="101" t="e">
        <f t="shared" si="82"/>
        <v>#N/A</v>
      </c>
      <c r="H1778" s="101" t="e">
        <f t="shared" si="83"/>
        <v>#N/A</v>
      </c>
      <c r="I1778" s="85"/>
      <c r="J1778" s="85">
        <v>1776</v>
      </c>
      <c r="K1778" s="85" t="s">
        <v>9556</v>
      </c>
      <c r="L1778" s="85" t="s">
        <v>9557</v>
      </c>
      <c r="M1778" s="85">
        <v>0</v>
      </c>
      <c r="N1778" s="85">
        <v>0</v>
      </c>
      <c r="O1778" s="85"/>
    </row>
    <row r="1779" customHeight="1" spans="1:15">
      <c r="A1779" s="85">
        <v>1777</v>
      </c>
      <c r="B1779" s="85" t="s">
        <v>9558</v>
      </c>
      <c r="C1779" s="85"/>
      <c r="D1779" s="85">
        <v>0</v>
      </c>
      <c r="E1779" s="85">
        <v>0</v>
      </c>
      <c r="F1779" s="92" t="e">
        <f t="shared" si="81"/>
        <v>#N/A</v>
      </c>
      <c r="G1779" s="101" t="e">
        <f t="shared" si="82"/>
        <v>#N/A</v>
      </c>
      <c r="H1779" s="101" t="e">
        <f t="shared" si="83"/>
        <v>#N/A</v>
      </c>
      <c r="I1779" s="85"/>
      <c r="J1779" s="85">
        <v>1777</v>
      </c>
      <c r="K1779" s="85" t="s">
        <v>9558</v>
      </c>
      <c r="L1779" s="85"/>
      <c r="M1779" s="85">
        <v>0</v>
      </c>
      <c r="N1779" s="85">
        <v>0</v>
      </c>
      <c r="O1779" s="85"/>
    </row>
    <row r="1780" customHeight="1" spans="1:15">
      <c r="A1780" s="85">
        <v>1778</v>
      </c>
      <c r="B1780" s="85" t="s">
        <v>9559</v>
      </c>
      <c r="C1780" s="85" t="s">
        <v>9560</v>
      </c>
      <c r="D1780" s="85">
        <v>0</v>
      </c>
      <c r="E1780" s="85">
        <v>0</v>
      </c>
      <c r="F1780" s="92" t="e">
        <f t="shared" si="81"/>
        <v>#N/A</v>
      </c>
      <c r="G1780" s="101" t="e">
        <f t="shared" si="82"/>
        <v>#N/A</v>
      </c>
      <c r="H1780" s="101" t="e">
        <f t="shared" si="83"/>
        <v>#N/A</v>
      </c>
      <c r="I1780" s="85"/>
      <c r="J1780" s="85">
        <v>1778</v>
      </c>
      <c r="K1780" s="85" t="s">
        <v>9559</v>
      </c>
      <c r="L1780" s="85" t="s">
        <v>9560</v>
      </c>
      <c r="M1780" s="85">
        <v>0</v>
      </c>
      <c r="N1780" s="85">
        <v>0</v>
      </c>
      <c r="O1780" s="85"/>
    </row>
    <row r="1781" customHeight="1" spans="1:15">
      <c r="A1781" s="85">
        <v>1779</v>
      </c>
      <c r="B1781" s="85" t="s">
        <v>9561</v>
      </c>
      <c r="C1781" s="85" t="s">
        <v>9562</v>
      </c>
      <c r="D1781" s="85">
        <v>0</v>
      </c>
      <c r="E1781" s="85">
        <v>0</v>
      </c>
      <c r="F1781" s="92" t="e">
        <f t="shared" si="81"/>
        <v>#N/A</v>
      </c>
      <c r="G1781" s="101" t="e">
        <f t="shared" si="82"/>
        <v>#N/A</v>
      </c>
      <c r="H1781" s="101" t="e">
        <f t="shared" si="83"/>
        <v>#N/A</v>
      </c>
      <c r="I1781" s="85"/>
      <c r="J1781" s="85">
        <v>1779</v>
      </c>
      <c r="K1781" s="85" t="s">
        <v>9561</v>
      </c>
      <c r="L1781" s="85" t="s">
        <v>9562</v>
      </c>
      <c r="M1781" s="85">
        <v>0</v>
      </c>
      <c r="N1781" s="85">
        <v>0</v>
      </c>
      <c r="O1781" s="85"/>
    </row>
    <row r="1782" customHeight="1" spans="1:15">
      <c r="A1782" s="85">
        <v>1780</v>
      </c>
      <c r="B1782" s="85" t="s">
        <v>9563</v>
      </c>
      <c r="C1782" s="85" t="s">
        <v>9564</v>
      </c>
      <c r="D1782" s="85">
        <v>0</v>
      </c>
      <c r="E1782" s="85">
        <v>0</v>
      </c>
      <c r="F1782" s="92" t="e">
        <f t="shared" si="81"/>
        <v>#N/A</v>
      </c>
      <c r="G1782" s="101" t="e">
        <f t="shared" si="82"/>
        <v>#N/A</v>
      </c>
      <c r="H1782" s="101" t="e">
        <f t="shared" si="83"/>
        <v>#N/A</v>
      </c>
      <c r="I1782" s="85"/>
      <c r="J1782" s="85">
        <v>1780</v>
      </c>
      <c r="K1782" s="85" t="s">
        <v>9563</v>
      </c>
      <c r="L1782" s="85" t="s">
        <v>9564</v>
      </c>
      <c r="M1782" s="85">
        <v>0</v>
      </c>
      <c r="N1782" s="85">
        <v>0</v>
      </c>
      <c r="O1782" s="85"/>
    </row>
    <row r="1783" customHeight="1" spans="1:15">
      <c r="A1783" s="85">
        <v>1781</v>
      </c>
      <c r="B1783" s="85" t="s">
        <v>9565</v>
      </c>
      <c r="C1783" s="85" t="s">
        <v>9566</v>
      </c>
      <c r="D1783" s="85">
        <v>0</v>
      </c>
      <c r="E1783" s="85">
        <v>0</v>
      </c>
      <c r="F1783" s="92" t="e">
        <f t="shared" si="81"/>
        <v>#N/A</v>
      </c>
      <c r="G1783" s="101" t="e">
        <f t="shared" si="82"/>
        <v>#N/A</v>
      </c>
      <c r="H1783" s="101" t="e">
        <f t="shared" si="83"/>
        <v>#N/A</v>
      </c>
      <c r="I1783" s="85"/>
      <c r="J1783" s="85">
        <v>1781</v>
      </c>
      <c r="K1783" s="85" t="s">
        <v>9565</v>
      </c>
      <c r="L1783" s="85" t="s">
        <v>9566</v>
      </c>
      <c r="M1783" s="85">
        <v>0</v>
      </c>
      <c r="N1783" s="85">
        <v>0</v>
      </c>
      <c r="O1783" s="85"/>
    </row>
    <row r="1784" customHeight="1" spans="1:15">
      <c r="A1784" s="85">
        <v>1782</v>
      </c>
      <c r="B1784" s="85" t="s">
        <v>9567</v>
      </c>
      <c r="C1784" s="85" t="s">
        <v>9568</v>
      </c>
      <c r="D1784" s="85">
        <v>0</v>
      </c>
      <c r="E1784" s="85">
        <v>0</v>
      </c>
      <c r="F1784" s="92" t="e">
        <f t="shared" si="81"/>
        <v>#N/A</v>
      </c>
      <c r="G1784" s="101" t="e">
        <f t="shared" si="82"/>
        <v>#N/A</v>
      </c>
      <c r="H1784" s="101" t="e">
        <f t="shared" si="83"/>
        <v>#N/A</v>
      </c>
      <c r="I1784" s="85"/>
      <c r="J1784" s="85">
        <v>1782</v>
      </c>
      <c r="K1784" s="85" t="s">
        <v>9567</v>
      </c>
      <c r="L1784" s="85" t="s">
        <v>9568</v>
      </c>
      <c r="M1784" s="85">
        <v>0</v>
      </c>
      <c r="N1784" s="85">
        <v>0</v>
      </c>
      <c r="O1784" s="85"/>
    </row>
    <row r="1785" customHeight="1" spans="1:15">
      <c r="A1785" s="85">
        <v>1783</v>
      </c>
      <c r="B1785" s="85" t="s">
        <v>9569</v>
      </c>
      <c r="C1785" s="85" t="s">
        <v>9570</v>
      </c>
      <c r="D1785" s="85">
        <v>0</v>
      </c>
      <c r="E1785" s="85">
        <v>0</v>
      </c>
      <c r="F1785" s="92" t="e">
        <f t="shared" si="81"/>
        <v>#N/A</v>
      </c>
      <c r="G1785" s="101" t="e">
        <f t="shared" si="82"/>
        <v>#N/A</v>
      </c>
      <c r="H1785" s="101" t="e">
        <f t="shared" si="83"/>
        <v>#N/A</v>
      </c>
      <c r="I1785" s="85"/>
      <c r="J1785" s="85">
        <v>1783</v>
      </c>
      <c r="K1785" s="85" t="s">
        <v>9569</v>
      </c>
      <c r="L1785" s="85" t="s">
        <v>9570</v>
      </c>
      <c r="M1785" s="85">
        <v>0</v>
      </c>
      <c r="N1785" s="85">
        <v>0</v>
      </c>
      <c r="O1785" s="85"/>
    </row>
    <row r="1786" customHeight="1" spans="1:15">
      <c r="A1786" s="85">
        <v>1784</v>
      </c>
      <c r="B1786" s="85" t="s">
        <v>9571</v>
      </c>
      <c r="C1786" s="85" t="s">
        <v>9572</v>
      </c>
      <c r="D1786" s="85">
        <v>0</v>
      </c>
      <c r="E1786" s="85">
        <v>0</v>
      </c>
      <c r="F1786" s="92" t="e">
        <f t="shared" si="81"/>
        <v>#N/A</v>
      </c>
      <c r="G1786" s="101" t="e">
        <f t="shared" si="82"/>
        <v>#N/A</v>
      </c>
      <c r="H1786" s="101" t="e">
        <f t="shared" si="83"/>
        <v>#N/A</v>
      </c>
      <c r="I1786" s="85"/>
      <c r="J1786" s="85">
        <v>1784</v>
      </c>
      <c r="K1786" s="85" t="s">
        <v>9571</v>
      </c>
      <c r="L1786" s="85" t="s">
        <v>9572</v>
      </c>
      <c r="M1786" s="85">
        <v>0</v>
      </c>
      <c r="N1786" s="85">
        <v>0</v>
      </c>
      <c r="O1786" s="85"/>
    </row>
    <row r="1787" customHeight="1" spans="1:15">
      <c r="A1787" s="85">
        <v>1785</v>
      </c>
      <c r="B1787" s="85" t="s">
        <v>9573</v>
      </c>
      <c r="C1787" s="85" t="s">
        <v>9574</v>
      </c>
      <c r="D1787" s="85">
        <v>0</v>
      </c>
      <c r="E1787" s="85">
        <v>0</v>
      </c>
      <c r="F1787" s="92" t="e">
        <f t="shared" si="81"/>
        <v>#N/A</v>
      </c>
      <c r="G1787" s="101" t="e">
        <f t="shared" si="82"/>
        <v>#N/A</v>
      </c>
      <c r="H1787" s="101" t="e">
        <f t="shared" si="83"/>
        <v>#N/A</v>
      </c>
      <c r="I1787" s="85"/>
      <c r="J1787" s="85">
        <v>1785</v>
      </c>
      <c r="K1787" s="85" t="s">
        <v>9573</v>
      </c>
      <c r="L1787" s="85" t="s">
        <v>9574</v>
      </c>
      <c r="M1787" s="85">
        <v>0</v>
      </c>
      <c r="N1787" s="85">
        <v>0</v>
      </c>
      <c r="O1787" s="85"/>
    </row>
    <row r="1788" customHeight="1" spans="1:15">
      <c r="A1788" s="85">
        <v>1786</v>
      </c>
      <c r="B1788" s="85" t="s">
        <v>9575</v>
      </c>
      <c r="C1788" s="85" t="s">
        <v>9576</v>
      </c>
      <c r="D1788" s="85">
        <v>0</v>
      </c>
      <c r="E1788" s="85">
        <v>0</v>
      </c>
      <c r="F1788" s="92" t="e">
        <f t="shared" si="81"/>
        <v>#N/A</v>
      </c>
      <c r="G1788" s="101" t="e">
        <f t="shared" si="82"/>
        <v>#N/A</v>
      </c>
      <c r="H1788" s="101" t="e">
        <f t="shared" si="83"/>
        <v>#N/A</v>
      </c>
      <c r="I1788" s="85"/>
      <c r="J1788" s="85">
        <v>1786</v>
      </c>
      <c r="K1788" s="85" t="s">
        <v>9575</v>
      </c>
      <c r="L1788" s="85" t="s">
        <v>9576</v>
      </c>
      <c r="M1788" s="85">
        <v>0</v>
      </c>
      <c r="N1788" s="85">
        <v>0</v>
      </c>
      <c r="O1788" s="85"/>
    </row>
    <row r="1789" customHeight="1" spans="1:15">
      <c r="A1789" s="85">
        <v>1787</v>
      </c>
      <c r="B1789" s="85" t="s">
        <v>9577</v>
      </c>
      <c r="C1789" s="85" t="s">
        <v>8760</v>
      </c>
      <c r="D1789" s="85">
        <v>0</v>
      </c>
      <c r="E1789" s="85">
        <v>0</v>
      </c>
      <c r="F1789" s="92" t="e">
        <f t="shared" si="81"/>
        <v>#N/A</v>
      </c>
      <c r="G1789" s="101" t="e">
        <f t="shared" si="82"/>
        <v>#N/A</v>
      </c>
      <c r="H1789" s="101" t="e">
        <f t="shared" si="83"/>
        <v>#N/A</v>
      </c>
      <c r="I1789" s="85"/>
      <c r="J1789" s="85">
        <v>1787</v>
      </c>
      <c r="K1789" s="85" t="s">
        <v>9577</v>
      </c>
      <c r="L1789" s="85" t="s">
        <v>8760</v>
      </c>
      <c r="M1789" s="85">
        <v>0</v>
      </c>
      <c r="N1789" s="85">
        <v>0</v>
      </c>
      <c r="O1789" s="85"/>
    </row>
    <row r="1790" customHeight="1" spans="1:15">
      <c r="A1790" s="85">
        <v>1788</v>
      </c>
      <c r="B1790" s="85" t="s">
        <v>9578</v>
      </c>
      <c r="C1790" s="85" t="s">
        <v>9579</v>
      </c>
      <c r="D1790" s="85">
        <v>0</v>
      </c>
      <c r="E1790" s="85">
        <v>0</v>
      </c>
      <c r="F1790" s="92" t="e">
        <f t="shared" si="81"/>
        <v>#N/A</v>
      </c>
      <c r="G1790" s="101" t="e">
        <f t="shared" si="82"/>
        <v>#N/A</v>
      </c>
      <c r="H1790" s="101" t="e">
        <f t="shared" si="83"/>
        <v>#N/A</v>
      </c>
      <c r="I1790" s="85"/>
      <c r="J1790" s="85">
        <v>1788</v>
      </c>
      <c r="K1790" s="85" t="s">
        <v>9578</v>
      </c>
      <c r="L1790" s="85" t="s">
        <v>9579</v>
      </c>
      <c r="M1790" s="85">
        <v>0</v>
      </c>
      <c r="N1790" s="85">
        <v>0</v>
      </c>
      <c r="O1790" s="85"/>
    </row>
    <row r="1791" customHeight="1" spans="1:15">
      <c r="A1791" s="85">
        <v>1789</v>
      </c>
      <c r="B1791" s="85" t="s">
        <v>9580</v>
      </c>
      <c r="C1791" s="85" t="s">
        <v>9581</v>
      </c>
      <c r="D1791" s="85">
        <v>0</v>
      </c>
      <c r="E1791" s="85">
        <v>0</v>
      </c>
      <c r="F1791" s="92" t="e">
        <f t="shared" si="81"/>
        <v>#N/A</v>
      </c>
      <c r="G1791" s="101" t="e">
        <f t="shared" si="82"/>
        <v>#N/A</v>
      </c>
      <c r="H1791" s="101" t="e">
        <f t="shared" si="83"/>
        <v>#N/A</v>
      </c>
      <c r="I1791" s="85"/>
      <c r="J1791" s="85">
        <v>1789</v>
      </c>
      <c r="K1791" s="85" t="s">
        <v>9580</v>
      </c>
      <c r="L1791" s="85" t="s">
        <v>9581</v>
      </c>
      <c r="M1791" s="85">
        <v>0</v>
      </c>
      <c r="N1791" s="85">
        <v>0</v>
      </c>
      <c r="O1791" s="85"/>
    </row>
    <row r="1792" customHeight="1" spans="1:15">
      <c r="A1792" s="85">
        <v>1790</v>
      </c>
      <c r="B1792" s="85" t="s">
        <v>9582</v>
      </c>
      <c r="C1792" s="85"/>
      <c r="D1792" s="85">
        <v>0</v>
      </c>
      <c r="E1792" s="85">
        <v>0</v>
      </c>
      <c r="F1792" s="92" t="e">
        <f t="shared" si="81"/>
        <v>#N/A</v>
      </c>
      <c r="G1792" s="101" t="e">
        <f t="shared" si="82"/>
        <v>#N/A</v>
      </c>
      <c r="H1792" s="101" t="e">
        <f t="shared" si="83"/>
        <v>#N/A</v>
      </c>
      <c r="I1792" s="85"/>
      <c r="J1792" s="85">
        <v>1790</v>
      </c>
      <c r="K1792" s="85" t="s">
        <v>9582</v>
      </c>
      <c r="L1792" s="85"/>
      <c r="M1792" s="85">
        <v>0</v>
      </c>
      <c r="N1792" s="85">
        <v>0</v>
      </c>
      <c r="O1792" s="85"/>
    </row>
    <row r="1793" customHeight="1" spans="1:15">
      <c r="A1793" s="85">
        <v>1791</v>
      </c>
      <c r="B1793" s="85" t="s">
        <v>9583</v>
      </c>
      <c r="C1793" s="85"/>
      <c r="D1793" s="85">
        <v>0</v>
      </c>
      <c r="E1793" s="85">
        <v>0</v>
      </c>
      <c r="F1793" s="92" t="e">
        <f t="shared" si="81"/>
        <v>#N/A</v>
      </c>
      <c r="G1793" s="101" t="e">
        <f t="shared" si="82"/>
        <v>#N/A</v>
      </c>
      <c r="H1793" s="101" t="e">
        <f t="shared" si="83"/>
        <v>#N/A</v>
      </c>
      <c r="I1793" s="85"/>
      <c r="J1793" s="85">
        <v>1791</v>
      </c>
      <c r="K1793" s="85" t="s">
        <v>9583</v>
      </c>
      <c r="L1793" s="85"/>
      <c r="M1793" s="85">
        <v>0</v>
      </c>
      <c r="N1793" s="85">
        <v>0</v>
      </c>
      <c r="O1793" s="85"/>
    </row>
    <row r="1794" customHeight="1" spans="1:15">
      <c r="A1794" s="85">
        <v>1792</v>
      </c>
      <c r="B1794" s="85" t="s">
        <v>9584</v>
      </c>
      <c r="C1794" s="85" t="s">
        <v>9585</v>
      </c>
      <c r="D1794" s="85">
        <v>0</v>
      </c>
      <c r="E1794" s="85">
        <v>0</v>
      </c>
      <c r="F1794" s="92" t="e">
        <f t="shared" si="81"/>
        <v>#N/A</v>
      </c>
      <c r="G1794" s="101" t="e">
        <f t="shared" si="82"/>
        <v>#N/A</v>
      </c>
      <c r="H1794" s="101" t="e">
        <f t="shared" si="83"/>
        <v>#N/A</v>
      </c>
      <c r="I1794" s="85"/>
      <c r="J1794" s="85">
        <v>1792</v>
      </c>
      <c r="K1794" s="85" t="s">
        <v>9584</v>
      </c>
      <c r="L1794" s="85" t="s">
        <v>9585</v>
      </c>
      <c r="M1794" s="85">
        <v>0</v>
      </c>
      <c r="N1794" s="85">
        <v>0</v>
      </c>
      <c r="O1794" s="85"/>
    </row>
    <row r="1795" customHeight="1" spans="1:15">
      <c r="A1795" s="85">
        <v>1793</v>
      </c>
      <c r="B1795" s="85" t="s">
        <v>9586</v>
      </c>
      <c r="C1795" s="85" t="s">
        <v>9587</v>
      </c>
      <c r="D1795" s="85">
        <v>0</v>
      </c>
      <c r="E1795" s="85">
        <v>0</v>
      </c>
      <c r="F1795" s="92" t="e">
        <f t="shared" si="81"/>
        <v>#N/A</v>
      </c>
      <c r="G1795" s="101" t="e">
        <f t="shared" si="82"/>
        <v>#N/A</v>
      </c>
      <c r="H1795" s="101" t="e">
        <f t="shared" si="83"/>
        <v>#N/A</v>
      </c>
      <c r="I1795" s="85"/>
      <c r="J1795" s="85">
        <v>1793</v>
      </c>
      <c r="K1795" s="85" t="s">
        <v>9586</v>
      </c>
      <c r="L1795" s="85" t="s">
        <v>9587</v>
      </c>
      <c r="M1795" s="85">
        <v>0</v>
      </c>
      <c r="N1795" s="85">
        <v>0</v>
      </c>
      <c r="O1795" s="85"/>
    </row>
    <row r="1796" customHeight="1" spans="1:15">
      <c r="A1796" s="85">
        <v>1794</v>
      </c>
      <c r="B1796" s="85" t="s">
        <v>9588</v>
      </c>
      <c r="C1796" s="85" t="s">
        <v>9589</v>
      </c>
      <c r="D1796" s="85">
        <v>0</v>
      </c>
      <c r="E1796" s="85">
        <v>0</v>
      </c>
      <c r="F1796" s="92" t="e">
        <f t="shared" ref="F1796:F1859" si="84">VLOOKUP(B:B,Q:T,4,0)</f>
        <v>#N/A</v>
      </c>
      <c r="G1796" s="101" t="e">
        <f t="shared" ref="G1796:G1859" si="85">VLOOKUP(B:B,Q:X,8,0)</f>
        <v>#N/A</v>
      </c>
      <c r="H1796" s="101" t="e">
        <f t="shared" ref="H1796:H1859" si="86">VLOOKUP(B:B,Q:Y,9,0)</f>
        <v>#N/A</v>
      </c>
      <c r="I1796" s="85"/>
      <c r="J1796" s="85">
        <v>1794</v>
      </c>
      <c r="K1796" s="85" t="s">
        <v>9588</v>
      </c>
      <c r="L1796" s="85" t="s">
        <v>9589</v>
      </c>
      <c r="M1796" s="85">
        <v>0</v>
      </c>
      <c r="N1796" s="85">
        <v>0</v>
      </c>
      <c r="O1796" s="85"/>
    </row>
    <row r="1797" customHeight="1" spans="1:15">
      <c r="A1797" s="85">
        <v>1795</v>
      </c>
      <c r="B1797" s="85" t="s">
        <v>9590</v>
      </c>
      <c r="C1797" s="85" t="s">
        <v>9590</v>
      </c>
      <c r="D1797" s="85">
        <v>0</v>
      </c>
      <c r="E1797" s="85">
        <v>0</v>
      </c>
      <c r="F1797" s="92" t="e">
        <f t="shared" si="84"/>
        <v>#N/A</v>
      </c>
      <c r="G1797" s="101" t="e">
        <f t="shared" si="85"/>
        <v>#N/A</v>
      </c>
      <c r="H1797" s="101" t="e">
        <f t="shared" si="86"/>
        <v>#N/A</v>
      </c>
      <c r="I1797" s="85"/>
      <c r="J1797" s="85">
        <v>1795</v>
      </c>
      <c r="K1797" s="85" t="s">
        <v>9590</v>
      </c>
      <c r="L1797" s="85" t="s">
        <v>9590</v>
      </c>
      <c r="M1797" s="85">
        <v>0</v>
      </c>
      <c r="N1797" s="85">
        <v>0</v>
      </c>
      <c r="O1797" s="85"/>
    </row>
    <row r="1798" customHeight="1" spans="1:15">
      <c r="A1798" s="85">
        <v>1796</v>
      </c>
      <c r="B1798" s="85" t="s">
        <v>9591</v>
      </c>
      <c r="C1798" s="85" t="s">
        <v>9592</v>
      </c>
      <c r="D1798" s="85">
        <v>0</v>
      </c>
      <c r="E1798" s="85">
        <v>0</v>
      </c>
      <c r="F1798" s="92" t="e">
        <f t="shared" si="84"/>
        <v>#N/A</v>
      </c>
      <c r="G1798" s="101" t="e">
        <f t="shared" si="85"/>
        <v>#N/A</v>
      </c>
      <c r="H1798" s="101" t="e">
        <f t="shared" si="86"/>
        <v>#N/A</v>
      </c>
      <c r="I1798" s="85"/>
      <c r="J1798" s="85">
        <v>1796</v>
      </c>
      <c r="K1798" s="85" t="s">
        <v>9591</v>
      </c>
      <c r="L1798" s="85" t="s">
        <v>9592</v>
      </c>
      <c r="M1798" s="85">
        <v>0</v>
      </c>
      <c r="N1798" s="85">
        <v>0</v>
      </c>
      <c r="O1798" s="85"/>
    </row>
    <row r="1799" customHeight="1" spans="1:15">
      <c r="A1799" s="85">
        <v>1797</v>
      </c>
      <c r="B1799" s="85" t="s">
        <v>9593</v>
      </c>
      <c r="C1799" s="85" t="s">
        <v>9594</v>
      </c>
      <c r="D1799" s="85">
        <v>0</v>
      </c>
      <c r="E1799" s="85">
        <v>0</v>
      </c>
      <c r="F1799" s="92" t="e">
        <f t="shared" si="84"/>
        <v>#N/A</v>
      </c>
      <c r="G1799" s="101" t="e">
        <f t="shared" si="85"/>
        <v>#N/A</v>
      </c>
      <c r="H1799" s="101" t="e">
        <f t="shared" si="86"/>
        <v>#N/A</v>
      </c>
      <c r="I1799" s="85"/>
      <c r="J1799" s="85">
        <v>1797</v>
      </c>
      <c r="K1799" s="85" t="s">
        <v>9593</v>
      </c>
      <c r="L1799" s="85" t="s">
        <v>9594</v>
      </c>
      <c r="M1799" s="85">
        <v>0</v>
      </c>
      <c r="N1799" s="85">
        <v>0</v>
      </c>
      <c r="O1799" s="85"/>
    </row>
    <row r="1800" customHeight="1" spans="1:15">
      <c r="A1800" s="85">
        <v>1798</v>
      </c>
      <c r="B1800" s="85" t="s">
        <v>9595</v>
      </c>
      <c r="C1800" s="85" t="s">
        <v>2762</v>
      </c>
      <c r="D1800" s="85">
        <v>0</v>
      </c>
      <c r="E1800" s="85">
        <v>0</v>
      </c>
      <c r="F1800" s="92" t="e">
        <f t="shared" si="84"/>
        <v>#N/A</v>
      </c>
      <c r="G1800" s="101" t="e">
        <f t="shared" si="85"/>
        <v>#N/A</v>
      </c>
      <c r="H1800" s="101" t="e">
        <f t="shared" si="86"/>
        <v>#N/A</v>
      </c>
      <c r="I1800" s="85"/>
      <c r="J1800" s="85">
        <v>1798</v>
      </c>
      <c r="K1800" s="85" t="s">
        <v>9595</v>
      </c>
      <c r="L1800" s="85" t="s">
        <v>2762</v>
      </c>
      <c r="M1800" s="85">
        <v>0</v>
      </c>
      <c r="N1800" s="85">
        <v>0</v>
      </c>
      <c r="O1800" s="85"/>
    </row>
    <row r="1801" customHeight="1" spans="1:15">
      <c r="A1801" s="85">
        <v>1799</v>
      </c>
      <c r="B1801" s="85" t="s">
        <v>9596</v>
      </c>
      <c r="C1801" s="85" t="s">
        <v>2762</v>
      </c>
      <c r="D1801" s="85">
        <v>0</v>
      </c>
      <c r="E1801" s="85">
        <v>0</v>
      </c>
      <c r="F1801" s="92" t="e">
        <f t="shared" si="84"/>
        <v>#N/A</v>
      </c>
      <c r="G1801" s="101" t="e">
        <f t="shared" si="85"/>
        <v>#N/A</v>
      </c>
      <c r="H1801" s="101" t="e">
        <f t="shared" si="86"/>
        <v>#N/A</v>
      </c>
      <c r="I1801" s="85"/>
      <c r="J1801" s="85">
        <v>1799</v>
      </c>
      <c r="K1801" s="85" t="s">
        <v>9596</v>
      </c>
      <c r="L1801" s="85" t="s">
        <v>2762</v>
      </c>
      <c r="M1801" s="85">
        <v>0</v>
      </c>
      <c r="N1801" s="85">
        <v>0</v>
      </c>
      <c r="O1801" s="85"/>
    </row>
    <row r="1802" customHeight="1" spans="1:15">
      <c r="A1802" s="85">
        <v>1800</v>
      </c>
      <c r="B1802" s="85" t="s">
        <v>9597</v>
      </c>
      <c r="C1802" s="85" t="s">
        <v>9598</v>
      </c>
      <c r="D1802" s="85">
        <v>0</v>
      </c>
      <c r="E1802" s="85">
        <v>0</v>
      </c>
      <c r="F1802" s="92" t="e">
        <f t="shared" si="84"/>
        <v>#N/A</v>
      </c>
      <c r="G1802" s="101" t="e">
        <f t="shared" si="85"/>
        <v>#N/A</v>
      </c>
      <c r="H1802" s="101" t="e">
        <f t="shared" si="86"/>
        <v>#N/A</v>
      </c>
      <c r="I1802" s="85"/>
      <c r="J1802" s="85">
        <v>1800</v>
      </c>
      <c r="K1802" s="85" t="s">
        <v>9597</v>
      </c>
      <c r="L1802" s="85" t="s">
        <v>9598</v>
      </c>
      <c r="M1802" s="85">
        <v>0</v>
      </c>
      <c r="N1802" s="85">
        <v>0</v>
      </c>
      <c r="O1802" s="85"/>
    </row>
    <row r="1803" customHeight="1" spans="1:15">
      <c r="A1803" s="85">
        <v>1801</v>
      </c>
      <c r="B1803" s="85" t="s">
        <v>9599</v>
      </c>
      <c r="C1803" s="85" t="s">
        <v>9600</v>
      </c>
      <c r="D1803" s="85">
        <v>0</v>
      </c>
      <c r="E1803" s="85">
        <v>0</v>
      </c>
      <c r="F1803" s="92" t="e">
        <f t="shared" si="84"/>
        <v>#N/A</v>
      </c>
      <c r="G1803" s="101" t="e">
        <f t="shared" si="85"/>
        <v>#N/A</v>
      </c>
      <c r="H1803" s="101" t="e">
        <f t="shared" si="86"/>
        <v>#N/A</v>
      </c>
      <c r="I1803" s="85"/>
      <c r="J1803" s="85">
        <v>1801</v>
      </c>
      <c r="K1803" s="85" t="s">
        <v>9599</v>
      </c>
      <c r="L1803" s="85" t="s">
        <v>9600</v>
      </c>
      <c r="M1803" s="85">
        <v>0</v>
      </c>
      <c r="N1803" s="85">
        <v>0</v>
      </c>
      <c r="O1803" s="85"/>
    </row>
    <row r="1804" customHeight="1" spans="1:15">
      <c r="A1804" s="85">
        <v>1802</v>
      </c>
      <c r="B1804" s="85" t="s">
        <v>9601</v>
      </c>
      <c r="C1804" s="85" t="s">
        <v>3967</v>
      </c>
      <c r="D1804" s="85">
        <v>0</v>
      </c>
      <c r="E1804" s="85">
        <v>0</v>
      </c>
      <c r="F1804" s="92" t="e">
        <f t="shared" si="84"/>
        <v>#N/A</v>
      </c>
      <c r="G1804" s="101" t="e">
        <f t="shared" si="85"/>
        <v>#N/A</v>
      </c>
      <c r="H1804" s="101" t="e">
        <f t="shared" si="86"/>
        <v>#N/A</v>
      </c>
      <c r="I1804" s="85"/>
      <c r="J1804" s="85">
        <v>1802</v>
      </c>
      <c r="K1804" s="85" t="s">
        <v>9601</v>
      </c>
      <c r="L1804" s="85" t="s">
        <v>3967</v>
      </c>
      <c r="M1804" s="85">
        <v>0</v>
      </c>
      <c r="N1804" s="85">
        <v>0</v>
      </c>
      <c r="O1804" s="85"/>
    </row>
    <row r="1805" customHeight="1" spans="1:15">
      <c r="A1805" s="85">
        <v>1803</v>
      </c>
      <c r="B1805" s="85" t="s">
        <v>9602</v>
      </c>
      <c r="C1805" s="85" t="s">
        <v>9603</v>
      </c>
      <c r="D1805" s="85">
        <v>0</v>
      </c>
      <c r="E1805" s="85">
        <v>0</v>
      </c>
      <c r="F1805" s="92" t="e">
        <f t="shared" si="84"/>
        <v>#N/A</v>
      </c>
      <c r="G1805" s="101" t="e">
        <f t="shared" si="85"/>
        <v>#N/A</v>
      </c>
      <c r="H1805" s="101" t="e">
        <f t="shared" si="86"/>
        <v>#N/A</v>
      </c>
      <c r="I1805" s="85"/>
      <c r="J1805" s="85">
        <v>1803</v>
      </c>
      <c r="K1805" s="85" t="s">
        <v>9602</v>
      </c>
      <c r="L1805" s="85" t="s">
        <v>9603</v>
      </c>
      <c r="M1805" s="85">
        <v>0</v>
      </c>
      <c r="N1805" s="85">
        <v>0</v>
      </c>
      <c r="O1805" s="85"/>
    </row>
    <row r="1806" customHeight="1" spans="1:15">
      <c r="A1806" s="85">
        <v>1804</v>
      </c>
      <c r="B1806" s="85" t="s">
        <v>9604</v>
      </c>
      <c r="C1806" s="85" t="s">
        <v>9605</v>
      </c>
      <c r="D1806" s="85">
        <v>0</v>
      </c>
      <c r="E1806" s="85">
        <v>0</v>
      </c>
      <c r="F1806" s="92" t="e">
        <f t="shared" si="84"/>
        <v>#N/A</v>
      </c>
      <c r="G1806" s="101" t="e">
        <f t="shared" si="85"/>
        <v>#N/A</v>
      </c>
      <c r="H1806" s="101" t="e">
        <f t="shared" si="86"/>
        <v>#N/A</v>
      </c>
      <c r="I1806" s="85"/>
      <c r="J1806" s="85">
        <v>1804</v>
      </c>
      <c r="K1806" s="85" t="s">
        <v>9604</v>
      </c>
      <c r="L1806" s="85" t="s">
        <v>9605</v>
      </c>
      <c r="M1806" s="85">
        <v>0</v>
      </c>
      <c r="N1806" s="85">
        <v>0</v>
      </c>
      <c r="O1806" s="85"/>
    </row>
    <row r="1807" customHeight="1" spans="1:15">
      <c r="A1807" s="85">
        <v>1805</v>
      </c>
      <c r="B1807" s="85" t="s">
        <v>9606</v>
      </c>
      <c r="C1807" s="85" t="s">
        <v>9607</v>
      </c>
      <c r="D1807" s="85">
        <v>0</v>
      </c>
      <c r="E1807" s="85">
        <v>0</v>
      </c>
      <c r="F1807" s="92" t="e">
        <f t="shared" si="84"/>
        <v>#N/A</v>
      </c>
      <c r="G1807" s="101" t="e">
        <f t="shared" si="85"/>
        <v>#N/A</v>
      </c>
      <c r="H1807" s="101" t="e">
        <f t="shared" si="86"/>
        <v>#N/A</v>
      </c>
      <c r="I1807" s="85"/>
      <c r="J1807" s="85">
        <v>1805</v>
      </c>
      <c r="K1807" s="85" t="s">
        <v>9606</v>
      </c>
      <c r="L1807" s="85" t="s">
        <v>9607</v>
      </c>
      <c r="M1807" s="85">
        <v>0</v>
      </c>
      <c r="N1807" s="85">
        <v>0</v>
      </c>
      <c r="O1807" s="85"/>
    </row>
    <row r="1808" customHeight="1" spans="1:15">
      <c r="A1808" s="85">
        <v>1806</v>
      </c>
      <c r="B1808" s="85" t="s">
        <v>9608</v>
      </c>
      <c r="C1808" s="85" t="s">
        <v>9609</v>
      </c>
      <c r="D1808" s="85">
        <v>0</v>
      </c>
      <c r="E1808" s="85">
        <v>0</v>
      </c>
      <c r="F1808" s="92" t="e">
        <f t="shared" si="84"/>
        <v>#N/A</v>
      </c>
      <c r="G1808" s="101" t="e">
        <f t="shared" si="85"/>
        <v>#N/A</v>
      </c>
      <c r="H1808" s="101" t="e">
        <f t="shared" si="86"/>
        <v>#N/A</v>
      </c>
      <c r="I1808" s="85"/>
      <c r="J1808" s="85">
        <v>1806</v>
      </c>
      <c r="K1808" s="85" t="s">
        <v>9608</v>
      </c>
      <c r="L1808" s="85" t="s">
        <v>9609</v>
      </c>
      <c r="M1808" s="85">
        <v>0</v>
      </c>
      <c r="N1808" s="85">
        <v>0</v>
      </c>
      <c r="O1808" s="85"/>
    </row>
    <row r="1809" customHeight="1" spans="1:15">
      <c r="A1809" s="85">
        <v>1807</v>
      </c>
      <c r="B1809" s="85" t="s">
        <v>9610</v>
      </c>
      <c r="C1809" s="85" t="s">
        <v>9611</v>
      </c>
      <c r="D1809" s="85">
        <v>0</v>
      </c>
      <c r="E1809" s="85">
        <v>0</v>
      </c>
      <c r="F1809" s="92" t="e">
        <f t="shared" si="84"/>
        <v>#N/A</v>
      </c>
      <c r="G1809" s="101" t="e">
        <f t="shared" si="85"/>
        <v>#N/A</v>
      </c>
      <c r="H1809" s="101" t="e">
        <f t="shared" si="86"/>
        <v>#N/A</v>
      </c>
      <c r="I1809" s="85"/>
      <c r="J1809" s="85">
        <v>1807</v>
      </c>
      <c r="K1809" s="85" t="s">
        <v>9610</v>
      </c>
      <c r="L1809" s="85" t="s">
        <v>9611</v>
      </c>
      <c r="M1809" s="85">
        <v>0</v>
      </c>
      <c r="N1809" s="85">
        <v>0</v>
      </c>
      <c r="O1809" s="85"/>
    </row>
    <row r="1810" customHeight="1" spans="1:15">
      <c r="A1810" s="85">
        <v>1808</v>
      </c>
      <c r="B1810" s="85" t="s">
        <v>9612</v>
      </c>
      <c r="C1810" s="85" t="s">
        <v>9613</v>
      </c>
      <c r="D1810" s="85">
        <v>0</v>
      </c>
      <c r="E1810" s="85">
        <v>0</v>
      </c>
      <c r="F1810" s="92" t="e">
        <f t="shared" si="84"/>
        <v>#N/A</v>
      </c>
      <c r="G1810" s="101" t="e">
        <f t="shared" si="85"/>
        <v>#N/A</v>
      </c>
      <c r="H1810" s="101" t="e">
        <f t="shared" si="86"/>
        <v>#N/A</v>
      </c>
      <c r="I1810" s="85"/>
      <c r="J1810" s="85">
        <v>1808</v>
      </c>
      <c r="K1810" s="85" t="s">
        <v>9612</v>
      </c>
      <c r="L1810" s="85" t="s">
        <v>9613</v>
      </c>
      <c r="M1810" s="85">
        <v>0</v>
      </c>
      <c r="N1810" s="85">
        <v>0</v>
      </c>
      <c r="O1810" s="85"/>
    </row>
    <row r="1811" customHeight="1" spans="1:15">
      <c r="A1811" s="85">
        <v>1809</v>
      </c>
      <c r="B1811" s="85" t="s">
        <v>2693</v>
      </c>
      <c r="C1811" s="85" t="s">
        <v>2694</v>
      </c>
      <c r="D1811" s="85">
        <v>0</v>
      </c>
      <c r="E1811" s="85">
        <v>0</v>
      </c>
      <c r="F1811" s="92" t="str">
        <f t="shared" si="84"/>
        <v>不相关</v>
      </c>
      <c r="G1811" s="101" t="str">
        <f t="shared" si="85"/>
        <v>/</v>
      </c>
      <c r="H1811" s="101" t="str">
        <f t="shared" si="86"/>
        <v>/</v>
      </c>
      <c r="I1811" s="85"/>
      <c r="J1811" s="85">
        <v>1809</v>
      </c>
      <c r="K1811" s="85" t="s">
        <v>2693</v>
      </c>
      <c r="L1811" s="85" t="s">
        <v>2694</v>
      </c>
      <c r="M1811" s="85">
        <v>0</v>
      </c>
      <c r="N1811" s="85">
        <v>0</v>
      </c>
      <c r="O1811" s="85"/>
    </row>
    <row r="1812" customHeight="1" spans="1:15">
      <c r="A1812" s="85">
        <v>1810</v>
      </c>
      <c r="B1812" s="85" t="s">
        <v>9614</v>
      </c>
      <c r="C1812" s="85" t="s">
        <v>9615</v>
      </c>
      <c r="D1812" s="85">
        <v>0</v>
      </c>
      <c r="E1812" s="85">
        <v>0</v>
      </c>
      <c r="F1812" s="92" t="e">
        <f t="shared" si="84"/>
        <v>#N/A</v>
      </c>
      <c r="G1812" s="101" t="e">
        <f t="shared" si="85"/>
        <v>#N/A</v>
      </c>
      <c r="H1812" s="101" t="e">
        <f t="shared" si="86"/>
        <v>#N/A</v>
      </c>
      <c r="I1812" s="85"/>
      <c r="J1812" s="85">
        <v>1810</v>
      </c>
      <c r="K1812" s="85" t="s">
        <v>9614</v>
      </c>
      <c r="L1812" s="85" t="s">
        <v>9615</v>
      </c>
      <c r="M1812" s="85">
        <v>0</v>
      </c>
      <c r="N1812" s="85">
        <v>0</v>
      </c>
      <c r="O1812" s="85"/>
    </row>
    <row r="1813" customHeight="1" spans="1:15">
      <c r="A1813" s="85">
        <v>1811</v>
      </c>
      <c r="B1813" s="85" t="s">
        <v>2687</v>
      </c>
      <c r="C1813" s="85" t="s">
        <v>2688</v>
      </c>
      <c r="D1813" s="85">
        <v>0</v>
      </c>
      <c r="E1813" s="85">
        <v>0</v>
      </c>
      <c r="F1813" s="92" t="str">
        <f t="shared" si="84"/>
        <v>不相关</v>
      </c>
      <c r="G1813" s="101" t="str">
        <f t="shared" si="85"/>
        <v>/</v>
      </c>
      <c r="H1813" s="101" t="str">
        <f t="shared" si="86"/>
        <v>/</v>
      </c>
      <c r="I1813" s="85"/>
      <c r="J1813" s="85">
        <v>1811</v>
      </c>
      <c r="K1813" s="85" t="s">
        <v>2687</v>
      </c>
      <c r="L1813" s="85" t="s">
        <v>2688</v>
      </c>
      <c r="M1813" s="85">
        <v>0</v>
      </c>
      <c r="N1813" s="85">
        <v>0</v>
      </c>
      <c r="O1813" s="85"/>
    </row>
    <row r="1814" customHeight="1" spans="1:15">
      <c r="A1814" s="85">
        <v>1812</v>
      </c>
      <c r="B1814" s="85" t="s">
        <v>9616</v>
      </c>
      <c r="C1814" s="85"/>
      <c r="D1814" s="85">
        <v>0</v>
      </c>
      <c r="E1814" s="85">
        <v>0</v>
      </c>
      <c r="F1814" s="92" t="e">
        <f t="shared" si="84"/>
        <v>#N/A</v>
      </c>
      <c r="G1814" s="101" t="e">
        <f t="shared" si="85"/>
        <v>#N/A</v>
      </c>
      <c r="H1814" s="101" t="e">
        <f t="shared" si="86"/>
        <v>#N/A</v>
      </c>
      <c r="I1814" s="85"/>
      <c r="J1814" s="85">
        <v>1812</v>
      </c>
      <c r="K1814" s="85" t="s">
        <v>9616</v>
      </c>
      <c r="L1814" s="85"/>
      <c r="M1814" s="85">
        <v>0</v>
      </c>
      <c r="N1814" s="85">
        <v>0</v>
      </c>
      <c r="O1814" s="85"/>
    </row>
    <row r="1815" customHeight="1" spans="1:15">
      <c r="A1815" s="85">
        <v>1813</v>
      </c>
      <c r="B1815" s="85" t="s">
        <v>9617</v>
      </c>
      <c r="C1815" s="85" t="s">
        <v>9618</v>
      </c>
      <c r="D1815" s="85">
        <v>0</v>
      </c>
      <c r="E1815" s="85">
        <v>0</v>
      </c>
      <c r="F1815" s="92" t="e">
        <f t="shared" si="84"/>
        <v>#N/A</v>
      </c>
      <c r="G1815" s="101" t="e">
        <f t="shared" si="85"/>
        <v>#N/A</v>
      </c>
      <c r="H1815" s="101" t="e">
        <f t="shared" si="86"/>
        <v>#N/A</v>
      </c>
      <c r="I1815" s="85"/>
      <c r="J1815" s="85">
        <v>1813</v>
      </c>
      <c r="K1815" s="85" t="s">
        <v>9617</v>
      </c>
      <c r="L1815" s="85" t="s">
        <v>9618</v>
      </c>
      <c r="M1815" s="85">
        <v>0</v>
      </c>
      <c r="N1815" s="85">
        <v>0</v>
      </c>
      <c r="O1815" s="85"/>
    </row>
    <row r="1816" customHeight="1" spans="1:15">
      <c r="A1816" s="85">
        <v>1814</v>
      </c>
      <c r="B1816" s="85" t="s">
        <v>9619</v>
      </c>
      <c r="C1816" s="85" t="s">
        <v>9620</v>
      </c>
      <c r="D1816" s="85">
        <v>0</v>
      </c>
      <c r="E1816" s="85">
        <v>0</v>
      </c>
      <c r="F1816" s="92" t="e">
        <f t="shared" si="84"/>
        <v>#N/A</v>
      </c>
      <c r="G1816" s="101" t="e">
        <f t="shared" si="85"/>
        <v>#N/A</v>
      </c>
      <c r="H1816" s="101" t="e">
        <f t="shared" si="86"/>
        <v>#N/A</v>
      </c>
      <c r="I1816" s="85"/>
      <c r="J1816" s="85">
        <v>1814</v>
      </c>
      <c r="K1816" s="85" t="s">
        <v>9619</v>
      </c>
      <c r="L1816" s="85" t="s">
        <v>9620</v>
      </c>
      <c r="M1816" s="85">
        <v>0</v>
      </c>
      <c r="N1816" s="85">
        <v>0</v>
      </c>
      <c r="O1816" s="85"/>
    </row>
    <row r="1817" customHeight="1" spans="1:15">
      <c r="A1817" s="85">
        <v>1815</v>
      </c>
      <c r="B1817" s="85" t="s">
        <v>9621</v>
      </c>
      <c r="C1817" s="85" t="s">
        <v>9622</v>
      </c>
      <c r="D1817" s="85">
        <v>0</v>
      </c>
      <c r="E1817" s="85">
        <v>0</v>
      </c>
      <c r="F1817" s="92" t="e">
        <f t="shared" si="84"/>
        <v>#N/A</v>
      </c>
      <c r="G1817" s="101" t="e">
        <f t="shared" si="85"/>
        <v>#N/A</v>
      </c>
      <c r="H1817" s="101" t="e">
        <f t="shared" si="86"/>
        <v>#N/A</v>
      </c>
      <c r="I1817" s="85"/>
      <c r="J1817" s="85">
        <v>1815</v>
      </c>
      <c r="K1817" s="85" t="s">
        <v>9621</v>
      </c>
      <c r="L1817" s="85" t="s">
        <v>9622</v>
      </c>
      <c r="M1817" s="85">
        <v>0</v>
      </c>
      <c r="N1817" s="85">
        <v>0</v>
      </c>
      <c r="O1817" s="85"/>
    </row>
    <row r="1818" customHeight="1" spans="1:15">
      <c r="A1818" s="85">
        <v>1816</v>
      </c>
      <c r="B1818" s="85" t="s">
        <v>9623</v>
      </c>
      <c r="C1818" s="85" t="s">
        <v>9624</v>
      </c>
      <c r="D1818" s="85">
        <v>0</v>
      </c>
      <c r="E1818" s="85">
        <v>0</v>
      </c>
      <c r="F1818" s="92" t="e">
        <f t="shared" si="84"/>
        <v>#N/A</v>
      </c>
      <c r="G1818" s="101" t="e">
        <f t="shared" si="85"/>
        <v>#N/A</v>
      </c>
      <c r="H1818" s="101" t="e">
        <f t="shared" si="86"/>
        <v>#N/A</v>
      </c>
      <c r="I1818" s="85"/>
      <c r="J1818" s="85">
        <v>1816</v>
      </c>
      <c r="K1818" s="85" t="s">
        <v>9623</v>
      </c>
      <c r="L1818" s="85" t="s">
        <v>9624</v>
      </c>
      <c r="M1818" s="85">
        <v>0</v>
      </c>
      <c r="N1818" s="85">
        <v>0</v>
      </c>
      <c r="O1818" s="85"/>
    </row>
    <row r="1819" customHeight="1" spans="1:15">
      <c r="A1819" s="85">
        <v>1817</v>
      </c>
      <c r="B1819" s="85" t="s">
        <v>9625</v>
      </c>
      <c r="C1819" s="85"/>
      <c r="D1819" s="85">
        <v>0</v>
      </c>
      <c r="E1819" s="85">
        <v>0</v>
      </c>
      <c r="F1819" s="92" t="e">
        <f t="shared" si="84"/>
        <v>#N/A</v>
      </c>
      <c r="G1819" s="101" t="e">
        <f t="shared" si="85"/>
        <v>#N/A</v>
      </c>
      <c r="H1819" s="101" t="e">
        <f t="shared" si="86"/>
        <v>#N/A</v>
      </c>
      <c r="I1819" s="85"/>
      <c r="J1819" s="85">
        <v>1817</v>
      </c>
      <c r="K1819" s="85" t="s">
        <v>9625</v>
      </c>
      <c r="L1819" s="85"/>
      <c r="M1819" s="85">
        <v>0</v>
      </c>
      <c r="N1819" s="85">
        <v>0</v>
      </c>
      <c r="O1819" s="85"/>
    </row>
    <row r="1820" customHeight="1" spans="1:15">
      <c r="A1820" s="85">
        <v>1818</v>
      </c>
      <c r="B1820" s="85" t="s">
        <v>9626</v>
      </c>
      <c r="C1820" s="85"/>
      <c r="D1820" s="85">
        <v>0</v>
      </c>
      <c r="E1820" s="85">
        <v>0</v>
      </c>
      <c r="F1820" s="92" t="e">
        <f t="shared" si="84"/>
        <v>#N/A</v>
      </c>
      <c r="G1820" s="101" t="e">
        <f t="shared" si="85"/>
        <v>#N/A</v>
      </c>
      <c r="H1820" s="101" t="e">
        <f t="shared" si="86"/>
        <v>#N/A</v>
      </c>
      <c r="I1820" s="85"/>
      <c r="J1820" s="85">
        <v>1818</v>
      </c>
      <c r="K1820" s="85" t="s">
        <v>9626</v>
      </c>
      <c r="L1820" s="85"/>
      <c r="M1820" s="85">
        <v>0</v>
      </c>
      <c r="N1820" s="85">
        <v>0</v>
      </c>
      <c r="O1820" s="85"/>
    </row>
    <row r="1821" customHeight="1" spans="1:15">
      <c r="A1821" s="85">
        <v>1819</v>
      </c>
      <c r="B1821" s="85" t="s">
        <v>9627</v>
      </c>
      <c r="C1821" s="85" t="s">
        <v>9628</v>
      </c>
      <c r="D1821" s="85">
        <v>0</v>
      </c>
      <c r="E1821" s="85">
        <v>0</v>
      </c>
      <c r="F1821" s="92" t="e">
        <f t="shared" si="84"/>
        <v>#N/A</v>
      </c>
      <c r="G1821" s="101" t="e">
        <f t="shared" si="85"/>
        <v>#N/A</v>
      </c>
      <c r="H1821" s="101" t="e">
        <f t="shared" si="86"/>
        <v>#N/A</v>
      </c>
      <c r="I1821" s="85"/>
      <c r="J1821" s="85">
        <v>1819</v>
      </c>
      <c r="K1821" s="85" t="s">
        <v>9627</v>
      </c>
      <c r="L1821" s="85" t="s">
        <v>9628</v>
      </c>
      <c r="M1821" s="85">
        <v>0</v>
      </c>
      <c r="N1821" s="85">
        <v>0</v>
      </c>
      <c r="O1821" s="85"/>
    </row>
    <row r="1822" customHeight="1" spans="1:15">
      <c r="A1822" s="85">
        <v>1820</v>
      </c>
      <c r="B1822" s="85" t="s">
        <v>9629</v>
      </c>
      <c r="C1822" s="85" t="s">
        <v>9630</v>
      </c>
      <c r="D1822" s="85">
        <v>0</v>
      </c>
      <c r="E1822" s="85">
        <v>0</v>
      </c>
      <c r="F1822" s="92" t="e">
        <f t="shared" si="84"/>
        <v>#N/A</v>
      </c>
      <c r="G1822" s="101" t="e">
        <f t="shared" si="85"/>
        <v>#N/A</v>
      </c>
      <c r="H1822" s="101" t="e">
        <f t="shared" si="86"/>
        <v>#N/A</v>
      </c>
      <c r="I1822" s="85"/>
      <c r="J1822" s="85">
        <v>1820</v>
      </c>
      <c r="K1822" s="85" t="s">
        <v>9629</v>
      </c>
      <c r="L1822" s="85" t="s">
        <v>9630</v>
      </c>
      <c r="M1822" s="85">
        <v>0</v>
      </c>
      <c r="N1822" s="85">
        <v>0</v>
      </c>
      <c r="O1822" s="85"/>
    </row>
    <row r="1823" customHeight="1" spans="1:15">
      <c r="A1823" s="85">
        <v>1821</v>
      </c>
      <c r="B1823" s="85" t="s">
        <v>9631</v>
      </c>
      <c r="C1823" s="85" t="s">
        <v>9632</v>
      </c>
      <c r="D1823" s="85">
        <v>0</v>
      </c>
      <c r="E1823" s="85">
        <v>0</v>
      </c>
      <c r="F1823" s="92" t="e">
        <f t="shared" si="84"/>
        <v>#N/A</v>
      </c>
      <c r="G1823" s="101" t="e">
        <f t="shared" si="85"/>
        <v>#N/A</v>
      </c>
      <c r="H1823" s="101" t="e">
        <f t="shared" si="86"/>
        <v>#N/A</v>
      </c>
      <c r="I1823" s="85"/>
      <c r="J1823" s="85">
        <v>1821</v>
      </c>
      <c r="K1823" s="85" t="s">
        <v>9631</v>
      </c>
      <c r="L1823" s="85" t="s">
        <v>9632</v>
      </c>
      <c r="M1823" s="85">
        <v>0</v>
      </c>
      <c r="N1823" s="85">
        <v>0</v>
      </c>
      <c r="O1823" s="85"/>
    </row>
    <row r="1824" customHeight="1" spans="1:15">
      <c r="A1824" s="85">
        <v>1822</v>
      </c>
      <c r="B1824" s="85" t="s">
        <v>9633</v>
      </c>
      <c r="C1824" s="85" t="s">
        <v>9634</v>
      </c>
      <c r="D1824" s="85">
        <v>0</v>
      </c>
      <c r="E1824" s="85">
        <v>0</v>
      </c>
      <c r="F1824" s="92" t="e">
        <f t="shared" si="84"/>
        <v>#N/A</v>
      </c>
      <c r="G1824" s="101" t="e">
        <f t="shared" si="85"/>
        <v>#N/A</v>
      </c>
      <c r="H1824" s="101" t="e">
        <f t="shared" si="86"/>
        <v>#N/A</v>
      </c>
      <c r="I1824" s="85"/>
      <c r="J1824" s="85">
        <v>1822</v>
      </c>
      <c r="K1824" s="85" t="s">
        <v>9633</v>
      </c>
      <c r="L1824" s="85" t="s">
        <v>9634</v>
      </c>
      <c r="M1824" s="85">
        <v>0</v>
      </c>
      <c r="N1824" s="85">
        <v>0</v>
      </c>
      <c r="O1824" s="85"/>
    </row>
    <row r="1825" customHeight="1" spans="1:15">
      <c r="A1825" s="85">
        <v>1823</v>
      </c>
      <c r="B1825" s="85" t="s">
        <v>9635</v>
      </c>
      <c r="C1825" s="85" t="s">
        <v>9636</v>
      </c>
      <c r="D1825" s="85">
        <v>0</v>
      </c>
      <c r="E1825" s="85">
        <v>0</v>
      </c>
      <c r="F1825" s="92" t="e">
        <f t="shared" si="84"/>
        <v>#N/A</v>
      </c>
      <c r="G1825" s="101" t="e">
        <f t="shared" si="85"/>
        <v>#N/A</v>
      </c>
      <c r="H1825" s="101" t="e">
        <f t="shared" si="86"/>
        <v>#N/A</v>
      </c>
      <c r="I1825" s="85"/>
      <c r="J1825" s="85">
        <v>1823</v>
      </c>
      <c r="K1825" s="85" t="s">
        <v>9635</v>
      </c>
      <c r="L1825" s="85" t="s">
        <v>9636</v>
      </c>
      <c r="M1825" s="85">
        <v>0</v>
      </c>
      <c r="N1825" s="85">
        <v>0</v>
      </c>
      <c r="O1825" s="85"/>
    </row>
    <row r="1826" customHeight="1" spans="1:15">
      <c r="A1826" s="85">
        <v>1824</v>
      </c>
      <c r="B1826" s="85" t="s">
        <v>9637</v>
      </c>
      <c r="C1826" s="85"/>
      <c r="D1826" s="85">
        <v>0</v>
      </c>
      <c r="E1826" s="85">
        <v>0</v>
      </c>
      <c r="F1826" s="92" t="e">
        <f t="shared" si="84"/>
        <v>#N/A</v>
      </c>
      <c r="G1826" s="101" t="e">
        <f t="shared" si="85"/>
        <v>#N/A</v>
      </c>
      <c r="H1826" s="101" t="e">
        <f t="shared" si="86"/>
        <v>#N/A</v>
      </c>
      <c r="I1826" s="85"/>
      <c r="J1826" s="85">
        <v>1824</v>
      </c>
      <c r="K1826" s="85" t="s">
        <v>9637</v>
      </c>
      <c r="L1826" s="85"/>
      <c r="M1826" s="85">
        <v>0</v>
      </c>
      <c r="N1826" s="85">
        <v>0</v>
      </c>
      <c r="O1826" s="85"/>
    </row>
    <row r="1827" customHeight="1" spans="1:15">
      <c r="A1827" s="85">
        <v>1825</v>
      </c>
      <c r="B1827" s="85" t="s">
        <v>5142</v>
      </c>
      <c r="C1827" s="85"/>
      <c r="D1827" s="85">
        <v>0</v>
      </c>
      <c r="E1827" s="85">
        <v>0</v>
      </c>
      <c r="F1827" s="92" t="e">
        <f t="shared" si="84"/>
        <v>#N/A</v>
      </c>
      <c r="G1827" s="101" t="e">
        <f t="shared" si="85"/>
        <v>#N/A</v>
      </c>
      <c r="H1827" s="101" t="e">
        <f t="shared" si="86"/>
        <v>#N/A</v>
      </c>
      <c r="I1827" s="85"/>
      <c r="J1827" s="85">
        <v>1825</v>
      </c>
      <c r="K1827" s="85" t="s">
        <v>5142</v>
      </c>
      <c r="L1827" s="85"/>
      <c r="M1827" s="85">
        <v>0</v>
      </c>
      <c r="N1827" s="85">
        <v>0</v>
      </c>
      <c r="O1827" s="85"/>
    </row>
    <row r="1828" customHeight="1" spans="1:15">
      <c r="A1828" s="85">
        <v>1826</v>
      </c>
      <c r="B1828" s="85" t="s">
        <v>9638</v>
      </c>
      <c r="C1828" s="85" t="s">
        <v>9639</v>
      </c>
      <c r="D1828" s="85">
        <v>0</v>
      </c>
      <c r="E1828" s="85">
        <v>0</v>
      </c>
      <c r="F1828" s="92" t="e">
        <f t="shared" si="84"/>
        <v>#N/A</v>
      </c>
      <c r="G1828" s="101" t="e">
        <f t="shared" si="85"/>
        <v>#N/A</v>
      </c>
      <c r="H1828" s="101" t="e">
        <f t="shared" si="86"/>
        <v>#N/A</v>
      </c>
      <c r="I1828" s="85"/>
      <c r="J1828" s="85">
        <v>1826</v>
      </c>
      <c r="K1828" s="85" t="s">
        <v>9638</v>
      </c>
      <c r="L1828" s="85" t="s">
        <v>9639</v>
      </c>
      <c r="M1828" s="85">
        <v>0</v>
      </c>
      <c r="N1828" s="85">
        <v>0</v>
      </c>
      <c r="O1828" s="85"/>
    </row>
    <row r="1829" customHeight="1" spans="1:15">
      <c r="A1829" s="85">
        <v>1827</v>
      </c>
      <c r="B1829" s="85" t="s">
        <v>9640</v>
      </c>
      <c r="C1829" s="85" t="s">
        <v>9641</v>
      </c>
      <c r="D1829" s="85">
        <v>0</v>
      </c>
      <c r="E1829" s="85">
        <v>0</v>
      </c>
      <c r="F1829" s="92" t="e">
        <f t="shared" si="84"/>
        <v>#N/A</v>
      </c>
      <c r="G1829" s="101" t="e">
        <f t="shared" si="85"/>
        <v>#N/A</v>
      </c>
      <c r="H1829" s="101" t="e">
        <f t="shared" si="86"/>
        <v>#N/A</v>
      </c>
      <c r="I1829" s="85"/>
      <c r="J1829" s="85">
        <v>1827</v>
      </c>
      <c r="K1829" s="85" t="s">
        <v>9640</v>
      </c>
      <c r="L1829" s="85" t="s">
        <v>9641</v>
      </c>
      <c r="M1829" s="85">
        <v>0</v>
      </c>
      <c r="N1829" s="85">
        <v>0</v>
      </c>
      <c r="O1829" s="85"/>
    </row>
    <row r="1830" customHeight="1" spans="1:15">
      <c r="A1830" s="85">
        <v>1828</v>
      </c>
      <c r="B1830" s="85" t="s">
        <v>9642</v>
      </c>
      <c r="C1830" s="85" t="s">
        <v>9643</v>
      </c>
      <c r="D1830" s="85">
        <v>0</v>
      </c>
      <c r="E1830" s="85">
        <v>0</v>
      </c>
      <c r="F1830" s="92" t="e">
        <f t="shared" si="84"/>
        <v>#N/A</v>
      </c>
      <c r="G1830" s="101" t="e">
        <f t="shared" si="85"/>
        <v>#N/A</v>
      </c>
      <c r="H1830" s="101" t="e">
        <f t="shared" si="86"/>
        <v>#N/A</v>
      </c>
      <c r="I1830" s="85"/>
      <c r="J1830" s="85">
        <v>1828</v>
      </c>
      <c r="K1830" s="85" t="s">
        <v>9642</v>
      </c>
      <c r="L1830" s="85" t="s">
        <v>9643</v>
      </c>
      <c r="M1830" s="85">
        <v>0</v>
      </c>
      <c r="N1830" s="85">
        <v>0</v>
      </c>
      <c r="O1830" s="85"/>
    </row>
    <row r="1831" customHeight="1" spans="1:15">
      <c r="A1831" s="85">
        <v>1829</v>
      </c>
      <c r="B1831" s="85" t="s">
        <v>9644</v>
      </c>
      <c r="C1831" s="85" t="s">
        <v>9645</v>
      </c>
      <c r="D1831" s="85">
        <v>0</v>
      </c>
      <c r="E1831" s="85">
        <v>0</v>
      </c>
      <c r="F1831" s="92" t="e">
        <f t="shared" si="84"/>
        <v>#N/A</v>
      </c>
      <c r="G1831" s="101" t="e">
        <f t="shared" si="85"/>
        <v>#N/A</v>
      </c>
      <c r="H1831" s="101" t="e">
        <f t="shared" si="86"/>
        <v>#N/A</v>
      </c>
      <c r="I1831" s="85"/>
      <c r="J1831" s="85">
        <v>1829</v>
      </c>
      <c r="K1831" s="85" t="s">
        <v>9644</v>
      </c>
      <c r="L1831" s="85" t="s">
        <v>9645</v>
      </c>
      <c r="M1831" s="85">
        <v>0</v>
      </c>
      <c r="N1831" s="85">
        <v>0</v>
      </c>
      <c r="O1831" s="85"/>
    </row>
    <row r="1832" customHeight="1" spans="1:15">
      <c r="A1832" s="85">
        <v>1830</v>
      </c>
      <c r="B1832" s="85" t="s">
        <v>4958</v>
      </c>
      <c r="C1832" s="85" t="s">
        <v>4959</v>
      </c>
      <c r="D1832" s="85">
        <v>0</v>
      </c>
      <c r="E1832" s="85">
        <v>0</v>
      </c>
      <c r="F1832" s="92" t="e">
        <f t="shared" si="84"/>
        <v>#N/A</v>
      </c>
      <c r="G1832" s="101" t="e">
        <f t="shared" si="85"/>
        <v>#N/A</v>
      </c>
      <c r="H1832" s="101" t="e">
        <f t="shared" si="86"/>
        <v>#N/A</v>
      </c>
      <c r="I1832" s="85"/>
      <c r="J1832" s="85">
        <v>1830</v>
      </c>
      <c r="K1832" s="85" t="s">
        <v>4958</v>
      </c>
      <c r="L1832" s="85" t="s">
        <v>4959</v>
      </c>
      <c r="M1832" s="85">
        <v>0</v>
      </c>
      <c r="N1832" s="85">
        <v>0</v>
      </c>
      <c r="O1832" s="85"/>
    </row>
    <row r="1833" customHeight="1" spans="1:15">
      <c r="A1833" s="85">
        <v>1831</v>
      </c>
      <c r="B1833" s="85" t="s">
        <v>9646</v>
      </c>
      <c r="C1833" s="85" t="s">
        <v>9647</v>
      </c>
      <c r="D1833" s="85">
        <v>0</v>
      </c>
      <c r="E1833" s="85">
        <v>0</v>
      </c>
      <c r="F1833" s="92" t="e">
        <f t="shared" si="84"/>
        <v>#N/A</v>
      </c>
      <c r="G1833" s="101" t="e">
        <f t="shared" si="85"/>
        <v>#N/A</v>
      </c>
      <c r="H1833" s="101" t="e">
        <f t="shared" si="86"/>
        <v>#N/A</v>
      </c>
      <c r="I1833" s="85"/>
      <c r="J1833" s="85">
        <v>1831</v>
      </c>
      <c r="K1833" s="85" t="s">
        <v>9646</v>
      </c>
      <c r="L1833" s="85" t="s">
        <v>9647</v>
      </c>
      <c r="M1833" s="85">
        <v>0</v>
      </c>
      <c r="N1833" s="85">
        <v>0</v>
      </c>
      <c r="O1833" s="85"/>
    </row>
    <row r="1834" customHeight="1" spans="1:15">
      <c r="A1834" s="85">
        <v>1832</v>
      </c>
      <c r="B1834" s="85" t="s">
        <v>9648</v>
      </c>
      <c r="C1834" s="85"/>
      <c r="D1834" s="85">
        <v>0</v>
      </c>
      <c r="E1834" s="85">
        <v>0</v>
      </c>
      <c r="F1834" s="92" t="e">
        <f t="shared" si="84"/>
        <v>#N/A</v>
      </c>
      <c r="G1834" s="101" t="e">
        <f t="shared" si="85"/>
        <v>#N/A</v>
      </c>
      <c r="H1834" s="101" t="e">
        <f t="shared" si="86"/>
        <v>#N/A</v>
      </c>
      <c r="I1834" s="85"/>
      <c r="J1834" s="85">
        <v>1832</v>
      </c>
      <c r="K1834" s="85" t="s">
        <v>9648</v>
      </c>
      <c r="L1834" s="85"/>
      <c r="M1834" s="85">
        <v>0</v>
      </c>
      <c r="N1834" s="85">
        <v>0</v>
      </c>
      <c r="O1834" s="85"/>
    </row>
    <row r="1835" customHeight="1" spans="1:15">
      <c r="A1835" s="85">
        <v>1833</v>
      </c>
      <c r="B1835" s="85" t="s">
        <v>9649</v>
      </c>
      <c r="C1835" s="85" t="s">
        <v>9650</v>
      </c>
      <c r="D1835" s="85">
        <v>0</v>
      </c>
      <c r="E1835" s="85">
        <v>0</v>
      </c>
      <c r="F1835" s="92" t="e">
        <f t="shared" si="84"/>
        <v>#N/A</v>
      </c>
      <c r="G1835" s="101" t="e">
        <f t="shared" si="85"/>
        <v>#N/A</v>
      </c>
      <c r="H1835" s="101" t="e">
        <f t="shared" si="86"/>
        <v>#N/A</v>
      </c>
      <c r="I1835" s="85"/>
      <c r="J1835" s="85">
        <v>1833</v>
      </c>
      <c r="K1835" s="85" t="s">
        <v>9649</v>
      </c>
      <c r="L1835" s="85" t="s">
        <v>9650</v>
      </c>
      <c r="M1835" s="85">
        <v>0</v>
      </c>
      <c r="N1835" s="85">
        <v>0</v>
      </c>
      <c r="O1835" s="85"/>
    </row>
    <row r="1836" customHeight="1" spans="1:15">
      <c r="A1836" s="85">
        <v>1834</v>
      </c>
      <c r="B1836" s="85" t="s">
        <v>9651</v>
      </c>
      <c r="C1836" s="85" t="s">
        <v>9652</v>
      </c>
      <c r="D1836" s="85">
        <v>0</v>
      </c>
      <c r="E1836" s="85">
        <v>0</v>
      </c>
      <c r="F1836" s="92" t="e">
        <f t="shared" si="84"/>
        <v>#N/A</v>
      </c>
      <c r="G1836" s="101" t="e">
        <f t="shared" si="85"/>
        <v>#N/A</v>
      </c>
      <c r="H1836" s="101" t="e">
        <f t="shared" si="86"/>
        <v>#N/A</v>
      </c>
      <c r="I1836" s="85"/>
      <c r="J1836" s="85">
        <v>1834</v>
      </c>
      <c r="K1836" s="85" t="s">
        <v>9651</v>
      </c>
      <c r="L1836" s="85" t="s">
        <v>9652</v>
      </c>
      <c r="M1836" s="85">
        <v>0</v>
      </c>
      <c r="N1836" s="85">
        <v>0</v>
      </c>
      <c r="O1836" s="85"/>
    </row>
    <row r="1837" customHeight="1" spans="1:15">
      <c r="A1837" s="85">
        <v>1835</v>
      </c>
      <c r="B1837" s="85" t="s">
        <v>9653</v>
      </c>
      <c r="C1837" s="85"/>
      <c r="D1837" s="85">
        <v>0</v>
      </c>
      <c r="E1837" s="85">
        <v>0</v>
      </c>
      <c r="F1837" s="92" t="e">
        <f t="shared" si="84"/>
        <v>#N/A</v>
      </c>
      <c r="G1837" s="101" t="e">
        <f t="shared" si="85"/>
        <v>#N/A</v>
      </c>
      <c r="H1837" s="101" t="e">
        <f t="shared" si="86"/>
        <v>#N/A</v>
      </c>
      <c r="I1837" s="85"/>
      <c r="J1837" s="85">
        <v>1835</v>
      </c>
      <c r="K1837" s="85" t="s">
        <v>9653</v>
      </c>
      <c r="L1837" s="85"/>
      <c r="M1837" s="85">
        <v>0</v>
      </c>
      <c r="N1837" s="85">
        <v>0</v>
      </c>
      <c r="O1837" s="85"/>
    </row>
    <row r="1838" customHeight="1" spans="1:15">
      <c r="A1838" s="85">
        <v>1836</v>
      </c>
      <c r="B1838" s="85" t="s">
        <v>9654</v>
      </c>
      <c r="C1838" s="85" t="s">
        <v>9655</v>
      </c>
      <c r="D1838" s="85">
        <v>0</v>
      </c>
      <c r="E1838" s="85">
        <v>0</v>
      </c>
      <c r="F1838" s="92" t="e">
        <f t="shared" si="84"/>
        <v>#N/A</v>
      </c>
      <c r="G1838" s="101" t="e">
        <f t="shared" si="85"/>
        <v>#N/A</v>
      </c>
      <c r="H1838" s="101" t="e">
        <f t="shared" si="86"/>
        <v>#N/A</v>
      </c>
      <c r="I1838" s="85"/>
      <c r="J1838" s="85">
        <v>1836</v>
      </c>
      <c r="K1838" s="85" t="s">
        <v>9654</v>
      </c>
      <c r="L1838" s="85" t="s">
        <v>9655</v>
      </c>
      <c r="M1838" s="85">
        <v>0</v>
      </c>
      <c r="N1838" s="85">
        <v>0</v>
      </c>
      <c r="O1838" s="85"/>
    </row>
    <row r="1839" customHeight="1" spans="1:15">
      <c r="A1839" s="85">
        <v>1837</v>
      </c>
      <c r="B1839" s="85" t="s">
        <v>9656</v>
      </c>
      <c r="C1839" s="85" t="s">
        <v>9657</v>
      </c>
      <c r="D1839" s="85">
        <v>0</v>
      </c>
      <c r="E1839" s="85">
        <v>0</v>
      </c>
      <c r="F1839" s="92" t="e">
        <f t="shared" si="84"/>
        <v>#N/A</v>
      </c>
      <c r="G1839" s="101" t="e">
        <f t="shared" si="85"/>
        <v>#N/A</v>
      </c>
      <c r="H1839" s="101" t="e">
        <f t="shared" si="86"/>
        <v>#N/A</v>
      </c>
      <c r="I1839" s="85"/>
      <c r="J1839" s="85">
        <v>1837</v>
      </c>
      <c r="K1839" s="85" t="s">
        <v>9656</v>
      </c>
      <c r="L1839" s="85" t="s">
        <v>9657</v>
      </c>
      <c r="M1839" s="85">
        <v>0</v>
      </c>
      <c r="N1839" s="85">
        <v>0</v>
      </c>
      <c r="O1839" s="85"/>
    </row>
    <row r="1840" customHeight="1" spans="1:15">
      <c r="A1840" s="85">
        <v>1838</v>
      </c>
      <c r="B1840" s="85" t="s">
        <v>9658</v>
      </c>
      <c r="C1840" s="85" t="s">
        <v>7901</v>
      </c>
      <c r="D1840" s="85">
        <v>0</v>
      </c>
      <c r="E1840" s="85">
        <v>0</v>
      </c>
      <c r="F1840" s="92" t="e">
        <f t="shared" si="84"/>
        <v>#N/A</v>
      </c>
      <c r="G1840" s="101" t="e">
        <f t="shared" si="85"/>
        <v>#N/A</v>
      </c>
      <c r="H1840" s="101" t="e">
        <f t="shared" si="86"/>
        <v>#N/A</v>
      </c>
      <c r="I1840" s="85"/>
      <c r="J1840" s="85">
        <v>1838</v>
      </c>
      <c r="K1840" s="85" t="s">
        <v>9658</v>
      </c>
      <c r="L1840" s="85" t="s">
        <v>7901</v>
      </c>
      <c r="M1840" s="85">
        <v>0</v>
      </c>
      <c r="N1840" s="85">
        <v>0</v>
      </c>
      <c r="O1840" s="85"/>
    </row>
    <row r="1841" customHeight="1" spans="1:15">
      <c r="A1841" s="85">
        <v>1839</v>
      </c>
      <c r="B1841" s="85" t="s">
        <v>9659</v>
      </c>
      <c r="C1841" s="85" t="s">
        <v>9660</v>
      </c>
      <c r="D1841" s="85">
        <v>0</v>
      </c>
      <c r="E1841" s="85">
        <v>0</v>
      </c>
      <c r="F1841" s="92" t="e">
        <f t="shared" si="84"/>
        <v>#N/A</v>
      </c>
      <c r="G1841" s="101" t="e">
        <f t="shared" si="85"/>
        <v>#N/A</v>
      </c>
      <c r="H1841" s="101" t="e">
        <f t="shared" si="86"/>
        <v>#N/A</v>
      </c>
      <c r="I1841" s="85"/>
      <c r="J1841" s="85">
        <v>1839</v>
      </c>
      <c r="K1841" s="85" t="s">
        <v>9659</v>
      </c>
      <c r="L1841" s="85" t="s">
        <v>9660</v>
      </c>
      <c r="M1841" s="85">
        <v>0</v>
      </c>
      <c r="N1841" s="85">
        <v>0</v>
      </c>
      <c r="O1841" s="85"/>
    </row>
    <row r="1842" customHeight="1" spans="1:15">
      <c r="A1842" s="85">
        <v>1840</v>
      </c>
      <c r="B1842" s="85" t="s">
        <v>9661</v>
      </c>
      <c r="C1842" s="85" t="s">
        <v>9662</v>
      </c>
      <c r="D1842" s="85">
        <v>0</v>
      </c>
      <c r="E1842" s="85">
        <v>0</v>
      </c>
      <c r="F1842" s="92" t="e">
        <f t="shared" si="84"/>
        <v>#N/A</v>
      </c>
      <c r="G1842" s="101" t="e">
        <f t="shared" si="85"/>
        <v>#N/A</v>
      </c>
      <c r="H1842" s="101" t="e">
        <f t="shared" si="86"/>
        <v>#N/A</v>
      </c>
      <c r="I1842" s="85"/>
      <c r="J1842" s="85">
        <v>1840</v>
      </c>
      <c r="K1842" s="85" t="s">
        <v>9661</v>
      </c>
      <c r="L1842" s="85" t="s">
        <v>9662</v>
      </c>
      <c r="M1842" s="85">
        <v>0</v>
      </c>
      <c r="N1842" s="85">
        <v>0</v>
      </c>
      <c r="O1842" s="85"/>
    </row>
    <row r="1843" customHeight="1" spans="1:15">
      <c r="A1843" s="85">
        <v>1841</v>
      </c>
      <c r="B1843" s="85" t="s">
        <v>9663</v>
      </c>
      <c r="C1843" s="85" t="s">
        <v>9664</v>
      </c>
      <c r="D1843" s="85">
        <v>0</v>
      </c>
      <c r="E1843" s="85">
        <v>0</v>
      </c>
      <c r="F1843" s="92" t="e">
        <f t="shared" si="84"/>
        <v>#N/A</v>
      </c>
      <c r="G1843" s="101" t="e">
        <f t="shared" si="85"/>
        <v>#N/A</v>
      </c>
      <c r="H1843" s="101" t="e">
        <f t="shared" si="86"/>
        <v>#N/A</v>
      </c>
      <c r="I1843" s="85"/>
      <c r="J1843" s="85">
        <v>1841</v>
      </c>
      <c r="K1843" s="85" t="s">
        <v>9663</v>
      </c>
      <c r="L1843" s="85" t="s">
        <v>9664</v>
      </c>
      <c r="M1843" s="85">
        <v>0</v>
      </c>
      <c r="N1843" s="85">
        <v>0</v>
      </c>
      <c r="O1843" s="85"/>
    </row>
    <row r="1844" customHeight="1" spans="1:15">
      <c r="A1844" s="85">
        <v>1842</v>
      </c>
      <c r="B1844" s="85" t="s">
        <v>9665</v>
      </c>
      <c r="C1844" s="85" t="s">
        <v>9666</v>
      </c>
      <c r="D1844" s="85">
        <v>0</v>
      </c>
      <c r="E1844" s="85">
        <v>0</v>
      </c>
      <c r="F1844" s="92" t="e">
        <f t="shared" si="84"/>
        <v>#N/A</v>
      </c>
      <c r="G1844" s="101" t="e">
        <f t="shared" si="85"/>
        <v>#N/A</v>
      </c>
      <c r="H1844" s="101" t="e">
        <f t="shared" si="86"/>
        <v>#N/A</v>
      </c>
      <c r="I1844" s="85"/>
      <c r="J1844" s="85">
        <v>1842</v>
      </c>
      <c r="K1844" s="85" t="s">
        <v>9665</v>
      </c>
      <c r="L1844" s="85" t="s">
        <v>9666</v>
      </c>
      <c r="M1844" s="85">
        <v>0</v>
      </c>
      <c r="N1844" s="85">
        <v>0</v>
      </c>
      <c r="O1844" s="85"/>
    </row>
    <row r="1845" customHeight="1" spans="1:15">
      <c r="A1845" s="85">
        <v>1843</v>
      </c>
      <c r="B1845" s="85" t="s">
        <v>9667</v>
      </c>
      <c r="C1845" s="85" t="s">
        <v>9668</v>
      </c>
      <c r="D1845" s="85">
        <v>0</v>
      </c>
      <c r="E1845" s="85">
        <v>0</v>
      </c>
      <c r="F1845" s="92" t="e">
        <f t="shared" si="84"/>
        <v>#N/A</v>
      </c>
      <c r="G1845" s="101" t="e">
        <f t="shared" si="85"/>
        <v>#N/A</v>
      </c>
      <c r="H1845" s="101" t="e">
        <f t="shared" si="86"/>
        <v>#N/A</v>
      </c>
      <c r="I1845" s="85"/>
      <c r="J1845" s="85">
        <v>1843</v>
      </c>
      <c r="K1845" s="85" t="s">
        <v>9667</v>
      </c>
      <c r="L1845" s="85" t="s">
        <v>9668</v>
      </c>
      <c r="M1845" s="85">
        <v>0</v>
      </c>
      <c r="N1845" s="85">
        <v>0</v>
      </c>
      <c r="O1845" s="85"/>
    </row>
    <row r="1846" customHeight="1" spans="1:15">
      <c r="A1846" s="85">
        <v>1844</v>
      </c>
      <c r="B1846" s="85" t="s">
        <v>9669</v>
      </c>
      <c r="C1846" s="85" t="s">
        <v>9670</v>
      </c>
      <c r="D1846" s="85">
        <v>0</v>
      </c>
      <c r="E1846" s="85">
        <v>0</v>
      </c>
      <c r="F1846" s="92" t="e">
        <f t="shared" si="84"/>
        <v>#N/A</v>
      </c>
      <c r="G1846" s="101" t="e">
        <f t="shared" si="85"/>
        <v>#N/A</v>
      </c>
      <c r="H1846" s="101" t="e">
        <f t="shared" si="86"/>
        <v>#N/A</v>
      </c>
      <c r="I1846" s="85"/>
      <c r="J1846" s="85">
        <v>1844</v>
      </c>
      <c r="K1846" s="85" t="s">
        <v>9669</v>
      </c>
      <c r="L1846" s="85" t="s">
        <v>9670</v>
      </c>
      <c r="M1846" s="85">
        <v>0</v>
      </c>
      <c r="N1846" s="85">
        <v>0</v>
      </c>
      <c r="O1846" s="85"/>
    </row>
    <row r="1847" customHeight="1" spans="1:15">
      <c r="A1847" s="85">
        <v>1845</v>
      </c>
      <c r="B1847" s="85" t="s">
        <v>9671</v>
      </c>
      <c r="C1847" s="85" t="s">
        <v>9672</v>
      </c>
      <c r="D1847" s="85">
        <v>0</v>
      </c>
      <c r="E1847" s="85">
        <v>0</v>
      </c>
      <c r="F1847" s="92" t="e">
        <f t="shared" si="84"/>
        <v>#N/A</v>
      </c>
      <c r="G1847" s="101" t="e">
        <f t="shared" si="85"/>
        <v>#N/A</v>
      </c>
      <c r="H1847" s="101" t="e">
        <f t="shared" si="86"/>
        <v>#N/A</v>
      </c>
      <c r="I1847" s="85"/>
      <c r="J1847" s="85">
        <v>1845</v>
      </c>
      <c r="K1847" s="85" t="s">
        <v>9671</v>
      </c>
      <c r="L1847" s="85" t="s">
        <v>9672</v>
      </c>
      <c r="M1847" s="85">
        <v>0</v>
      </c>
      <c r="N1847" s="85">
        <v>0</v>
      </c>
      <c r="O1847" s="85"/>
    </row>
    <row r="1848" customHeight="1" spans="1:15">
      <c r="A1848" s="85">
        <v>1846</v>
      </c>
      <c r="B1848" s="85" t="s">
        <v>9673</v>
      </c>
      <c r="C1848" s="85"/>
      <c r="D1848" s="85">
        <v>0</v>
      </c>
      <c r="E1848" s="85">
        <v>0</v>
      </c>
      <c r="F1848" s="92" t="e">
        <f t="shared" si="84"/>
        <v>#N/A</v>
      </c>
      <c r="G1848" s="101" t="e">
        <f t="shared" si="85"/>
        <v>#N/A</v>
      </c>
      <c r="H1848" s="101" t="e">
        <f t="shared" si="86"/>
        <v>#N/A</v>
      </c>
      <c r="I1848" s="85"/>
      <c r="J1848" s="85">
        <v>1846</v>
      </c>
      <c r="K1848" s="85" t="s">
        <v>9673</v>
      </c>
      <c r="L1848" s="85"/>
      <c r="M1848" s="85">
        <v>0</v>
      </c>
      <c r="N1848" s="85">
        <v>0</v>
      </c>
      <c r="O1848" s="85"/>
    </row>
    <row r="1849" customHeight="1" spans="1:15">
      <c r="A1849" s="85">
        <v>1847</v>
      </c>
      <c r="B1849" s="85" t="s">
        <v>9674</v>
      </c>
      <c r="C1849" s="85"/>
      <c r="D1849" s="85">
        <v>0</v>
      </c>
      <c r="E1849" s="85">
        <v>0</v>
      </c>
      <c r="F1849" s="92" t="e">
        <f t="shared" si="84"/>
        <v>#N/A</v>
      </c>
      <c r="G1849" s="101" t="e">
        <f t="shared" si="85"/>
        <v>#N/A</v>
      </c>
      <c r="H1849" s="101" t="e">
        <f t="shared" si="86"/>
        <v>#N/A</v>
      </c>
      <c r="I1849" s="85"/>
      <c r="J1849" s="85">
        <v>1847</v>
      </c>
      <c r="K1849" s="85" t="s">
        <v>9674</v>
      </c>
      <c r="L1849" s="85"/>
      <c r="M1849" s="85">
        <v>0</v>
      </c>
      <c r="N1849" s="85">
        <v>0</v>
      </c>
      <c r="O1849" s="85"/>
    </row>
    <row r="1850" customHeight="1" spans="1:15">
      <c r="A1850" s="85">
        <v>1848</v>
      </c>
      <c r="B1850" s="85" t="s">
        <v>9675</v>
      </c>
      <c r="C1850" s="85" t="s">
        <v>9676</v>
      </c>
      <c r="D1850" s="85">
        <v>0</v>
      </c>
      <c r="E1850" s="85">
        <v>0</v>
      </c>
      <c r="F1850" s="92" t="e">
        <f t="shared" si="84"/>
        <v>#N/A</v>
      </c>
      <c r="G1850" s="101" t="e">
        <f t="shared" si="85"/>
        <v>#N/A</v>
      </c>
      <c r="H1850" s="101" t="e">
        <f t="shared" si="86"/>
        <v>#N/A</v>
      </c>
      <c r="I1850" s="85"/>
      <c r="J1850" s="85">
        <v>1848</v>
      </c>
      <c r="K1850" s="85" t="s">
        <v>9675</v>
      </c>
      <c r="L1850" s="85" t="s">
        <v>9676</v>
      </c>
      <c r="M1850" s="85">
        <v>0</v>
      </c>
      <c r="N1850" s="85">
        <v>0</v>
      </c>
      <c r="O1850" s="85"/>
    </row>
    <row r="1851" customHeight="1" spans="1:15">
      <c r="A1851" s="85">
        <v>1849</v>
      </c>
      <c r="B1851" s="85" t="s">
        <v>9677</v>
      </c>
      <c r="C1851" s="85" t="s">
        <v>9678</v>
      </c>
      <c r="D1851" s="85">
        <v>0</v>
      </c>
      <c r="E1851" s="85">
        <v>0</v>
      </c>
      <c r="F1851" s="92" t="e">
        <f t="shared" si="84"/>
        <v>#N/A</v>
      </c>
      <c r="G1851" s="101" t="e">
        <f t="shared" si="85"/>
        <v>#N/A</v>
      </c>
      <c r="H1851" s="101" t="e">
        <f t="shared" si="86"/>
        <v>#N/A</v>
      </c>
      <c r="I1851" s="85"/>
      <c r="J1851" s="85">
        <v>1849</v>
      </c>
      <c r="K1851" s="85" t="s">
        <v>9677</v>
      </c>
      <c r="L1851" s="85" t="s">
        <v>9678</v>
      </c>
      <c r="M1851" s="85">
        <v>0</v>
      </c>
      <c r="N1851" s="85">
        <v>0</v>
      </c>
      <c r="O1851" s="85"/>
    </row>
    <row r="1852" customHeight="1" spans="1:15">
      <c r="A1852" s="85">
        <v>1850</v>
      </c>
      <c r="B1852" s="85" t="s">
        <v>9679</v>
      </c>
      <c r="C1852" s="85" t="s">
        <v>9680</v>
      </c>
      <c r="D1852" s="85">
        <v>0</v>
      </c>
      <c r="E1852" s="85">
        <v>0</v>
      </c>
      <c r="F1852" s="92" t="e">
        <f t="shared" si="84"/>
        <v>#N/A</v>
      </c>
      <c r="G1852" s="101" t="e">
        <f t="shared" si="85"/>
        <v>#N/A</v>
      </c>
      <c r="H1852" s="101" t="e">
        <f t="shared" si="86"/>
        <v>#N/A</v>
      </c>
      <c r="I1852" s="85"/>
      <c r="J1852" s="85">
        <v>1850</v>
      </c>
      <c r="K1852" s="85" t="s">
        <v>9679</v>
      </c>
      <c r="L1852" s="85" t="s">
        <v>9680</v>
      </c>
      <c r="M1852" s="85">
        <v>0</v>
      </c>
      <c r="N1852" s="85">
        <v>0</v>
      </c>
      <c r="O1852" s="85"/>
    </row>
    <row r="1853" customHeight="1" spans="1:15">
      <c r="A1853" s="85">
        <v>1851</v>
      </c>
      <c r="B1853" s="85" t="s">
        <v>9681</v>
      </c>
      <c r="C1853" s="85" t="s">
        <v>4793</v>
      </c>
      <c r="D1853" s="85">
        <v>0</v>
      </c>
      <c r="E1853" s="85">
        <v>0</v>
      </c>
      <c r="F1853" s="92" t="e">
        <f t="shared" si="84"/>
        <v>#N/A</v>
      </c>
      <c r="G1853" s="101" t="e">
        <f t="shared" si="85"/>
        <v>#N/A</v>
      </c>
      <c r="H1853" s="101" t="e">
        <f t="shared" si="86"/>
        <v>#N/A</v>
      </c>
      <c r="I1853" s="85"/>
      <c r="J1853" s="85">
        <v>1851</v>
      </c>
      <c r="K1853" s="85" t="s">
        <v>9681</v>
      </c>
      <c r="L1853" s="85" t="s">
        <v>4793</v>
      </c>
      <c r="M1853" s="85">
        <v>0</v>
      </c>
      <c r="N1853" s="85">
        <v>0</v>
      </c>
      <c r="O1853" s="85"/>
    </row>
    <row r="1854" customHeight="1" spans="1:15">
      <c r="A1854" s="85">
        <v>1852</v>
      </c>
      <c r="B1854" s="85" t="s">
        <v>9682</v>
      </c>
      <c r="C1854" s="85" t="s">
        <v>9683</v>
      </c>
      <c r="D1854" s="85">
        <v>0</v>
      </c>
      <c r="E1854" s="85">
        <v>0</v>
      </c>
      <c r="F1854" s="92" t="e">
        <f t="shared" si="84"/>
        <v>#N/A</v>
      </c>
      <c r="G1854" s="101" t="e">
        <f t="shared" si="85"/>
        <v>#N/A</v>
      </c>
      <c r="H1854" s="101" t="e">
        <f t="shared" si="86"/>
        <v>#N/A</v>
      </c>
      <c r="I1854" s="85"/>
      <c r="J1854" s="85">
        <v>1852</v>
      </c>
      <c r="K1854" s="85" t="s">
        <v>9682</v>
      </c>
      <c r="L1854" s="85" t="s">
        <v>9683</v>
      </c>
      <c r="M1854" s="85">
        <v>0</v>
      </c>
      <c r="N1854" s="85">
        <v>0</v>
      </c>
      <c r="O1854" s="85"/>
    </row>
    <row r="1855" customHeight="1" spans="1:15">
      <c r="A1855" s="85">
        <v>1853</v>
      </c>
      <c r="B1855" s="85" t="s">
        <v>9684</v>
      </c>
      <c r="C1855" s="85" t="s">
        <v>2918</v>
      </c>
      <c r="D1855" s="85">
        <v>0</v>
      </c>
      <c r="E1855" s="85">
        <v>0</v>
      </c>
      <c r="F1855" s="92" t="e">
        <f t="shared" si="84"/>
        <v>#N/A</v>
      </c>
      <c r="G1855" s="101" t="e">
        <f t="shared" si="85"/>
        <v>#N/A</v>
      </c>
      <c r="H1855" s="101" t="e">
        <f t="shared" si="86"/>
        <v>#N/A</v>
      </c>
      <c r="I1855" s="85"/>
      <c r="J1855" s="85">
        <v>1853</v>
      </c>
      <c r="K1855" s="85" t="s">
        <v>9684</v>
      </c>
      <c r="L1855" s="85" t="s">
        <v>2918</v>
      </c>
      <c r="M1855" s="85">
        <v>0</v>
      </c>
      <c r="N1855" s="85">
        <v>0</v>
      </c>
      <c r="O1855" s="85"/>
    </row>
    <row r="1856" customHeight="1" spans="1:15">
      <c r="A1856" s="85">
        <v>1854</v>
      </c>
      <c r="B1856" s="85" t="s">
        <v>9685</v>
      </c>
      <c r="C1856" s="85" t="s">
        <v>9686</v>
      </c>
      <c r="D1856" s="85">
        <v>0</v>
      </c>
      <c r="E1856" s="85">
        <v>0</v>
      </c>
      <c r="F1856" s="92" t="e">
        <f t="shared" si="84"/>
        <v>#N/A</v>
      </c>
      <c r="G1856" s="101" t="e">
        <f t="shared" si="85"/>
        <v>#N/A</v>
      </c>
      <c r="H1856" s="101" t="e">
        <f t="shared" si="86"/>
        <v>#N/A</v>
      </c>
      <c r="I1856" s="85"/>
      <c r="J1856" s="85">
        <v>1854</v>
      </c>
      <c r="K1856" s="85" t="s">
        <v>9685</v>
      </c>
      <c r="L1856" s="85" t="s">
        <v>9686</v>
      </c>
      <c r="M1856" s="85">
        <v>0</v>
      </c>
      <c r="N1856" s="85">
        <v>0</v>
      </c>
      <c r="O1856" s="85"/>
    </row>
    <row r="1857" customHeight="1" spans="1:15">
      <c r="A1857" s="85">
        <v>1855</v>
      </c>
      <c r="B1857" s="85" t="s">
        <v>9687</v>
      </c>
      <c r="C1857" s="85" t="s">
        <v>8575</v>
      </c>
      <c r="D1857" s="85">
        <v>0</v>
      </c>
      <c r="E1857" s="85">
        <v>0</v>
      </c>
      <c r="F1857" s="92" t="e">
        <f t="shared" si="84"/>
        <v>#N/A</v>
      </c>
      <c r="G1857" s="101" t="e">
        <f t="shared" si="85"/>
        <v>#N/A</v>
      </c>
      <c r="H1857" s="101" t="e">
        <f t="shared" si="86"/>
        <v>#N/A</v>
      </c>
      <c r="I1857" s="85"/>
      <c r="J1857" s="85">
        <v>1855</v>
      </c>
      <c r="K1857" s="85" t="s">
        <v>9687</v>
      </c>
      <c r="L1857" s="85" t="s">
        <v>8575</v>
      </c>
      <c r="M1857" s="85">
        <v>0</v>
      </c>
      <c r="N1857" s="85">
        <v>0</v>
      </c>
      <c r="O1857" s="85"/>
    </row>
    <row r="1858" customHeight="1" spans="1:15">
      <c r="A1858" s="85">
        <v>1856</v>
      </c>
      <c r="B1858" s="85" t="s">
        <v>9688</v>
      </c>
      <c r="C1858" s="85" t="s">
        <v>9689</v>
      </c>
      <c r="D1858" s="85">
        <v>0</v>
      </c>
      <c r="E1858" s="85">
        <v>0</v>
      </c>
      <c r="F1858" s="92" t="e">
        <f t="shared" si="84"/>
        <v>#N/A</v>
      </c>
      <c r="G1858" s="101" t="e">
        <f t="shared" si="85"/>
        <v>#N/A</v>
      </c>
      <c r="H1858" s="101" t="e">
        <f t="shared" si="86"/>
        <v>#N/A</v>
      </c>
      <c r="I1858" s="85"/>
      <c r="J1858" s="85">
        <v>1856</v>
      </c>
      <c r="K1858" s="85" t="s">
        <v>9688</v>
      </c>
      <c r="L1858" s="85" t="s">
        <v>9689</v>
      </c>
      <c r="M1858" s="85">
        <v>0</v>
      </c>
      <c r="N1858" s="85">
        <v>0</v>
      </c>
      <c r="O1858" s="85"/>
    </row>
    <row r="1859" customHeight="1" spans="1:15">
      <c r="A1859" s="85">
        <v>1857</v>
      </c>
      <c r="B1859" s="85" t="s">
        <v>9690</v>
      </c>
      <c r="C1859" s="85" t="s">
        <v>3750</v>
      </c>
      <c r="D1859" s="85">
        <v>0</v>
      </c>
      <c r="E1859" s="85">
        <v>0</v>
      </c>
      <c r="F1859" s="92" t="e">
        <f t="shared" si="84"/>
        <v>#N/A</v>
      </c>
      <c r="G1859" s="101" t="e">
        <f t="shared" si="85"/>
        <v>#N/A</v>
      </c>
      <c r="H1859" s="101" t="e">
        <f t="shared" si="86"/>
        <v>#N/A</v>
      </c>
      <c r="I1859" s="85"/>
      <c r="J1859" s="85">
        <v>1857</v>
      </c>
      <c r="K1859" s="85" t="s">
        <v>9690</v>
      </c>
      <c r="L1859" s="85" t="s">
        <v>3750</v>
      </c>
      <c r="M1859" s="85">
        <v>0</v>
      </c>
      <c r="N1859" s="85">
        <v>0</v>
      </c>
      <c r="O1859" s="85"/>
    </row>
    <row r="1860" customHeight="1" spans="1:15">
      <c r="A1860" s="85">
        <v>1858</v>
      </c>
      <c r="B1860" s="85" t="s">
        <v>9691</v>
      </c>
      <c r="C1860" s="85" t="s">
        <v>2411</v>
      </c>
      <c r="D1860" s="85">
        <v>0</v>
      </c>
      <c r="E1860" s="85">
        <v>0</v>
      </c>
      <c r="F1860" s="92" t="e">
        <f t="shared" ref="F1860:F1923" si="87">VLOOKUP(B:B,Q:T,4,0)</f>
        <v>#N/A</v>
      </c>
      <c r="G1860" s="101" t="e">
        <f t="shared" ref="G1860:G1923" si="88">VLOOKUP(B:B,Q:X,8,0)</f>
        <v>#N/A</v>
      </c>
      <c r="H1860" s="101" t="e">
        <f t="shared" ref="H1860:H1923" si="89">VLOOKUP(B:B,Q:Y,9,0)</f>
        <v>#N/A</v>
      </c>
      <c r="I1860" s="85"/>
      <c r="J1860" s="85">
        <v>1858</v>
      </c>
      <c r="K1860" s="85" t="s">
        <v>9691</v>
      </c>
      <c r="L1860" s="85" t="s">
        <v>2411</v>
      </c>
      <c r="M1860" s="85">
        <v>0</v>
      </c>
      <c r="N1860" s="85">
        <v>0</v>
      </c>
      <c r="O1860" s="85"/>
    </row>
    <row r="1861" customHeight="1" spans="1:15">
      <c r="A1861" s="85">
        <v>1859</v>
      </c>
      <c r="B1861" s="85" t="s">
        <v>9692</v>
      </c>
      <c r="C1861" s="85" t="s">
        <v>9693</v>
      </c>
      <c r="D1861" s="85">
        <v>0</v>
      </c>
      <c r="E1861" s="85">
        <v>0</v>
      </c>
      <c r="F1861" s="92" t="e">
        <f t="shared" si="87"/>
        <v>#N/A</v>
      </c>
      <c r="G1861" s="101" t="e">
        <f t="shared" si="88"/>
        <v>#N/A</v>
      </c>
      <c r="H1861" s="101" t="e">
        <f t="shared" si="89"/>
        <v>#N/A</v>
      </c>
      <c r="I1861" s="85"/>
      <c r="J1861" s="85">
        <v>1859</v>
      </c>
      <c r="K1861" s="85" t="s">
        <v>9692</v>
      </c>
      <c r="L1861" s="85" t="s">
        <v>9693</v>
      </c>
      <c r="M1861" s="85">
        <v>0</v>
      </c>
      <c r="N1861" s="85">
        <v>0</v>
      </c>
      <c r="O1861" s="85"/>
    </row>
    <row r="1862" customHeight="1" spans="1:15">
      <c r="A1862" s="85">
        <v>1860</v>
      </c>
      <c r="B1862" s="85" t="s">
        <v>9694</v>
      </c>
      <c r="C1862" s="85" t="s">
        <v>9695</v>
      </c>
      <c r="D1862" s="85">
        <v>0</v>
      </c>
      <c r="E1862" s="85">
        <v>0</v>
      </c>
      <c r="F1862" s="92" t="e">
        <f t="shared" si="87"/>
        <v>#N/A</v>
      </c>
      <c r="G1862" s="101" t="e">
        <f t="shared" si="88"/>
        <v>#N/A</v>
      </c>
      <c r="H1862" s="101" t="e">
        <f t="shared" si="89"/>
        <v>#N/A</v>
      </c>
      <c r="I1862" s="85"/>
      <c r="J1862" s="85">
        <v>1860</v>
      </c>
      <c r="K1862" s="85" t="s">
        <v>9694</v>
      </c>
      <c r="L1862" s="85" t="s">
        <v>9695</v>
      </c>
      <c r="M1862" s="85">
        <v>0</v>
      </c>
      <c r="N1862" s="85">
        <v>0</v>
      </c>
      <c r="O1862" s="85"/>
    </row>
    <row r="1863" customHeight="1" spans="1:15">
      <c r="A1863" s="85">
        <v>1861</v>
      </c>
      <c r="B1863" s="85" t="s">
        <v>9696</v>
      </c>
      <c r="C1863" s="85" t="s">
        <v>9697</v>
      </c>
      <c r="D1863" s="85">
        <v>0</v>
      </c>
      <c r="E1863" s="85">
        <v>0</v>
      </c>
      <c r="F1863" s="92" t="e">
        <f t="shared" si="87"/>
        <v>#N/A</v>
      </c>
      <c r="G1863" s="101" t="e">
        <f t="shared" si="88"/>
        <v>#N/A</v>
      </c>
      <c r="H1863" s="101" t="e">
        <f t="shared" si="89"/>
        <v>#N/A</v>
      </c>
      <c r="I1863" s="85"/>
      <c r="J1863" s="85">
        <v>1861</v>
      </c>
      <c r="K1863" s="85" t="s">
        <v>9696</v>
      </c>
      <c r="L1863" s="85" t="s">
        <v>9697</v>
      </c>
      <c r="M1863" s="85">
        <v>0</v>
      </c>
      <c r="N1863" s="85">
        <v>0</v>
      </c>
      <c r="O1863" s="85"/>
    </row>
    <row r="1864" customHeight="1" spans="1:15">
      <c r="A1864" s="85">
        <v>1862</v>
      </c>
      <c r="B1864" s="85" t="s">
        <v>9698</v>
      </c>
      <c r="C1864" s="85" t="s">
        <v>3456</v>
      </c>
      <c r="D1864" s="85">
        <v>0</v>
      </c>
      <c r="E1864" s="85">
        <v>0</v>
      </c>
      <c r="F1864" s="92" t="e">
        <f t="shared" si="87"/>
        <v>#N/A</v>
      </c>
      <c r="G1864" s="101" t="e">
        <f t="shared" si="88"/>
        <v>#N/A</v>
      </c>
      <c r="H1864" s="101" t="e">
        <f t="shared" si="89"/>
        <v>#N/A</v>
      </c>
      <c r="I1864" s="85"/>
      <c r="J1864" s="85">
        <v>1862</v>
      </c>
      <c r="K1864" s="85" t="s">
        <v>9698</v>
      </c>
      <c r="L1864" s="85" t="s">
        <v>3456</v>
      </c>
      <c r="M1864" s="85">
        <v>0</v>
      </c>
      <c r="N1864" s="85">
        <v>0</v>
      </c>
      <c r="O1864" s="85"/>
    </row>
    <row r="1865" customHeight="1" spans="1:15">
      <c r="A1865" s="85">
        <v>1863</v>
      </c>
      <c r="B1865" s="85" t="s">
        <v>9699</v>
      </c>
      <c r="C1865" s="85" t="s">
        <v>9700</v>
      </c>
      <c r="D1865" s="85">
        <v>0</v>
      </c>
      <c r="E1865" s="85">
        <v>0</v>
      </c>
      <c r="F1865" s="92" t="e">
        <f t="shared" si="87"/>
        <v>#N/A</v>
      </c>
      <c r="G1865" s="101" t="e">
        <f t="shared" si="88"/>
        <v>#N/A</v>
      </c>
      <c r="H1865" s="101" t="e">
        <f t="shared" si="89"/>
        <v>#N/A</v>
      </c>
      <c r="I1865" s="85"/>
      <c r="J1865" s="85">
        <v>1863</v>
      </c>
      <c r="K1865" s="85" t="s">
        <v>9699</v>
      </c>
      <c r="L1865" s="85" t="s">
        <v>9700</v>
      </c>
      <c r="M1865" s="85">
        <v>0</v>
      </c>
      <c r="N1865" s="85">
        <v>0</v>
      </c>
      <c r="O1865" s="85"/>
    </row>
    <row r="1866" customHeight="1" spans="1:15">
      <c r="A1866" s="85">
        <v>1864</v>
      </c>
      <c r="B1866" s="85" t="s">
        <v>9701</v>
      </c>
      <c r="C1866" s="85" t="s">
        <v>9702</v>
      </c>
      <c r="D1866" s="85">
        <v>0</v>
      </c>
      <c r="E1866" s="85">
        <v>0</v>
      </c>
      <c r="F1866" s="92" t="e">
        <f t="shared" si="87"/>
        <v>#N/A</v>
      </c>
      <c r="G1866" s="101" t="e">
        <f t="shared" si="88"/>
        <v>#N/A</v>
      </c>
      <c r="H1866" s="101" t="e">
        <f t="shared" si="89"/>
        <v>#N/A</v>
      </c>
      <c r="I1866" s="85"/>
      <c r="J1866" s="85">
        <v>1864</v>
      </c>
      <c r="K1866" s="85" t="s">
        <v>9701</v>
      </c>
      <c r="L1866" s="85" t="s">
        <v>9702</v>
      </c>
      <c r="M1866" s="85">
        <v>0</v>
      </c>
      <c r="N1866" s="85">
        <v>0</v>
      </c>
      <c r="O1866" s="85"/>
    </row>
    <row r="1867" customHeight="1" spans="1:15">
      <c r="A1867" s="85">
        <v>1865</v>
      </c>
      <c r="B1867" s="85" t="s">
        <v>6172</v>
      </c>
      <c r="C1867" s="85" t="s">
        <v>2574</v>
      </c>
      <c r="D1867" s="85">
        <v>0</v>
      </c>
      <c r="E1867" s="85">
        <v>0</v>
      </c>
      <c r="F1867" s="92" t="e">
        <f t="shared" si="87"/>
        <v>#N/A</v>
      </c>
      <c r="G1867" s="101" t="e">
        <f t="shared" si="88"/>
        <v>#N/A</v>
      </c>
      <c r="H1867" s="101" t="e">
        <f t="shared" si="89"/>
        <v>#N/A</v>
      </c>
      <c r="I1867" s="85"/>
      <c r="J1867" s="85">
        <v>1865</v>
      </c>
      <c r="K1867" s="85" t="s">
        <v>6172</v>
      </c>
      <c r="L1867" s="85" t="s">
        <v>2574</v>
      </c>
      <c r="M1867" s="85">
        <v>0</v>
      </c>
      <c r="N1867" s="85">
        <v>0</v>
      </c>
      <c r="O1867" s="85"/>
    </row>
    <row r="1868" customHeight="1" spans="1:15">
      <c r="A1868" s="85">
        <v>1866</v>
      </c>
      <c r="B1868" s="85" t="s">
        <v>3185</v>
      </c>
      <c r="C1868" s="85" t="s">
        <v>3186</v>
      </c>
      <c r="D1868" s="85">
        <v>0</v>
      </c>
      <c r="E1868" s="85">
        <v>0</v>
      </c>
      <c r="F1868" s="92" t="str">
        <f t="shared" si="87"/>
        <v>不相关</v>
      </c>
      <c r="G1868" s="101" t="str">
        <f t="shared" si="88"/>
        <v>/</v>
      </c>
      <c r="H1868" s="101" t="str">
        <f t="shared" si="89"/>
        <v>/</v>
      </c>
      <c r="I1868" s="85"/>
      <c r="J1868" s="85">
        <v>1866</v>
      </c>
      <c r="K1868" s="85" t="s">
        <v>3185</v>
      </c>
      <c r="L1868" s="85" t="s">
        <v>3186</v>
      </c>
      <c r="M1868" s="85">
        <v>0</v>
      </c>
      <c r="N1868" s="85">
        <v>0</v>
      </c>
      <c r="O1868" s="85"/>
    </row>
    <row r="1869" customHeight="1" spans="1:15">
      <c r="A1869" s="85">
        <v>1867</v>
      </c>
      <c r="B1869" s="85" t="s">
        <v>9703</v>
      </c>
      <c r="C1869" s="85" t="s">
        <v>9704</v>
      </c>
      <c r="D1869" s="85">
        <v>0</v>
      </c>
      <c r="E1869" s="85">
        <v>0</v>
      </c>
      <c r="F1869" s="92" t="e">
        <f t="shared" si="87"/>
        <v>#N/A</v>
      </c>
      <c r="G1869" s="101" t="e">
        <f t="shared" si="88"/>
        <v>#N/A</v>
      </c>
      <c r="H1869" s="101" t="e">
        <f t="shared" si="89"/>
        <v>#N/A</v>
      </c>
      <c r="I1869" s="85"/>
      <c r="J1869" s="85">
        <v>1867</v>
      </c>
      <c r="K1869" s="85" t="s">
        <v>9703</v>
      </c>
      <c r="L1869" s="85" t="s">
        <v>9704</v>
      </c>
      <c r="M1869" s="85">
        <v>0</v>
      </c>
      <c r="N1869" s="85">
        <v>0</v>
      </c>
      <c r="O1869" s="85"/>
    </row>
    <row r="1870" customHeight="1" spans="1:15">
      <c r="A1870" s="85">
        <v>1868</v>
      </c>
      <c r="B1870" s="85" t="s">
        <v>9705</v>
      </c>
      <c r="C1870" s="85" t="s">
        <v>9706</v>
      </c>
      <c r="D1870" s="85">
        <v>0</v>
      </c>
      <c r="E1870" s="85">
        <v>0</v>
      </c>
      <c r="F1870" s="92" t="e">
        <f t="shared" si="87"/>
        <v>#N/A</v>
      </c>
      <c r="G1870" s="101" t="e">
        <f t="shared" si="88"/>
        <v>#N/A</v>
      </c>
      <c r="H1870" s="101" t="e">
        <f t="shared" si="89"/>
        <v>#N/A</v>
      </c>
      <c r="I1870" s="85"/>
      <c r="J1870" s="85">
        <v>1868</v>
      </c>
      <c r="K1870" s="85" t="s">
        <v>9705</v>
      </c>
      <c r="L1870" s="85" t="s">
        <v>9706</v>
      </c>
      <c r="M1870" s="85">
        <v>0</v>
      </c>
      <c r="N1870" s="85">
        <v>0</v>
      </c>
      <c r="O1870" s="85"/>
    </row>
    <row r="1871" customHeight="1" spans="1:15">
      <c r="A1871" s="85">
        <v>1869</v>
      </c>
      <c r="B1871" s="85" t="s">
        <v>9707</v>
      </c>
      <c r="C1871" s="85" t="s">
        <v>9708</v>
      </c>
      <c r="D1871" s="85">
        <v>0</v>
      </c>
      <c r="E1871" s="85">
        <v>0</v>
      </c>
      <c r="F1871" s="92" t="e">
        <f t="shared" si="87"/>
        <v>#N/A</v>
      </c>
      <c r="G1871" s="101" t="e">
        <f t="shared" si="88"/>
        <v>#N/A</v>
      </c>
      <c r="H1871" s="101" t="e">
        <f t="shared" si="89"/>
        <v>#N/A</v>
      </c>
      <c r="I1871" s="85"/>
      <c r="J1871" s="85">
        <v>1869</v>
      </c>
      <c r="K1871" s="85" t="s">
        <v>9707</v>
      </c>
      <c r="L1871" s="85" t="s">
        <v>9708</v>
      </c>
      <c r="M1871" s="85">
        <v>0</v>
      </c>
      <c r="N1871" s="85">
        <v>0</v>
      </c>
      <c r="O1871" s="85"/>
    </row>
    <row r="1872" customHeight="1" spans="1:15">
      <c r="A1872" s="85">
        <v>1870</v>
      </c>
      <c r="B1872" s="85" t="s">
        <v>9709</v>
      </c>
      <c r="C1872" s="85" t="s">
        <v>9710</v>
      </c>
      <c r="D1872" s="85">
        <v>0</v>
      </c>
      <c r="E1872" s="85">
        <v>0</v>
      </c>
      <c r="F1872" s="92" t="e">
        <f t="shared" si="87"/>
        <v>#N/A</v>
      </c>
      <c r="G1872" s="101" t="e">
        <f t="shared" si="88"/>
        <v>#N/A</v>
      </c>
      <c r="H1872" s="101" t="e">
        <f t="shared" si="89"/>
        <v>#N/A</v>
      </c>
      <c r="I1872" s="85"/>
      <c r="J1872" s="85">
        <v>1870</v>
      </c>
      <c r="K1872" s="85" t="s">
        <v>9709</v>
      </c>
      <c r="L1872" s="85" t="s">
        <v>9710</v>
      </c>
      <c r="M1872" s="85">
        <v>0</v>
      </c>
      <c r="N1872" s="85">
        <v>0</v>
      </c>
      <c r="O1872" s="85"/>
    </row>
    <row r="1873" customHeight="1" spans="1:15">
      <c r="A1873" s="85">
        <v>1871</v>
      </c>
      <c r="B1873" s="85" t="s">
        <v>3451</v>
      </c>
      <c r="C1873" s="85" t="s">
        <v>3452</v>
      </c>
      <c r="D1873" s="85">
        <v>0</v>
      </c>
      <c r="E1873" s="85">
        <v>0</v>
      </c>
      <c r="F1873" s="92" t="str">
        <f t="shared" si="87"/>
        <v>不相关</v>
      </c>
      <c r="G1873" s="101" t="str">
        <f t="shared" si="88"/>
        <v>/</v>
      </c>
      <c r="H1873" s="101" t="str">
        <f t="shared" si="89"/>
        <v>/</v>
      </c>
      <c r="I1873" s="85"/>
      <c r="J1873" s="85">
        <v>1871</v>
      </c>
      <c r="K1873" s="85" t="s">
        <v>3451</v>
      </c>
      <c r="L1873" s="85" t="s">
        <v>3452</v>
      </c>
      <c r="M1873" s="85">
        <v>0</v>
      </c>
      <c r="N1873" s="85">
        <v>0</v>
      </c>
      <c r="O1873" s="85"/>
    </row>
    <row r="1874" customHeight="1" spans="1:15">
      <c r="A1874" s="85">
        <v>1872</v>
      </c>
      <c r="B1874" s="85" t="s">
        <v>9711</v>
      </c>
      <c r="C1874" s="85" t="s">
        <v>2535</v>
      </c>
      <c r="D1874" s="85">
        <v>0</v>
      </c>
      <c r="E1874" s="85">
        <v>0</v>
      </c>
      <c r="F1874" s="92" t="e">
        <f t="shared" si="87"/>
        <v>#N/A</v>
      </c>
      <c r="G1874" s="101" t="e">
        <f t="shared" si="88"/>
        <v>#N/A</v>
      </c>
      <c r="H1874" s="101" t="e">
        <f t="shared" si="89"/>
        <v>#N/A</v>
      </c>
      <c r="I1874" s="85"/>
      <c r="J1874" s="85">
        <v>1872</v>
      </c>
      <c r="K1874" s="85" t="s">
        <v>9711</v>
      </c>
      <c r="L1874" s="85" t="s">
        <v>2535</v>
      </c>
      <c r="M1874" s="85">
        <v>0</v>
      </c>
      <c r="N1874" s="85">
        <v>0</v>
      </c>
      <c r="O1874" s="85"/>
    </row>
    <row r="1875" customHeight="1" spans="1:15">
      <c r="A1875" s="85">
        <v>1873</v>
      </c>
      <c r="B1875" s="85" t="s">
        <v>9712</v>
      </c>
      <c r="C1875" s="85" t="s">
        <v>9713</v>
      </c>
      <c r="D1875" s="85">
        <v>0</v>
      </c>
      <c r="E1875" s="85">
        <v>0</v>
      </c>
      <c r="F1875" s="92" t="e">
        <f t="shared" si="87"/>
        <v>#N/A</v>
      </c>
      <c r="G1875" s="101" t="e">
        <f t="shared" si="88"/>
        <v>#N/A</v>
      </c>
      <c r="H1875" s="101" t="e">
        <f t="shared" si="89"/>
        <v>#N/A</v>
      </c>
      <c r="I1875" s="85"/>
      <c r="J1875" s="85">
        <v>1873</v>
      </c>
      <c r="K1875" s="85" t="s">
        <v>9712</v>
      </c>
      <c r="L1875" s="85" t="s">
        <v>9713</v>
      </c>
      <c r="M1875" s="85">
        <v>0</v>
      </c>
      <c r="N1875" s="85">
        <v>0</v>
      </c>
      <c r="O1875" s="85"/>
    </row>
    <row r="1876" customHeight="1" spans="1:15">
      <c r="A1876" s="85">
        <v>1874</v>
      </c>
      <c r="B1876" s="85" t="s">
        <v>9714</v>
      </c>
      <c r="C1876" s="85" t="s">
        <v>4065</v>
      </c>
      <c r="D1876" s="85">
        <v>0</v>
      </c>
      <c r="E1876" s="85">
        <v>0</v>
      </c>
      <c r="F1876" s="92" t="e">
        <f t="shared" si="87"/>
        <v>#N/A</v>
      </c>
      <c r="G1876" s="101" t="e">
        <f t="shared" si="88"/>
        <v>#N/A</v>
      </c>
      <c r="H1876" s="101" t="e">
        <f t="shared" si="89"/>
        <v>#N/A</v>
      </c>
      <c r="I1876" s="85"/>
      <c r="J1876" s="85">
        <v>1874</v>
      </c>
      <c r="K1876" s="85" t="s">
        <v>9714</v>
      </c>
      <c r="L1876" s="85" t="s">
        <v>4065</v>
      </c>
      <c r="M1876" s="85">
        <v>0</v>
      </c>
      <c r="N1876" s="85">
        <v>0</v>
      </c>
      <c r="O1876" s="85"/>
    </row>
    <row r="1877" customHeight="1" spans="1:15">
      <c r="A1877" s="85">
        <v>1875</v>
      </c>
      <c r="B1877" s="85" t="s">
        <v>9715</v>
      </c>
      <c r="C1877" s="85" t="s">
        <v>9716</v>
      </c>
      <c r="D1877" s="85">
        <v>0</v>
      </c>
      <c r="E1877" s="85">
        <v>0</v>
      </c>
      <c r="F1877" s="92" t="e">
        <f t="shared" si="87"/>
        <v>#N/A</v>
      </c>
      <c r="G1877" s="101" t="e">
        <f t="shared" si="88"/>
        <v>#N/A</v>
      </c>
      <c r="H1877" s="101" t="e">
        <f t="shared" si="89"/>
        <v>#N/A</v>
      </c>
      <c r="I1877" s="85"/>
      <c r="J1877" s="85">
        <v>1875</v>
      </c>
      <c r="K1877" s="85" t="s">
        <v>9715</v>
      </c>
      <c r="L1877" s="85" t="s">
        <v>9716</v>
      </c>
      <c r="M1877" s="85">
        <v>0</v>
      </c>
      <c r="N1877" s="85">
        <v>0</v>
      </c>
      <c r="O1877" s="85"/>
    </row>
    <row r="1878" customHeight="1" spans="1:15">
      <c r="A1878" s="85">
        <v>1876</v>
      </c>
      <c r="B1878" s="85" t="s">
        <v>9717</v>
      </c>
      <c r="C1878" s="85" t="s">
        <v>9718</v>
      </c>
      <c r="D1878" s="85">
        <v>0</v>
      </c>
      <c r="E1878" s="85">
        <v>0</v>
      </c>
      <c r="F1878" s="92" t="e">
        <f t="shared" si="87"/>
        <v>#N/A</v>
      </c>
      <c r="G1878" s="101" t="e">
        <f t="shared" si="88"/>
        <v>#N/A</v>
      </c>
      <c r="H1878" s="101" t="e">
        <f t="shared" si="89"/>
        <v>#N/A</v>
      </c>
      <c r="I1878" s="85"/>
      <c r="J1878" s="85">
        <v>1876</v>
      </c>
      <c r="K1878" s="85" t="s">
        <v>9717</v>
      </c>
      <c r="L1878" s="85" t="s">
        <v>9718</v>
      </c>
      <c r="M1878" s="85">
        <v>0</v>
      </c>
      <c r="N1878" s="85">
        <v>0</v>
      </c>
      <c r="O1878" s="85"/>
    </row>
    <row r="1879" customHeight="1" spans="1:15">
      <c r="A1879" s="85">
        <v>1877</v>
      </c>
      <c r="B1879" s="85" t="s">
        <v>9719</v>
      </c>
      <c r="C1879" s="85" t="s">
        <v>9720</v>
      </c>
      <c r="D1879" s="85">
        <v>0</v>
      </c>
      <c r="E1879" s="85">
        <v>0</v>
      </c>
      <c r="F1879" s="92" t="e">
        <f t="shared" si="87"/>
        <v>#N/A</v>
      </c>
      <c r="G1879" s="101" t="e">
        <f t="shared" si="88"/>
        <v>#N/A</v>
      </c>
      <c r="H1879" s="101" t="e">
        <f t="shared" si="89"/>
        <v>#N/A</v>
      </c>
      <c r="I1879" s="85"/>
      <c r="J1879" s="85">
        <v>1877</v>
      </c>
      <c r="K1879" s="85" t="s">
        <v>9719</v>
      </c>
      <c r="L1879" s="85" t="s">
        <v>9720</v>
      </c>
      <c r="M1879" s="85">
        <v>0</v>
      </c>
      <c r="N1879" s="85">
        <v>0</v>
      </c>
      <c r="O1879" s="85"/>
    </row>
    <row r="1880" customHeight="1" spans="1:15">
      <c r="A1880" s="85">
        <v>1878</v>
      </c>
      <c r="B1880" s="85" t="s">
        <v>9721</v>
      </c>
      <c r="C1880" s="85" t="s">
        <v>9722</v>
      </c>
      <c r="D1880" s="85">
        <v>0</v>
      </c>
      <c r="E1880" s="85">
        <v>0</v>
      </c>
      <c r="F1880" s="92" t="e">
        <f t="shared" si="87"/>
        <v>#N/A</v>
      </c>
      <c r="G1880" s="101" t="e">
        <f t="shared" si="88"/>
        <v>#N/A</v>
      </c>
      <c r="H1880" s="101" t="e">
        <f t="shared" si="89"/>
        <v>#N/A</v>
      </c>
      <c r="I1880" s="85"/>
      <c r="J1880" s="85">
        <v>1878</v>
      </c>
      <c r="K1880" s="85" t="s">
        <v>9721</v>
      </c>
      <c r="L1880" s="85" t="s">
        <v>9722</v>
      </c>
      <c r="M1880" s="85">
        <v>0</v>
      </c>
      <c r="N1880" s="85">
        <v>0</v>
      </c>
      <c r="O1880" s="85"/>
    </row>
    <row r="1881" customHeight="1" spans="1:15">
      <c r="A1881" s="85">
        <v>1879</v>
      </c>
      <c r="B1881" s="85" t="s">
        <v>9723</v>
      </c>
      <c r="C1881" s="85"/>
      <c r="D1881" s="85">
        <v>0</v>
      </c>
      <c r="E1881" s="85">
        <v>0</v>
      </c>
      <c r="F1881" s="92" t="e">
        <f t="shared" si="87"/>
        <v>#N/A</v>
      </c>
      <c r="G1881" s="101" t="e">
        <f t="shared" si="88"/>
        <v>#N/A</v>
      </c>
      <c r="H1881" s="101" t="e">
        <f t="shared" si="89"/>
        <v>#N/A</v>
      </c>
      <c r="I1881" s="85"/>
      <c r="J1881" s="85">
        <v>1879</v>
      </c>
      <c r="K1881" s="85" t="s">
        <v>9723</v>
      </c>
      <c r="L1881" s="85"/>
      <c r="M1881" s="85">
        <v>0</v>
      </c>
      <c r="N1881" s="85">
        <v>0</v>
      </c>
      <c r="O1881" s="85"/>
    </row>
    <row r="1882" customHeight="1" spans="1:15">
      <c r="A1882" s="85">
        <v>1880</v>
      </c>
      <c r="B1882" s="85" t="s">
        <v>9724</v>
      </c>
      <c r="C1882" s="85" t="s">
        <v>9725</v>
      </c>
      <c r="D1882" s="85">
        <v>0</v>
      </c>
      <c r="E1882" s="85">
        <v>0</v>
      </c>
      <c r="F1882" s="92" t="e">
        <f t="shared" si="87"/>
        <v>#N/A</v>
      </c>
      <c r="G1882" s="101" t="e">
        <f t="shared" si="88"/>
        <v>#N/A</v>
      </c>
      <c r="H1882" s="101" t="e">
        <f t="shared" si="89"/>
        <v>#N/A</v>
      </c>
      <c r="I1882" s="85"/>
      <c r="J1882" s="85">
        <v>1880</v>
      </c>
      <c r="K1882" s="85" t="s">
        <v>9724</v>
      </c>
      <c r="L1882" s="85" t="s">
        <v>9725</v>
      </c>
      <c r="M1882" s="85">
        <v>0</v>
      </c>
      <c r="N1882" s="85">
        <v>0</v>
      </c>
      <c r="O1882" s="85"/>
    </row>
    <row r="1883" customHeight="1" spans="1:15">
      <c r="A1883" s="85">
        <v>1881</v>
      </c>
      <c r="B1883" s="85" t="s">
        <v>9726</v>
      </c>
      <c r="C1883" s="85" t="s">
        <v>9727</v>
      </c>
      <c r="D1883" s="85">
        <v>0</v>
      </c>
      <c r="E1883" s="85">
        <v>0</v>
      </c>
      <c r="F1883" s="92" t="e">
        <f t="shared" si="87"/>
        <v>#N/A</v>
      </c>
      <c r="G1883" s="101" t="e">
        <f t="shared" si="88"/>
        <v>#N/A</v>
      </c>
      <c r="H1883" s="101" t="e">
        <f t="shared" si="89"/>
        <v>#N/A</v>
      </c>
      <c r="I1883" s="85"/>
      <c r="J1883" s="85">
        <v>1881</v>
      </c>
      <c r="K1883" s="85" t="s">
        <v>9726</v>
      </c>
      <c r="L1883" s="85" t="s">
        <v>9727</v>
      </c>
      <c r="M1883" s="85">
        <v>0</v>
      </c>
      <c r="N1883" s="85">
        <v>0</v>
      </c>
      <c r="O1883" s="85"/>
    </row>
    <row r="1884" customHeight="1" spans="1:15">
      <c r="A1884" s="85">
        <v>1882</v>
      </c>
      <c r="B1884" s="85" t="s">
        <v>9728</v>
      </c>
      <c r="C1884" s="85" t="s">
        <v>9729</v>
      </c>
      <c r="D1884" s="85">
        <v>0</v>
      </c>
      <c r="E1884" s="85">
        <v>0</v>
      </c>
      <c r="F1884" s="92" t="e">
        <f t="shared" si="87"/>
        <v>#N/A</v>
      </c>
      <c r="G1884" s="101" t="e">
        <f t="shared" si="88"/>
        <v>#N/A</v>
      </c>
      <c r="H1884" s="101" t="e">
        <f t="shared" si="89"/>
        <v>#N/A</v>
      </c>
      <c r="I1884" s="85"/>
      <c r="J1884" s="85">
        <v>1882</v>
      </c>
      <c r="K1884" s="85" t="s">
        <v>9728</v>
      </c>
      <c r="L1884" s="85" t="s">
        <v>9729</v>
      </c>
      <c r="M1884" s="85">
        <v>0</v>
      </c>
      <c r="N1884" s="85">
        <v>0</v>
      </c>
      <c r="O1884" s="85"/>
    </row>
    <row r="1885" customHeight="1" spans="1:15">
      <c r="A1885" s="85">
        <v>1883</v>
      </c>
      <c r="B1885" s="85" t="s">
        <v>9730</v>
      </c>
      <c r="C1885" s="85" t="s">
        <v>9731</v>
      </c>
      <c r="D1885" s="85">
        <v>0</v>
      </c>
      <c r="E1885" s="85">
        <v>0</v>
      </c>
      <c r="F1885" s="92" t="e">
        <f t="shared" si="87"/>
        <v>#N/A</v>
      </c>
      <c r="G1885" s="101" t="e">
        <f t="shared" si="88"/>
        <v>#N/A</v>
      </c>
      <c r="H1885" s="101" t="e">
        <f t="shared" si="89"/>
        <v>#N/A</v>
      </c>
      <c r="I1885" s="85"/>
      <c r="J1885" s="85">
        <v>1883</v>
      </c>
      <c r="K1885" s="85" t="s">
        <v>9730</v>
      </c>
      <c r="L1885" s="85" t="s">
        <v>9731</v>
      </c>
      <c r="M1885" s="85">
        <v>0</v>
      </c>
      <c r="N1885" s="85">
        <v>0</v>
      </c>
      <c r="O1885" s="85"/>
    </row>
    <row r="1886" customHeight="1" spans="1:15">
      <c r="A1886" s="85">
        <v>1884</v>
      </c>
      <c r="B1886" s="85" t="s">
        <v>9732</v>
      </c>
      <c r="C1886" s="85" t="s">
        <v>9733</v>
      </c>
      <c r="D1886" s="85">
        <v>0</v>
      </c>
      <c r="E1886" s="85">
        <v>0</v>
      </c>
      <c r="F1886" s="92" t="e">
        <f t="shared" si="87"/>
        <v>#N/A</v>
      </c>
      <c r="G1886" s="101" t="e">
        <f t="shared" si="88"/>
        <v>#N/A</v>
      </c>
      <c r="H1886" s="101" t="e">
        <f t="shared" si="89"/>
        <v>#N/A</v>
      </c>
      <c r="I1886" s="85"/>
      <c r="J1886" s="85">
        <v>1884</v>
      </c>
      <c r="K1886" s="85" t="s">
        <v>9732</v>
      </c>
      <c r="L1886" s="85" t="s">
        <v>9733</v>
      </c>
      <c r="M1886" s="85">
        <v>0</v>
      </c>
      <c r="N1886" s="85">
        <v>0</v>
      </c>
      <c r="O1886" s="85"/>
    </row>
    <row r="1887" customHeight="1" spans="1:15">
      <c r="A1887" s="85">
        <v>1885</v>
      </c>
      <c r="B1887" s="85" t="s">
        <v>9734</v>
      </c>
      <c r="C1887" s="85" t="s">
        <v>3613</v>
      </c>
      <c r="D1887" s="85">
        <v>0</v>
      </c>
      <c r="E1887" s="85">
        <v>0</v>
      </c>
      <c r="F1887" s="92" t="e">
        <f t="shared" si="87"/>
        <v>#N/A</v>
      </c>
      <c r="G1887" s="101" t="e">
        <f t="shared" si="88"/>
        <v>#N/A</v>
      </c>
      <c r="H1887" s="101" t="e">
        <f t="shared" si="89"/>
        <v>#N/A</v>
      </c>
      <c r="I1887" s="85"/>
      <c r="J1887" s="85">
        <v>1885</v>
      </c>
      <c r="K1887" s="85" t="s">
        <v>9734</v>
      </c>
      <c r="L1887" s="85" t="s">
        <v>3613</v>
      </c>
      <c r="M1887" s="85">
        <v>0</v>
      </c>
      <c r="N1887" s="85">
        <v>0</v>
      </c>
      <c r="O1887" s="85"/>
    </row>
    <row r="1888" customHeight="1" spans="1:15">
      <c r="A1888" s="85">
        <v>1886</v>
      </c>
      <c r="B1888" s="85" t="s">
        <v>9735</v>
      </c>
      <c r="C1888" s="85" t="s">
        <v>9736</v>
      </c>
      <c r="D1888" s="85">
        <v>0</v>
      </c>
      <c r="E1888" s="85">
        <v>0</v>
      </c>
      <c r="F1888" s="92" t="e">
        <f t="shared" si="87"/>
        <v>#N/A</v>
      </c>
      <c r="G1888" s="101" t="e">
        <f t="shared" si="88"/>
        <v>#N/A</v>
      </c>
      <c r="H1888" s="101" t="e">
        <f t="shared" si="89"/>
        <v>#N/A</v>
      </c>
      <c r="I1888" s="85"/>
      <c r="J1888" s="85">
        <v>1886</v>
      </c>
      <c r="K1888" s="85" t="s">
        <v>9735</v>
      </c>
      <c r="L1888" s="85" t="s">
        <v>9736</v>
      </c>
      <c r="M1888" s="85">
        <v>0</v>
      </c>
      <c r="N1888" s="85">
        <v>0</v>
      </c>
      <c r="O1888" s="85"/>
    </row>
    <row r="1889" customHeight="1" spans="1:15">
      <c r="A1889" s="85">
        <v>1887</v>
      </c>
      <c r="B1889" s="85" t="s">
        <v>9737</v>
      </c>
      <c r="C1889" s="85" t="s">
        <v>3289</v>
      </c>
      <c r="D1889" s="85">
        <v>0</v>
      </c>
      <c r="E1889" s="85">
        <v>0</v>
      </c>
      <c r="F1889" s="92" t="e">
        <f t="shared" si="87"/>
        <v>#N/A</v>
      </c>
      <c r="G1889" s="101" t="e">
        <f t="shared" si="88"/>
        <v>#N/A</v>
      </c>
      <c r="H1889" s="101" t="e">
        <f t="shared" si="89"/>
        <v>#N/A</v>
      </c>
      <c r="I1889" s="85"/>
      <c r="J1889" s="85">
        <v>1887</v>
      </c>
      <c r="K1889" s="85" t="s">
        <v>9737</v>
      </c>
      <c r="L1889" s="85" t="s">
        <v>3289</v>
      </c>
      <c r="M1889" s="85">
        <v>0</v>
      </c>
      <c r="N1889" s="85">
        <v>0</v>
      </c>
      <c r="O1889" s="85"/>
    </row>
    <row r="1890" customHeight="1" spans="1:15">
      <c r="A1890" s="85">
        <v>1888</v>
      </c>
      <c r="B1890" s="85" t="s">
        <v>9738</v>
      </c>
      <c r="C1890" s="85" t="s">
        <v>9739</v>
      </c>
      <c r="D1890" s="85">
        <v>0</v>
      </c>
      <c r="E1890" s="85">
        <v>0</v>
      </c>
      <c r="F1890" s="92" t="e">
        <f t="shared" si="87"/>
        <v>#N/A</v>
      </c>
      <c r="G1890" s="101" t="e">
        <f t="shared" si="88"/>
        <v>#N/A</v>
      </c>
      <c r="H1890" s="101" t="e">
        <f t="shared" si="89"/>
        <v>#N/A</v>
      </c>
      <c r="I1890" s="85"/>
      <c r="J1890" s="85">
        <v>1888</v>
      </c>
      <c r="K1890" s="85" t="s">
        <v>9738</v>
      </c>
      <c r="L1890" s="85" t="s">
        <v>9739</v>
      </c>
      <c r="M1890" s="85">
        <v>0</v>
      </c>
      <c r="N1890" s="85">
        <v>0</v>
      </c>
      <c r="O1890" s="85"/>
    </row>
    <row r="1891" customHeight="1" spans="1:15">
      <c r="A1891" s="85">
        <v>1889</v>
      </c>
      <c r="B1891" s="85" t="s">
        <v>9740</v>
      </c>
      <c r="C1891" s="85" t="s">
        <v>9741</v>
      </c>
      <c r="D1891" s="85">
        <v>0</v>
      </c>
      <c r="E1891" s="85">
        <v>0</v>
      </c>
      <c r="F1891" s="92" t="e">
        <f t="shared" si="87"/>
        <v>#N/A</v>
      </c>
      <c r="G1891" s="101" t="e">
        <f t="shared" si="88"/>
        <v>#N/A</v>
      </c>
      <c r="H1891" s="101" t="e">
        <f t="shared" si="89"/>
        <v>#N/A</v>
      </c>
      <c r="I1891" s="85"/>
      <c r="J1891" s="85">
        <v>1889</v>
      </c>
      <c r="K1891" s="85" t="s">
        <v>9740</v>
      </c>
      <c r="L1891" s="85" t="s">
        <v>9741</v>
      </c>
      <c r="M1891" s="85">
        <v>0</v>
      </c>
      <c r="N1891" s="85">
        <v>0</v>
      </c>
      <c r="O1891" s="85"/>
    </row>
    <row r="1892" customHeight="1" spans="1:15">
      <c r="A1892" s="85">
        <v>1890</v>
      </c>
      <c r="B1892" s="85" t="s">
        <v>9742</v>
      </c>
      <c r="C1892" s="85" t="s">
        <v>9743</v>
      </c>
      <c r="D1892" s="85">
        <v>0</v>
      </c>
      <c r="E1892" s="85">
        <v>0</v>
      </c>
      <c r="F1892" s="92" t="e">
        <f t="shared" si="87"/>
        <v>#N/A</v>
      </c>
      <c r="G1892" s="101" t="e">
        <f t="shared" si="88"/>
        <v>#N/A</v>
      </c>
      <c r="H1892" s="101" t="e">
        <f t="shared" si="89"/>
        <v>#N/A</v>
      </c>
      <c r="I1892" s="85"/>
      <c r="J1892" s="85">
        <v>1890</v>
      </c>
      <c r="K1892" s="85" t="s">
        <v>9742</v>
      </c>
      <c r="L1892" s="85" t="s">
        <v>9743</v>
      </c>
      <c r="M1892" s="85">
        <v>0</v>
      </c>
      <c r="N1892" s="85">
        <v>0</v>
      </c>
      <c r="O1892" s="85"/>
    </row>
    <row r="1893" customHeight="1" spans="1:15">
      <c r="A1893" s="85">
        <v>1891</v>
      </c>
      <c r="B1893" s="85" t="s">
        <v>9744</v>
      </c>
      <c r="C1893" s="85" t="s">
        <v>9745</v>
      </c>
      <c r="D1893" s="85">
        <v>0</v>
      </c>
      <c r="E1893" s="85">
        <v>0</v>
      </c>
      <c r="F1893" s="92" t="e">
        <f t="shared" si="87"/>
        <v>#N/A</v>
      </c>
      <c r="G1893" s="101" t="e">
        <f t="shared" si="88"/>
        <v>#N/A</v>
      </c>
      <c r="H1893" s="101" t="e">
        <f t="shared" si="89"/>
        <v>#N/A</v>
      </c>
      <c r="I1893" s="85"/>
      <c r="J1893" s="85">
        <v>1891</v>
      </c>
      <c r="K1893" s="85" t="s">
        <v>9744</v>
      </c>
      <c r="L1893" s="85" t="s">
        <v>9745</v>
      </c>
      <c r="M1893" s="85">
        <v>0</v>
      </c>
      <c r="N1893" s="85">
        <v>0</v>
      </c>
      <c r="O1893" s="85"/>
    </row>
    <row r="1894" customHeight="1" spans="1:15">
      <c r="A1894" s="85">
        <v>1892</v>
      </c>
      <c r="B1894" s="85" t="s">
        <v>9746</v>
      </c>
      <c r="C1894" s="85" t="s">
        <v>9747</v>
      </c>
      <c r="D1894" s="85">
        <v>0</v>
      </c>
      <c r="E1894" s="85">
        <v>0</v>
      </c>
      <c r="F1894" s="92" t="e">
        <f t="shared" si="87"/>
        <v>#N/A</v>
      </c>
      <c r="G1894" s="101" t="e">
        <f t="shared" si="88"/>
        <v>#N/A</v>
      </c>
      <c r="H1894" s="101" t="e">
        <f t="shared" si="89"/>
        <v>#N/A</v>
      </c>
      <c r="I1894" s="85"/>
      <c r="J1894" s="85">
        <v>1892</v>
      </c>
      <c r="K1894" s="85" t="s">
        <v>9746</v>
      </c>
      <c r="L1894" s="85" t="s">
        <v>9747</v>
      </c>
      <c r="M1894" s="85">
        <v>0</v>
      </c>
      <c r="N1894" s="85">
        <v>0</v>
      </c>
      <c r="O1894" s="85"/>
    </row>
    <row r="1895" customHeight="1" spans="1:15">
      <c r="A1895" s="85">
        <v>1893</v>
      </c>
      <c r="B1895" s="85" t="s">
        <v>9748</v>
      </c>
      <c r="C1895" s="85" t="s">
        <v>9749</v>
      </c>
      <c r="D1895" s="85">
        <v>0</v>
      </c>
      <c r="E1895" s="85">
        <v>0</v>
      </c>
      <c r="F1895" s="92" t="e">
        <f t="shared" si="87"/>
        <v>#N/A</v>
      </c>
      <c r="G1895" s="101" t="e">
        <f t="shared" si="88"/>
        <v>#N/A</v>
      </c>
      <c r="H1895" s="101" t="e">
        <f t="shared" si="89"/>
        <v>#N/A</v>
      </c>
      <c r="I1895" s="85"/>
      <c r="J1895" s="85">
        <v>1893</v>
      </c>
      <c r="K1895" s="85" t="s">
        <v>9748</v>
      </c>
      <c r="L1895" s="85" t="s">
        <v>9749</v>
      </c>
      <c r="M1895" s="85">
        <v>0</v>
      </c>
      <c r="N1895" s="85">
        <v>0</v>
      </c>
      <c r="O1895" s="85"/>
    </row>
    <row r="1896" customHeight="1" spans="1:15">
      <c r="A1896" s="85">
        <v>1894</v>
      </c>
      <c r="B1896" s="85" t="s">
        <v>9750</v>
      </c>
      <c r="C1896" s="85" t="s">
        <v>9751</v>
      </c>
      <c r="D1896" s="85">
        <v>0</v>
      </c>
      <c r="E1896" s="85">
        <v>0</v>
      </c>
      <c r="F1896" s="92" t="e">
        <f t="shared" si="87"/>
        <v>#N/A</v>
      </c>
      <c r="G1896" s="101" t="e">
        <f t="shared" si="88"/>
        <v>#N/A</v>
      </c>
      <c r="H1896" s="101" t="e">
        <f t="shared" si="89"/>
        <v>#N/A</v>
      </c>
      <c r="I1896" s="85"/>
      <c r="J1896" s="85">
        <v>1894</v>
      </c>
      <c r="K1896" s="85" t="s">
        <v>9750</v>
      </c>
      <c r="L1896" s="85" t="s">
        <v>9751</v>
      </c>
      <c r="M1896" s="85">
        <v>0</v>
      </c>
      <c r="N1896" s="85">
        <v>0</v>
      </c>
      <c r="O1896" s="85"/>
    </row>
    <row r="1897" customHeight="1" spans="1:15">
      <c r="A1897" s="85">
        <v>1895</v>
      </c>
      <c r="B1897" s="85" t="s">
        <v>9752</v>
      </c>
      <c r="C1897" s="85" t="s">
        <v>9753</v>
      </c>
      <c r="D1897" s="85">
        <v>0</v>
      </c>
      <c r="E1897" s="85">
        <v>0</v>
      </c>
      <c r="F1897" s="92" t="e">
        <f t="shared" si="87"/>
        <v>#N/A</v>
      </c>
      <c r="G1897" s="101" t="e">
        <f t="shared" si="88"/>
        <v>#N/A</v>
      </c>
      <c r="H1897" s="101" t="e">
        <f t="shared" si="89"/>
        <v>#N/A</v>
      </c>
      <c r="I1897" s="85"/>
      <c r="J1897" s="85">
        <v>1895</v>
      </c>
      <c r="K1897" s="85" t="s">
        <v>9752</v>
      </c>
      <c r="L1897" s="85" t="s">
        <v>9753</v>
      </c>
      <c r="M1897" s="85">
        <v>0</v>
      </c>
      <c r="N1897" s="85">
        <v>0</v>
      </c>
      <c r="O1897" s="85"/>
    </row>
    <row r="1898" customHeight="1" spans="1:15">
      <c r="A1898" s="85">
        <v>1896</v>
      </c>
      <c r="B1898" s="85" t="s">
        <v>9754</v>
      </c>
      <c r="C1898" s="85" t="s">
        <v>9755</v>
      </c>
      <c r="D1898" s="85">
        <v>0</v>
      </c>
      <c r="E1898" s="85">
        <v>0</v>
      </c>
      <c r="F1898" s="92" t="e">
        <f t="shared" si="87"/>
        <v>#N/A</v>
      </c>
      <c r="G1898" s="101" t="e">
        <f t="shared" si="88"/>
        <v>#N/A</v>
      </c>
      <c r="H1898" s="101" t="e">
        <f t="shared" si="89"/>
        <v>#N/A</v>
      </c>
      <c r="I1898" s="85"/>
      <c r="J1898" s="85">
        <v>1896</v>
      </c>
      <c r="K1898" s="85" t="s">
        <v>9754</v>
      </c>
      <c r="L1898" s="85" t="s">
        <v>9755</v>
      </c>
      <c r="M1898" s="85">
        <v>0</v>
      </c>
      <c r="N1898" s="85">
        <v>0</v>
      </c>
      <c r="O1898" s="85"/>
    </row>
    <row r="1899" customHeight="1" spans="1:15">
      <c r="A1899" s="85">
        <v>1897</v>
      </c>
      <c r="B1899" s="85" t="s">
        <v>9756</v>
      </c>
      <c r="C1899" s="85" t="s">
        <v>9757</v>
      </c>
      <c r="D1899" s="85">
        <v>0</v>
      </c>
      <c r="E1899" s="85">
        <v>0</v>
      </c>
      <c r="F1899" s="92" t="e">
        <f t="shared" si="87"/>
        <v>#N/A</v>
      </c>
      <c r="G1899" s="101" t="e">
        <f t="shared" si="88"/>
        <v>#N/A</v>
      </c>
      <c r="H1899" s="101" t="e">
        <f t="shared" si="89"/>
        <v>#N/A</v>
      </c>
      <c r="I1899" s="85"/>
      <c r="J1899" s="85">
        <v>1897</v>
      </c>
      <c r="K1899" s="85" t="s">
        <v>9756</v>
      </c>
      <c r="L1899" s="85" t="s">
        <v>9757</v>
      </c>
      <c r="M1899" s="85">
        <v>0</v>
      </c>
      <c r="N1899" s="85">
        <v>0</v>
      </c>
      <c r="O1899" s="85"/>
    </row>
    <row r="1900" customHeight="1" spans="1:15">
      <c r="A1900" s="85">
        <v>1898</v>
      </c>
      <c r="B1900" s="85" t="s">
        <v>9758</v>
      </c>
      <c r="C1900" s="85" t="s">
        <v>4053</v>
      </c>
      <c r="D1900" s="85">
        <v>0</v>
      </c>
      <c r="E1900" s="85">
        <v>0</v>
      </c>
      <c r="F1900" s="92" t="e">
        <f t="shared" si="87"/>
        <v>#N/A</v>
      </c>
      <c r="G1900" s="101" t="e">
        <f t="shared" si="88"/>
        <v>#N/A</v>
      </c>
      <c r="H1900" s="101" t="e">
        <f t="shared" si="89"/>
        <v>#N/A</v>
      </c>
      <c r="I1900" s="85"/>
      <c r="J1900" s="85">
        <v>1898</v>
      </c>
      <c r="K1900" s="85" t="s">
        <v>9758</v>
      </c>
      <c r="L1900" s="85" t="s">
        <v>4053</v>
      </c>
      <c r="M1900" s="85">
        <v>0</v>
      </c>
      <c r="N1900" s="85">
        <v>0</v>
      </c>
      <c r="O1900" s="85"/>
    </row>
    <row r="1901" customHeight="1" spans="1:15">
      <c r="A1901" s="85">
        <v>1899</v>
      </c>
      <c r="B1901" s="85" t="s">
        <v>9759</v>
      </c>
      <c r="C1901" s="85" t="s">
        <v>9760</v>
      </c>
      <c r="D1901" s="85">
        <v>0</v>
      </c>
      <c r="E1901" s="85">
        <v>0</v>
      </c>
      <c r="F1901" s="92" t="e">
        <f t="shared" si="87"/>
        <v>#N/A</v>
      </c>
      <c r="G1901" s="101" t="e">
        <f t="shared" si="88"/>
        <v>#N/A</v>
      </c>
      <c r="H1901" s="101" t="e">
        <f t="shared" si="89"/>
        <v>#N/A</v>
      </c>
      <c r="I1901" s="85"/>
      <c r="J1901" s="85">
        <v>1899</v>
      </c>
      <c r="K1901" s="85" t="s">
        <v>9759</v>
      </c>
      <c r="L1901" s="85" t="s">
        <v>9760</v>
      </c>
      <c r="M1901" s="85">
        <v>0</v>
      </c>
      <c r="N1901" s="85">
        <v>0</v>
      </c>
      <c r="O1901" s="85"/>
    </row>
    <row r="1902" customHeight="1" spans="1:15">
      <c r="A1902" s="85">
        <v>1900</v>
      </c>
      <c r="B1902" s="85" t="s">
        <v>9761</v>
      </c>
      <c r="C1902" s="85" t="s">
        <v>9762</v>
      </c>
      <c r="D1902" s="85">
        <v>0</v>
      </c>
      <c r="E1902" s="85">
        <v>0</v>
      </c>
      <c r="F1902" s="92" t="e">
        <f t="shared" si="87"/>
        <v>#N/A</v>
      </c>
      <c r="G1902" s="101" t="e">
        <f t="shared" si="88"/>
        <v>#N/A</v>
      </c>
      <c r="H1902" s="101" t="e">
        <f t="shared" si="89"/>
        <v>#N/A</v>
      </c>
      <c r="I1902" s="85"/>
      <c r="J1902" s="85">
        <v>1900</v>
      </c>
      <c r="K1902" s="85" t="s">
        <v>9761</v>
      </c>
      <c r="L1902" s="85" t="s">
        <v>9762</v>
      </c>
      <c r="M1902" s="85">
        <v>0</v>
      </c>
      <c r="N1902" s="85">
        <v>0</v>
      </c>
      <c r="O1902" s="85"/>
    </row>
    <row r="1903" customHeight="1" spans="1:15">
      <c r="A1903" s="85">
        <v>1901</v>
      </c>
      <c r="B1903" s="85" t="s">
        <v>9763</v>
      </c>
      <c r="C1903" s="85" t="s">
        <v>3666</v>
      </c>
      <c r="D1903" s="85">
        <v>0</v>
      </c>
      <c r="E1903" s="85">
        <v>0</v>
      </c>
      <c r="F1903" s="92" t="e">
        <f t="shared" si="87"/>
        <v>#N/A</v>
      </c>
      <c r="G1903" s="101" t="e">
        <f t="shared" si="88"/>
        <v>#N/A</v>
      </c>
      <c r="H1903" s="101" t="e">
        <f t="shared" si="89"/>
        <v>#N/A</v>
      </c>
      <c r="I1903" s="85"/>
      <c r="J1903" s="85">
        <v>1901</v>
      </c>
      <c r="K1903" s="85" t="s">
        <v>9763</v>
      </c>
      <c r="L1903" s="85" t="s">
        <v>3666</v>
      </c>
      <c r="M1903" s="85">
        <v>0</v>
      </c>
      <c r="N1903" s="85">
        <v>0</v>
      </c>
      <c r="O1903" s="85"/>
    </row>
    <row r="1904" customHeight="1" spans="1:15">
      <c r="A1904" s="85">
        <v>1902</v>
      </c>
      <c r="B1904" s="85" t="s">
        <v>9764</v>
      </c>
      <c r="C1904" s="85" t="s">
        <v>9296</v>
      </c>
      <c r="D1904" s="85">
        <v>0</v>
      </c>
      <c r="E1904" s="85">
        <v>0</v>
      </c>
      <c r="F1904" s="92" t="e">
        <f t="shared" si="87"/>
        <v>#N/A</v>
      </c>
      <c r="G1904" s="101" t="e">
        <f t="shared" si="88"/>
        <v>#N/A</v>
      </c>
      <c r="H1904" s="101" t="e">
        <f t="shared" si="89"/>
        <v>#N/A</v>
      </c>
      <c r="I1904" s="85"/>
      <c r="J1904" s="85">
        <v>1902</v>
      </c>
      <c r="K1904" s="85" t="s">
        <v>9764</v>
      </c>
      <c r="L1904" s="85" t="s">
        <v>9296</v>
      </c>
      <c r="M1904" s="85">
        <v>0</v>
      </c>
      <c r="N1904" s="85">
        <v>0</v>
      </c>
      <c r="O1904" s="85"/>
    </row>
    <row r="1905" customHeight="1" spans="1:15">
      <c r="A1905" s="85">
        <v>1903</v>
      </c>
      <c r="B1905" s="85" t="s">
        <v>9765</v>
      </c>
      <c r="C1905" s="85" t="s">
        <v>9766</v>
      </c>
      <c r="D1905" s="85">
        <v>0</v>
      </c>
      <c r="E1905" s="85">
        <v>0</v>
      </c>
      <c r="F1905" s="92" t="e">
        <f t="shared" si="87"/>
        <v>#N/A</v>
      </c>
      <c r="G1905" s="101" t="e">
        <f t="shared" si="88"/>
        <v>#N/A</v>
      </c>
      <c r="H1905" s="101" t="e">
        <f t="shared" si="89"/>
        <v>#N/A</v>
      </c>
      <c r="I1905" s="85"/>
      <c r="J1905" s="85">
        <v>1903</v>
      </c>
      <c r="K1905" s="85" t="s">
        <v>9765</v>
      </c>
      <c r="L1905" s="85" t="s">
        <v>9766</v>
      </c>
      <c r="M1905" s="85">
        <v>0</v>
      </c>
      <c r="N1905" s="85">
        <v>0</v>
      </c>
      <c r="O1905" s="85"/>
    </row>
    <row r="1906" customHeight="1" spans="1:15">
      <c r="A1906" s="85">
        <v>1904</v>
      </c>
      <c r="B1906" s="85" t="s">
        <v>9767</v>
      </c>
      <c r="C1906" s="85" t="s">
        <v>9296</v>
      </c>
      <c r="D1906" s="85">
        <v>0</v>
      </c>
      <c r="E1906" s="85">
        <v>0</v>
      </c>
      <c r="F1906" s="92" t="e">
        <f t="shared" si="87"/>
        <v>#N/A</v>
      </c>
      <c r="G1906" s="101" t="e">
        <f t="shared" si="88"/>
        <v>#N/A</v>
      </c>
      <c r="H1906" s="101" t="e">
        <f t="shared" si="89"/>
        <v>#N/A</v>
      </c>
      <c r="I1906" s="85"/>
      <c r="J1906" s="85">
        <v>1904</v>
      </c>
      <c r="K1906" s="85" t="s">
        <v>9767</v>
      </c>
      <c r="L1906" s="85" t="s">
        <v>9296</v>
      </c>
      <c r="M1906" s="85">
        <v>0</v>
      </c>
      <c r="N1906" s="85">
        <v>0</v>
      </c>
      <c r="O1906" s="85"/>
    </row>
    <row r="1907" customHeight="1" spans="1:15">
      <c r="A1907" s="85">
        <v>1905</v>
      </c>
      <c r="B1907" s="85" t="s">
        <v>9768</v>
      </c>
      <c r="C1907" s="85" t="s">
        <v>9769</v>
      </c>
      <c r="D1907" s="85">
        <v>0</v>
      </c>
      <c r="E1907" s="85">
        <v>0</v>
      </c>
      <c r="F1907" s="92" t="e">
        <f t="shared" si="87"/>
        <v>#N/A</v>
      </c>
      <c r="G1907" s="101" t="e">
        <f t="shared" si="88"/>
        <v>#N/A</v>
      </c>
      <c r="H1907" s="101" t="e">
        <f t="shared" si="89"/>
        <v>#N/A</v>
      </c>
      <c r="I1907" s="85"/>
      <c r="J1907" s="85">
        <v>1905</v>
      </c>
      <c r="K1907" s="85" t="s">
        <v>9768</v>
      </c>
      <c r="L1907" s="85" t="s">
        <v>9769</v>
      </c>
      <c r="M1907" s="85">
        <v>0</v>
      </c>
      <c r="N1907" s="85">
        <v>0</v>
      </c>
      <c r="O1907" s="85"/>
    </row>
    <row r="1908" customHeight="1" spans="1:15">
      <c r="A1908" s="85">
        <v>1906</v>
      </c>
      <c r="B1908" s="85" t="s">
        <v>9770</v>
      </c>
      <c r="C1908" s="85" t="s">
        <v>4086</v>
      </c>
      <c r="D1908" s="85">
        <v>0</v>
      </c>
      <c r="E1908" s="85">
        <v>0</v>
      </c>
      <c r="F1908" s="92" t="e">
        <f t="shared" si="87"/>
        <v>#N/A</v>
      </c>
      <c r="G1908" s="101" t="e">
        <f t="shared" si="88"/>
        <v>#N/A</v>
      </c>
      <c r="H1908" s="101" t="e">
        <f t="shared" si="89"/>
        <v>#N/A</v>
      </c>
      <c r="I1908" s="85"/>
      <c r="J1908" s="85">
        <v>1906</v>
      </c>
      <c r="K1908" s="85" t="s">
        <v>9770</v>
      </c>
      <c r="L1908" s="85" t="s">
        <v>4086</v>
      </c>
      <c r="M1908" s="85">
        <v>0</v>
      </c>
      <c r="N1908" s="85">
        <v>0</v>
      </c>
      <c r="O1908" s="85"/>
    </row>
    <row r="1909" customHeight="1" spans="1:15">
      <c r="A1909" s="85">
        <v>1907</v>
      </c>
      <c r="B1909" s="85" t="s">
        <v>9771</v>
      </c>
      <c r="C1909" s="85" t="s">
        <v>3146</v>
      </c>
      <c r="D1909" s="85">
        <v>0</v>
      </c>
      <c r="E1909" s="85">
        <v>0</v>
      </c>
      <c r="F1909" s="92" t="e">
        <f t="shared" si="87"/>
        <v>#N/A</v>
      </c>
      <c r="G1909" s="101" t="e">
        <f t="shared" si="88"/>
        <v>#N/A</v>
      </c>
      <c r="H1909" s="101" t="e">
        <f t="shared" si="89"/>
        <v>#N/A</v>
      </c>
      <c r="I1909" s="85"/>
      <c r="J1909" s="85">
        <v>1907</v>
      </c>
      <c r="K1909" s="85" t="s">
        <v>9771</v>
      </c>
      <c r="L1909" s="85" t="s">
        <v>3146</v>
      </c>
      <c r="M1909" s="85">
        <v>0</v>
      </c>
      <c r="N1909" s="85">
        <v>0</v>
      </c>
      <c r="O1909" s="85"/>
    </row>
    <row r="1910" customHeight="1" spans="1:15">
      <c r="A1910" s="85">
        <v>1908</v>
      </c>
      <c r="B1910" s="85" t="s">
        <v>9772</v>
      </c>
      <c r="C1910" s="85" t="s">
        <v>9773</v>
      </c>
      <c r="D1910" s="85">
        <v>0</v>
      </c>
      <c r="E1910" s="85">
        <v>0</v>
      </c>
      <c r="F1910" s="92" t="e">
        <f t="shared" si="87"/>
        <v>#N/A</v>
      </c>
      <c r="G1910" s="101" t="e">
        <f t="shared" si="88"/>
        <v>#N/A</v>
      </c>
      <c r="H1910" s="101" t="e">
        <f t="shared" si="89"/>
        <v>#N/A</v>
      </c>
      <c r="I1910" s="85"/>
      <c r="J1910" s="85">
        <v>1908</v>
      </c>
      <c r="K1910" s="85" t="s">
        <v>9772</v>
      </c>
      <c r="L1910" s="85" t="s">
        <v>9773</v>
      </c>
      <c r="M1910" s="85">
        <v>0</v>
      </c>
      <c r="N1910" s="85">
        <v>0</v>
      </c>
      <c r="O1910" s="85"/>
    </row>
    <row r="1911" customHeight="1" spans="1:15">
      <c r="A1911" s="85">
        <v>1909</v>
      </c>
      <c r="B1911" s="85" t="s">
        <v>9774</v>
      </c>
      <c r="C1911" s="85" t="s">
        <v>9774</v>
      </c>
      <c r="D1911" s="85">
        <v>0</v>
      </c>
      <c r="E1911" s="85">
        <v>0</v>
      </c>
      <c r="F1911" s="92" t="e">
        <f t="shared" si="87"/>
        <v>#N/A</v>
      </c>
      <c r="G1911" s="101" t="e">
        <f t="shared" si="88"/>
        <v>#N/A</v>
      </c>
      <c r="H1911" s="101" t="e">
        <f t="shared" si="89"/>
        <v>#N/A</v>
      </c>
      <c r="I1911" s="85"/>
      <c r="J1911" s="85">
        <v>1909</v>
      </c>
      <c r="K1911" s="85" t="s">
        <v>9774</v>
      </c>
      <c r="L1911" s="85" t="s">
        <v>9774</v>
      </c>
      <c r="M1911" s="85">
        <v>0</v>
      </c>
      <c r="N1911" s="85">
        <v>0</v>
      </c>
      <c r="O1911" s="85"/>
    </row>
    <row r="1912" customHeight="1" spans="1:15">
      <c r="A1912" s="85">
        <v>1910</v>
      </c>
      <c r="B1912" s="85" t="s">
        <v>9775</v>
      </c>
      <c r="C1912" s="85" t="s">
        <v>9657</v>
      </c>
      <c r="D1912" s="85">
        <v>0</v>
      </c>
      <c r="E1912" s="85">
        <v>0</v>
      </c>
      <c r="F1912" s="92" t="e">
        <f t="shared" si="87"/>
        <v>#N/A</v>
      </c>
      <c r="G1912" s="101" t="e">
        <f t="shared" si="88"/>
        <v>#N/A</v>
      </c>
      <c r="H1912" s="101" t="e">
        <f t="shared" si="89"/>
        <v>#N/A</v>
      </c>
      <c r="I1912" s="85"/>
      <c r="J1912" s="85">
        <v>1910</v>
      </c>
      <c r="K1912" s="85" t="s">
        <v>9775</v>
      </c>
      <c r="L1912" s="85" t="s">
        <v>9657</v>
      </c>
      <c r="M1912" s="85">
        <v>0</v>
      </c>
      <c r="N1912" s="85">
        <v>0</v>
      </c>
      <c r="O1912" s="85"/>
    </row>
    <row r="1913" customHeight="1" spans="1:15">
      <c r="A1913" s="85">
        <v>1911</v>
      </c>
      <c r="B1913" s="85" t="s">
        <v>9776</v>
      </c>
      <c r="C1913" s="85" t="s">
        <v>9777</v>
      </c>
      <c r="D1913" s="85">
        <v>0</v>
      </c>
      <c r="E1913" s="85">
        <v>0</v>
      </c>
      <c r="F1913" s="92" t="e">
        <f t="shared" si="87"/>
        <v>#N/A</v>
      </c>
      <c r="G1913" s="101" t="e">
        <f t="shared" si="88"/>
        <v>#N/A</v>
      </c>
      <c r="H1913" s="101" t="e">
        <f t="shared" si="89"/>
        <v>#N/A</v>
      </c>
      <c r="I1913" s="85"/>
      <c r="J1913" s="85">
        <v>1911</v>
      </c>
      <c r="K1913" s="85" t="s">
        <v>9776</v>
      </c>
      <c r="L1913" s="85" t="s">
        <v>9777</v>
      </c>
      <c r="M1913" s="85">
        <v>0</v>
      </c>
      <c r="N1913" s="85">
        <v>0</v>
      </c>
      <c r="O1913" s="85"/>
    </row>
    <row r="1914" customHeight="1" spans="1:15">
      <c r="A1914" s="85">
        <v>1912</v>
      </c>
      <c r="B1914" s="85" t="s">
        <v>9778</v>
      </c>
      <c r="C1914" s="85" t="s">
        <v>9779</v>
      </c>
      <c r="D1914" s="85">
        <v>0</v>
      </c>
      <c r="E1914" s="85">
        <v>0</v>
      </c>
      <c r="F1914" s="92" t="e">
        <f t="shared" si="87"/>
        <v>#N/A</v>
      </c>
      <c r="G1914" s="101" t="e">
        <f t="shared" si="88"/>
        <v>#N/A</v>
      </c>
      <c r="H1914" s="101" t="e">
        <f t="shared" si="89"/>
        <v>#N/A</v>
      </c>
      <c r="I1914" s="85"/>
      <c r="J1914" s="85">
        <v>1912</v>
      </c>
      <c r="K1914" s="85" t="s">
        <v>9778</v>
      </c>
      <c r="L1914" s="85" t="s">
        <v>9779</v>
      </c>
      <c r="M1914" s="85">
        <v>0</v>
      </c>
      <c r="N1914" s="85">
        <v>0</v>
      </c>
      <c r="O1914" s="85"/>
    </row>
    <row r="1915" customHeight="1" spans="1:15">
      <c r="A1915" s="85">
        <v>1913</v>
      </c>
      <c r="B1915" s="85" t="s">
        <v>9780</v>
      </c>
      <c r="C1915" s="85" t="s">
        <v>9781</v>
      </c>
      <c r="D1915" s="85">
        <v>0</v>
      </c>
      <c r="E1915" s="85">
        <v>0</v>
      </c>
      <c r="F1915" s="92" t="e">
        <f t="shared" si="87"/>
        <v>#N/A</v>
      </c>
      <c r="G1915" s="101" t="e">
        <f t="shared" si="88"/>
        <v>#N/A</v>
      </c>
      <c r="H1915" s="101" t="e">
        <f t="shared" si="89"/>
        <v>#N/A</v>
      </c>
      <c r="I1915" s="85"/>
      <c r="J1915" s="85">
        <v>1913</v>
      </c>
      <c r="K1915" s="85" t="s">
        <v>9780</v>
      </c>
      <c r="L1915" s="85" t="s">
        <v>9781</v>
      </c>
      <c r="M1915" s="85">
        <v>0</v>
      </c>
      <c r="N1915" s="85">
        <v>0</v>
      </c>
      <c r="O1915" s="85"/>
    </row>
    <row r="1916" customHeight="1" spans="1:15">
      <c r="A1916" s="85">
        <v>1914</v>
      </c>
      <c r="B1916" s="85" t="s">
        <v>9782</v>
      </c>
      <c r="C1916" s="85" t="s">
        <v>9783</v>
      </c>
      <c r="D1916" s="85">
        <v>0</v>
      </c>
      <c r="E1916" s="85">
        <v>0</v>
      </c>
      <c r="F1916" s="92" t="e">
        <f t="shared" si="87"/>
        <v>#N/A</v>
      </c>
      <c r="G1916" s="101" t="e">
        <f t="shared" si="88"/>
        <v>#N/A</v>
      </c>
      <c r="H1916" s="101" t="e">
        <f t="shared" si="89"/>
        <v>#N/A</v>
      </c>
      <c r="I1916" s="85"/>
      <c r="J1916" s="85">
        <v>1914</v>
      </c>
      <c r="K1916" s="85" t="s">
        <v>9782</v>
      </c>
      <c r="L1916" s="85" t="s">
        <v>9783</v>
      </c>
      <c r="M1916" s="85">
        <v>0</v>
      </c>
      <c r="N1916" s="85">
        <v>0</v>
      </c>
      <c r="O1916" s="85"/>
    </row>
    <row r="1917" customHeight="1" spans="1:15">
      <c r="A1917" s="85">
        <v>1915</v>
      </c>
      <c r="B1917" s="85" t="s">
        <v>9784</v>
      </c>
      <c r="C1917" s="85" t="s">
        <v>9785</v>
      </c>
      <c r="D1917" s="85">
        <v>0</v>
      </c>
      <c r="E1917" s="85">
        <v>0</v>
      </c>
      <c r="F1917" s="92" t="e">
        <f t="shared" si="87"/>
        <v>#N/A</v>
      </c>
      <c r="G1917" s="101" t="e">
        <f t="shared" si="88"/>
        <v>#N/A</v>
      </c>
      <c r="H1917" s="101" t="e">
        <f t="shared" si="89"/>
        <v>#N/A</v>
      </c>
      <c r="I1917" s="85"/>
      <c r="J1917" s="85">
        <v>1915</v>
      </c>
      <c r="K1917" s="85" t="s">
        <v>9784</v>
      </c>
      <c r="L1917" s="85" t="s">
        <v>9785</v>
      </c>
      <c r="M1917" s="85">
        <v>0</v>
      </c>
      <c r="N1917" s="85">
        <v>0</v>
      </c>
      <c r="O1917" s="85"/>
    </row>
    <row r="1918" customHeight="1" spans="1:15">
      <c r="A1918" s="85">
        <v>1916</v>
      </c>
      <c r="B1918" s="85" t="s">
        <v>9786</v>
      </c>
      <c r="C1918" s="85" t="s">
        <v>9787</v>
      </c>
      <c r="D1918" s="85">
        <v>0</v>
      </c>
      <c r="E1918" s="85">
        <v>0</v>
      </c>
      <c r="F1918" s="92" t="e">
        <f t="shared" si="87"/>
        <v>#N/A</v>
      </c>
      <c r="G1918" s="101" t="e">
        <f t="shared" si="88"/>
        <v>#N/A</v>
      </c>
      <c r="H1918" s="101" t="e">
        <f t="shared" si="89"/>
        <v>#N/A</v>
      </c>
      <c r="I1918" s="85"/>
      <c r="J1918" s="85">
        <v>1916</v>
      </c>
      <c r="K1918" s="85" t="s">
        <v>9786</v>
      </c>
      <c r="L1918" s="85" t="s">
        <v>9787</v>
      </c>
      <c r="M1918" s="85">
        <v>0</v>
      </c>
      <c r="N1918" s="85">
        <v>0</v>
      </c>
      <c r="O1918" s="85"/>
    </row>
    <row r="1919" customHeight="1" spans="1:15">
      <c r="A1919" s="85">
        <v>1917</v>
      </c>
      <c r="B1919" s="85" t="s">
        <v>9788</v>
      </c>
      <c r="C1919" s="85" t="s">
        <v>9789</v>
      </c>
      <c r="D1919" s="85">
        <v>0</v>
      </c>
      <c r="E1919" s="85">
        <v>0</v>
      </c>
      <c r="F1919" s="92" t="e">
        <f t="shared" si="87"/>
        <v>#N/A</v>
      </c>
      <c r="G1919" s="101" t="e">
        <f t="shared" si="88"/>
        <v>#N/A</v>
      </c>
      <c r="H1919" s="101" t="e">
        <f t="shared" si="89"/>
        <v>#N/A</v>
      </c>
      <c r="I1919" s="85"/>
      <c r="J1919" s="85">
        <v>1917</v>
      </c>
      <c r="K1919" s="85" t="s">
        <v>9788</v>
      </c>
      <c r="L1919" s="85" t="s">
        <v>9789</v>
      </c>
      <c r="M1919" s="85">
        <v>0</v>
      </c>
      <c r="N1919" s="85">
        <v>0</v>
      </c>
      <c r="O1919" s="85"/>
    </row>
    <row r="1920" customHeight="1" spans="1:15">
      <c r="A1920" s="85">
        <v>1918</v>
      </c>
      <c r="B1920" s="85" t="s">
        <v>9790</v>
      </c>
      <c r="C1920" s="85"/>
      <c r="D1920" s="85">
        <v>0</v>
      </c>
      <c r="E1920" s="85">
        <v>0</v>
      </c>
      <c r="F1920" s="92" t="e">
        <f t="shared" si="87"/>
        <v>#N/A</v>
      </c>
      <c r="G1920" s="101" t="e">
        <f t="shared" si="88"/>
        <v>#N/A</v>
      </c>
      <c r="H1920" s="101" t="e">
        <f t="shared" si="89"/>
        <v>#N/A</v>
      </c>
      <c r="I1920" s="85"/>
      <c r="J1920" s="85">
        <v>1918</v>
      </c>
      <c r="K1920" s="85" t="s">
        <v>9790</v>
      </c>
      <c r="L1920" s="85"/>
      <c r="M1920" s="85">
        <v>0</v>
      </c>
      <c r="N1920" s="85">
        <v>0</v>
      </c>
      <c r="O1920" s="85"/>
    </row>
    <row r="1921" customHeight="1" spans="1:15">
      <c r="A1921" s="85">
        <v>1919</v>
      </c>
      <c r="B1921" s="85" t="s">
        <v>9791</v>
      </c>
      <c r="C1921" s="85" t="s">
        <v>9792</v>
      </c>
      <c r="D1921" s="85">
        <v>0</v>
      </c>
      <c r="E1921" s="85">
        <v>0</v>
      </c>
      <c r="F1921" s="92" t="e">
        <f t="shared" si="87"/>
        <v>#N/A</v>
      </c>
      <c r="G1921" s="101" t="e">
        <f t="shared" si="88"/>
        <v>#N/A</v>
      </c>
      <c r="H1921" s="101" t="e">
        <f t="shared" si="89"/>
        <v>#N/A</v>
      </c>
      <c r="I1921" s="85"/>
      <c r="J1921" s="85">
        <v>1919</v>
      </c>
      <c r="K1921" s="85" t="s">
        <v>9791</v>
      </c>
      <c r="L1921" s="85" t="s">
        <v>9792</v>
      </c>
      <c r="M1921" s="85">
        <v>0</v>
      </c>
      <c r="N1921" s="85">
        <v>0</v>
      </c>
      <c r="O1921" s="85"/>
    </row>
    <row r="1922" customHeight="1" spans="1:15">
      <c r="A1922" s="85">
        <v>1920</v>
      </c>
      <c r="B1922" s="85" t="s">
        <v>9793</v>
      </c>
      <c r="C1922" s="85" t="s">
        <v>9794</v>
      </c>
      <c r="D1922" s="85">
        <v>0</v>
      </c>
      <c r="E1922" s="85">
        <v>0</v>
      </c>
      <c r="F1922" s="92" t="e">
        <f t="shared" si="87"/>
        <v>#N/A</v>
      </c>
      <c r="G1922" s="101" t="e">
        <f t="shared" si="88"/>
        <v>#N/A</v>
      </c>
      <c r="H1922" s="101" t="e">
        <f t="shared" si="89"/>
        <v>#N/A</v>
      </c>
      <c r="I1922" s="85"/>
      <c r="J1922" s="85">
        <v>1920</v>
      </c>
      <c r="K1922" s="85" t="s">
        <v>9793</v>
      </c>
      <c r="L1922" s="85" t="s">
        <v>9794</v>
      </c>
      <c r="M1922" s="85">
        <v>0</v>
      </c>
      <c r="N1922" s="85">
        <v>0</v>
      </c>
      <c r="O1922" s="85"/>
    </row>
    <row r="1923" customHeight="1" spans="1:15">
      <c r="A1923" s="85">
        <v>1921</v>
      </c>
      <c r="B1923" s="85" t="s">
        <v>9795</v>
      </c>
      <c r="C1923" s="85" t="s">
        <v>9796</v>
      </c>
      <c r="D1923" s="85">
        <v>0</v>
      </c>
      <c r="E1923" s="85">
        <v>0</v>
      </c>
      <c r="F1923" s="92" t="e">
        <f t="shared" si="87"/>
        <v>#N/A</v>
      </c>
      <c r="G1923" s="101" t="e">
        <f t="shared" si="88"/>
        <v>#N/A</v>
      </c>
      <c r="H1923" s="101" t="e">
        <f t="shared" si="89"/>
        <v>#N/A</v>
      </c>
      <c r="I1923" s="85"/>
      <c r="J1923" s="85">
        <v>1921</v>
      </c>
      <c r="K1923" s="85" t="s">
        <v>9795</v>
      </c>
      <c r="L1923" s="85" t="s">
        <v>9796</v>
      </c>
      <c r="M1923" s="85">
        <v>0</v>
      </c>
      <c r="N1923" s="85">
        <v>0</v>
      </c>
      <c r="O1923" s="85"/>
    </row>
    <row r="1924" customHeight="1" spans="1:15">
      <c r="A1924" s="85">
        <v>1922</v>
      </c>
      <c r="B1924" s="85" t="s">
        <v>9797</v>
      </c>
      <c r="C1924" s="85"/>
      <c r="D1924" s="85">
        <v>0</v>
      </c>
      <c r="E1924" s="85">
        <v>0</v>
      </c>
      <c r="F1924" s="92" t="e">
        <f t="shared" ref="F1924:F1987" si="90">VLOOKUP(B:B,Q:T,4,0)</f>
        <v>#N/A</v>
      </c>
      <c r="G1924" s="101" t="e">
        <f t="shared" ref="G1924:G1987" si="91">VLOOKUP(B:B,Q:X,8,0)</f>
        <v>#N/A</v>
      </c>
      <c r="H1924" s="101" t="e">
        <f t="shared" ref="H1924:H1987" si="92">VLOOKUP(B:B,Q:Y,9,0)</f>
        <v>#N/A</v>
      </c>
      <c r="I1924" s="85"/>
      <c r="J1924" s="85">
        <v>1922</v>
      </c>
      <c r="K1924" s="85" t="s">
        <v>9797</v>
      </c>
      <c r="L1924" s="85"/>
      <c r="M1924" s="85">
        <v>0</v>
      </c>
      <c r="N1924" s="85">
        <v>0</v>
      </c>
      <c r="O1924" s="85"/>
    </row>
    <row r="1925" customHeight="1" spans="1:15">
      <c r="A1925" s="85">
        <v>1923</v>
      </c>
      <c r="B1925" s="85" t="s">
        <v>9798</v>
      </c>
      <c r="C1925" s="85" t="s">
        <v>9799</v>
      </c>
      <c r="D1925" s="85">
        <v>0</v>
      </c>
      <c r="E1925" s="85">
        <v>0</v>
      </c>
      <c r="F1925" s="92" t="e">
        <f t="shared" si="90"/>
        <v>#N/A</v>
      </c>
      <c r="G1925" s="101" t="e">
        <f t="shared" si="91"/>
        <v>#N/A</v>
      </c>
      <c r="H1925" s="101" t="e">
        <f t="shared" si="92"/>
        <v>#N/A</v>
      </c>
      <c r="I1925" s="85"/>
      <c r="J1925" s="85">
        <v>1923</v>
      </c>
      <c r="K1925" s="85" t="s">
        <v>9798</v>
      </c>
      <c r="L1925" s="85" t="s">
        <v>9799</v>
      </c>
      <c r="M1925" s="85">
        <v>0</v>
      </c>
      <c r="N1925" s="85">
        <v>0</v>
      </c>
      <c r="O1925" s="85"/>
    </row>
    <row r="1926" customHeight="1" spans="1:15">
      <c r="A1926" s="85">
        <v>1924</v>
      </c>
      <c r="B1926" s="85" t="s">
        <v>9800</v>
      </c>
      <c r="C1926" s="85" t="s">
        <v>9801</v>
      </c>
      <c r="D1926" s="85">
        <v>0</v>
      </c>
      <c r="E1926" s="85">
        <v>0</v>
      </c>
      <c r="F1926" s="92" t="e">
        <f t="shared" si="90"/>
        <v>#N/A</v>
      </c>
      <c r="G1926" s="101" t="e">
        <f t="shared" si="91"/>
        <v>#N/A</v>
      </c>
      <c r="H1926" s="101" t="e">
        <f t="shared" si="92"/>
        <v>#N/A</v>
      </c>
      <c r="I1926" s="85"/>
      <c r="J1926" s="85">
        <v>1924</v>
      </c>
      <c r="K1926" s="85" t="s">
        <v>9800</v>
      </c>
      <c r="L1926" s="85" t="s">
        <v>9801</v>
      </c>
      <c r="M1926" s="85">
        <v>0</v>
      </c>
      <c r="N1926" s="85">
        <v>0</v>
      </c>
      <c r="O1926" s="85"/>
    </row>
    <row r="1927" customHeight="1" spans="1:15">
      <c r="A1927" s="85">
        <v>1925</v>
      </c>
      <c r="B1927" s="85" t="s">
        <v>9802</v>
      </c>
      <c r="C1927" s="85" t="s">
        <v>9803</v>
      </c>
      <c r="D1927" s="85">
        <v>0</v>
      </c>
      <c r="E1927" s="85">
        <v>0</v>
      </c>
      <c r="F1927" s="92" t="e">
        <f t="shared" si="90"/>
        <v>#N/A</v>
      </c>
      <c r="G1927" s="101" t="e">
        <f t="shared" si="91"/>
        <v>#N/A</v>
      </c>
      <c r="H1927" s="101" t="e">
        <f t="shared" si="92"/>
        <v>#N/A</v>
      </c>
      <c r="I1927" s="85"/>
      <c r="J1927" s="85">
        <v>1925</v>
      </c>
      <c r="K1927" s="85" t="s">
        <v>9802</v>
      </c>
      <c r="L1927" s="85" t="s">
        <v>9803</v>
      </c>
      <c r="M1927" s="85">
        <v>0</v>
      </c>
      <c r="N1927" s="85">
        <v>0</v>
      </c>
      <c r="O1927" s="85"/>
    </row>
    <row r="1928" customHeight="1" spans="1:15">
      <c r="A1928" s="85">
        <v>1926</v>
      </c>
      <c r="B1928" s="85" t="s">
        <v>4007</v>
      </c>
      <c r="C1928" s="85" t="s">
        <v>4008</v>
      </c>
      <c r="D1928" s="85">
        <v>0</v>
      </c>
      <c r="E1928" s="85">
        <v>0</v>
      </c>
      <c r="F1928" s="92" t="str">
        <f t="shared" si="90"/>
        <v>不相关</v>
      </c>
      <c r="G1928" s="101" t="str">
        <f t="shared" si="91"/>
        <v>/</v>
      </c>
      <c r="H1928" s="101" t="str">
        <f t="shared" si="92"/>
        <v>/</v>
      </c>
      <c r="I1928" s="85"/>
      <c r="J1928" s="85">
        <v>1926</v>
      </c>
      <c r="K1928" s="85" t="s">
        <v>4007</v>
      </c>
      <c r="L1928" s="85" t="s">
        <v>4008</v>
      </c>
      <c r="M1928" s="85">
        <v>0</v>
      </c>
      <c r="N1928" s="85">
        <v>0</v>
      </c>
      <c r="O1928" s="85"/>
    </row>
    <row r="1929" customHeight="1" spans="1:15">
      <c r="A1929" s="85">
        <v>1927</v>
      </c>
      <c r="B1929" s="85" t="s">
        <v>9804</v>
      </c>
      <c r="C1929" s="85" t="s">
        <v>9805</v>
      </c>
      <c r="D1929" s="85">
        <v>0</v>
      </c>
      <c r="E1929" s="85">
        <v>0</v>
      </c>
      <c r="F1929" s="92" t="e">
        <f t="shared" si="90"/>
        <v>#N/A</v>
      </c>
      <c r="G1929" s="101" t="e">
        <f t="shared" si="91"/>
        <v>#N/A</v>
      </c>
      <c r="H1929" s="101" t="e">
        <f t="shared" si="92"/>
        <v>#N/A</v>
      </c>
      <c r="I1929" s="85"/>
      <c r="J1929" s="85">
        <v>1927</v>
      </c>
      <c r="K1929" s="85" t="s">
        <v>9804</v>
      </c>
      <c r="L1929" s="85" t="s">
        <v>9805</v>
      </c>
      <c r="M1929" s="85">
        <v>0</v>
      </c>
      <c r="N1929" s="85">
        <v>0</v>
      </c>
      <c r="O1929" s="85"/>
    </row>
    <row r="1930" customHeight="1" spans="1:15">
      <c r="A1930" s="85">
        <v>1928</v>
      </c>
      <c r="B1930" s="85" t="s">
        <v>9806</v>
      </c>
      <c r="C1930" s="85" t="s">
        <v>9807</v>
      </c>
      <c r="D1930" s="85">
        <v>0</v>
      </c>
      <c r="E1930" s="85">
        <v>0</v>
      </c>
      <c r="F1930" s="92" t="e">
        <f t="shared" si="90"/>
        <v>#N/A</v>
      </c>
      <c r="G1930" s="101" t="e">
        <f t="shared" si="91"/>
        <v>#N/A</v>
      </c>
      <c r="H1930" s="101" t="e">
        <f t="shared" si="92"/>
        <v>#N/A</v>
      </c>
      <c r="I1930" s="85"/>
      <c r="J1930" s="85">
        <v>1928</v>
      </c>
      <c r="K1930" s="85" t="s">
        <v>9806</v>
      </c>
      <c r="L1930" s="85" t="s">
        <v>9807</v>
      </c>
      <c r="M1930" s="85">
        <v>0</v>
      </c>
      <c r="N1930" s="85">
        <v>0</v>
      </c>
      <c r="O1930" s="85"/>
    </row>
    <row r="1931" customHeight="1" spans="1:15">
      <c r="A1931" s="85">
        <v>1929</v>
      </c>
      <c r="B1931" s="85" t="s">
        <v>9808</v>
      </c>
      <c r="C1931" s="85" t="s">
        <v>9809</v>
      </c>
      <c r="D1931" s="85">
        <v>0</v>
      </c>
      <c r="E1931" s="85">
        <v>0</v>
      </c>
      <c r="F1931" s="92" t="e">
        <f t="shared" si="90"/>
        <v>#N/A</v>
      </c>
      <c r="G1931" s="101" t="e">
        <f t="shared" si="91"/>
        <v>#N/A</v>
      </c>
      <c r="H1931" s="101" t="e">
        <f t="shared" si="92"/>
        <v>#N/A</v>
      </c>
      <c r="I1931" s="85"/>
      <c r="J1931" s="85">
        <v>1929</v>
      </c>
      <c r="K1931" s="85" t="s">
        <v>9808</v>
      </c>
      <c r="L1931" s="85" t="s">
        <v>9809</v>
      </c>
      <c r="M1931" s="85">
        <v>0</v>
      </c>
      <c r="N1931" s="85">
        <v>0</v>
      </c>
      <c r="O1931" s="85"/>
    </row>
    <row r="1932" customHeight="1" spans="1:15">
      <c r="A1932" s="85">
        <v>1930</v>
      </c>
      <c r="B1932" s="85" t="s">
        <v>9810</v>
      </c>
      <c r="C1932" s="85" t="s">
        <v>9811</v>
      </c>
      <c r="D1932" s="85">
        <v>0</v>
      </c>
      <c r="E1932" s="85">
        <v>0</v>
      </c>
      <c r="F1932" s="92" t="e">
        <f t="shared" si="90"/>
        <v>#N/A</v>
      </c>
      <c r="G1932" s="101" t="e">
        <f t="shared" si="91"/>
        <v>#N/A</v>
      </c>
      <c r="H1932" s="101" t="e">
        <f t="shared" si="92"/>
        <v>#N/A</v>
      </c>
      <c r="I1932" s="85"/>
      <c r="J1932" s="85">
        <v>1930</v>
      </c>
      <c r="K1932" s="85" t="s">
        <v>9810</v>
      </c>
      <c r="L1932" s="85" t="s">
        <v>9811</v>
      </c>
      <c r="M1932" s="85">
        <v>0</v>
      </c>
      <c r="N1932" s="85">
        <v>0</v>
      </c>
      <c r="O1932" s="85"/>
    </row>
    <row r="1933" customHeight="1" spans="1:15">
      <c r="A1933" s="85">
        <v>1931</v>
      </c>
      <c r="B1933" s="85" t="s">
        <v>9812</v>
      </c>
      <c r="C1933" s="85"/>
      <c r="D1933" s="85">
        <v>0</v>
      </c>
      <c r="E1933" s="85">
        <v>0</v>
      </c>
      <c r="F1933" s="92" t="e">
        <f t="shared" si="90"/>
        <v>#N/A</v>
      </c>
      <c r="G1933" s="101" t="e">
        <f t="shared" si="91"/>
        <v>#N/A</v>
      </c>
      <c r="H1933" s="101" t="e">
        <f t="shared" si="92"/>
        <v>#N/A</v>
      </c>
      <c r="I1933" s="85"/>
      <c r="J1933" s="85">
        <v>1931</v>
      </c>
      <c r="K1933" s="85" t="s">
        <v>9812</v>
      </c>
      <c r="L1933" s="85"/>
      <c r="M1933" s="85">
        <v>0</v>
      </c>
      <c r="N1933" s="85">
        <v>0</v>
      </c>
      <c r="O1933" s="85"/>
    </row>
    <row r="1934" customHeight="1" spans="1:15">
      <c r="A1934" s="85">
        <v>1932</v>
      </c>
      <c r="B1934" s="85" t="s">
        <v>9813</v>
      </c>
      <c r="C1934" s="85" t="s">
        <v>9814</v>
      </c>
      <c r="D1934" s="85">
        <v>0</v>
      </c>
      <c r="E1934" s="85">
        <v>0</v>
      </c>
      <c r="F1934" s="92" t="e">
        <f t="shared" si="90"/>
        <v>#N/A</v>
      </c>
      <c r="G1934" s="101" t="e">
        <f t="shared" si="91"/>
        <v>#N/A</v>
      </c>
      <c r="H1934" s="101" t="e">
        <f t="shared" si="92"/>
        <v>#N/A</v>
      </c>
      <c r="I1934" s="85"/>
      <c r="J1934" s="85">
        <v>1932</v>
      </c>
      <c r="K1934" s="85" t="s">
        <v>9813</v>
      </c>
      <c r="L1934" s="85" t="s">
        <v>9814</v>
      </c>
      <c r="M1934" s="85">
        <v>0</v>
      </c>
      <c r="N1934" s="85">
        <v>0</v>
      </c>
      <c r="O1934" s="85"/>
    </row>
    <row r="1935" customHeight="1" spans="1:15">
      <c r="A1935" s="85">
        <v>1933</v>
      </c>
      <c r="B1935" s="85" t="s">
        <v>9815</v>
      </c>
      <c r="C1935" s="85" t="s">
        <v>9816</v>
      </c>
      <c r="D1935" s="85">
        <v>0</v>
      </c>
      <c r="E1935" s="85">
        <v>0</v>
      </c>
      <c r="F1935" s="92" t="e">
        <f t="shared" si="90"/>
        <v>#N/A</v>
      </c>
      <c r="G1935" s="101" t="e">
        <f t="shared" si="91"/>
        <v>#N/A</v>
      </c>
      <c r="H1935" s="101" t="e">
        <f t="shared" si="92"/>
        <v>#N/A</v>
      </c>
      <c r="I1935" s="85"/>
      <c r="J1935" s="85">
        <v>1933</v>
      </c>
      <c r="K1935" s="85" t="s">
        <v>9815</v>
      </c>
      <c r="L1935" s="85" t="s">
        <v>9816</v>
      </c>
      <c r="M1935" s="85">
        <v>0</v>
      </c>
      <c r="N1935" s="85">
        <v>0</v>
      </c>
      <c r="O1935" s="85"/>
    </row>
    <row r="1936" customHeight="1" spans="1:15">
      <c r="A1936" s="85">
        <v>1934</v>
      </c>
      <c r="B1936" s="85" t="s">
        <v>9817</v>
      </c>
      <c r="C1936" s="85" t="s">
        <v>9818</v>
      </c>
      <c r="D1936" s="85">
        <v>0</v>
      </c>
      <c r="E1936" s="85">
        <v>0</v>
      </c>
      <c r="F1936" s="92" t="e">
        <f t="shared" si="90"/>
        <v>#N/A</v>
      </c>
      <c r="G1936" s="101" t="e">
        <f t="shared" si="91"/>
        <v>#N/A</v>
      </c>
      <c r="H1936" s="101" t="e">
        <f t="shared" si="92"/>
        <v>#N/A</v>
      </c>
      <c r="I1936" s="85"/>
      <c r="J1936" s="85">
        <v>1934</v>
      </c>
      <c r="K1936" s="85" t="s">
        <v>9817</v>
      </c>
      <c r="L1936" s="85" t="s">
        <v>9818</v>
      </c>
      <c r="M1936" s="85">
        <v>0</v>
      </c>
      <c r="N1936" s="85">
        <v>0</v>
      </c>
      <c r="O1936" s="85"/>
    </row>
    <row r="1937" customHeight="1" spans="1:15">
      <c r="A1937" s="85">
        <v>1935</v>
      </c>
      <c r="B1937" s="85" t="s">
        <v>9819</v>
      </c>
      <c r="C1937" s="85" t="s">
        <v>9820</v>
      </c>
      <c r="D1937" s="85">
        <v>0</v>
      </c>
      <c r="E1937" s="85">
        <v>0</v>
      </c>
      <c r="F1937" s="92" t="e">
        <f t="shared" si="90"/>
        <v>#N/A</v>
      </c>
      <c r="G1937" s="101" t="e">
        <f t="shared" si="91"/>
        <v>#N/A</v>
      </c>
      <c r="H1937" s="101" t="e">
        <f t="shared" si="92"/>
        <v>#N/A</v>
      </c>
      <c r="I1937" s="85"/>
      <c r="J1937" s="85">
        <v>1935</v>
      </c>
      <c r="K1937" s="85" t="s">
        <v>9819</v>
      </c>
      <c r="L1937" s="85" t="s">
        <v>9820</v>
      </c>
      <c r="M1937" s="85">
        <v>0</v>
      </c>
      <c r="N1937" s="85">
        <v>0</v>
      </c>
      <c r="O1937" s="85"/>
    </row>
    <row r="1938" customHeight="1" spans="1:15">
      <c r="A1938" s="85">
        <v>1936</v>
      </c>
      <c r="B1938" s="85" t="s">
        <v>3232</v>
      </c>
      <c r="C1938" s="85" t="s">
        <v>3233</v>
      </c>
      <c r="D1938" s="85">
        <v>0</v>
      </c>
      <c r="E1938" s="85">
        <v>0</v>
      </c>
      <c r="F1938" s="92" t="str">
        <f t="shared" si="90"/>
        <v>不相关</v>
      </c>
      <c r="G1938" s="101" t="str">
        <f t="shared" si="91"/>
        <v>/</v>
      </c>
      <c r="H1938" s="101" t="str">
        <f t="shared" si="92"/>
        <v>/</v>
      </c>
      <c r="I1938" s="85"/>
      <c r="J1938" s="85">
        <v>1936</v>
      </c>
      <c r="K1938" s="85" t="s">
        <v>3232</v>
      </c>
      <c r="L1938" s="85" t="s">
        <v>3233</v>
      </c>
      <c r="M1938" s="85">
        <v>0</v>
      </c>
      <c r="N1938" s="85">
        <v>0</v>
      </c>
      <c r="O1938" s="85"/>
    </row>
    <row r="1939" customHeight="1" spans="1:15">
      <c r="A1939" s="85">
        <v>1937</v>
      </c>
      <c r="B1939" s="85" t="s">
        <v>9821</v>
      </c>
      <c r="C1939" s="85" t="s">
        <v>3233</v>
      </c>
      <c r="D1939" s="85">
        <v>0</v>
      </c>
      <c r="E1939" s="85">
        <v>0</v>
      </c>
      <c r="F1939" s="92" t="e">
        <f t="shared" si="90"/>
        <v>#N/A</v>
      </c>
      <c r="G1939" s="101" t="e">
        <f t="shared" si="91"/>
        <v>#N/A</v>
      </c>
      <c r="H1939" s="101" t="e">
        <f t="shared" si="92"/>
        <v>#N/A</v>
      </c>
      <c r="I1939" s="85"/>
      <c r="J1939" s="85">
        <v>1937</v>
      </c>
      <c r="K1939" s="85" t="s">
        <v>9821</v>
      </c>
      <c r="L1939" s="85" t="s">
        <v>3233</v>
      </c>
      <c r="M1939" s="85">
        <v>0</v>
      </c>
      <c r="N1939" s="85">
        <v>0</v>
      </c>
      <c r="O1939" s="85"/>
    </row>
    <row r="1940" customHeight="1" spans="1:15">
      <c r="A1940" s="85">
        <v>1938</v>
      </c>
      <c r="B1940" s="85" t="s">
        <v>9822</v>
      </c>
      <c r="C1940" s="85" t="s">
        <v>9823</v>
      </c>
      <c r="D1940" s="85">
        <v>0</v>
      </c>
      <c r="E1940" s="85">
        <v>0</v>
      </c>
      <c r="F1940" s="92" t="e">
        <f t="shared" si="90"/>
        <v>#N/A</v>
      </c>
      <c r="G1940" s="101" t="e">
        <f t="shared" si="91"/>
        <v>#N/A</v>
      </c>
      <c r="H1940" s="101" t="e">
        <f t="shared" si="92"/>
        <v>#N/A</v>
      </c>
      <c r="I1940" s="85"/>
      <c r="J1940" s="85">
        <v>1938</v>
      </c>
      <c r="K1940" s="85" t="s">
        <v>9822</v>
      </c>
      <c r="L1940" s="85" t="s">
        <v>9823</v>
      </c>
      <c r="M1940" s="85">
        <v>0</v>
      </c>
      <c r="N1940" s="85">
        <v>0</v>
      </c>
      <c r="O1940" s="85"/>
    </row>
    <row r="1941" customHeight="1" spans="1:15">
      <c r="A1941" s="85">
        <v>1939</v>
      </c>
      <c r="B1941" s="85" t="s">
        <v>9824</v>
      </c>
      <c r="C1941" s="85" t="s">
        <v>9825</v>
      </c>
      <c r="D1941" s="85">
        <v>0</v>
      </c>
      <c r="E1941" s="85">
        <v>0</v>
      </c>
      <c r="F1941" s="92" t="e">
        <f t="shared" si="90"/>
        <v>#N/A</v>
      </c>
      <c r="G1941" s="101" t="e">
        <f t="shared" si="91"/>
        <v>#N/A</v>
      </c>
      <c r="H1941" s="101" t="e">
        <f t="shared" si="92"/>
        <v>#N/A</v>
      </c>
      <c r="I1941" s="85"/>
      <c r="J1941" s="85">
        <v>1939</v>
      </c>
      <c r="K1941" s="85" t="s">
        <v>9824</v>
      </c>
      <c r="L1941" s="85" t="s">
        <v>9825</v>
      </c>
      <c r="M1941" s="85">
        <v>0</v>
      </c>
      <c r="N1941" s="85">
        <v>0</v>
      </c>
      <c r="O1941" s="85"/>
    </row>
    <row r="1942" customHeight="1" spans="1:15">
      <c r="A1942" s="85">
        <v>1940</v>
      </c>
      <c r="B1942" s="85" t="s">
        <v>9826</v>
      </c>
      <c r="C1942" s="85" t="s">
        <v>9827</v>
      </c>
      <c r="D1942" s="85">
        <v>0</v>
      </c>
      <c r="E1942" s="85">
        <v>0</v>
      </c>
      <c r="F1942" s="92" t="e">
        <f t="shared" si="90"/>
        <v>#N/A</v>
      </c>
      <c r="G1942" s="101" t="e">
        <f t="shared" si="91"/>
        <v>#N/A</v>
      </c>
      <c r="H1942" s="101" t="e">
        <f t="shared" si="92"/>
        <v>#N/A</v>
      </c>
      <c r="I1942" s="85"/>
      <c r="J1942" s="85">
        <v>1940</v>
      </c>
      <c r="K1942" s="85" t="s">
        <v>9826</v>
      </c>
      <c r="L1942" s="85" t="s">
        <v>9827</v>
      </c>
      <c r="M1942" s="85">
        <v>0</v>
      </c>
      <c r="N1942" s="85">
        <v>0</v>
      </c>
      <c r="O1942" s="85"/>
    </row>
    <row r="1943" customHeight="1" spans="1:15">
      <c r="A1943" s="85">
        <v>1941</v>
      </c>
      <c r="B1943" s="85" t="s">
        <v>9828</v>
      </c>
      <c r="C1943" s="85" t="s">
        <v>9828</v>
      </c>
      <c r="D1943" s="85">
        <v>0</v>
      </c>
      <c r="E1943" s="85">
        <v>0</v>
      </c>
      <c r="F1943" s="92" t="e">
        <f t="shared" si="90"/>
        <v>#N/A</v>
      </c>
      <c r="G1943" s="101" t="e">
        <f t="shared" si="91"/>
        <v>#N/A</v>
      </c>
      <c r="H1943" s="101" t="e">
        <f t="shared" si="92"/>
        <v>#N/A</v>
      </c>
      <c r="I1943" s="85"/>
      <c r="J1943" s="85">
        <v>1941</v>
      </c>
      <c r="K1943" s="85" t="s">
        <v>9828</v>
      </c>
      <c r="L1943" s="85" t="s">
        <v>9828</v>
      </c>
      <c r="M1943" s="85">
        <v>0</v>
      </c>
      <c r="N1943" s="85">
        <v>0</v>
      </c>
      <c r="O1943" s="85"/>
    </row>
    <row r="1944" customHeight="1" spans="1:15">
      <c r="A1944" s="85">
        <v>1942</v>
      </c>
      <c r="B1944" s="85" t="s">
        <v>9829</v>
      </c>
      <c r="C1944" s="85"/>
      <c r="D1944" s="85">
        <v>0</v>
      </c>
      <c r="E1944" s="85">
        <v>0</v>
      </c>
      <c r="F1944" s="92" t="e">
        <f t="shared" si="90"/>
        <v>#N/A</v>
      </c>
      <c r="G1944" s="101" t="e">
        <f t="shared" si="91"/>
        <v>#N/A</v>
      </c>
      <c r="H1944" s="101" t="e">
        <f t="shared" si="92"/>
        <v>#N/A</v>
      </c>
      <c r="I1944" s="85"/>
      <c r="J1944" s="85">
        <v>1942</v>
      </c>
      <c r="K1944" s="85" t="s">
        <v>9829</v>
      </c>
      <c r="L1944" s="85"/>
      <c r="M1944" s="85">
        <v>0</v>
      </c>
      <c r="N1944" s="85">
        <v>0</v>
      </c>
      <c r="O1944" s="85"/>
    </row>
    <row r="1945" customHeight="1" spans="1:15">
      <c r="A1945" s="85">
        <v>1943</v>
      </c>
      <c r="B1945" s="85" t="s">
        <v>9830</v>
      </c>
      <c r="C1945" s="85" t="s">
        <v>9831</v>
      </c>
      <c r="D1945" s="85">
        <v>0</v>
      </c>
      <c r="E1945" s="85">
        <v>0</v>
      </c>
      <c r="F1945" s="92" t="e">
        <f t="shared" si="90"/>
        <v>#N/A</v>
      </c>
      <c r="G1945" s="101" t="e">
        <f t="shared" si="91"/>
        <v>#N/A</v>
      </c>
      <c r="H1945" s="101" t="e">
        <f t="shared" si="92"/>
        <v>#N/A</v>
      </c>
      <c r="I1945" s="85"/>
      <c r="J1945" s="85">
        <v>1943</v>
      </c>
      <c r="K1945" s="85" t="s">
        <v>9830</v>
      </c>
      <c r="L1945" s="85" t="s">
        <v>9831</v>
      </c>
      <c r="M1945" s="85">
        <v>0</v>
      </c>
      <c r="N1945" s="85">
        <v>0</v>
      </c>
      <c r="O1945" s="85"/>
    </row>
    <row r="1946" customHeight="1" spans="1:15">
      <c r="A1946" s="85">
        <v>1944</v>
      </c>
      <c r="B1946" s="85" t="s">
        <v>9832</v>
      </c>
      <c r="C1946" s="85" t="s">
        <v>9833</v>
      </c>
      <c r="D1946" s="85">
        <v>0</v>
      </c>
      <c r="E1946" s="85">
        <v>0</v>
      </c>
      <c r="F1946" s="92" t="e">
        <f t="shared" si="90"/>
        <v>#N/A</v>
      </c>
      <c r="G1946" s="101" t="e">
        <f t="shared" si="91"/>
        <v>#N/A</v>
      </c>
      <c r="H1946" s="101" t="e">
        <f t="shared" si="92"/>
        <v>#N/A</v>
      </c>
      <c r="I1946" s="85"/>
      <c r="J1946" s="85">
        <v>1944</v>
      </c>
      <c r="K1946" s="85" t="s">
        <v>9832</v>
      </c>
      <c r="L1946" s="85" t="s">
        <v>9833</v>
      </c>
      <c r="M1946" s="85">
        <v>0</v>
      </c>
      <c r="N1946" s="85">
        <v>0</v>
      </c>
      <c r="O1946" s="85"/>
    </row>
    <row r="1947" customHeight="1" spans="1:15">
      <c r="A1947" s="85">
        <v>1945</v>
      </c>
      <c r="B1947" s="85" t="s">
        <v>9834</v>
      </c>
      <c r="C1947" s="85" t="s">
        <v>9835</v>
      </c>
      <c r="D1947" s="85">
        <v>0</v>
      </c>
      <c r="E1947" s="85">
        <v>0</v>
      </c>
      <c r="F1947" s="92" t="e">
        <f t="shared" si="90"/>
        <v>#N/A</v>
      </c>
      <c r="G1947" s="101" t="e">
        <f t="shared" si="91"/>
        <v>#N/A</v>
      </c>
      <c r="H1947" s="101" t="e">
        <f t="shared" si="92"/>
        <v>#N/A</v>
      </c>
      <c r="I1947" s="85"/>
      <c r="J1947" s="85">
        <v>1945</v>
      </c>
      <c r="K1947" s="85" t="s">
        <v>9834</v>
      </c>
      <c r="L1947" s="85" t="s">
        <v>9835</v>
      </c>
      <c r="M1947" s="85">
        <v>0</v>
      </c>
      <c r="N1947" s="85">
        <v>0</v>
      </c>
      <c r="O1947" s="85"/>
    </row>
    <row r="1948" customHeight="1" spans="1:15">
      <c r="A1948" s="85">
        <v>1946</v>
      </c>
      <c r="B1948" s="85" t="s">
        <v>2505</v>
      </c>
      <c r="C1948" s="85" t="s">
        <v>2506</v>
      </c>
      <c r="D1948" s="85">
        <v>0</v>
      </c>
      <c r="E1948" s="85">
        <v>0</v>
      </c>
      <c r="F1948" s="92" t="str">
        <f t="shared" si="90"/>
        <v>不相关</v>
      </c>
      <c r="G1948" s="101" t="str">
        <f t="shared" si="91"/>
        <v>/</v>
      </c>
      <c r="H1948" s="101" t="str">
        <f t="shared" si="92"/>
        <v>/</v>
      </c>
      <c r="I1948" s="85"/>
      <c r="J1948" s="85">
        <v>1946</v>
      </c>
      <c r="K1948" s="85" t="s">
        <v>2505</v>
      </c>
      <c r="L1948" s="85" t="s">
        <v>2506</v>
      </c>
      <c r="M1948" s="85">
        <v>0</v>
      </c>
      <c r="N1948" s="85">
        <v>0</v>
      </c>
      <c r="O1948" s="85"/>
    </row>
    <row r="1949" customHeight="1" spans="1:15">
      <c r="A1949" s="85">
        <v>1947</v>
      </c>
      <c r="B1949" s="85" t="s">
        <v>9836</v>
      </c>
      <c r="C1949" s="85"/>
      <c r="D1949" s="85">
        <v>0</v>
      </c>
      <c r="E1949" s="85">
        <v>0</v>
      </c>
      <c r="F1949" s="92" t="e">
        <f t="shared" si="90"/>
        <v>#N/A</v>
      </c>
      <c r="G1949" s="101" t="e">
        <f t="shared" si="91"/>
        <v>#N/A</v>
      </c>
      <c r="H1949" s="101" t="e">
        <f t="shared" si="92"/>
        <v>#N/A</v>
      </c>
      <c r="I1949" s="85"/>
      <c r="J1949" s="85">
        <v>1947</v>
      </c>
      <c r="K1949" s="85" t="s">
        <v>9836</v>
      </c>
      <c r="L1949" s="85"/>
      <c r="M1949" s="85">
        <v>0</v>
      </c>
      <c r="N1949" s="85">
        <v>0</v>
      </c>
      <c r="O1949" s="85"/>
    </row>
    <row r="1950" customHeight="1" spans="1:15">
      <c r="A1950" s="85">
        <v>1948</v>
      </c>
      <c r="B1950" s="85" t="s">
        <v>6199</v>
      </c>
      <c r="C1950" s="85" t="s">
        <v>2198</v>
      </c>
      <c r="D1950" s="85">
        <v>0</v>
      </c>
      <c r="E1950" s="85">
        <v>0</v>
      </c>
      <c r="F1950" s="92" t="e">
        <f t="shared" si="90"/>
        <v>#N/A</v>
      </c>
      <c r="G1950" s="101" t="e">
        <f t="shared" si="91"/>
        <v>#N/A</v>
      </c>
      <c r="H1950" s="101" t="e">
        <f t="shared" si="92"/>
        <v>#N/A</v>
      </c>
      <c r="I1950" s="85"/>
      <c r="J1950" s="85">
        <v>1948</v>
      </c>
      <c r="K1950" s="85" t="s">
        <v>6199</v>
      </c>
      <c r="L1950" s="85" t="s">
        <v>2198</v>
      </c>
      <c r="M1950" s="85">
        <v>0</v>
      </c>
      <c r="N1950" s="85">
        <v>0</v>
      </c>
      <c r="O1950" s="85"/>
    </row>
    <row r="1951" customHeight="1" spans="1:15">
      <c r="A1951" s="85">
        <v>1949</v>
      </c>
      <c r="B1951" s="85" t="s">
        <v>9837</v>
      </c>
      <c r="C1951" s="85" t="s">
        <v>9838</v>
      </c>
      <c r="D1951" s="85">
        <v>0</v>
      </c>
      <c r="E1951" s="85">
        <v>0</v>
      </c>
      <c r="F1951" s="92" t="e">
        <f t="shared" si="90"/>
        <v>#N/A</v>
      </c>
      <c r="G1951" s="101" t="e">
        <f t="shared" si="91"/>
        <v>#N/A</v>
      </c>
      <c r="H1951" s="101" t="e">
        <f t="shared" si="92"/>
        <v>#N/A</v>
      </c>
      <c r="I1951" s="85"/>
      <c r="J1951" s="85">
        <v>1949</v>
      </c>
      <c r="K1951" s="85" t="s">
        <v>9837</v>
      </c>
      <c r="L1951" s="85" t="s">
        <v>9838</v>
      </c>
      <c r="M1951" s="85">
        <v>0</v>
      </c>
      <c r="N1951" s="85">
        <v>0</v>
      </c>
      <c r="O1951" s="85"/>
    </row>
    <row r="1952" customHeight="1" spans="1:15">
      <c r="A1952" s="85">
        <v>1950</v>
      </c>
      <c r="B1952" s="85" t="s">
        <v>9839</v>
      </c>
      <c r="C1952" s="85" t="s">
        <v>9840</v>
      </c>
      <c r="D1952" s="85">
        <v>0</v>
      </c>
      <c r="E1952" s="85">
        <v>0</v>
      </c>
      <c r="F1952" s="92" t="e">
        <f t="shared" si="90"/>
        <v>#N/A</v>
      </c>
      <c r="G1952" s="101" t="e">
        <f t="shared" si="91"/>
        <v>#N/A</v>
      </c>
      <c r="H1952" s="101" t="e">
        <f t="shared" si="92"/>
        <v>#N/A</v>
      </c>
      <c r="I1952" s="85"/>
      <c r="J1952" s="85">
        <v>1950</v>
      </c>
      <c r="K1952" s="85" t="s">
        <v>9839</v>
      </c>
      <c r="L1952" s="85" t="s">
        <v>9840</v>
      </c>
      <c r="M1952" s="85">
        <v>0</v>
      </c>
      <c r="N1952" s="85">
        <v>0</v>
      </c>
      <c r="O1952" s="85"/>
    </row>
    <row r="1953" customHeight="1" spans="1:15">
      <c r="A1953" s="85">
        <v>1951</v>
      </c>
      <c r="B1953" s="85" t="s">
        <v>9841</v>
      </c>
      <c r="C1953" s="85" t="s">
        <v>9842</v>
      </c>
      <c r="D1953" s="85">
        <v>0</v>
      </c>
      <c r="E1953" s="85">
        <v>0</v>
      </c>
      <c r="F1953" s="92" t="e">
        <f t="shared" si="90"/>
        <v>#N/A</v>
      </c>
      <c r="G1953" s="101" t="e">
        <f t="shared" si="91"/>
        <v>#N/A</v>
      </c>
      <c r="H1953" s="101" t="e">
        <f t="shared" si="92"/>
        <v>#N/A</v>
      </c>
      <c r="I1953" s="85"/>
      <c r="J1953" s="85">
        <v>1951</v>
      </c>
      <c r="K1953" s="85" t="s">
        <v>9841</v>
      </c>
      <c r="L1953" s="85" t="s">
        <v>9842</v>
      </c>
      <c r="M1953" s="85">
        <v>0</v>
      </c>
      <c r="N1953" s="85">
        <v>0</v>
      </c>
      <c r="O1953" s="85"/>
    </row>
    <row r="1954" customHeight="1" spans="1:15">
      <c r="A1954" s="85">
        <v>1952</v>
      </c>
      <c r="B1954" s="85" t="s">
        <v>9843</v>
      </c>
      <c r="C1954" s="85" t="s">
        <v>9843</v>
      </c>
      <c r="D1954" s="85">
        <v>0</v>
      </c>
      <c r="E1954" s="85">
        <v>0</v>
      </c>
      <c r="F1954" s="92" t="e">
        <f t="shared" si="90"/>
        <v>#N/A</v>
      </c>
      <c r="G1954" s="101" t="e">
        <f t="shared" si="91"/>
        <v>#N/A</v>
      </c>
      <c r="H1954" s="101" t="e">
        <f t="shared" si="92"/>
        <v>#N/A</v>
      </c>
      <c r="I1954" s="85"/>
      <c r="J1954" s="85">
        <v>1952</v>
      </c>
      <c r="K1954" s="85" t="s">
        <v>9843</v>
      </c>
      <c r="L1954" s="85" t="s">
        <v>9843</v>
      </c>
      <c r="M1954" s="85">
        <v>0</v>
      </c>
      <c r="N1954" s="85">
        <v>0</v>
      </c>
      <c r="O1954" s="85"/>
    </row>
    <row r="1955" customHeight="1" spans="1:15">
      <c r="A1955" s="85">
        <v>1953</v>
      </c>
      <c r="B1955" s="85" t="s">
        <v>9844</v>
      </c>
      <c r="C1955" s="85" t="s">
        <v>9845</v>
      </c>
      <c r="D1955" s="85">
        <v>0</v>
      </c>
      <c r="E1955" s="85">
        <v>0</v>
      </c>
      <c r="F1955" s="92" t="e">
        <f t="shared" si="90"/>
        <v>#N/A</v>
      </c>
      <c r="G1955" s="101" t="e">
        <f t="shared" si="91"/>
        <v>#N/A</v>
      </c>
      <c r="H1955" s="101" t="e">
        <f t="shared" si="92"/>
        <v>#N/A</v>
      </c>
      <c r="I1955" s="85"/>
      <c r="J1955" s="85">
        <v>1953</v>
      </c>
      <c r="K1955" s="85" t="s">
        <v>9844</v>
      </c>
      <c r="L1955" s="85" t="s">
        <v>9845</v>
      </c>
      <c r="M1955" s="85">
        <v>0</v>
      </c>
      <c r="N1955" s="85">
        <v>0</v>
      </c>
      <c r="O1955" s="85"/>
    </row>
    <row r="1956" customHeight="1" spans="1:15">
      <c r="A1956" s="85">
        <v>1954</v>
      </c>
      <c r="B1956" s="85" t="s">
        <v>9846</v>
      </c>
      <c r="C1956" s="85" t="s">
        <v>9847</v>
      </c>
      <c r="D1956" s="85">
        <v>0</v>
      </c>
      <c r="E1956" s="85">
        <v>0</v>
      </c>
      <c r="F1956" s="92" t="e">
        <f t="shared" si="90"/>
        <v>#N/A</v>
      </c>
      <c r="G1956" s="101" t="e">
        <f t="shared" si="91"/>
        <v>#N/A</v>
      </c>
      <c r="H1956" s="101" t="e">
        <f t="shared" si="92"/>
        <v>#N/A</v>
      </c>
      <c r="I1956" s="85"/>
      <c r="J1956" s="85">
        <v>1954</v>
      </c>
      <c r="K1956" s="85" t="s">
        <v>9846</v>
      </c>
      <c r="L1956" s="85" t="s">
        <v>9847</v>
      </c>
      <c r="M1956" s="85">
        <v>0</v>
      </c>
      <c r="N1956" s="85">
        <v>0</v>
      </c>
      <c r="O1956" s="85"/>
    </row>
    <row r="1957" customHeight="1" spans="1:15">
      <c r="A1957" s="85">
        <v>1955</v>
      </c>
      <c r="B1957" s="85" t="s">
        <v>9848</v>
      </c>
      <c r="C1957" s="85" t="s">
        <v>9849</v>
      </c>
      <c r="D1957" s="85">
        <v>0</v>
      </c>
      <c r="E1957" s="85">
        <v>0</v>
      </c>
      <c r="F1957" s="92" t="e">
        <f t="shared" si="90"/>
        <v>#N/A</v>
      </c>
      <c r="G1957" s="101" t="e">
        <f t="shared" si="91"/>
        <v>#N/A</v>
      </c>
      <c r="H1957" s="101" t="e">
        <f t="shared" si="92"/>
        <v>#N/A</v>
      </c>
      <c r="I1957" s="85"/>
      <c r="J1957" s="85">
        <v>1955</v>
      </c>
      <c r="K1957" s="85" t="s">
        <v>9848</v>
      </c>
      <c r="L1957" s="85" t="s">
        <v>9849</v>
      </c>
      <c r="M1957" s="85">
        <v>0</v>
      </c>
      <c r="N1957" s="85">
        <v>0</v>
      </c>
      <c r="O1957" s="85"/>
    </row>
    <row r="1958" customHeight="1" spans="1:15">
      <c r="A1958" s="85">
        <v>1956</v>
      </c>
      <c r="B1958" s="85" t="s">
        <v>2275</v>
      </c>
      <c r="C1958" s="85" t="s">
        <v>2276</v>
      </c>
      <c r="D1958" s="85">
        <v>0</v>
      </c>
      <c r="E1958" s="85">
        <v>0</v>
      </c>
      <c r="F1958" s="92" t="str">
        <f t="shared" si="90"/>
        <v>低相关</v>
      </c>
      <c r="G1958" s="101" t="str">
        <f t="shared" si="91"/>
        <v>/</v>
      </c>
      <c r="H1958" s="101" t="str">
        <f t="shared" si="92"/>
        <v>/</v>
      </c>
      <c r="I1958" s="85"/>
      <c r="J1958" s="85">
        <v>1956</v>
      </c>
      <c r="K1958" s="85" t="s">
        <v>2275</v>
      </c>
      <c r="L1958" s="85" t="s">
        <v>2276</v>
      </c>
      <c r="M1958" s="85">
        <v>0</v>
      </c>
      <c r="N1958" s="85">
        <v>0</v>
      </c>
      <c r="O1958" s="85"/>
    </row>
    <row r="1959" customHeight="1" spans="1:15">
      <c r="A1959" s="85">
        <v>1957</v>
      </c>
      <c r="B1959" s="85" t="s">
        <v>9850</v>
      </c>
      <c r="C1959" s="85" t="s">
        <v>9851</v>
      </c>
      <c r="D1959" s="85">
        <v>0</v>
      </c>
      <c r="E1959" s="85">
        <v>0</v>
      </c>
      <c r="F1959" s="92" t="e">
        <f t="shared" si="90"/>
        <v>#N/A</v>
      </c>
      <c r="G1959" s="101" t="e">
        <f t="shared" si="91"/>
        <v>#N/A</v>
      </c>
      <c r="H1959" s="101" t="e">
        <f t="shared" si="92"/>
        <v>#N/A</v>
      </c>
      <c r="I1959" s="85"/>
      <c r="J1959" s="85">
        <v>1957</v>
      </c>
      <c r="K1959" s="85" t="s">
        <v>9850</v>
      </c>
      <c r="L1959" s="85" t="s">
        <v>9851</v>
      </c>
      <c r="M1959" s="85">
        <v>0</v>
      </c>
      <c r="N1959" s="85">
        <v>0</v>
      </c>
      <c r="O1959" s="85"/>
    </row>
    <row r="1960" customHeight="1" spans="1:15">
      <c r="A1960" s="85">
        <v>1958</v>
      </c>
      <c r="B1960" s="85" t="s">
        <v>9852</v>
      </c>
      <c r="C1960" s="85" t="s">
        <v>9853</v>
      </c>
      <c r="D1960" s="85">
        <v>0</v>
      </c>
      <c r="E1960" s="85">
        <v>0</v>
      </c>
      <c r="F1960" s="92" t="e">
        <f t="shared" si="90"/>
        <v>#N/A</v>
      </c>
      <c r="G1960" s="101" t="e">
        <f t="shared" si="91"/>
        <v>#N/A</v>
      </c>
      <c r="H1960" s="101" t="e">
        <f t="shared" si="92"/>
        <v>#N/A</v>
      </c>
      <c r="I1960" s="85"/>
      <c r="J1960" s="85">
        <v>1958</v>
      </c>
      <c r="K1960" s="85" t="s">
        <v>9852</v>
      </c>
      <c r="L1960" s="85" t="s">
        <v>9853</v>
      </c>
      <c r="M1960" s="85">
        <v>0</v>
      </c>
      <c r="N1960" s="85">
        <v>0</v>
      </c>
      <c r="O1960" s="85"/>
    </row>
    <row r="1961" customHeight="1" spans="1:15">
      <c r="A1961" s="85">
        <v>1959</v>
      </c>
      <c r="B1961" s="85" t="s">
        <v>9854</v>
      </c>
      <c r="C1961" s="85" t="s">
        <v>9855</v>
      </c>
      <c r="D1961" s="85">
        <v>0</v>
      </c>
      <c r="E1961" s="85">
        <v>0</v>
      </c>
      <c r="F1961" s="92" t="e">
        <f t="shared" si="90"/>
        <v>#N/A</v>
      </c>
      <c r="G1961" s="101" t="e">
        <f t="shared" si="91"/>
        <v>#N/A</v>
      </c>
      <c r="H1961" s="101" t="e">
        <f t="shared" si="92"/>
        <v>#N/A</v>
      </c>
      <c r="I1961" s="85"/>
      <c r="J1961" s="85">
        <v>1959</v>
      </c>
      <c r="K1961" s="85" t="s">
        <v>9854</v>
      </c>
      <c r="L1961" s="85" t="s">
        <v>9855</v>
      </c>
      <c r="M1961" s="85">
        <v>0</v>
      </c>
      <c r="N1961" s="85">
        <v>0</v>
      </c>
      <c r="O1961" s="85"/>
    </row>
    <row r="1962" customHeight="1" spans="1:15">
      <c r="A1962" s="85">
        <v>1960</v>
      </c>
      <c r="B1962" s="85" t="s">
        <v>2432</v>
      </c>
      <c r="C1962" s="85" t="s">
        <v>2141</v>
      </c>
      <c r="D1962" s="85">
        <v>0</v>
      </c>
      <c r="E1962" s="85">
        <v>0</v>
      </c>
      <c r="F1962" s="92" t="str">
        <f t="shared" si="90"/>
        <v>不相关</v>
      </c>
      <c r="G1962" s="101" t="str">
        <f t="shared" si="91"/>
        <v>/</v>
      </c>
      <c r="H1962" s="101" t="str">
        <f t="shared" si="92"/>
        <v>/</v>
      </c>
      <c r="I1962" s="85"/>
      <c r="J1962" s="85">
        <v>1960</v>
      </c>
      <c r="K1962" s="85" t="s">
        <v>2432</v>
      </c>
      <c r="L1962" s="85" t="s">
        <v>2141</v>
      </c>
      <c r="M1962" s="85">
        <v>0</v>
      </c>
      <c r="N1962" s="85">
        <v>0</v>
      </c>
      <c r="O1962" s="85"/>
    </row>
    <row r="1963" customHeight="1" spans="1:15">
      <c r="A1963" s="85">
        <v>1961</v>
      </c>
      <c r="B1963" s="85" t="s">
        <v>4200</v>
      </c>
      <c r="C1963" s="85" t="s">
        <v>4201</v>
      </c>
      <c r="D1963" s="85">
        <v>0</v>
      </c>
      <c r="E1963" s="85">
        <v>0</v>
      </c>
      <c r="F1963" s="92" t="e">
        <f t="shared" si="90"/>
        <v>#N/A</v>
      </c>
      <c r="G1963" s="101" t="e">
        <f t="shared" si="91"/>
        <v>#N/A</v>
      </c>
      <c r="H1963" s="101" t="e">
        <f t="shared" si="92"/>
        <v>#N/A</v>
      </c>
      <c r="I1963" s="85"/>
      <c r="J1963" s="85">
        <v>1961</v>
      </c>
      <c r="K1963" s="85" t="s">
        <v>4200</v>
      </c>
      <c r="L1963" s="85" t="s">
        <v>4201</v>
      </c>
      <c r="M1963" s="85">
        <v>0</v>
      </c>
      <c r="N1963" s="85">
        <v>0</v>
      </c>
      <c r="O1963" s="85"/>
    </row>
    <row r="1964" customHeight="1" spans="1:15">
      <c r="A1964" s="85">
        <v>1962</v>
      </c>
      <c r="B1964" s="85" t="s">
        <v>9856</v>
      </c>
      <c r="C1964" s="85"/>
      <c r="D1964" s="85">
        <v>0</v>
      </c>
      <c r="E1964" s="85">
        <v>0</v>
      </c>
      <c r="F1964" s="92" t="e">
        <f t="shared" si="90"/>
        <v>#N/A</v>
      </c>
      <c r="G1964" s="101" t="e">
        <f t="shared" si="91"/>
        <v>#N/A</v>
      </c>
      <c r="H1964" s="101" t="e">
        <f t="shared" si="92"/>
        <v>#N/A</v>
      </c>
      <c r="I1964" s="85"/>
      <c r="J1964" s="85">
        <v>1962</v>
      </c>
      <c r="K1964" s="85" t="s">
        <v>9856</v>
      </c>
      <c r="L1964" s="85"/>
      <c r="M1964" s="85">
        <v>0</v>
      </c>
      <c r="N1964" s="85">
        <v>0</v>
      </c>
      <c r="O1964" s="85"/>
    </row>
    <row r="1965" customHeight="1" spans="1:15">
      <c r="A1965" s="85">
        <v>1963</v>
      </c>
      <c r="B1965" s="85" t="s">
        <v>9857</v>
      </c>
      <c r="C1965" s="85" t="s">
        <v>9858</v>
      </c>
      <c r="D1965" s="85">
        <v>0</v>
      </c>
      <c r="E1965" s="85">
        <v>0</v>
      </c>
      <c r="F1965" s="92" t="e">
        <f t="shared" si="90"/>
        <v>#N/A</v>
      </c>
      <c r="G1965" s="101" t="e">
        <f t="shared" si="91"/>
        <v>#N/A</v>
      </c>
      <c r="H1965" s="101" t="e">
        <f t="shared" si="92"/>
        <v>#N/A</v>
      </c>
      <c r="I1965" s="85"/>
      <c r="J1965" s="85">
        <v>1963</v>
      </c>
      <c r="K1965" s="85" t="s">
        <v>9857</v>
      </c>
      <c r="L1965" s="85" t="s">
        <v>9858</v>
      </c>
      <c r="M1965" s="85">
        <v>0</v>
      </c>
      <c r="N1965" s="85">
        <v>0</v>
      </c>
      <c r="O1965" s="85"/>
    </row>
    <row r="1966" customHeight="1" spans="1:15">
      <c r="A1966" s="85">
        <v>1964</v>
      </c>
      <c r="B1966" s="85" t="s">
        <v>9859</v>
      </c>
      <c r="C1966" s="85" t="s">
        <v>2175</v>
      </c>
      <c r="D1966" s="85">
        <v>0</v>
      </c>
      <c r="E1966" s="85">
        <v>0</v>
      </c>
      <c r="F1966" s="92" t="e">
        <f t="shared" si="90"/>
        <v>#N/A</v>
      </c>
      <c r="G1966" s="101" t="e">
        <f t="shared" si="91"/>
        <v>#N/A</v>
      </c>
      <c r="H1966" s="101" t="e">
        <f t="shared" si="92"/>
        <v>#N/A</v>
      </c>
      <c r="I1966" s="85"/>
      <c r="J1966" s="85">
        <v>1964</v>
      </c>
      <c r="K1966" s="85" t="s">
        <v>9859</v>
      </c>
      <c r="L1966" s="85" t="s">
        <v>2175</v>
      </c>
      <c r="M1966" s="85">
        <v>0</v>
      </c>
      <c r="N1966" s="85">
        <v>0</v>
      </c>
      <c r="O1966" s="85"/>
    </row>
    <row r="1967" customHeight="1" spans="1:15">
      <c r="A1967" s="85">
        <v>1965</v>
      </c>
      <c r="B1967" s="85" t="s">
        <v>9860</v>
      </c>
      <c r="C1967" s="85" t="s">
        <v>9861</v>
      </c>
      <c r="D1967" s="85">
        <v>0</v>
      </c>
      <c r="E1967" s="85">
        <v>0</v>
      </c>
      <c r="F1967" s="92" t="e">
        <f t="shared" si="90"/>
        <v>#N/A</v>
      </c>
      <c r="G1967" s="101" t="e">
        <f t="shared" si="91"/>
        <v>#N/A</v>
      </c>
      <c r="H1967" s="101" t="e">
        <f t="shared" si="92"/>
        <v>#N/A</v>
      </c>
      <c r="I1967" s="85"/>
      <c r="J1967" s="85">
        <v>1965</v>
      </c>
      <c r="K1967" s="85" t="s">
        <v>9860</v>
      </c>
      <c r="L1967" s="85" t="s">
        <v>9861</v>
      </c>
      <c r="M1967" s="85">
        <v>0</v>
      </c>
      <c r="N1967" s="85">
        <v>0</v>
      </c>
      <c r="O1967" s="85"/>
    </row>
    <row r="1968" customHeight="1" spans="1:15">
      <c r="A1968" s="85">
        <v>1966</v>
      </c>
      <c r="B1968" s="85" t="s">
        <v>9862</v>
      </c>
      <c r="C1968" s="85" t="s">
        <v>9863</v>
      </c>
      <c r="D1968" s="85">
        <v>0</v>
      </c>
      <c r="E1968" s="85">
        <v>0</v>
      </c>
      <c r="F1968" s="92" t="e">
        <f t="shared" si="90"/>
        <v>#N/A</v>
      </c>
      <c r="G1968" s="101" t="e">
        <f t="shared" si="91"/>
        <v>#N/A</v>
      </c>
      <c r="H1968" s="101" t="e">
        <f t="shared" si="92"/>
        <v>#N/A</v>
      </c>
      <c r="I1968" s="85"/>
      <c r="J1968" s="85">
        <v>1966</v>
      </c>
      <c r="K1968" s="85" t="s">
        <v>9862</v>
      </c>
      <c r="L1968" s="85" t="s">
        <v>9863</v>
      </c>
      <c r="M1968" s="85">
        <v>0</v>
      </c>
      <c r="N1968" s="85">
        <v>0</v>
      </c>
      <c r="O1968" s="85"/>
    </row>
    <row r="1969" customHeight="1" spans="1:15">
      <c r="A1969" s="85">
        <v>1967</v>
      </c>
      <c r="B1969" s="85" t="s">
        <v>9864</v>
      </c>
      <c r="C1969" s="85" t="s">
        <v>9865</v>
      </c>
      <c r="D1969" s="85">
        <v>0</v>
      </c>
      <c r="E1969" s="85">
        <v>0</v>
      </c>
      <c r="F1969" s="92" t="e">
        <f t="shared" si="90"/>
        <v>#N/A</v>
      </c>
      <c r="G1969" s="101" t="e">
        <f t="shared" si="91"/>
        <v>#N/A</v>
      </c>
      <c r="H1969" s="101" t="e">
        <f t="shared" si="92"/>
        <v>#N/A</v>
      </c>
      <c r="I1969" s="85"/>
      <c r="J1969" s="85">
        <v>1967</v>
      </c>
      <c r="K1969" s="85" t="s">
        <v>9864</v>
      </c>
      <c r="L1969" s="85" t="s">
        <v>9865</v>
      </c>
      <c r="M1969" s="85">
        <v>0</v>
      </c>
      <c r="N1969" s="85">
        <v>0</v>
      </c>
      <c r="O1969" s="85"/>
    </row>
    <row r="1970" customHeight="1" spans="1:15">
      <c r="A1970" s="85">
        <v>1968</v>
      </c>
      <c r="B1970" s="85" t="s">
        <v>9866</v>
      </c>
      <c r="C1970" s="85" t="s">
        <v>9867</v>
      </c>
      <c r="D1970" s="85">
        <v>0</v>
      </c>
      <c r="E1970" s="85">
        <v>0</v>
      </c>
      <c r="F1970" s="92" t="e">
        <f t="shared" si="90"/>
        <v>#N/A</v>
      </c>
      <c r="G1970" s="101" t="e">
        <f t="shared" si="91"/>
        <v>#N/A</v>
      </c>
      <c r="H1970" s="101" t="e">
        <f t="shared" si="92"/>
        <v>#N/A</v>
      </c>
      <c r="I1970" s="85"/>
      <c r="J1970" s="85">
        <v>1968</v>
      </c>
      <c r="K1970" s="85" t="s">
        <v>9866</v>
      </c>
      <c r="L1970" s="85" t="s">
        <v>9867</v>
      </c>
      <c r="M1970" s="85">
        <v>0</v>
      </c>
      <c r="N1970" s="85">
        <v>0</v>
      </c>
      <c r="O1970" s="85"/>
    </row>
    <row r="1971" customHeight="1" spans="1:15">
      <c r="A1971" s="85">
        <v>1969</v>
      </c>
      <c r="B1971" s="85" t="s">
        <v>9868</v>
      </c>
      <c r="C1971" s="85" t="s">
        <v>9869</v>
      </c>
      <c r="D1971" s="85">
        <v>0</v>
      </c>
      <c r="E1971" s="85">
        <v>0</v>
      </c>
      <c r="F1971" s="92" t="e">
        <f t="shared" si="90"/>
        <v>#N/A</v>
      </c>
      <c r="G1971" s="101" t="e">
        <f t="shared" si="91"/>
        <v>#N/A</v>
      </c>
      <c r="H1971" s="101" t="e">
        <f t="shared" si="92"/>
        <v>#N/A</v>
      </c>
      <c r="I1971" s="85"/>
      <c r="J1971" s="85">
        <v>1969</v>
      </c>
      <c r="K1971" s="85" t="s">
        <v>9868</v>
      </c>
      <c r="L1971" s="85" t="s">
        <v>9869</v>
      </c>
      <c r="M1971" s="85">
        <v>0</v>
      </c>
      <c r="N1971" s="85">
        <v>0</v>
      </c>
      <c r="O1971" s="85"/>
    </row>
    <row r="1972" customHeight="1" spans="1:15">
      <c r="A1972" s="85">
        <v>1970</v>
      </c>
      <c r="B1972" s="85" t="s">
        <v>9870</v>
      </c>
      <c r="C1972" s="85" t="s">
        <v>9871</v>
      </c>
      <c r="D1972" s="85">
        <v>0</v>
      </c>
      <c r="E1972" s="85">
        <v>0</v>
      </c>
      <c r="F1972" s="92" t="e">
        <f t="shared" si="90"/>
        <v>#N/A</v>
      </c>
      <c r="G1972" s="101" t="e">
        <f t="shared" si="91"/>
        <v>#N/A</v>
      </c>
      <c r="H1972" s="101" t="e">
        <f t="shared" si="92"/>
        <v>#N/A</v>
      </c>
      <c r="I1972" s="85"/>
      <c r="J1972" s="85">
        <v>1970</v>
      </c>
      <c r="K1972" s="85" t="s">
        <v>9870</v>
      </c>
      <c r="L1972" s="85" t="s">
        <v>9871</v>
      </c>
      <c r="M1972" s="85">
        <v>0</v>
      </c>
      <c r="N1972" s="85">
        <v>0</v>
      </c>
      <c r="O1972" s="85"/>
    </row>
    <row r="1973" customHeight="1" spans="1:15">
      <c r="A1973" s="85">
        <v>1971</v>
      </c>
      <c r="B1973" s="85" t="s">
        <v>9872</v>
      </c>
      <c r="C1973" s="85" t="s">
        <v>9873</v>
      </c>
      <c r="D1973" s="85">
        <v>0</v>
      </c>
      <c r="E1973" s="85">
        <v>0</v>
      </c>
      <c r="F1973" s="92" t="e">
        <f t="shared" si="90"/>
        <v>#N/A</v>
      </c>
      <c r="G1973" s="101" t="e">
        <f t="shared" si="91"/>
        <v>#N/A</v>
      </c>
      <c r="H1973" s="101" t="e">
        <f t="shared" si="92"/>
        <v>#N/A</v>
      </c>
      <c r="I1973" s="85"/>
      <c r="J1973" s="85">
        <v>1971</v>
      </c>
      <c r="K1973" s="85" t="s">
        <v>9872</v>
      </c>
      <c r="L1973" s="85" t="s">
        <v>9873</v>
      </c>
      <c r="M1973" s="85">
        <v>0</v>
      </c>
      <c r="N1973" s="85">
        <v>0</v>
      </c>
      <c r="O1973" s="85"/>
    </row>
    <row r="1974" customHeight="1" spans="1:15">
      <c r="A1974" s="85">
        <v>1972</v>
      </c>
      <c r="B1974" s="85" t="s">
        <v>9874</v>
      </c>
      <c r="C1974" s="85"/>
      <c r="D1974" s="85">
        <v>0</v>
      </c>
      <c r="E1974" s="85">
        <v>0</v>
      </c>
      <c r="F1974" s="92" t="e">
        <f t="shared" si="90"/>
        <v>#N/A</v>
      </c>
      <c r="G1974" s="101" t="e">
        <f t="shared" si="91"/>
        <v>#N/A</v>
      </c>
      <c r="H1974" s="101" t="e">
        <f t="shared" si="92"/>
        <v>#N/A</v>
      </c>
      <c r="I1974" s="85"/>
      <c r="J1974" s="85">
        <v>1972</v>
      </c>
      <c r="K1974" s="85" t="s">
        <v>9874</v>
      </c>
      <c r="L1974" s="85"/>
      <c r="M1974" s="85">
        <v>0</v>
      </c>
      <c r="N1974" s="85">
        <v>0</v>
      </c>
      <c r="O1974" s="85"/>
    </row>
    <row r="1975" customHeight="1" spans="1:15">
      <c r="A1975" s="85">
        <v>1973</v>
      </c>
      <c r="B1975" s="85" t="s">
        <v>9875</v>
      </c>
      <c r="C1975" s="85" t="s">
        <v>9876</v>
      </c>
      <c r="D1975" s="85">
        <v>0</v>
      </c>
      <c r="E1975" s="85">
        <v>0</v>
      </c>
      <c r="F1975" s="92" t="e">
        <f t="shared" si="90"/>
        <v>#N/A</v>
      </c>
      <c r="G1975" s="101" t="e">
        <f t="shared" si="91"/>
        <v>#N/A</v>
      </c>
      <c r="H1975" s="101" t="e">
        <f t="shared" si="92"/>
        <v>#N/A</v>
      </c>
      <c r="I1975" s="85"/>
      <c r="J1975" s="85">
        <v>1973</v>
      </c>
      <c r="K1975" s="85" t="s">
        <v>9875</v>
      </c>
      <c r="L1975" s="85" t="s">
        <v>9876</v>
      </c>
      <c r="M1975" s="85">
        <v>0</v>
      </c>
      <c r="N1975" s="85">
        <v>0</v>
      </c>
      <c r="O1975" s="85"/>
    </row>
    <row r="1976" customHeight="1" spans="1:15">
      <c r="A1976" s="85">
        <v>1974</v>
      </c>
      <c r="B1976" s="85" t="s">
        <v>9877</v>
      </c>
      <c r="C1976" s="85" t="s">
        <v>9878</v>
      </c>
      <c r="D1976" s="85">
        <v>0</v>
      </c>
      <c r="E1976" s="85">
        <v>0</v>
      </c>
      <c r="F1976" s="92" t="e">
        <f t="shared" si="90"/>
        <v>#N/A</v>
      </c>
      <c r="G1976" s="101" t="e">
        <f t="shared" si="91"/>
        <v>#N/A</v>
      </c>
      <c r="H1976" s="101" t="e">
        <f t="shared" si="92"/>
        <v>#N/A</v>
      </c>
      <c r="I1976" s="85"/>
      <c r="J1976" s="85">
        <v>1974</v>
      </c>
      <c r="K1976" s="85" t="s">
        <v>9877</v>
      </c>
      <c r="L1976" s="85" t="s">
        <v>9878</v>
      </c>
      <c r="M1976" s="85">
        <v>0</v>
      </c>
      <c r="N1976" s="85">
        <v>0</v>
      </c>
      <c r="O1976" s="85"/>
    </row>
    <row r="1977" customHeight="1" spans="1:15">
      <c r="A1977" s="85">
        <v>1975</v>
      </c>
      <c r="B1977" s="85" t="s">
        <v>3680</v>
      </c>
      <c r="C1977" s="85" t="s">
        <v>2653</v>
      </c>
      <c r="D1977" s="85">
        <v>37787</v>
      </c>
      <c r="E1977" s="85">
        <v>36822</v>
      </c>
      <c r="F1977" s="92" t="str">
        <f t="shared" si="90"/>
        <v>不相关</v>
      </c>
      <c r="G1977" s="101" t="str">
        <f t="shared" si="91"/>
        <v>/</v>
      </c>
      <c r="H1977" s="101" t="str">
        <f t="shared" si="92"/>
        <v>/</v>
      </c>
      <c r="I1977" s="85"/>
      <c r="J1977" s="85">
        <v>1975</v>
      </c>
      <c r="K1977" s="85" t="s">
        <v>3680</v>
      </c>
      <c r="L1977" s="85" t="s">
        <v>2653</v>
      </c>
      <c r="M1977" s="85">
        <v>37787</v>
      </c>
      <c r="N1977" s="85">
        <v>36822</v>
      </c>
      <c r="O1977" s="85"/>
    </row>
    <row r="1978" customHeight="1" spans="1:15">
      <c r="A1978" s="85">
        <v>1976</v>
      </c>
      <c r="B1978" s="85" t="s">
        <v>4220</v>
      </c>
      <c r="C1978" s="85" t="s">
        <v>4221</v>
      </c>
      <c r="D1978" s="85">
        <v>19030</v>
      </c>
      <c r="E1978" s="85">
        <v>78022</v>
      </c>
      <c r="F1978" s="92" t="e">
        <f t="shared" si="90"/>
        <v>#N/A</v>
      </c>
      <c r="G1978" s="101" t="e">
        <f t="shared" si="91"/>
        <v>#N/A</v>
      </c>
      <c r="H1978" s="101" t="e">
        <f t="shared" si="92"/>
        <v>#N/A</v>
      </c>
      <c r="I1978" s="85"/>
      <c r="J1978" s="85">
        <v>1976</v>
      </c>
      <c r="K1978" s="85" t="s">
        <v>4220</v>
      </c>
      <c r="L1978" s="85" t="s">
        <v>4221</v>
      </c>
      <c r="M1978" s="85">
        <v>19030</v>
      </c>
      <c r="N1978" s="85">
        <v>78022</v>
      </c>
      <c r="O1978" s="85"/>
    </row>
    <row r="1979" customHeight="1" spans="1:15">
      <c r="A1979" s="85">
        <v>1977</v>
      </c>
      <c r="B1979" s="85" t="s">
        <v>3374</v>
      </c>
      <c r="C1979" s="85" t="s">
        <v>3153</v>
      </c>
      <c r="D1979" s="85">
        <v>7055</v>
      </c>
      <c r="E1979" s="85">
        <v>223019</v>
      </c>
      <c r="F1979" s="92" t="str">
        <f t="shared" si="90"/>
        <v>不相关</v>
      </c>
      <c r="G1979" s="101" t="str">
        <f t="shared" si="91"/>
        <v>/</v>
      </c>
      <c r="H1979" s="101" t="str">
        <f t="shared" si="92"/>
        <v>/</v>
      </c>
      <c r="I1979" s="85"/>
      <c r="J1979" s="85">
        <v>1977</v>
      </c>
      <c r="K1979" s="85" t="s">
        <v>3374</v>
      </c>
      <c r="L1979" s="85" t="s">
        <v>3153</v>
      </c>
      <c r="M1979" s="85">
        <v>7055</v>
      </c>
      <c r="N1979" s="85">
        <v>223019</v>
      </c>
      <c r="O1979" s="85"/>
    </row>
    <row r="1980" customHeight="1" spans="1:15">
      <c r="A1980" s="85">
        <v>1978</v>
      </c>
      <c r="B1980" s="85" t="s">
        <v>2362</v>
      </c>
      <c r="C1980" s="85" t="s">
        <v>2143</v>
      </c>
      <c r="D1980" s="85">
        <v>5979</v>
      </c>
      <c r="E1980" s="85">
        <v>264775</v>
      </c>
      <c r="F1980" s="92" t="str">
        <f t="shared" si="90"/>
        <v>不相关</v>
      </c>
      <c r="G1980" s="101">
        <f t="shared" si="91"/>
        <v>0.0314</v>
      </c>
      <c r="H1980" s="101">
        <f t="shared" si="92"/>
        <v>0.0216</v>
      </c>
      <c r="I1980" s="85"/>
      <c r="J1980" s="85">
        <v>1978</v>
      </c>
      <c r="K1980" s="85" t="s">
        <v>2362</v>
      </c>
      <c r="L1980" s="85" t="s">
        <v>2143</v>
      </c>
      <c r="M1980" s="85">
        <v>5979</v>
      </c>
      <c r="N1980" s="85">
        <v>264775</v>
      </c>
      <c r="O1980" s="85"/>
    </row>
    <row r="1981" customHeight="1" spans="1:15">
      <c r="A1981" s="85">
        <v>1979</v>
      </c>
      <c r="B1981" s="85" t="s">
        <v>4409</v>
      </c>
      <c r="C1981" s="85" t="s">
        <v>4410</v>
      </c>
      <c r="D1981" s="85">
        <v>5414</v>
      </c>
      <c r="E1981" s="85">
        <v>293223</v>
      </c>
      <c r="F1981" s="92" t="e">
        <f t="shared" si="90"/>
        <v>#N/A</v>
      </c>
      <c r="G1981" s="101" t="e">
        <f t="shared" si="91"/>
        <v>#N/A</v>
      </c>
      <c r="H1981" s="101" t="e">
        <f t="shared" si="92"/>
        <v>#N/A</v>
      </c>
      <c r="I1981" s="85"/>
      <c r="J1981" s="85">
        <v>1979</v>
      </c>
      <c r="K1981" s="85" t="s">
        <v>4409</v>
      </c>
      <c r="L1981" s="85" t="s">
        <v>4410</v>
      </c>
      <c r="M1981" s="85">
        <v>5414</v>
      </c>
      <c r="N1981" s="85">
        <v>293223</v>
      </c>
      <c r="O1981" s="85"/>
    </row>
    <row r="1982" customHeight="1" spans="1:15">
      <c r="A1982" s="85">
        <v>1980</v>
      </c>
      <c r="B1982" s="85" t="s">
        <v>3023</v>
      </c>
      <c r="C1982" s="85" t="s">
        <v>3024</v>
      </c>
      <c r="D1982" s="85">
        <v>4141</v>
      </c>
      <c r="E1982" s="85">
        <v>385975</v>
      </c>
      <c r="F1982" s="92" t="str">
        <f t="shared" si="90"/>
        <v>不相关</v>
      </c>
      <c r="G1982" s="101" t="str">
        <f t="shared" si="91"/>
        <v>/</v>
      </c>
      <c r="H1982" s="101" t="str">
        <f t="shared" si="92"/>
        <v>/</v>
      </c>
      <c r="I1982" s="85"/>
      <c r="J1982" s="85">
        <v>1980</v>
      </c>
      <c r="K1982" s="85" t="s">
        <v>3023</v>
      </c>
      <c r="L1982" s="85" t="s">
        <v>3024</v>
      </c>
      <c r="M1982" s="85">
        <v>4141</v>
      </c>
      <c r="N1982" s="85">
        <v>385975</v>
      </c>
      <c r="O1982" s="85"/>
    </row>
    <row r="1983" customHeight="1" spans="1:15">
      <c r="A1983" s="85">
        <v>1981</v>
      </c>
      <c r="B1983" s="85" t="s">
        <v>2137</v>
      </c>
      <c r="C1983" s="85" t="s">
        <v>2138</v>
      </c>
      <c r="D1983" s="85">
        <v>3934</v>
      </c>
      <c r="E1983" s="85">
        <v>406769</v>
      </c>
      <c r="F1983" s="92" t="str">
        <f t="shared" si="90"/>
        <v>中相关</v>
      </c>
      <c r="G1983" s="101" t="str">
        <f t="shared" si="91"/>
        <v>/</v>
      </c>
      <c r="H1983" s="101" t="str">
        <f t="shared" si="92"/>
        <v>/</v>
      </c>
      <c r="I1983" s="85"/>
      <c r="J1983" s="85">
        <v>1981</v>
      </c>
      <c r="K1983" s="85" t="s">
        <v>2137</v>
      </c>
      <c r="L1983" s="85" t="s">
        <v>2138</v>
      </c>
      <c r="M1983" s="85">
        <v>3934</v>
      </c>
      <c r="N1983" s="85">
        <v>406769</v>
      </c>
      <c r="O1983" s="85"/>
    </row>
    <row r="1984" customHeight="1" spans="1:15">
      <c r="A1984" s="85">
        <v>1982</v>
      </c>
      <c r="B1984" s="85" t="s">
        <v>9879</v>
      </c>
      <c r="C1984" s="85" t="s">
        <v>9880</v>
      </c>
      <c r="D1984" s="85">
        <v>3868</v>
      </c>
      <c r="E1984" s="85">
        <v>413680</v>
      </c>
      <c r="F1984" s="92" t="e">
        <f t="shared" si="90"/>
        <v>#N/A</v>
      </c>
      <c r="G1984" s="101" t="e">
        <f t="shared" si="91"/>
        <v>#N/A</v>
      </c>
      <c r="H1984" s="101" t="e">
        <f t="shared" si="92"/>
        <v>#N/A</v>
      </c>
      <c r="I1984" s="85"/>
      <c r="J1984" s="85">
        <v>1982</v>
      </c>
      <c r="K1984" s="85" t="s">
        <v>9879</v>
      </c>
      <c r="L1984" s="85" t="s">
        <v>9880</v>
      </c>
      <c r="M1984" s="85">
        <v>3868</v>
      </c>
      <c r="N1984" s="85">
        <v>413680</v>
      </c>
      <c r="O1984" s="85"/>
    </row>
    <row r="1985" customHeight="1" spans="1:15">
      <c r="A1985" s="85">
        <v>1983</v>
      </c>
      <c r="B1985" s="85" t="s">
        <v>2230</v>
      </c>
      <c r="C1985" s="85" t="s">
        <v>2143</v>
      </c>
      <c r="D1985" s="85">
        <v>3641</v>
      </c>
      <c r="E1985" s="85">
        <v>439931</v>
      </c>
      <c r="F1985" s="92" t="str">
        <f t="shared" si="90"/>
        <v>低相关</v>
      </c>
      <c r="G1985" s="101">
        <f t="shared" si="91"/>
        <v>0.0194</v>
      </c>
      <c r="H1985" s="101">
        <f t="shared" si="92"/>
        <v>0.0163</v>
      </c>
      <c r="I1985" s="85"/>
      <c r="J1985" s="85">
        <v>1983</v>
      </c>
      <c r="K1985" s="85" t="s">
        <v>2230</v>
      </c>
      <c r="L1985" s="85" t="s">
        <v>2143</v>
      </c>
      <c r="M1985" s="85">
        <v>3641</v>
      </c>
      <c r="N1985" s="85">
        <v>439931</v>
      </c>
      <c r="O1985" s="85"/>
    </row>
    <row r="1986" customHeight="1" spans="1:15">
      <c r="A1986" s="85">
        <v>1984</v>
      </c>
      <c r="B1986" s="85" t="s">
        <v>2843</v>
      </c>
      <c r="C1986" s="85" t="s">
        <v>2844</v>
      </c>
      <c r="D1986" s="85">
        <v>3515</v>
      </c>
      <c r="E1986" s="85">
        <v>456369</v>
      </c>
      <c r="F1986" s="92" t="str">
        <f t="shared" si="90"/>
        <v>不相关</v>
      </c>
      <c r="G1986" s="101" t="str">
        <f t="shared" si="91"/>
        <v>/</v>
      </c>
      <c r="H1986" s="101" t="str">
        <f t="shared" si="92"/>
        <v>/</v>
      </c>
      <c r="I1986" s="85"/>
      <c r="J1986" s="85">
        <v>1984</v>
      </c>
      <c r="K1986" s="85" t="s">
        <v>2843</v>
      </c>
      <c r="L1986" s="85" t="s">
        <v>2844</v>
      </c>
      <c r="M1986" s="85">
        <v>3515</v>
      </c>
      <c r="N1986" s="85">
        <v>456369</v>
      </c>
      <c r="O1986" s="85"/>
    </row>
    <row r="1987" customHeight="1" spans="1:15">
      <c r="A1987" s="85">
        <v>1985</v>
      </c>
      <c r="B1987" s="85" t="s">
        <v>2881</v>
      </c>
      <c r="C1987" s="85" t="s">
        <v>2882</v>
      </c>
      <c r="D1987" s="85">
        <v>3449</v>
      </c>
      <c r="E1987" s="85">
        <v>465337</v>
      </c>
      <c r="F1987" s="92" t="str">
        <f t="shared" si="90"/>
        <v>不相关</v>
      </c>
      <c r="G1987" s="101" t="str">
        <f t="shared" si="91"/>
        <v>/</v>
      </c>
      <c r="H1987" s="101" t="str">
        <f t="shared" si="92"/>
        <v>/</v>
      </c>
      <c r="I1987" s="85"/>
      <c r="J1987" s="85">
        <v>1985</v>
      </c>
      <c r="K1987" s="85" t="s">
        <v>2881</v>
      </c>
      <c r="L1987" s="85" t="s">
        <v>2882</v>
      </c>
      <c r="M1987" s="85">
        <v>3449</v>
      </c>
      <c r="N1987" s="85">
        <v>465337</v>
      </c>
      <c r="O1987" s="85"/>
    </row>
    <row r="1988" customHeight="1" spans="1:15">
      <c r="A1988" s="85">
        <v>1986</v>
      </c>
      <c r="B1988" s="85" t="s">
        <v>3547</v>
      </c>
      <c r="C1988" s="85" t="s">
        <v>3548</v>
      </c>
      <c r="D1988" s="85">
        <v>2767</v>
      </c>
      <c r="E1988" s="85">
        <v>582515</v>
      </c>
      <c r="F1988" s="92" t="str">
        <f t="shared" ref="F1988:F2051" si="93">VLOOKUP(B:B,Q:T,4,0)</f>
        <v>不相关</v>
      </c>
      <c r="G1988" s="101" t="str">
        <f t="shared" ref="G1988:G2051" si="94">VLOOKUP(B:B,Q:X,8,0)</f>
        <v>/</v>
      </c>
      <c r="H1988" s="101" t="str">
        <f t="shared" ref="H1988:H2051" si="95">VLOOKUP(B:B,Q:Y,9,0)</f>
        <v>/</v>
      </c>
      <c r="I1988" s="85"/>
      <c r="J1988" s="85">
        <v>1986</v>
      </c>
      <c r="K1988" s="85" t="s">
        <v>3547</v>
      </c>
      <c r="L1988" s="85" t="s">
        <v>3548</v>
      </c>
      <c r="M1988" s="85">
        <v>2767</v>
      </c>
      <c r="N1988" s="85">
        <v>582515</v>
      </c>
      <c r="O1988" s="85"/>
    </row>
    <row r="1989" customHeight="1" spans="1:15">
      <c r="A1989" s="85">
        <v>1987</v>
      </c>
      <c r="B1989" s="85" t="s">
        <v>6364</v>
      </c>
      <c r="C1989" s="85" t="s">
        <v>6365</v>
      </c>
      <c r="D1989" s="85">
        <v>2510</v>
      </c>
      <c r="E1989" s="85">
        <v>643244</v>
      </c>
      <c r="F1989" s="92" t="e">
        <f t="shared" si="93"/>
        <v>#N/A</v>
      </c>
      <c r="G1989" s="101" t="e">
        <f t="shared" si="94"/>
        <v>#N/A</v>
      </c>
      <c r="H1989" s="101" t="e">
        <f t="shared" si="95"/>
        <v>#N/A</v>
      </c>
      <c r="I1989" s="85"/>
      <c r="J1989" s="85">
        <v>1987</v>
      </c>
      <c r="K1989" s="85" t="s">
        <v>6364</v>
      </c>
      <c r="L1989" s="85" t="s">
        <v>6365</v>
      </c>
      <c r="M1989" s="85">
        <v>2510</v>
      </c>
      <c r="N1989" s="85">
        <v>643244</v>
      </c>
      <c r="O1989" s="85"/>
    </row>
    <row r="1990" customHeight="1" spans="1:15">
      <c r="A1990" s="85">
        <v>1988</v>
      </c>
      <c r="B1990" s="85" t="s">
        <v>4590</v>
      </c>
      <c r="C1990" s="85" t="s">
        <v>4221</v>
      </c>
      <c r="D1990" s="85">
        <v>2398</v>
      </c>
      <c r="E1990" s="85">
        <v>673243</v>
      </c>
      <c r="F1990" s="92" t="e">
        <f t="shared" si="93"/>
        <v>#N/A</v>
      </c>
      <c r="G1990" s="101" t="e">
        <f t="shared" si="94"/>
        <v>#N/A</v>
      </c>
      <c r="H1990" s="101" t="e">
        <f t="shared" si="95"/>
        <v>#N/A</v>
      </c>
      <c r="I1990" s="85"/>
      <c r="J1990" s="85">
        <v>1988</v>
      </c>
      <c r="K1990" s="85" t="s">
        <v>4590</v>
      </c>
      <c r="L1990" s="85" t="s">
        <v>4221</v>
      </c>
      <c r="M1990" s="85">
        <v>2398</v>
      </c>
      <c r="N1990" s="85">
        <v>673243</v>
      </c>
      <c r="O1990" s="85"/>
    </row>
    <row r="1991" customHeight="1" spans="1:15">
      <c r="A1991" s="85">
        <v>1989</v>
      </c>
      <c r="B1991" s="85" t="s">
        <v>9881</v>
      </c>
      <c r="C1991" s="85" t="s">
        <v>9118</v>
      </c>
      <c r="D1991" s="85">
        <v>2348</v>
      </c>
      <c r="E1991" s="85">
        <v>688020</v>
      </c>
      <c r="F1991" s="92" t="e">
        <f t="shared" si="93"/>
        <v>#N/A</v>
      </c>
      <c r="G1991" s="101" t="e">
        <f t="shared" si="94"/>
        <v>#N/A</v>
      </c>
      <c r="H1991" s="101" t="e">
        <f t="shared" si="95"/>
        <v>#N/A</v>
      </c>
      <c r="I1991" s="85"/>
      <c r="J1991" s="85">
        <v>1989</v>
      </c>
      <c r="K1991" s="85" t="s">
        <v>9881</v>
      </c>
      <c r="L1991" s="85" t="s">
        <v>9118</v>
      </c>
      <c r="M1991" s="85">
        <v>2348</v>
      </c>
      <c r="N1991" s="85">
        <v>688020</v>
      </c>
      <c r="O1991" s="85"/>
    </row>
    <row r="1992" customHeight="1" spans="1:15">
      <c r="A1992" s="85">
        <v>1990</v>
      </c>
      <c r="B1992" s="85" t="s">
        <v>9882</v>
      </c>
      <c r="C1992" s="85" t="s">
        <v>9883</v>
      </c>
      <c r="D1992" s="85">
        <v>2267</v>
      </c>
      <c r="E1992" s="85">
        <v>712774</v>
      </c>
      <c r="F1992" s="92" t="e">
        <f t="shared" si="93"/>
        <v>#N/A</v>
      </c>
      <c r="G1992" s="101" t="e">
        <f t="shared" si="94"/>
        <v>#N/A</v>
      </c>
      <c r="H1992" s="101" t="e">
        <f t="shared" si="95"/>
        <v>#N/A</v>
      </c>
      <c r="I1992" s="85"/>
      <c r="J1992" s="85">
        <v>1990</v>
      </c>
      <c r="K1992" s="85" t="s">
        <v>9882</v>
      </c>
      <c r="L1992" s="85" t="s">
        <v>9883</v>
      </c>
      <c r="M1992" s="85">
        <v>2267</v>
      </c>
      <c r="N1992" s="85">
        <v>712774</v>
      </c>
      <c r="O1992" s="85"/>
    </row>
    <row r="1993" customHeight="1" spans="1:15">
      <c r="A1993" s="85">
        <v>1991</v>
      </c>
      <c r="B1993" s="85" t="s">
        <v>9884</v>
      </c>
      <c r="C1993" s="85" t="s">
        <v>9885</v>
      </c>
      <c r="D1993" s="85">
        <v>2212</v>
      </c>
      <c r="E1993" s="85">
        <v>731080</v>
      </c>
      <c r="F1993" s="92" t="e">
        <f t="shared" si="93"/>
        <v>#N/A</v>
      </c>
      <c r="G1993" s="101" t="e">
        <f t="shared" si="94"/>
        <v>#N/A</v>
      </c>
      <c r="H1993" s="101" t="e">
        <f t="shared" si="95"/>
        <v>#N/A</v>
      </c>
      <c r="I1993" s="85"/>
      <c r="J1993" s="85">
        <v>1991</v>
      </c>
      <c r="K1993" s="85" t="s">
        <v>9884</v>
      </c>
      <c r="L1993" s="85" t="s">
        <v>9885</v>
      </c>
      <c r="M1993" s="85">
        <v>2212</v>
      </c>
      <c r="N1993" s="85">
        <v>731080</v>
      </c>
      <c r="O1993" s="85"/>
    </row>
    <row r="1994" customHeight="1" spans="1:15">
      <c r="A1994" s="85">
        <v>1992</v>
      </c>
      <c r="B1994" s="85" t="s">
        <v>9886</v>
      </c>
      <c r="C1994" s="85" t="s">
        <v>9887</v>
      </c>
      <c r="D1994" s="85">
        <v>1994</v>
      </c>
      <c r="E1994" s="85">
        <v>811199</v>
      </c>
      <c r="F1994" s="92" t="e">
        <f t="shared" si="93"/>
        <v>#N/A</v>
      </c>
      <c r="G1994" s="101" t="e">
        <f t="shared" si="94"/>
        <v>#N/A</v>
      </c>
      <c r="H1994" s="101" t="e">
        <f t="shared" si="95"/>
        <v>#N/A</v>
      </c>
      <c r="I1994" s="85"/>
      <c r="J1994" s="85">
        <v>1992</v>
      </c>
      <c r="K1994" s="85" t="s">
        <v>9886</v>
      </c>
      <c r="L1994" s="85" t="s">
        <v>9887</v>
      </c>
      <c r="M1994" s="85">
        <v>1994</v>
      </c>
      <c r="N1994" s="85">
        <v>811199</v>
      </c>
      <c r="O1994" s="85"/>
    </row>
    <row r="1995" customHeight="1" spans="1:15">
      <c r="A1995" s="85">
        <v>1993</v>
      </c>
      <c r="B1995" s="85" t="s">
        <v>9888</v>
      </c>
      <c r="C1995" s="85" t="s">
        <v>9889</v>
      </c>
      <c r="D1995" s="85">
        <v>1888</v>
      </c>
      <c r="E1995" s="85">
        <v>856865</v>
      </c>
      <c r="F1995" s="92" t="e">
        <f t="shared" si="93"/>
        <v>#N/A</v>
      </c>
      <c r="G1995" s="101" t="e">
        <f t="shared" si="94"/>
        <v>#N/A</v>
      </c>
      <c r="H1995" s="101" t="e">
        <f t="shared" si="95"/>
        <v>#N/A</v>
      </c>
      <c r="I1995" s="85"/>
      <c r="J1995" s="85">
        <v>1993</v>
      </c>
      <c r="K1995" s="85" t="s">
        <v>9888</v>
      </c>
      <c r="L1995" s="85" t="s">
        <v>9889</v>
      </c>
      <c r="M1995" s="85">
        <v>1888</v>
      </c>
      <c r="N1995" s="85">
        <v>856865</v>
      </c>
      <c r="O1995" s="85"/>
    </row>
    <row r="1996" customHeight="1" spans="1:15">
      <c r="A1996" s="85">
        <v>1994</v>
      </c>
      <c r="B1996" s="85" t="s">
        <v>9890</v>
      </c>
      <c r="C1996" s="85" t="s">
        <v>9891</v>
      </c>
      <c r="D1996" s="85">
        <v>1803</v>
      </c>
      <c r="E1996" s="85">
        <v>897686</v>
      </c>
      <c r="F1996" s="92" t="e">
        <f t="shared" si="93"/>
        <v>#N/A</v>
      </c>
      <c r="G1996" s="101" t="e">
        <f t="shared" si="94"/>
        <v>#N/A</v>
      </c>
      <c r="H1996" s="101" t="e">
        <f t="shared" si="95"/>
        <v>#N/A</v>
      </c>
      <c r="I1996" s="85"/>
      <c r="J1996" s="85">
        <v>1994</v>
      </c>
      <c r="K1996" s="85" t="s">
        <v>9890</v>
      </c>
      <c r="L1996" s="85" t="s">
        <v>9891</v>
      </c>
      <c r="M1996" s="85">
        <v>1803</v>
      </c>
      <c r="N1996" s="85">
        <v>897686</v>
      </c>
      <c r="O1996" s="85"/>
    </row>
    <row r="1997" customHeight="1" spans="1:15">
      <c r="A1997" s="85">
        <v>1995</v>
      </c>
      <c r="B1997" s="85" t="s">
        <v>4050</v>
      </c>
      <c r="C1997" s="85" t="s">
        <v>4051</v>
      </c>
      <c r="D1997" s="85">
        <v>1787</v>
      </c>
      <c r="E1997" s="85">
        <v>905212</v>
      </c>
      <c r="F1997" s="92" t="str">
        <f t="shared" si="93"/>
        <v>不相关</v>
      </c>
      <c r="G1997" s="101" t="str">
        <f t="shared" si="94"/>
        <v>/</v>
      </c>
      <c r="H1997" s="101" t="str">
        <f t="shared" si="95"/>
        <v>/</v>
      </c>
      <c r="I1997" s="85"/>
      <c r="J1997" s="85">
        <v>1995</v>
      </c>
      <c r="K1997" s="85" t="s">
        <v>4050</v>
      </c>
      <c r="L1997" s="85" t="s">
        <v>4051</v>
      </c>
      <c r="M1997" s="85">
        <v>1787</v>
      </c>
      <c r="N1997" s="85">
        <v>905212</v>
      </c>
      <c r="O1997" s="85"/>
    </row>
    <row r="1998" customHeight="1" spans="1:15">
      <c r="A1998" s="85">
        <v>1996</v>
      </c>
      <c r="B1998" s="85" t="s">
        <v>9892</v>
      </c>
      <c r="C1998" s="85" t="s">
        <v>9893</v>
      </c>
      <c r="D1998" s="85">
        <v>1676</v>
      </c>
      <c r="E1998" s="85">
        <v>964912</v>
      </c>
      <c r="F1998" s="92" t="e">
        <f t="shared" si="93"/>
        <v>#N/A</v>
      </c>
      <c r="G1998" s="101" t="e">
        <f t="shared" si="94"/>
        <v>#N/A</v>
      </c>
      <c r="H1998" s="101" t="e">
        <f t="shared" si="95"/>
        <v>#N/A</v>
      </c>
      <c r="I1998" s="85"/>
      <c r="J1998" s="85">
        <v>1996</v>
      </c>
      <c r="K1998" s="85" t="s">
        <v>9892</v>
      </c>
      <c r="L1998" s="85" t="s">
        <v>9893</v>
      </c>
      <c r="M1998" s="85">
        <v>1676</v>
      </c>
      <c r="N1998" s="85">
        <v>964912</v>
      </c>
      <c r="O1998" s="85"/>
    </row>
    <row r="1999" customHeight="1" spans="1:15">
      <c r="A1999" s="85">
        <v>1997</v>
      </c>
      <c r="B1999" s="85" t="s">
        <v>9894</v>
      </c>
      <c r="C1999" s="85" t="s">
        <v>9895</v>
      </c>
      <c r="D1999" s="85">
        <v>1525</v>
      </c>
      <c r="E1999" s="85">
        <v>1060444</v>
      </c>
      <c r="F1999" s="92" t="e">
        <f t="shared" si="93"/>
        <v>#N/A</v>
      </c>
      <c r="G1999" s="101" t="e">
        <f t="shared" si="94"/>
        <v>#N/A</v>
      </c>
      <c r="H1999" s="101" t="e">
        <f t="shared" si="95"/>
        <v>#N/A</v>
      </c>
      <c r="I1999" s="85"/>
      <c r="J1999" s="85">
        <v>1997</v>
      </c>
      <c r="K1999" s="85" t="s">
        <v>9894</v>
      </c>
      <c r="L1999" s="85" t="s">
        <v>9895</v>
      </c>
      <c r="M1999" s="85">
        <v>1525</v>
      </c>
      <c r="N1999" s="85">
        <v>1060444</v>
      </c>
      <c r="O1999" s="85"/>
    </row>
    <row r="2000" customHeight="1" spans="1:15">
      <c r="A2000" s="85">
        <v>1998</v>
      </c>
      <c r="B2000" s="85" t="s">
        <v>3941</v>
      </c>
      <c r="C2000" s="85" t="s">
        <v>3758</v>
      </c>
      <c r="D2000" s="85">
        <v>1419</v>
      </c>
      <c r="E2000" s="85">
        <v>1139022</v>
      </c>
      <c r="F2000" s="92" t="str">
        <f t="shared" si="93"/>
        <v>不相关</v>
      </c>
      <c r="G2000" s="101" t="str">
        <f t="shared" si="94"/>
        <v>/</v>
      </c>
      <c r="H2000" s="101" t="str">
        <f t="shared" si="95"/>
        <v>/</v>
      </c>
      <c r="I2000" s="85"/>
      <c r="J2000" s="85">
        <v>1998</v>
      </c>
      <c r="K2000" s="85" t="s">
        <v>3941</v>
      </c>
      <c r="L2000" s="85" t="s">
        <v>3758</v>
      </c>
      <c r="M2000" s="85">
        <v>1419</v>
      </c>
      <c r="N2000" s="85">
        <v>1139022</v>
      </c>
      <c r="O2000" s="85"/>
    </row>
    <row r="2001" customHeight="1" spans="1:15">
      <c r="A2001" s="85">
        <v>1999</v>
      </c>
      <c r="B2001" s="85" t="s">
        <v>9896</v>
      </c>
      <c r="C2001" s="85" t="s">
        <v>9897</v>
      </c>
      <c r="D2001" s="85">
        <v>1318</v>
      </c>
      <c r="E2001" s="85">
        <v>1225650</v>
      </c>
      <c r="F2001" s="92" t="e">
        <f t="shared" si="93"/>
        <v>#N/A</v>
      </c>
      <c r="G2001" s="101" t="e">
        <f t="shared" si="94"/>
        <v>#N/A</v>
      </c>
      <c r="H2001" s="101" t="e">
        <f t="shared" si="95"/>
        <v>#N/A</v>
      </c>
      <c r="I2001" s="85"/>
      <c r="J2001" s="85">
        <v>1999</v>
      </c>
      <c r="K2001" s="85" t="s">
        <v>9896</v>
      </c>
      <c r="L2001" s="85" t="s">
        <v>9897</v>
      </c>
      <c r="M2001" s="85">
        <v>1318</v>
      </c>
      <c r="N2001" s="85">
        <v>1225650</v>
      </c>
      <c r="O2001" s="85"/>
    </row>
    <row r="2002" customHeight="1" spans="1:15">
      <c r="A2002" s="85">
        <v>2000</v>
      </c>
      <c r="B2002" s="85" t="s">
        <v>3385</v>
      </c>
      <c r="C2002" s="85" t="s">
        <v>3386</v>
      </c>
      <c r="D2002" s="85">
        <v>1303</v>
      </c>
      <c r="E2002" s="85">
        <v>1239810</v>
      </c>
      <c r="F2002" s="92" t="str">
        <f t="shared" si="93"/>
        <v>不相关</v>
      </c>
      <c r="G2002" s="101" t="str">
        <f t="shared" si="94"/>
        <v>/</v>
      </c>
      <c r="H2002" s="101" t="str">
        <f t="shared" si="95"/>
        <v>/</v>
      </c>
      <c r="I2002" s="85"/>
      <c r="J2002" s="85">
        <v>2000</v>
      </c>
      <c r="K2002" s="85" t="s">
        <v>3385</v>
      </c>
      <c r="L2002" s="85" t="s">
        <v>3386</v>
      </c>
      <c r="M2002" s="85">
        <v>1303</v>
      </c>
      <c r="N2002" s="85">
        <v>1239810</v>
      </c>
      <c r="O2002" s="85"/>
    </row>
    <row r="2003" customHeight="1" spans="1:15">
      <c r="A2003" s="85">
        <v>2001</v>
      </c>
      <c r="B2003" s="85" t="s">
        <v>9898</v>
      </c>
      <c r="C2003" s="85"/>
      <c r="D2003" s="85">
        <v>0</v>
      </c>
      <c r="E2003" s="85">
        <v>0</v>
      </c>
      <c r="F2003" s="92" t="e">
        <f t="shared" si="93"/>
        <v>#N/A</v>
      </c>
      <c r="G2003" s="101" t="e">
        <f t="shared" si="94"/>
        <v>#N/A</v>
      </c>
      <c r="H2003" s="101" t="e">
        <f t="shared" si="95"/>
        <v>#N/A</v>
      </c>
      <c r="I2003" s="85"/>
      <c r="J2003" s="85">
        <v>2001</v>
      </c>
      <c r="K2003" s="85" t="s">
        <v>9898</v>
      </c>
      <c r="L2003" s="85"/>
      <c r="M2003" s="85">
        <v>0</v>
      </c>
      <c r="N2003" s="85">
        <v>0</v>
      </c>
      <c r="O2003" s="85"/>
    </row>
    <row r="2004" customHeight="1" spans="1:15">
      <c r="A2004" s="85">
        <v>2002</v>
      </c>
      <c r="B2004" s="85" t="s">
        <v>9899</v>
      </c>
      <c r="C2004" s="85" t="s">
        <v>9900</v>
      </c>
      <c r="D2004" s="85">
        <v>0</v>
      </c>
      <c r="E2004" s="85">
        <v>0</v>
      </c>
      <c r="F2004" s="92" t="e">
        <f t="shared" si="93"/>
        <v>#N/A</v>
      </c>
      <c r="G2004" s="101" t="e">
        <f t="shared" si="94"/>
        <v>#N/A</v>
      </c>
      <c r="H2004" s="101" t="e">
        <f t="shared" si="95"/>
        <v>#N/A</v>
      </c>
      <c r="I2004" s="85"/>
      <c r="J2004" s="85">
        <v>2002</v>
      </c>
      <c r="K2004" s="85" t="s">
        <v>9899</v>
      </c>
      <c r="L2004" s="85" t="s">
        <v>9900</v>
      </c>
      <c r="M2004" s="85">
        <v>0</v>
      </c>
      <c r="N2004" s="85">
        <v>0</v>
      </c>
      <c r="O2004" s="85"/>
    </row>
    <row r="2005" customHeight="1" spans="1:15">
      <c r="A2005" s="85">
        <v>2003</v>
      </c>
      <c r="B2005" s="85" t="s">
        <v>9901</v>
      </c>
      <c r="C2005" s="85" t="s">
        <v>9902</v>
      </c>
      <c r="D2005" s="85">
        <v>0</v>
      </c>
      <c r="E2005" s="85">
        <v>0</v>
      </c>
      <c r="F2005" s="92" t="e">
        <f t="shared" si="93"/>
        <v>#N/A</v>
      </c>
      <c r="G2005" s="101" t="e">
        <f t="shared" si="94"/>
        <v>#N/A</v>
      </c>
      <c r="H2005" s="101" t="e">
        <f t="shared" si="95"/>
        <v>#N/A</v>
      </c>
      <c r="I2005" s="85"/>
      <c r="J2005" s="85">
        <v>2003</v>
      </c>
      <c r="K2005" s="85" t="s">
        <v>9901</v>
      </c>
      <c r="L2005" s="85" t="s">
        <v>9902</v>
      </c>
      <c r="M2005" s="85">
        <v>0</v>
      </c>
      <c r="N2005" s="85">
        <v>0</v>
      </c>
      <c r="O2005" s="85"/>
    </row>
    <row r="2006" customHeight="1" spans="1:15">
      <c r="A2006" s="85">
        <v>2004</v>
      </c>
      <c r="B2006" s="85" t="s">
        <v>9903</v>
      </c>
      <c r="C2006" s="85" t="s">
        <v>9904</v>
      </c>
      <c r="D2006" s="85">
        <v>0</v>
      </c>
      <c r="E2006" s="85">
        <v>0</v>
      </c>
      <c r="F2006" s="92" t="e">
        <f t="shared" si="93"/>
        <v>#N/A</v>
      </c>
      <c r="G2006" s="101" t="e">
        <f t="shared" si="94"/>
        <v>#N/A</v>
      </c>
      <c r="H2006" s="101" t="e">
        <f t="shared" si="95"/>
        <v>#N/A</v>
      </c>
      <c r="I2006" s="85"/>
      <c r="J2006" s="85">
        <v>2004</v>
      </c>
      <c r="K2006" s="85" t="s">
        <v>9903</v>
      </c>
      <c r="L2006" s="85" t="s">
        <v>9904</v>
      </c>
      <c r="M2006" s="85">
        <v>0</v>
      </c>
      <c r="N2006" s="85">
        <v>0</v>
      </c>
      <c r="O2006" s="85"/>
    </row>
    <row r="2007" customHeight="1" spans="1:15">
      <c r="A2007" s="85">
        <v>2005</v>
      </c>
      <c r="B2007" s="85" t="s">
        <v>9905</v>
      </c>
      <c r="C2007" s="85" t="s">
        <v>9906</v>
      </c>
      <c r="D2007" s="85">
        <v>0</v>
      </c>
      <c r="E2007" s="85">
        <v>0</v>
      </c>
      <c r="F2007" s="92" t="e">
        <f t="shared" si="93"/>
        <v>#N/A</v>
      </c>
      <c r="G2007" s="101" t="e">
        <f t="shared" si="94"/>
        <v>#N/A</v>
      </c>
      <c r="H2007" s="101" t="e">
        <f t="shared" si="95"/>
        <v>#N/A</v>
      </c>
      <c r="I2007" s="85"/>
      <c r="J2007" s="85">
        <v>2005</v>
      </c>
      <c r="K2007" s="85" t="s">
        <v>9905</v>
      </c>
      <c r="L2007" s="85" t="s">
        <v>9906</v>
      </c>
      <c r="M2007" s="85">
        <v>0</v>
      </c>
      <c r="N2007" s="85">
        <v>0</v>
      </c>
      <c r="O2007" s="85"/>
    </row>
    <row r="2008" customHeight="1" spans="1:15">
      <c r="A2008" s="85">
        <v>2006</v>
      </c>
      <c r="B2008" s="85" t="s">
        <v>9907</v>
      </c>
      <c r="C2008" s="85"/>
      <c r="D2008" s="85">
        <v>0</v>
      </c>
      <c r="E2008" s="85">
        <v>0</v>
      </c>
      <c r="F2008" s="92" t="e">
        <f t="shared" si="93"/>
        <v>#N/A</v>
      </c>
      <c r="G2008" s="101" t="e">
        <f t="shared" si="94"/>
        <v>#N/A</v>
      </c>
      <c r="H2008" s="101" t="e">
        <f t="shared" si="95"/>
        <v>#N/A</v>
      </c>
      <c r="I2008" s="85"/>
      <c r="J2008" s="85">
        <v>2006</v>
      </c>
      <c r="K2008" s="85" t="s">
        <v>9907</v>
      </c>
      <c r="L2008" s="85"/>
      <c r="M2008" s="85">
        <v>0</v>
      </c>
      <c r="N2008" s="85">
        <v>0</v>
      </c>
      <c r="O2008" s="85"/>
    </row>
    <row r="2009" customHeight="1" spans="1:15">
      <c r="A2009" s="85">
        <v>2007</v>
      </c>
      <c r="B2009" s="85" t="s">
        <v>9908</v>
      </c>
      <c r="C2009" s="85" t="s">
        <v>9909</v>
      </c>
      <c r="D2009" s="85">
        <v>0</v>
      </c>
      <c r="E2009" s="85">
        <v>0</v>
      </c>
      <c r="F2009" s="92" t="e">
        <f t="shared" si="93"/>
        <v>#N/A</v>
      </c>
      <c r="G2009" s="101" t="e">
        <f t="shared" si="94"/>
        <v>#N/A</v>
      </c>
      <c r="H2009" s="101" t="e">
        <f t="shared" si="95"/>
        <v>#N/A</v>
      </c>
      <c r="I2009" s="85"/>
      <c r="J2009" s="85">
        <v>2007</v>
      </c>
      <c r="K2009" s="85" t="s">
        <v>9908</v>
      </c>
      <c r="L2009" s="85" t="s">
        <v>9909</v>
      </c>
      <c r="M2009" s="85">
        <v>0</v>
      </c>
      <c r="N2009" s="85">
        <v>0</v>
      </c>
      <c r="O2009" s="85"/>
    </row>
    <row r="2010" customHeight="1" spans="1:15">
      <c r="A2010" s="85">
        <v>2008</v>
      </c>
      <c r="B2010" s="85" t="s">
        <v>9910</v>
      </c>
      <c r="C2010" s="85" t="s">
        <v>9911</v>
      </c>
      <c r="D2010" s="85">
        <v>0</v>
      </c>
      <c r="E2010" s="85">
        <v>0</v>
      </c>
      <c r="F2010" s="92" t="e">
        <f t="shared" si="93"/>
        <v>#N/A</v>
      </c>
      <c r="G2010" s="101" t="e">
        <f t="shared" si="94"/>
        <v>#N/A</v>
      </c>
      <c r="H2010" s="101" t="e">
        <f t="shared" si="95"/>
        <v>#N/A</v>
      </c>
      <c r="I2010" s="85"/>
      <c r="J2010" s="85">
        <v>2008</v>
      </c>
      <c r="K2010" s="85" t="s">
        <v>9910</v>
      </c>
      <c r="L2010" s="85" t="s">
        <v>9911</v>
      </c>
      <c r="M2010" s="85">
        <v>0</v>
      </c>
      <c r="N2010" s="85">
        <v>0</v>
      </c>
      <c r="O2010" s="85"/>
    </row>
    <row r="2011" customHeight="1" spans="1:15">
      <c r="A2011" s="85">
        <v>2009</v>
      </c>
      <c r="B2011" s="85" t="s">
        <v>9912</v>
      </c>
      <c r="C2011" s="85" t="s">
        <v>9913</v>
      </c>
      <c r="D2011" s="85">
        <v>0</v>
      </c>
      <c r="E2011" s="85">
        <v>0</v>
      </c>
      <c r="F2011" s="92" t="e">
        <f t="shared" si="93"/>
        <v>#N/A</v>
      </c>
      <c r="G2011" s="101" t="e">
        <f t="shared" si="94"/>
        <v>#N/A</v>
      </c>
      <c r="H2011" s="101" t="e">
        <f t="shared" si="95"/>
        <v>#N/A</v>
      </c>
      <c r="I2011" s="85"/>
      <c r="J2011" s="85">
        <v>2009</v>
      </c>
      <c r="K2011" s="85" t="s">
        <v>9912</v>
      </c>
      <c r="L2011" s="85" t="s">
        <v>9913</v>
      </c>
      <c r="M2011" s="85">
        <v>0</v>
      </c>
      <c r="N2011" s="85">
        <v>0</v>
      </c>
      <c r="O2011" s="85"/>
    </row>
    <row r="2012" customHeight="1" spans="1:15">
      <c r="A2012" s="85">
        <v>2010</v>
      </c>
      <c r="B2012" s="85" t="s">
        <v>9914</v>
      </c>
      <c r="C2012" s="85"/>
      <c r="D2012" s="85">
        <v>0</v>
      </c>
      <c r="E2012" s="85">
        <v>0</v>
      </c>
      <c r="F2012" s="92" t="e">
        <f t="shared" si="93"/>
        <v>#N/A</v>
      </c>
      <c r="G2012" s="101" t="e">
        <f t="shared" si="94"/>
        <v>#N/A</v>
      </c>
      <c r="H2012" s="101" t="e">
        <f t="shared" si="95"/>
        <v>#N/A</v>
      </c>
      <c r="I2012" s="85"/>
      <c r="J2012" s="85">
        <v>2010</v>
      </c>
      <c r="K2012" s="85" t="s">
        <v>9914</v>
      </c>
      <c r="L2012" s="85"/>
      <c r="M2012" s="85">
        <v>0</v>
      </c>
      <c r="N2012" s="85">
        <v>0</v>
      </c>
      <c r="O2012" s="85"/>
    </row>
    <row r="2013" customHeight="1" spans="1:15">
      <c r="A2013" s="85">
        <v>2011</v>
      </c>
      <c r="B2013" s="85" t="s">
        <v>9915</v>
      </c>
      <c r="C2013" s="85" t="s">
        <v>9916</v>
      </c>
      <c r="D2013" s="85">
        <v>0</v>
      </c>
      <c r="E2013" s="85">
        <v>0</v>
      </c>
      <c r="F2013" s="92" t="e">
        <f t="shared" si="93"/>
        <v>#N/A</v>
      </c>
      <c r="G2013" s="101" t="e">
        <f t="shared" si="94"/>
        <v>#N/A</v>
      </c>
      <c r="H2013" s="101" t="e">
        <f t="shared" si="95"/>
        <v>#N/A</v>
      </c>
      <c r="I2013" s="85"/>
      <c r="J2013" s="85">
        <v>2011</v>
      </c>
      <c r="K2013" s="85" t="s">
        <v>9915</v>
      </c>
      <c r="L2013" s="85" t="s">
        <v>9916</v>
      </c>
      <c r="M2013" s="85">
        <v>0</v>
      </c>
      <c r="N2013" s="85">
        <v>0</v>
      </c>
      <c r="O2013" s="85"/>
    </row>
    <row r="2014" customHeight="1" spans="1:15">
      <c r="A2014" s="85">
        <v>2012</v>
      </c>
      <c r="B2014" s="85" t="s">
        <v>9917</v>
      </c>
      <c r="C2014" s="85" t="s">
        <v>9918</v>
      </c>
      <c r="D2014" s="85">
        <v>0</v>
      </c>
      <c r="E2014" s="85">
        <v>0</v>
      </c>
      <c r="F2014" s="92" t="e">
        <f t="shared" si="93"/>
        <v>#N/A</v>
      </c>
      <c r="G2014" s="101" t="e">
        <f t="shared" si="94"/>
        <v>#N/A</v>
      </c>
      <c r="H2014" s="101" t="e">
        <f t="shared" si="95"/>
        <v>#N/A</v>
      </c>
      <c r="I2014" s="85"/>
      <c r="J2014" s="85">
        <v>2012</v>
      </c>
      <c r="K2014" s="85" t="s">
        <v>9917</v>
      </c>
      <c r="L2014" s="85" t="s">
        <v>9918</v>
      </c>
      <c r="M2014" s="85">
        <v>0</v>
      </c>
      <c r="N2014" s="85">
        <v>0</v>
      </c>
      <c r="O2014" s="85"/>
    </row>
    <row r="2015" customHeight="1" spans="1:15">
      <c r="A2015" s="85">
        <v>2013</v>
      </c>
      <c r="B2015" s="85" t="s">
        <v>9919</v>
      </c>
      <c r="C2015" s="85"/>
      <c r="D2015" s="85">
        <v>0</v>
      </c>
      <c r="E2015" s="85">
        <v>0</v>
      </c>
      <c r="F2015" s="92" t="e">
        <f t="shared" si="93"/>
        <v>#N/A</v>
      </c>
      <c r="G2015" s="101" t="e">
        <f t="shared" si="94"/>
        <v>#N/A</v>
      </c>
      <c r="H2015" s="101" t="e">
        <f t="shared" si="95"/>
        <v>#N/A</v>
      </c>
      <c r="I2015" s="85"/>
      <c r="J2015" s="85">
        <v>2013</v>
      </c>
      <c r="K2015" s="85" t="s">
        <v>9919</v>
      </c>
      <c r="L2015" s="85"/>
      <c r="M2015" s="85">
        <v>0</v>
      </c>
      <c r="N2015" s="85">
        <v>0</v>
      </c>
      <c r="O2015" s="85"/>
    </row>
    <row r="2016" customHeight="1" spans="1:15">
      <c r="A2016" s="85">
        <v>2014</v>
      </c>
      <c r="B2016" s="85" t="s">
        <v>9920</v>
      </c>
      <c r="C2016" s="85" t="s">
        <v>9921</v>
      </c>
      <c r="D2016" s="85">
        <v>0</v>
      </c>
      <c r="E2016" s="85">
        <v>0</v>
      </c>
      <c r="F2016" s="92" t="e">
        <f t="shared" si="93"/>
        <v>#N/A</v>
      </c>
      <c r="G2016" s="101" t="e">
        <f t="shared" si="94"/>
        <v>#N/A</v>
      </c>
      <c r="H2016" s="101" t="e">
        <f t="shared" si="95"/>
        <v>#N/A</v>
      </c>
      <c r="I2016" s="85"/>
      <c r="J2016" s="85">
        <v>2014</v>
      </c>
      <c r="K2016" s="85" t="s">
        <v>9920</v>
      </c>
      <c r="L2016" s="85" t="s">
        <v>9921</v>
      </c>
      <c r="M2016" s="85">
        <v>0</v>
      </c>
      <c r="N2016" s="85">
        <v>0</v>
      </c>
      <c r="O2016" s="85"/>
    </row>
    <row r="2017" customHeight="1" spans="1:15">
      <c r="A2017" s="85">
        <v>2015</v>
      </c>
      <c r="B2017" s="85" t="s">
        <v>9922</v>
      </c>
      <c r="C2017" s="85" t="s">
        <v>3945</v>
      </c>
      <c r="D2017" s="85">
        <v>0</v>
      </c>
      <c r="E2017" s="85">
        <v>0</v>
      </c>
      <c r="F2017" s="92" t="e">
        <f t="shared" si="93"/>
        <v>#N/A</v>
      </c>
      <c r="G2017" s="101" t="e">
        <f t="shared" si="94"/>
        <v>#N/A</v>
      </c>
      <c r="H2017" s="101" t="e">
        <f t="shared" si="95"/>
        <v>#N/A</v>
      </c>
      <c r="I2017" s="85"/>
      <c r="J2017" s="85">
        <v>2015</v>
      </c>
      <c r="K2017" s="85" t="s">
        <v>9922</v>
      </c>
      <c r="L2017" s="85" t="s">
        <v>3945</v>
      </c>
      <c r="M2017" s="85">
        <v>0</v>
      </c>
      <c r="N2017" s="85">
        <v>0</v>
      </c>
      <c r="O2017" s="85"/>
    </row>
    <row r="2018" customHeight="1" spans="1:15">
      <c r="A2018" s="85">
        <v>2016</v>
      </c>
      <c r="B2018" s="85" t="s">
        <v>9923</v>
      </c>
      <c r="C2018" s="85" t="s">
        <v>9924</v>
      </c>
      <c r="D2018" s="85">
        <v>0</v>
      </c>
      <c r="E2018" s="85">
        <v>0</v>
      </c>
      <c r="F2018" s="92" t="e">
        <f t="shared" si="93"/>
        <v>#N/A</v>
      </c>
      <c r="G2018" s="101" t="e">
        <f t="shared" si="94"/>
        <v>#N/A</v>
      </c>
      <c r="H2018" s="101" t="e">
        <f t="shared" si="95"/>
        <v>#N/A</v>
      </c>
      <c r="I2018" s="85"/>
      <c r="J2018" s="85">
        <v>2016</v>
      </c>
      <c r="K2018" s="85" t="s">
        <v>9923</v>
      </c>
      <c r="L2018" s="85" t="s">
        <v>9924</v>
      </c>
      <c r="M2018" s="85">
        <v>0</v>
      </c>
      <c r="N2018" s="85">
        <v>0</v>
      </c>
      <c r="O2018" s="85"/>
    </row>
    <row r="2019" customHeight="1" spans="1:15">
      <c r="A2019" s="85">
        <v>2017</v>
      </c>
      <c r="B2019" s="85" t="s">
        <v>9925</v>
      </c>
      <c r="C2019" s="85" t="s">
        <v>9926</v>
      </c>
      <c r="D2019" s="85">
        <v>0</v>
      </c>
      <c r="E2019" s="85">
        <v>0</v>
      </c>
      <c r="F2019" s="92" t="e">
        <f t="shared" si="93"/>
        <v>#N/A</v>
      </c>
      <c r="G2019" s="101" t="e">
        <f t="shared" si="94"/>
        <v>#N/A</v>
      </c>
      <c r="H2019" s="101" t="e">
        <f t="shared" si="95"/>
        <v>#N/A</v>
      </c>
      <c r="I2019" s="85"/>
      <c r="J2019" s="85">
        <v>2017</v>
      </c>
      <c r="K2019" s="85" t="s">
        <v>9925</v>
      </c>
      <c r="L2019" s="85" t="s">
        <v>9926</v>
      </c>
      <c r="M2019" s="85">
        <v>0</v>
      </c>
      <c r="N2019" s="85">
        <v>0</v>
      </c>
      <c r="O2019" s="85"/>
    </row>
    <row r="2020" customHeight="1" spans="1:15">
      <c r="A2020" s="85">
        <v>2018</v>
      </c>
      <c r="B2020" s="85" t="s">
        <v>9927</v>
      </c>
      <c r="C2020" s="85" t="s">
        <v>8822</v>
      </c>
      <c r="D2020" s="85">
        <v>0</v>
      </c>
      <c r="E2020" s="85">
        <v>0</v>
      </c>
      <c r="F2020" s="92" t="e">
        <f t="shared" si="93"/>
        <v>#N/A</v>
      </c>
      <c r="G2020" s="101" t="e">
        <f t="shared" si="94"/>
        <v>#N/A</v>
      </c>
      <c r="H2020" s="101" t="e">
        <f t="shared" si="95"/>
        <v>#N/A</v>
      </c>
      <c r="I2020" s="85"/>
      <c r="J2020" s="85">
        <v>2018</v>
      </c>
      <c r="K2020" s="85" t="s">
        <v>9927</v>
      </c>
      <c r="L2020" s="85" t="s">
        <v>8822</v>
      </c>
      <c r="M2020" s="85">
        <v>0</v>
      </c>
      <c r="N2020" s="85">
        <v>0</v>
      </c>
      <c r="O2020" s="85"/>
    </row>
    <row r="2021" customHeight="1" spans="1:15">
      <c r="A2021" s="85">
        <v>2019</v>
      </c>
      <c r="B2021" s="85" t="s">
        <v>9928</v>
      </c>
      <c r="C2021" s="85" t="s">
        <v>9929</v>
      </c>
      <c r="D2021" s="85">
        <v>0</v>
      </c>
      <c r="E2021" s="85">
        <v>0</v>
      </c>
      <c r="F2021" s="92" t="e">
        <f t="shared" si="93"/>
        <v>#N/A</v>
      </c>
      <c r="G2021" s="101" t="e">
        <f t="shared" si="94"/>
        <v>#N/A</v>
      </c>
      <c r="H2021" s="101" t="e">
        <f t="shared" si="95"/>
        <v>#N/A</v>
      </c>
      <c r="I2021" s="85"/>
      <c r="J2021" s="85">
        <v>2019</v>
      </c>
      <c r="K2021" s="85" t="s">
        <v>9928</v>
      </c>
      <c r="L2021" s="85" t="s">
        <v>9929</v>
      </c>
      <c r="M2021" s="85">
        <v>0</v>
      </c>
      <c r="N2021" s="85">
        <v>0</v>
      </c>
      <c r="O2021" s="85"/>
    </row>
    <row r="2022" customHeight="1" spans="1:15">
      <c r="A2022" s="85">
        <v>2020</v>
      </c>
      <c r="B2022" s="85" t="s">
        <v>9930</v>
      </c>
      <c r="C2022" s="85" t="s">
        <v>9931</v>
      </c>
      <c r="D2022" s="85">
        <v>0</v>
      </c>
      <c r="E2022" s="85">
        <v>0</v>
      </c>
      <c r="F2022" s="92" t="e">
        <f t="shared" si="93"/>
        <v>#N/A</v>
      </c>
      <c r="G2022" s="101" t="e">
        <f t="shared" si="94"/>
        <v>#N/A</v>
      </c>
      <c r="H2022" s="101" t="e">
        <f t="shared" si="95"/>
        <v>#N/A</v>
      </c>
      <c r="I2022" s="85"/>
      <c r="J2022" s="85">
        <v>2020</v>
      </c>
      <c r="K2022" s="85" t="s">
        <v>9930</v>
      </c>
      <c r="L2022" s="85" t="s">
        <v>9931</v>
      </c>
      <c r="M2022" s="85">
        <v>0</v>
      </c>
      <c r="N2022" s="85">
        <v>0</v>
      </c>
      <c r="O2022" s="85"/>
    </row>
    <row r="2023" customHeight="1" spans="1:15">
      <c r="A2023" s="85">
        <v>2021</v>
      </c>
      <c r="B2023" s="85" t="s">
        <v>9932</v>
      </c>
      <c r="C2023" s="85" t="s">
        <v>9933</v>
      </c>
      <c r="D2023" s="85">
        <v>0</v>
      </c>
      <c r="E2023" s="85">
        <v>0</v>
      </c>
      <c r="F2023" s="92" t="e">
        <f t="shared" si="93"/>
        <v>#N/A</v>
      </c>
      <c r="G2023" s="101" t="e">
        <f t="shared" si="94"/>
        <v>#N/A</v>
      </c>
      <c r="H2023" s="101" t="e">
        <f t="shared" si="95"/>
        <v>#N/A</v>
      </c>
      <c r="I2023" s="85"/>
      <c r="J2023" s="85">
        <v>2021</v>
      </c>
      <c r="K2023" s="85" t="s">
        <v>9932</v>
      </c>
      <c r="L2023" s="85" t="s">
        <v>9933</v>
      </c>
      <c r="M2023" s="85">
        <v>0</v>
      </c>
      <c r="N2023" s="85">
        <v>0</v>
      </c>
      <c r="O2023" s="85"/>
    </row>
    <row r="2024" customHeight="1" spans="1:15">
      <c r="A2024" s="85">
        <v>2022</v>
      </c>
      <c r="B2024" s="85" t="s">
        <v>9934</v>
      </c>
      <c r="C2024" s="85" t="s">
        <v>9935</v>
      </c>
      <c r="D2024" s="85">
        <v>0</v>
      </c>
      <c r="E2024" s="85">
        <v>0</v>
      </c>
      <c r="F2024" s="92" t="e">
        <f t="shared" si="93"/>
        <v>#N/A</v>
      </c>
      <c r="G2024" s="101" t="e">
        <f t="shared" si="94"/>
        <v>#N/A</v>
      </c>
      <c r="H2024" s="101" t="e">
        <f t="shared" si="95"/>
        <v>#N/A</v>
      </c>
      <c r="I2024" s="85"/>
      <c r="J2024" s="85">
        <v>2022</v>
      </c>
      <c r="K2024" s="85" t="s">
        <v>9934</v>
      </c>
      <c r="L2024" s="85" t="s">
        <v>9935</v>
      </c>
      <c r="M2024" s="85">
        <v>0</v>
      </c>
      <c r="N2024" s="85">
        <v>0</v>
      </c>
      <c r="O2024" s="85"/>
    </row>
    <row r="2025" customHeight="1" spans="1:15">
      <c r="A2025" s="85">
        <v>2023</v>
      </c>
      <c r="B2025" s="85" t="s">
        <v>9936</v>
      </c>
      <c r="C2025" s="85" t="s">
        <v>9937</v>
      </c>
      <c r="D2025" s="85">
        <v>0</v>
      </c>
      <c r="E2025" s="85">
        <v>0</v>
      </c>
      <c r="F2025" s="92" t="e">
        <f t="shared" si="93"/>
        <v>#N/A</v>
      </c>
      <c r="G2025" s="101" t="e">
        <f t="shared" si="94"/>
        <v>#N/A</v>
      </c>
      <c r="H2025" s="101" t="e">
        <f t="shared" si="95"/>
        <v>#N/A</v>
      </c>
      <c r="I2025" s="85"/>
      <c r="J2025" s="85">
        <v>2023</v>
      </c>
      <c r="K2025" s="85" t="s">
        <v>9936</v>
      </c>
      <c r="L2025" s="85" t="s">
        <v>9937</v>
      </c>
      <c r="M2025" s="85">
        <v>0</v>
      </c>
      <c r="N2025" s="85">
        <v>0</v>
      </c>
      <c r="O2025" s="85"/>
    </row>
    <row r="2026" customHeight="1" spans="1:15">
      <c r="A2026" s="85">
        <v>2024</v>
      </c>
      <c r="B2026" s="85" t="s">
        <v>9938</v>
      </c>
      <c r="C2026" s="85" t="s">
        <v>9939</v>
      </c>
      <c r="D2026" s="85">
        <v>0</v>
      </c>
      <c r="E2026" s="85">
        <v>0</v>
      </c>
      <c r="F2026" s="92" t="e">
        <f t="shared" si="93"/>
        <v>#N/A</v>
      </c>
      <c r="G2026" s="101" t="e">
        <f t="shared" si="94"/>
        <v>#N/A</v>
      </c>
      <c r="H2026" s="101" t="e">
        <f t="shared" si="95"/>
        <v>#N/A</v>
      </c>
      <c r="I2026" s="85"/>
      <c r="J2026" s="85">
        <v>2024</v>
      </c>
      <c r="K2026" s="85" t="s">
        <v>9938</v>
      </c>
      <c r="L2026" s="85" t="s">
        <v>9939</v>
      </c>
      <c r="M2026" s="85">
        <v>0</v>
      </c>
      <c r="N2026" s="85">
        <v>0</v>
      </c>
      <c r="O2026" s="85"/>
    </row>
    <row r="2027" customHeight="1" spans="1:15">
      <c r="A2027" s="85">
        <v>2025</v>
      </c>
      <c r="B2027" s="85" t="s">
        <v>9940</v>
      </c>
      <c r="C2027" s="85" t="s">
        <v>9941</v>
      </c>
      <c r="D2027" s="85">
        <v>0</v>
      </c>
      <c r="E2027" s="85">
        <v>0</v>
      </c>
      <c r="F2027" s="92" t="e">
        <f t="shared" si="93"/>
        <v>#N/A</v>
      </c>
      <c r="G2027" s="101" t="e">
        <f t="shared" si="94"/>
        <v>#N/A</v>
      </c>
      <c r="H2027" s="101" t="e">
        <f t="shared" si="95"/>
        <v>#N/A</v>
      </c>
      <c r="I2027" s="85"/>
      <c r="J2027" s="85">
        <v>2025</v>
      </c>
      <c r="K2027" s="85" t="s">
        <v>9940</v>
      </c>
      <c r="L2027" s="85" t="s">
        <v>9941</v>
      </c>
      <c r="M2027" s="85">
        <v>0</v>
      </c>
      <c r="N2027" s="85">
        <v>0</v>
      </c>
      <c r="O2027" s="85"/>
    </row>
    <row r="2028" customHeight="1" spans="1:15">
      <c r="A2028" s="85">
        <v>2026</v>
      </c>
      <c r="B2028" s="85" t="s">
        <v>9942</v>
      </c>
      <c r="C2028" s="85" t="s">
        <v>9943</v>
      </c>
      <c r="D2028" s="85">
        <v>0</v>
      </c>
      <c r="E2028" s="85">
        <v>0</v>
      </c>
      <c r="F2028" s="92" t="e">
        <f t="shared" si="93"/>
        <v>#N/A</v>
      </c>
      <c r="G2028" s="101" t="e">
        <f t="shared" si="94"/>
        <v>#N/A</v>
      </c>
      <c r="H2028" s="101" t="e">
        <f t="shared" si="95"/>
        <v>#N/A</v>
      </c>
      <c r="I2028" s="85"/>
      <c r="J2028" s="85">
        <v>2026</v>
      </c>
      <c r="K2028" s="85" t="s">
        <v>9942</v>
      </c>
      <c r="L2028" s="85" t="s">
        <v>9943</v>
      </c>
      <c r="M2028" s="85">
        <v>0</v>
      </c>
      <c r="N2028" s="85">
        <v>0</v>
      </c>
      <c r="O2028" s="85"/>
    </row>
    <row r="2029" customHeight="1" spans="1:15">
      <c r="A2029" s="85">
        <v>2027</v>
      </c>
      <c r="B2029" s="85" t="s">
        <v>9944</v>
      </c>
      <c r="C2029" s="85" t="s">
        <v>9945</v>
      </c>
      <c r="D2029" s="85">
        <v>0</v>
      </c>
      <c r="E2029" s="85">
        <v>0</v>
      </c>
      <c r="F2029" s="92" t="e">
        <f t="shared" si="93"/>
        <v>#N/A</v>
      </c>
      <c r="G2029" s="101" t="e">
        <f t="shared" si="94"/>
        <v>#N/A</v>
      </c>
      <c r="H2029" s="101" t="e">
        <f t="shared" si="95"/>
        <v>#N/A</v>
      </c>
      <c r="I2029" s="85"/>
      <c r="J2029" s="85">
        <v>2027</v>
      </c>
      <c r="K2029" s="85" t="s">
        <v>9944</v>
      </c>
      <c r="L2029" s="85" t="s">
        <v>9945</v>
      </c>
      <c r="M2029" s="85">
        <v>0</v>
      </c>
      <c r="N2029" s="85">
        <v>0</v>
      </c>
      <c r="O2029" s="85"/>
    </row>
    <row r="2030" customHeight="1" spans="1:15">
      <c r="A2030" s="85">
        <v>2028</v>
      </c>
      <c r="B2030" s="85" t="s">
        <v>9946</v>
      </c>
      <c r="C2030" s="85" t="s">
        <v>9947</v>
      </c>
      <c r="D2030" s="85">
        <v>0</v>
      </c>
      <c r="E2030" s="85">
        <v>0</v>
      </c>
      <c r="F2030" s="92" t="e">
        <f t="shared" si="93"/>
        <v>#N/A</v>
      </c>
      <c r="G2030" s="101" t="e">
        <f t="shared" si="94"/>
        <v>#N/A</v>
      </c>
      <c r="H2030" s="101" t="e">
        <f t="shared" si="95"/>
        <v>#N/A</v>
      </c>
      <c r="I2030" s="85"/>
      <c r="J2030" s="85">
        <v>2028</v>
      </c>
      <c r="K2030" s="85" t="s">
        <v>9946</v>
      </c>
      <c r="L2030" s="85" t="s">
        <v>9947</v>
      </c>
      <c r="M2030" s="85">
        <v>0</v>
      </c>
      <c r="N2030" s="85">
        <v>0</v>
      </c>
      <c r="O2030" s="85"/>
    </row>
    <row r="2031" customHeight="1" spans="1:15">
      <c r="A2031" s="85">
        <v>2029</v>
      </c>
      <c r="B2031" s="85" t="s">
        <v>3274</v>
      </c>
      <c r="C2031" s="85" t="s">
        <v>3275</v>
      </c>
      <c r="D2031" s="85">
        <v>0</v>
      </c>
      <c r="E2031" s="85">
        <v>0</v>
      </c>
      <c r="F2031" s="92" t="str">
        <f t="shared" si="93"/>
        <v>不相关</v>
      </c>
      <c r="G2031" s="101" t="str">
        <f t="shared" si="94"/>
        <v>/</v>
      </c>
      <c r="H2031" s="101" t="str">
        <f t="shared" si="95"/>
        <v>/</v>
      </c>
      <c r="I2031" s="85"/>
      <c r="J2031" s="85">
        <v>2029</v>
      </c>
      <c r="K2031" s="85" t="s">
        <v>3274</v>
      </c>
      <c r="L2031" s="85" t="s">
        <v>3275</v>
      </c>
      <c r="M2031" s="85">
        <v>0</v>
      </c>
      <c r="N2031" s="85">
        <v>0</v>
      </c>
      <c r="O2031" s="85"/>
    </row>
    <row r="2032" customHeight="1" spans="1:15">
      <c r="A2032" s="85">
        <v>2030</v>
      </c>
      <c r="B2032" s="85" t="s">
        <v>9948</v>
      </c>
      <c r="C2032" s="85" t="s">
        <v>9949</v>
      </c>
      <c r="D2032" s="85">
        <v>0</v>
      </c>
      <c r="E2032" s="85">
        <v>0</v>
      </c>
      <c r="F2032" s="92" t="e">
        <f t="shared" si="93"/>
        <v>#N/A</v>
      </c>
      <c r="G2032" s="101" t="e">
        <f t="shared" si="94"/>
        <v>#N/A</v>
      </c>
      <c r="H2032" s="101" t="e">
        <f t="shared" si="95"/>
        <v>#N/A</v>
      </c>
      <c r="I2032" s="85"/>
      <c r="J2032" s="85">
        <v>2030</v>
      </c>
      <c r="K2032" s="85" t="s">
        <v>9948</v>
      </c>
      <c r="L2032" s="85" t="s">
        <v>9949</v>
      </c>
      <c r="M2032" s="85">
        <v>0</v>
      </c>
      <c r="N2032" s="85">
        <v>0</v>
      </c>
      <c r="O2032" s="85"/>
    </row>
    <row r="2033" customHeight="1" spans="1:15">
      <c r="A2033" s="85">
        <v>2031</v>
      </c>
      <c r="B2033" s="85" t="s">
        <v>9950</v>
      </c>
      <c r="C2033" s="85" t="s">
        <v>4388</v>
      </c>
      <c r="D2033" s="85">
        <v>0</v>
      </c>
      <c r="E2033" s="85">
        <v>0</v>
      </c>
      <c r="F2033" s="92" t="e">
        <f t="shared" si="93"/>
        <v>#N/A</v>
      </c>
      <c r="G2033" s="101" t="e">
        <f t="shared" si="94"/>
        <v>#N/A</v>
      </c>
      <c r="H2033" s="101" t="e">
        <f t="shared" si="95"/>
        <v>#N/A</v>
      </c>
      <c r="I2033" s="85"/>
      <c r="J2033" s="85">
        <v>2031</v>
      </c>
      <c r="K2033" s="85" t="s">
        <v>9950</v>
      </c>
      <c r="L2033" s="85" t="s">
        <v>4388</v>
      </c>
      <c r="M2033" s="85">
        <v>0</v>
      </c>
      <c r="N2033" s="85">
        <v>0</v>
      </c>
      <c r="O2033" s="85"/>
    </row>
    <row r="2034" customHeight="1" spans="1:15">
      <c r="A2034" s="85">
        <v>2032</v>
      </c>
      <c r="B2034" s="85" t="s">
        <v>9951</v>
      </c>
      <c r="C2034" s="85" t="s">
        <v>9952</v>
      </c>
      <c r="D2034" s="85">
        <v>0</v>
      </c>
      <c r="E2034" s="85">
        <v>0</v>
      </c>
      <c r="F2034" s="92" t="e">
        <f t="shared" si="93"/>
        <v>#N/A</v>
      </c>
      <c r="G2034" s="101" t="e">
        <f t="shared" si="94"/>
        <v>#N/A</v>
      </c>
      <c r="H2034" s="101" t="e">
        <f t="shared" si="95"/>
        <v>#N/A</v>
      </c>
      <c r="I2034" s="85"/>
      <c r="J2034" s="85">
        <v>2032</v>
      </c>
      <c r="K2034" s="85" t="s">
        <v>9951</v>
      </c>
      <c r="L2034" s="85" t="s">
        <v>9952</v>
      </c>
      <c r="M2034" s="85">
        <v>0</v>
      </c>
      <c r="N2034" s="85">
        <v>0</v>
      </c>
      <c r="O2034" s="85"/>
    </row>
    <row r="2035" customHeight="1" spans="1:15">
      <c r="A2035" s="85">
        <v>2033</v>
      </c>
      <c r="B2035" s="85" t="s">
        <v>9953</v>
      </c>
      <c r="C2035" s="85" t="s">
        <v>9954</v>
      </c>
      <c r="D2035" s="85">
        <v>0</v>
      </c>
      <c r="E2035" s="85">
        <v>0</v>
      </c>
      <c r="F2035" s="92" t="e">
        <f t="shared" si="93"/>
        <v>#N/A</v>
      </c>
      <c r="G2035" s="101" t="e">
        <f t="shared" si="94"/>
        <v>#N/A</v>
      </c>
      <c r="H2035" s="101" t="e">
        <f t="shared" si="95"/>
        <v>#N/A</v>
      </c>
      <c r="I2035" s="85"/>
      <c r="J2035" s="85">
        <v>2033</v>
      </c>
      <c r="K2035" s="85" t="s">
        <v>9953</v>
      </c>
      <c r="L2035" s="85" t="s">
        <v>9954</v>
      </c>
      <c r="M2035" s="85">
        <v>0</v>
      </c>
      <c r="N2035" s="85">
        <v>0</v>
      </c>
      <c r="O2035" s="85"/>
    </row>
    <row r="2036" customHeight="1" spans="1:15">
      <c r="A2036" s="85">
        <v>2034</v>
      </c>
      <c r="B2036" s="85" t="s">
        <v>9955</v>
      </c>
      <c r="C2036" s="85" t="s">
        <v>9956</v>
      </c>
      <c r="D2036" s="85">
        <v>0</v>
      </c>
      <c r="E2036" s="85">
        <v>0</v>
      </c>
      <c r="F2036" s="92" t="e">
        <f t="shared" si="93"/>
        <v>#N/A</v>
      </c>
      <c r="G2036" s="101" t="e">
        <f t="shared" si="94"/>
        <v>#N/A</v>
      </c>
      <c r="H2036" s="101" t="e">
        <f t="shared" si="95"/>
        <v>#N/A</v>
      </c>
      <c r="I2036" s="85"/>
      <c r="J2036" s="85">
        <v>2034</v>
      </c>
      <c r="K2036" s="85" t="s">
        <v>9955</v>
      </c>
      <c r="L2036" s="85" t="s">
        <v>9956</v>
      </c>
      <c r="M2036" s="85">
        <v>0</v>
      </c>
      <c r="N2036" s="85">
        <v>0</v>
      </c>
      <c r="O2036" s="85"/>
    </row>
    <row r="2037" customHeight="1" spans="1:15">
      <c r="A2037" s="85">
        <v>2035</v>
      </c>
      <c r="B2037" s="85" t="s">
        <v>9957</v>
      </c>
      <c r="C2037" s="85"/>
      <c r="D2037" s="85">
        <v>0</v>
      </c>
      <c r="E2037" s="85">
        <v>0</v>
      </c>
      <c r="F2037" s="92" t="e">
        <f t="shared" si="93"/>
        <v>#N/A</v>
      </c>
      <c r="G2037" s="101" t="e">
        <f t="shared" si="94"/>
        <v>#N/A</v>
      </c>
      <c r="H2037" s="101" t="e">
        <f t="shared" si="95"/>
        <v>#N/A</v>
      </c>
      <c r="I2037" s="85"/>
      <c r="J2037" s="85">
        <v>2035</v>
      </c>
      <c r="K2037" s="85" t="s">
        <v>9957</v>
      </c>
      <c r="L2037" s="85"/>
      <c r="M2037" s="85">
        <v>0</v>
      </c>
      <c r="N2037" s="85">
        <v>0</v>
      </c>
      <c r="O2037" s="85"/>
    </row>
    <row r="2038" customHeight="1" spans="1:15">
      <c r="A2038" s="85">
        <v>2036</v>
      </c>
      <c r="B2038" s="85" t="s">
        <v>9958</v>
      </c>
      <c r="C2038" s="85" t="s">
        <v>9959</v>
      </c>
      <c r="D2038" s="85">
        <v>0</v>
      </c>
      <c r="E2038" s="85">
        <v>0</v>
      </c>
      <c r="F2038" s="92" t="e">
        <f t="shared" si="93"/>
        <v>#N/A</v>
      </c>
      <c r="G2038" s="101" t="e">
        <f t="shared" si="94"/>
        <v>#N/A</v>
      </c>
      <c r="H2038" s="101" t="e">
        <f t="shared" si="95"/>
        <v>#N/A</v>
      </c>
      <c r="I2038" s="85"/>
      <c r="J2038" s="85">
        <v>2036</v>
      </c>
      <c r="K2038" s="85" t="s">
        <v>9958</v>
      </c>
      <c r="L2038" s="85" t="s">
        <v>9959</v>
      </c>
      <c r="M2038" s="85">
        <v>0</v>
      </c>
      <c r="N2038" s="85">
        <v>0</v>
      </c>
      <c r="O2038" s="85"/>
    </row>
    <row r="2039" customHeight="1" spans="1:15">
      <c r="A2039" s="85">
        <v>2037</v>
      </c>
      <c r="B2039" s="85" t="s">
        <v>9960</v>
      </c>
      <c r="C2039" s="85" t="s">
        <v>9961</v>
      </c>
      <c r="D2039" s="85">
        <v>0</v>
      </c>
      <c r="E2039" s="85">
        <v>0</v>
      </c>
      <c r="F2039" s="92" t="e">
        <f t="shared" si="93"/>
        <v>#N/A</v>
      </c>
      <c r="G2039" s="101" t="e">
        <f t="shared" si="94"/>
        <v>#N/A</v>
      </c>
      <c r="H2039" s="101" t="e">
        <f t="shared" si="95"/>
        <v>#N/A</v>
      </c>
      <c r="I2039" s="85"/>
      <c r="J2039" s="85">
        <v>2037</v>
      </c>
      <c r="K2039" s="85" t="s">
        <v>9960</v>
      </c>
      <c r="L2039" s="85" t="s">
        <v>9961</v>
      </c>
      <c r="M2039" s="85">
        <v>0</v>
      </c>
      <c r="N2039" s="85">
        <v>0</v>
      </c>
      <c r="O2039" s="85"/>
    </row>
    <row r="2040" customHeight="1" spans="1:15">
      <c r="A2040" s="85">
        <v>2038</v>
      </c>
      <c r="B2040" s="85" t="s">
        <v>9962</v>
      </c>
      <c r="C2040" s="85" t="s">
        <v>9963</v>
      </c>
      <c r="D2040" s="85">
        <v>0</v>
      </c>
      <c r="E2040" s="85">
        <v>0</v>
      </c>
      <c r="F2040" s="92" t="e">
        <f t="shared" si="93"/>
        <v>#N/A</v>
      </c>
      <c r="G2040" s="101" t="e">
        <f t="shared" si="94"/>
        <v>#N/A</v>
      </c>
      <c r="H2040" s="101" t="e">
        <f t="shared" si="95"/>
        <v>#N/A</v>
      </c>
      <c r="I2040" s="85"/>
      <c r="J2040" s="85">
        <v>2038</v>
      </c>
      <c r="K2040" s="85" t="s">
        <v>9962</v>
      </c>
      <c r="L2040" s="85" t="s">
        <v>9963</v>
      </c>
      <c r="M2040" s="85">
        <v>0</v>
      </c>
      <c r="N2040" s="85">
        <v>0</v>
      </c>
      <c r="O2040" s="85"/>
    </row>
    <row r="2041" customHeight="1" spans="1:15">
      <c r="A2041" s="85">
        <v>2039</v>
      </c>
      <c r="B2041" s="85" t="s">
        <v>9964</v>
      </c>
      <c r="C2041" s="85" t="s">
        <v>9965</v>
      </c>
      <c r="D2041" s="85">
        <v>0</v>
      </c>
      <c r="E2041" s="85">
        <v>0</v>
      </c>
      <c r="F2041" s="92" t="e">
        <f t="shared" si="93"/>
        <v>#N/A</v>
      </c>
      <c r="G2041" s="101" t="e">
        <f t="shared" si="94"/>
        <v>#N/A</v>
      </c>
      <c r="H2041" s="101" t="e">
        <f t="shared" si="95"/>
        <v>#N/A</v>
      </c>
      <c r="I2041" s="85"/>
      <c r="J2041" s="85">
        <v>2039</v>
      </c>
      <c r="K2041" s="85" t="s">
        <v>9964</v>
      </c>
      <c r="L2041" s="85" t="s">
        <v>9965</v>
      </c>
      <c r="M2041" s="85">
        <v>0</v>
      </c>
      <c r="N2041" s="85">
        <v>0</v>
      </c>
      <c r="O2041" s="85"/>
    </row>
    <row r="2042" customHeight="1" spans="1:15">
      <c r="A2042" s="85">
        <v>2040</v>
      </c>
      <c r="B2042" s="85" t="s">
        <v>9966</v>
      </c>
      <c r="C2042" s="85" t="s">
        <v>9967</v>
      </c>
      <c r="D2042" s="85">
        <v>0</v>
      </c>
      <c r="E2042" s="85">
        <v>0</v>
      </c>
      <c r="F2042" s="92" t="e">
        <f t="shared" si="93"/>
        <v>#N/A</v>
      </c>
      <c r="G2042" s="101" t="e">
        <f t="shared" si="94"/>
        <v>#N/A</v>
      </c>
      <c r="H2042" s="101" t="e">
        <f t="shared" si="95"/>
        <v>#N/A</v>
      </c>
      <c r="I2042" s="85"/>
      <c r="J2042" s="85">
        <v>2040</v>
      </c>
      <c r="K2042" s="85" t="s">
        <v>9966</v>
      </c>
      <c r="L2042" s="85" t="s">
        <v>9967</v>
      </c>
      <c r="M2042" s="85">
        <v>0</v>
      </c>
      <c r="N2042" s="85">
        <v>0</v>
      </c>
      <c r="O2042" s="85"/>
    </row>
    <row r="2043" customHeight="1" spans="1:15">
      <c r="A2043" s="85">
        <v>2041</v>
      </c>
      <c r="B2043" s="85" t="s">
        <v>9968</v>
      </c>
      <c r="C2043" s="85" t="s">
        <v>9969</v>
      </c>
      <c r="D2043" s="85">
        <v>0</v>
      </c>
      <c r="E2043" s="85">
        <v>0</v>
      </c>
      <c r="F2043" s="92" t="e">
        <f t="shared" si="93"/>
        <v>#N/A</v>
      </c>
      <c r="G2043" s="101" t="e">
        <f t="shared" si="94"/>
        <v>#N/A</v>
      </c>
      <c r="H2043" s="101" t="e">
        <f t="shared" si="95"/>
        <v>#N/A</v>
      </c>
      <c r="I2043" s="85"/>
      <c r="J2043" s="85">
        <v>2041</v>
      </c>
      <c r="K2043" s="85" t="s">
        <v>9968</v>
      </c>
      <c r="L2043" s="85" t="s">
        <v>9969</v>
      </c>
      <c r="M2043" s="85">
        <v>0</v>
      </c>
      <c r="N2043" s="85">
        <v>0</v>
      </c>
      <c r="O2043" s="85"/>
    </row>
    <row r="2044" customHeight="1" spans="1:15">
      <c r="A2044" s="85">
        <v>2042</v>
      </c>
      <c r="B2044" s="85" t="s">
        <v>9970</v>
      </c>
      <c r="C2044" s="85" t="s">
        <v>9971</v>
      </c>
      <c r="D2044" s="85">
        <v>0</v>
      </c>
      <c r="E2044" s="85">
        <v>0</v>
      </c>
      <c r="F2044" s="92" t="e">
        <f t="shared" si="93"/>
        <v>#N/A</v>
      </c>
      <c r="G2044" s="101" t="e">
        <f t="shared" si="94"/>
        <v>#N/A</v>
      </c>
      <c r="H2044" s="101" t="e">
        <f t="shared" si="95"/>
        <v>#N/A</v>
      </c>
      <c r="I2044" s="85"/>
      <c r="J2044" s="85">
        <v>2042</v>
      </c>
      <c r="K2044" s="85" t="s">
        <v>9970</v>
      </c>
      <c r="L2044" s="85" t="s">
        <v>9971</v>
      </c>
      <c r="M2044" s="85">
        <v>0</v>
      </c>
      <c r="N2044" s="85">
        <v>0</v>
      </c>
      <c r="O2044" s="85"/>
    </row>
    <row r="2045" customHeight="1" spans="1:15">
      <c r="A2045" s="85">
        <v>2043</v>
      </c>
      <c r="B2045" s="85" t="s">
        <v>9972</v>
      </c>
      <c r="C2045" s="85" t="s">
        <v>2508</v>
      </c>
      <c r="D2045" s="85">
        <v>0</v>
      </c>
      <c r="E2045" s="85">
        <v>0</v>
      </c>
      <c r="F2045" s="92" t="e">
        <f t="shared" si="93"/>
        <v>#N/A</v>
      </c>
      <c r="G2045" s="101" t="e">
        <f t="shared" si="94"/>
        <v>#N/A</v>
      </c>
      <c r="H2045" s="101" t="e">
        <f t="shared" si="95"/>
        <v>#N/A</v>
      </c>
      <c r="I2045" s="85"/>
      <c r="J2045" s="85">
        <v>2043</v>
      </c>
      <c r="K2045" s="85" t="s">
        <v>9972</v>
      </c>
      <c r="L2045" s="85" t="s">
        <v>2508</v>
      </c>
      <c r="M2045" s="85">
        <v>0</v>
      </c>
      <c r="N2045" s="85">
        <v>0</v>
      </c>
      <c r="O2045" s="85"/>
    </row>
    <row r="2046" customHeight="1" spans="1:15">
      <c r="A2046" s="85">
        <v>2044</v>
      </c>
      <c r="B2046" s="85" t="s">
        <v>9973</v>
      </c>
      <c r="C2046" s="85" t="s">
        <v>9974</v>
      </c>
      <c r="D2046" s="85">
        <v>0</v>
      </c>
      <c r="E2046" s="85">
        <v>0</v>
      </c>
      <c r="F2046" s="92" t="e">
        <f t="shared" si="93"/>
        <v>#N/A</v>
      </c>
      <c r="G2046" s="101" t="e">
        <f t="shared" si="94"/>
        <v>#N/A</v>
      </c>
      <c r="H2046" s="101" t="e">
        <f t="shared" si="95"/>
        <v>#N/A</v>
      </c>
      <c r="I2046" s="85"/>
      <c r="J2046" s="85">
        <v>2044</v>
      </c>
      <c r="K2046" s="85" t="s">
        <v>9973</v>
      </c>
      <c r="L2046" s="85" t="s">
        <v>9974</v>
      </c>
      <c r="M2046" s="85">
        <v>0</v>
      </c>
      <c r="N2046" s="85">
        <v>0</v>
      </c>
      <c r="O2046" s="85"/>
    </row>
    <row r="2047" customHeight="1" spans="1:15">
      <c r="A2047" s="85">
        <v>2045</v>
      </c>
      <c r="B2047" s="85" t="s">
        <v>9975</v>
      </c>
      <c r="C2047" s="85" t="s">
        <v>9976</v>
      </c>
      <c r="D2047" s="85">
        <v>0</v>
      </c>
      <c r="E2047" s="85">
        <v>0</v>
      </c>
      <c r="F2047" s="92" t="e">
        <f t="shared" si="93"/>
        <v>#N/A</v>
      </c>
      <c r="G2047" s="101" t="e">
        <f t="shared" si="94"/>
        <v>#N/A</v>
      </c>
      <c r="H2047" s="101" t="e">
        <f t="shared" si="95"/>
        <v>#N/A</v>
      </c>
      <c r="I2047" s="85"/>
      <c r="J2047" s="85">
        <v>2045</v>
      </c>
      <c r="K2047" s="85" t="s">
        <v>9975</v>
      </c>
      <c r="L2047" s="85" t="s">
        <v>9976</v>
      </c>
      <c r="M2047" s="85">
        <v>0</v>
      </c>
      <c r="N2047" s="85">
        <v>0</v>
      </c>
      <c r="O2047" s="85"/>
    </row>
    <row r="2048" customHeight="1" spans="1:15">
      <c r="A2048" s="85">
        <v>2046</v>
      </c>
      <c r="B2048" s="85" t="s">
        <v>9977</v>
      </c>
      <c r="C2048" s="85" t="s">
        <v>3285</v>
      </c>
      <c r="D2048" s="85">
        <v>0</v>
      </c>
      <c r="E2048" s="85">
        <v>0</v>
      </c>
      <c r="F2048" s="92" t="e">
        <f t="shared" si="93"/>
        <v>#N/A</v>
      </c>
      <c r="G2048" s="101" t="e">
        <f t="shared" si="94"/>
        <v>#N/A</v>
      </c>
      <c r="H2048" s="101" t="e">
        <f t="shared" si="95"/>
        <v>#N/A</v>
      </c>
      <c r="I2048" s="85"/>
      <c r="J2048" s="85">
        <v>2046</v>
      </c>
      <c r="K2048" s="85" t="s">
        <v>9977</v>
      </c>
      <c r="L2048" s="85" t="s">
        <v>3285</v>
      </c>
      <c r="M2048" s="85">
        <v>0</v>
      </c>
      <c r="N2048" s="85">
        <v>0</v>
      </c>
      <c r="O2048" s="85"/>
    </row>
    <row r="2049" customHeight="1" spans="1:15">
      <c r="A2049" s="85">
        <v>2047</v>
      </c>
      <c r="B2049" s="85" t="s">
        <v>9978</v>
      </c>
      <c r="C2049" s="85"/>
      <c r="D2049" s="85">
        <v>0</v>
      </c>
      <c r="E2049" s="85">
        <v>0</v>
      </c>
      <c r="F2049" s="92" t="e">
        <f t="shared" si="93"/>
        <v>#N/A</v>
      </c>
      <c r="G2049" s="101" t="e">
        <f t="shared" si="94"/>
        <v>#N/A</v>
      </c>
      <c r="H2049" s="101" t="e">
        <f t="shared" si="95"/>
        <v>#N/A</v>
      </c>
      <c r="I2049" s="85"/>
      <c r="J2049" s="85">
        <v>2047</v>
      </c>
      <c r="K2049" s="85" t="s">
        <v>9978</v>
      </c>
      <c r="L2049" s="85"/>
      <c r="M2049" s="85">
        <v>0</v>
      </c>
      <c r="N2049" s="85">
        <v>0</v>
      </c>
      <c r="O2049" s="85"/>
    </row>
    <row r="2050" customHeight="1" spans="1:15">
      <c r="A2050" s="85">
        <v>2048</v>
      </c>
      <c r="B2050" s="85" t="s">
        <v>9979</v>
      </c>
      <c r="C2050" s="85" t="s">
        <v>9980</v>
      </c>
      <c r="D2050" s="85">
        <v>0</v>
      </c>
      <c r="E2050" s="85">
        <v>0</v>
      </c>
      <c r="F2050" s="92" t="e">
        <f t="shared" si="93"/>
        <v>#N/A</v>
      </c>
      <c r="G2050" s="101" t="e">
        <f t="shared" si="94"/>
        <v>#N/A</v>
      </c>
      <c r="H2050" s="101" t="e">
        <f t="shared" si="95"/>
        <v>#N/A</v>
      </c>
      <c r="I2050" s="85"/>
      <c r="J2050" s="85">
        <v>2048</v>
      </c>
      <c r="K2050" s="85" t="s">
        <v>9979</v>
      </c>
      <c r="L2050" s="85" t="s">
        <v>9980</v>
      </c>
      <c r="M2050" s="85">
        <v>0</v>
      </c>
      <c r="N2050" s="85">
        <v>0</v>
      </c>
      <c r="O2050" s="85"/>
    </row>
    <row r="2051" customHeight="1" spans="1:15">
      <c r="A2051" s="85">
        <v>2049</v>
      </c>
      <c r="B2051" s="85" t="s">
        <v>9981</v>
      </c>
      <c r="C2051" s="85" t="s">
        <v>9982</v>
      </c>
      <c r="D2051" s="85">
        <v>0</v>
      </c>
      <c r="E2051" s="85">
        <v>0</v>
      </c>
      <c r="F2051" s="92" t="e">
        <f t="shared" si="93"/>
        <v>#N/A</v>
      </c>
      <c r="G2051" s="101" t="e">
        <f t="shared" si="94"/>
        <v>#N/A</v>
      </c>
      <c r="H2051" s="101" t="e">
        <f t="shared" si="95"/>
        <v>#N/A</v>
      </c>
      <c r="I2051" s="85"/>
      <c r="J2051" s="85">
        <v>2049</v>
      </c>
      <c r="K2051" s="85" t="s">
        <v>9981</v>
      </c>
      <c r="L2051" s="85" t="s">
        <v>9982</v>
      </c>
      <c r="M2051" s="85">
        <v>0</v>
      </c>
      <c r="N2051" s="85">
        <v>0</v>
      </c>
      <c r="O2051" s="85"/>
    </row>
    <row r="2052" customHeight="1" spans="1:15">
      <c r="A2052" s="85">
        <v>2050</v>
      </c>
      <c r="B2052" s="85" t="s">
        <v>9983</v>
      </c>
      <c r="C2052" s="85" t="s">
        <v>9984</v>
      </c>
      <c r="D2052" s="85">
        <v>0</v>
      </c>
      <c r="E2052" s="85">
        <v>0</v>
      </c>
      <c r="F2052" s="92" t="e">
        <f t="shared" ref="F2052:F2115" si="96">VLOOKUP(B:B,Q:T,4,0)</f>
        <v>#N/A</v>
      </c>
      <c r="G2052" s="101" t="e">
        <f t="shared" ref="G2052:G2115" si="97">VLOOKUP(B:B,Q:X,8,0)</f>
        <v>#N/A</v>
      </c>
      <c r="H2052" s="101" t="e">
        <f t="shared" ref="H2052:H2115" si="98">VLOOKUP(B:B,Q:Y,9,0)</f>
        <v>#N/A</v>
      </c>
      <c r="I2052" s="85"/>
      <c r="J2052" s="85">
        <v>2050</v>
      </c>
      <c r="K2052" s="85" t="s">
        <v>9983</v>
      </c>
      <c r="L2052" s="85" t="s">
        <v>9984</v>
      </c>
      <c r="M2052" s="85">
        <v>0</v>
      </c>
      <c r="N2052" s="85">
        <v>0</v>
      </c>
      <c r="O2052" s="85"/>
    </row>
    <row r="2053" customHeight="1" spans="1:15">
      <c r="A2053" s="85">
        <v>2051</v>
      </c>
      <c r="B2053" s="85" t="s">
        <v>9985</v>
      </c>
      <c r="C2053" s="85" t="s">
        <v>9986</v>
      </c>
      <c r="D2053" s="85">
        <v>0</v>
      </c>
      <c r="E2053" s="85">
        <v>0</v>
      </c>
      <c r="F2053" s="92" t="e">
        <f t="shared" si="96"/>
        <v>#N/A</v>
      </c>
      <c r="G2053" s="101" t="e">
        <f t="shared" si="97"/>
        <v>#N/A</v>
      </c>
      <c r="H2053" s="101" t="e">
        <f t="shared" si="98"/>
        <v>#N/A</v>
      </c>
      <c r="I2053" s="85"/>
      <c r="J2053" s="85">
        <v>2051</v>
      </c>
      <c r="K2053" s="85" t="s">
        <v>9985</v>
      </c>
      <c r="L2053" s="85" t="s">
        <v>9986</v>
      </c>
      <c r="M2053" s="85">
        <v>0</v>
      </c>
      <c r="N2053" s="85">
        <v>0</v>
      </c>
      <c r="O2053" s="85"/>
    </row>
    <row r="2054" customHeight="1" spans="1:15">
      <c r="A2054" s="85">
        <v>2052</v>
      </c>
      <c r="B2054" s="85" t="s">
        <v>9987</v>
      </c>
      <c r="C2054" s="85" t="s">
        <v>9988</v>
      </c>
      <c r="D2054" s="85">
        <v>0</v>
      </c>
      <c r="E2054" s="85">
        <v>0</v>
      </c>
      <c r="F2054" s="92" t="e">
        <f t="shared" si="96"/>
        <v>#N/A</v>
      </c>
      <c r="G2054" s="101" t="e">
        <f t="shared" si="97"/>
        <v>#N/A</v>
      </c>
      <c r="H2054" s="101" t="e">
        <f t="shared" si="98"/>
        <v>#N/A</v>
      </c>
      <c r="I2054" s="85"/>
      <c r="J2054" s="85">
        <v>2052</v>
      </c>
      <c r="K2054" s="85" t="s">
        <v>9987</v>
      </c>
      <c r="L2054" s="85" t="s">
        <v>9988</v>
      </c>
      <c r="M2054" s="85">
        <v>0</v>
      </c>
      <c r="N2054" s="85">
        <v>0</v>
      </c>
      <c r="O2054" s="85"/>
    </row>
    <row r="2055" customHeight="1" spans="1:15">
      <c r="A2055" s="85">
        <v>2053</v>
      </c>
      <c r="B2055" s="85" t="s">
        <v>9989</v>
      </c>
      <c r="C2055" s="85" t="s">
        <v>9990</v>
      </c>
      <c r="D2055" s="85">
        <v>0</v>
      </c>
      <c r="E2055" s="85">
        <v>0</v>
      </c>
      <c r="F2055" s="92" t="e">
        <f t="shared" si="96"/>
        <v>#N/A</v>
      </c>
      <c r="G2055" s="101" t="e">
        <f t="shared" si="97"/>
        <v>#N/A</v>
      </c>
      <c r="H2055" s="101" t="e">
        <f t="shared" si="98"/>
        <v>#N/A</v>
      </c>
      <c r="I2055" s="85"/>
      <c r="J2055" s="85">
        <v>2053</v>
      </c>
      <c r="K2055" s="85" t="s">
        <v>9989</v>
      </c>
      <c r="L2055" s="85" t="s">
        <v>9990</v>
      </c>
      <c r="M2055" s="85">
        <v>0</v>
      </c>
      <c r="N2055" s="85">
        <v>0</v>
      </c>
      <c r="O2055" s="85"/>
    </row>
    <row r="2056" customHeight="1" spans="1:15">
      <c r="A2056" s="85">
        <v>2054</v>
      </c>
      <c r="B2056" s="85" t="s">
        <v>9991</v>
      </c>
      <c r="C2056" s="85" t="s">
        <v>9992</v>
      </c>
      <c r="D2056" s="85">
        <v>0</v>
      </c>
      <c r="E2056" s="85">
        <v>0</v>
      </c>
      <c r="F2056" s="92" t="e">
        <f t="shared" si="96"/>
        <v>#N/A</v>
      </c>
      <c r="G2056" s="101" t="e">
        <f t="shared" si="97"/>
        <v>#N/A</v>
      </c>
      <c r="H2056" s="101" t="e">
        <f t="shared" si="98"/>
        <v>#N/A</v>
      </c>
      <c r="I2056" s="85"/>
      <c r="J2056" s="85">
        <v>2054</v>
      </c>
      <c r="K2056" s="85" t="s">
        <v>9991</v>
      </c>
      <c r="L2056" s="85" t="s">
        <v>9992</v>
      </c>
      <c r="M2056" s="85">
        <v>0</v>
      </c>
      <c r="N2056" s="85">
        <v>0</v>
      </c>
      <c r="O2056" s="85"/>
    </row>
    <row r="2057" customHeight="1" spans="1:15">
      <c r="A2057" s="85">
        <v>2055</v>
      </c>
      <c r="B2057" s="85" t="s">
        <v>9993</v>
      </c>
      <c r="C2057" s="85" t="s">
        <v>9994</v>
      </c>
      <c r="D2057" s="85">
        <v>0</v>
      </c>
      <c r="E2057" s="85">
        <v>0</v>
      </c>
      <c r="F2057" s="92" t="e">
        <f t="shared" si="96"/>
        <v>#N/A</v>
      </c>
      <c r="G2057" s="101" t="e">
        <f t="shared" si="97"/>
        <v>#N/A</v>
      </c>
      <c r="H2057" s="101" t="e">
        <f t="shared" si="98"/>
        <v>#N/A</v>
      </c>
      <c r="I2057" s="85"/>
      <c r="J2057" s="85">
        <v>2055</v>
      </c>
      <c r="K2057" s="85" t="s">
        <v>9993</v>
      </c>
      <c r="L2057" s="85" t="s">
        <v>9994</v>
      </c>
      <c r="M2057" s="85">
        <v>0</v>
      </c>
      <c r="N2057" s="85">
        <v>0</v>
      </c>
      <c r="O2057" s="85"/>
    </row>
    <row r="2058" customHeight="1" spans="1:15">
      <c r="A2058" s="85">
        <v>2056</v>
      </c>
      <c r="B2058" s="85" t="s">
        <v>9995</v>
      </c>
      <c r="C2058" s="85" t="s">
        <v>9996</v>
      </c>
      <c r="D2058" s="85">
        <v>0</v>
      </c>
      <c r="E2058" s="85">
        <v>0</v>
      </c>
      <c r="F2058" s="92" t="e">
        <f t="shared" si="96"/>
        <v>#N/A</v>
      </c>
      <c r="G2058" s="101" t="e">
        <f t="shared" si="97"/>
        <v>#N/A</v>
      </c>
      <c r="H2058" s="101" t="e">
        <f t="shared" si="98"/>
        <v>#N/A</v>
      </c>
      <c r="I2058" s="85"/>
      <c r="J2058" s="85">
        <v>2056</v>
      </c>
      <c r="K2058" s="85" t="s">
        <v>9995</v>
      </c>
      <c r="L2058" s="85" t="s">
        <v>9996</v>
      </c>
      <c r="M2058" s="85">
        <v>0</v>
      </c>
      <c r="N2058" s="85">
        <v>0</v>
      </c>
      <c r="O2058" s="85"/>
    </row>
    <row r="2059" customHeight="1" spans="1:15">
      <c r="A2059" s="85">
        <v>2057</v>
      </c>
      <c r="B2059" s="85" t="s">
        <v>9997</v>
      </c>
      <c r="C2059" s="85" t="s">
        <v>9998</v>
      </c>
      <c r="D2059" s="85">
        <v>0</v>
      </c>
      <c r="E2059" s="85">
        <v>0</v>
      </c>
      <c r="F2059" s="92" t="e">
        <f t="shared" si="96"/>
        <v>#N/A</v>
      </c>
      <c r="G2059" s="101" t="e">
        <f t="shared" si="97"/>
        <v>#N/A</v>
      </c>
      <c r="H2059" s="101" t="e">
        <f t="shared" si="98"/>
        <v>#N/A</v>
      </c>
      <c r="I2059" s="85"/>
      <c r="J2059" s="85">
        <v>2057</v>
      </c>
      <c r="K2059" s="85" t="s">
        <v>9997</v>
      </c>
      <c r="L2059" s="85" t="s">
        <v>9998</v>
      </c>
      <c r="M2059" s="85">
        <v>0</v>
      </c>
      <c r="N2059" s="85">
        <v>0</v>
      </c>
      <c r="O2059" s="85"/>
    </row>
    <row r="2060" customHeight="1" spans="1:15">
      <c r="A2060" s="85">
        <v>2058</v>
      </c>
      <c r="B2060" s="85" t="s">
        <v>9999</v>
      </c>
      <c r="C2060" s="85" t="s">
        <v>10000</v>
      </c>
      <c r="D2060" s="85">
        <v>0</v>
      </c>
      <c r="E2060" s="85">
        <v>0</v>
      </c>
      <c r="F2060" s="92" t="e">
        <f t="shared" si="96"/>
        <v>#N/A</v>
      </c>
      <c r="G2060" s="101" t="e">
        <f t="shared" si="97"/>
        <v>#N/A</v>
      </c>
      <c r="H2060" s="101" t="e">
        <f t="shared" si="98"/>
        <v>#N/A</v>
      </c>
      <c r="I2060" s="85"/>
      <c r="J2060" s="85">
        <v>2058</v>
      </c>
      <c r="K2060" s="85" t="s">
        <v>9999</v>
      </c>
      <c r="L2060" s="85" t="s">
        <v>10000</v>
      </c>
      <c r="M2060" s="85">
        <v>0</v>
      </c>
      <c r="N2060" s="85">
        <v>0</v>
      </c>
      <c r="O2060" s="85"/>
    </row>
    <row r="2061" customHeight="1" spans="1:15">
      <c r="A2061" s="85">
        <v>2059</v>
      </c>
      <c r="B2061" s="85" t="s">
        <v>10001</v>
      </c>
      <c r="C2061" s="85" t="s">
        <v>10002</v>
      </c>
      <c r="D2061" s="85">
        <v>0</v>
      </c>
      <c r="E2061" s="85">
        <v>0</v>
      </c>
      <c r="F2061" s="92" t="e">
        <f t="shared" si="96"/>
        <v>#N/A</v>
      </c>
      <c r="G2061" s="101" t="e">
        <f t="shared" si="97"/>
        <v>#N/A</v>
      </c>
      <c r="H2061" s="101" t="e">
        <f t="shared" si="98"/>
        <v>#N/A</v>
      </c>
      <c r="I2061" s="85"/>
      <c r="J2061" s="85">
        <v>2059</v>
      </c>
      <c r="K2061" s="85" t="s">
        <v>10001</v>
      </c>
      <c r="L2061" s="85" t="s">
        <v>10002</v>
      </c>
      <c r="M2061" s="85">
        <v>0</v>
      </c>
      <c r="N2061" s="85">
        <v>0</v>
      </c>
      <c r="O2061" s="85"/>
    </row>
    <row r="2062" customHeight="1" spans="1:15">
      <c r="A2062" s="85">
        <v>2060</v>
      </c>
      <c r="B2062" s="85" t="s">
        <v>10003</v>
      </c>
      <c r="C2062" s="85" t="s">
        <v>10004</v>
      </c>
      <c r="D2062" s="85">
        <v>0</v>
      </c>
      <c r="E2062" s="85">
        <v>0</v>
      </c>
      <c r="F2062" s="92" t="e">
        <f t="shared" si="96"/>
        <v>#N/A</v>
      </c>
      <c r="G2062" s="101" t="e">
        <f t="shared" si="97"/>
        <v>#N/A</v>
      </c>
      <c r="H2062" s="101" t="e">
        <f t="shared" si="98"/>
        <v>#N/A</v>
      </c>
      <c r="I2062" s="85"/>
      <c r="J2062" s="85">
        <v>2060</v>
      </c>
      <c r="K2062" s="85" t="s">
        <v>10003</v>
      </c>
      <c r="L2062" s="85" t="s">
        <v>10004</v>
      </c>
      <c r="M2062" s="85">
        <v>0</v>
      </c>
      <c r="N2062" s="85">
        <v>0</v>
      </c>
      <c r="O2062" s="85"/>
    </row>
    <row r="2063" customHeight="1" spans="1:15">
      <c r="A2063" s="85">
        <v>2061</v>
      </c>
      <c r="B2063" s="85" t="s">
        <v>10005</v>
      </c>
      <c r="C2063" s="85" t="s">
        <v>10006</v>
      </c>
      <c r="D2063" s="85">
        <v>0</v>
      </c>
      <c r="E2063" s="85">
        <v>0</v>
      </c>
      <c r="F2063" s="92" t="e">
        <f t="shared" si="96"/>
        <v>#N/A</v>
      </c>
      <c r="G2063" s="101" t="e">
        <f t="shared" si="97"/>
        <v>#N/A</v>
      </c>
      <c r="H2063" s="101" t="e">
        <f t="shared" si="98"/>
        <v>#N/A</v>
      </c>
      <c r="I2063" s="85"/>
      <c r="J2063" s="85">
        <v>2061</v>
      </c>
      <c r="K2063" s="85" t="s">
        <v>10005</v>
      </c>
      <c r="L2063" s="85" t="s">
        <v>10006</v>
      </c>
      <c r="M2063" s="85">
        <v>0</v>
      </c>
      <c r="N2063" s="85">
        <v>0</v>
      </c>
      <c r="O2063" s="85"/>
    </row>
    <row r="2064" customHeight="1" spans="1:15">
      <c r="A2064" s="85">
        <v>2062</v>
      </c>
      <c r="B2064" s="85" t="s">
        <v>10007</v>
      </c>
      <c r="C2064" s="85" t="s">
        <v>10008</v>
      </c>
      <c r="D2064" s="85">
        <v>0</v>
      </c>
      <c r="E2064" s="85">
        <v>0</v>
      </c>
      <c r="F2064" s="92" t="e">
        <f t="shared" si="96"/>
        <v>#N/A</v>
      </c>
      <c r="G2064" s="101" t="e">
        <f t="shared" si="97"/>
        <v>#N/A</v>
      </c>
      <c r="H2064" s="101" t="e">
        <f t="shared" si="98"/>
        <v>#N/A</v>
      </c>
      <c r="I2064" s="85"/>
      <c r="J2064" s="85">
        <v>2062</v>
      </c>
      <c r="K2064" s="85" t="s">
        <v>10007</v>
      </c>
      <c r="L2064" s="85" t="s">
        <v>10008</v>
      </c>
      <c r="M2064" s="85">
        <v>0</v>
      </c>
      <c r="N2064" s="85">
        <v>0</v>
      </c>
      <c r="O2064" s="85"/>
    </row>
    <row r="2065" customHeight="1" spans="1:15">
      <c r="A2065" s="85">
        <v>2063</v>
      </c>
      <c r="B2065" s="85" t="s">
        <v>10009</v>
      </c>
      <c r="C2065" s="85" t="s">
        <v>10010</v>
      </c>
      <c r="D2065" s="85">
        <v>0</v>
      </c>
      <c r="E2065" s="85">
        <v>0</v>
      </c>
      <c r="F2065" s="92" t="e">
        <f t="shared" si="96"/>
        <v>#N/A</v>
      </c>
      <c r="G2065" s="101" t="e">
        <f t="shared" si="97"/>
        <v>#N/A</v>
      </c>
      <c r="H2065" s="101" t="e">
        <f t="shared" si="98"/>
        <v>#N/A</v>
      </c>
      <c r="I2065" s="85"/>
      <c r="J2065" s="85">
        <v>2063</v>
      </c>
      <c r="K2065" s="85" t="s">
        <v>10009</v>
      </c>
      <c r="L2065" s="85" t="s">
        <v>10010</v>
      </c>
      <c r="M2065" s="85">
        <v>0</v>
      </c>
      <c r="N2065" s="85">
        <v>0</v>
      </c>
      <c r="O2065" s="85"/>
    </row>
    <row r="2066" customHeight="1" spans="1:15">
      <c r="A2066" s="85">
        <v>2064</v>
      </c>
      <c r="B2066" s="85" t="s">
        <v>10011</v>
      </c>
      <c r="C2066" s="85" t="s">
        <v>10012</v>
      </c>
      <c r="D2066" s="85">
        <v>0</v>
      </c>
      <c r="E2066" s="85">
        <v>0</v>
      </c>
      <c r="F2066" s="92" t="e">
        <f t="shared" si="96"/>
        <v>#N/A</v>
      </c>
      <c r="G2066" s="101" t="e">
        <f t="shared" si="97"/>
        <v>#N/A</v>
      </c>
      <c r="H2066" s="101" t="e">
        <f t="shared" si="98"/>
        <v>#N/A</v>
      </c>
      <c r="I2066" s="85"/>
      <c r="J2066" s="85">
        <v>2064</v>
      </c>
      <c r="K2066" s="85" t="s">
        <v>10011</v>
      </c>
      <c r="L2066" s="85" t="s">
        <v>10012</v>
      </c>
      <c r="M2066" s="85">
        <v>0</v>
      </c>
      <c r="N2066" s="85">
        <v>0</v>
      </c>
      <c r="O2066" s="85"/>
    </row>
    <row r="2067" customHeight="1" spans="1:15">
      <c r="A2067" s="85">
        <v>2065</v>
      </c>
      <c r="B2067" s="85" t="s">
        <v>10013</v>
      </c>
      <c r="C2067" s="85"/>
      <c r="D2067" s="85">
        <v>0</v>
      </c>
      <c r="E2067" s="85">
        <v>0</v>
      </c>
      <c r="F2067" s="92" t="e">
        <f t="shared" si="96"/>
        <v>#N/A</v>
      </c>
      <c r="G2067" s="101" t="e">
        <f t="shared" si="97"/>
        <v>#N/A</v>
      </c>
      <c r="H2067" s="101" t="e">
        <f t="shared" si="98"/>
        <v>#N/A</v>
      </c>
      <c r="I2067" s="85"/>
      <c r="J2067" s="85">
        <v>2065</v>
      </c>
      <c r="K2067" s="85" t="s">
        <v>10013</v>
      </c>
      <c r="L2067" s="85"/>
      <c r="M2067" s="85">
        <v>0</v>
      </c>
      <c r="N2067" s="85">
        <v>0</v>
      </c>
      <c r="O2067" s="85"/>
    </row>
    <row r="2068" customHeight="1" spans="1:15">
      <c r="A2068" s="85">
        <v>2066</v>
      </c>
      <c r="B2068" s="85" t="s">
        <v>10014</v>
      </c>
      <c r="C2068" s="85" t="s">
        <v>10015</v>
      </c>
      <c r="D2068" s="85">
        <v>0</v>
      </c>
      <c r="E2068" s="85">
        <v>0</v>
      </c>
      <c r="F2068" s="92" t="e">
        <f t="shared" si="96"/>
        <v>#N/A</v>
      </c>
      <c r="G2068" s="101" t="e">
        <f t="shared" si="97"/>
        <v>#N/A</v>
      </c>
      <c r="H2068" s="101" t="e">
        <f t="shared" si="98"/>
        <v>#N/A</v>
      </c>
      <c r="I2068" s="85"/>
      <c r="J2068" s="85">
        <v>2066</v>
      </c>
      <c r="K2068" s="85" t="s">
        <v>10014</v>
      </c>
      <c r="L2068" s="85" t="s">
        <v>10015</v>
      </c>
      <c r="M2068" s="85">
        <v>0</v>
      </c>
      <c r="N2068" s="85">
        <v>0</v>
      </c>
      <c r="O2068" s="85"/>
    </row>
    <row r="2069" customHeight="1" spans="1:15">
      <c r="A2069" s="85">
        <v>2067</v>
      </c>
      <c r="B2069" s="85" t="s">
        <v>10016</v>
      </c>
      <c r="C2069" s="85" t="s">
        <v>10017</v>
      </c>
      <c r="D2069" s="85">
        <v>0</v>
      </c>
      <c r="E2069" s="85">
        <v>0</v>
      </c>
      <c r="F2069" s="92" t="e">
        <f t="shared" si="96"/>
        <v>#N/A</v>
      </c>
      <c r="G2069" s="101" t="e">
        <f t="shared" si="97"/>
        <v>#N/A</v>
      </c>
      <c r="H2069" s="101" t="e">
        <f t="shared" si="98"/>
        <v>#N/A</v>
      </c>
      <c r="I2069" s="85"/>
      <c r="J2069" s="85">
        <v>2067</v>
      </c>
      <c r="K2069" s="85" t="s">
        <v>10016</v>
      </c>
      <c r="L2069" s="85" t="s">
        <v>10017</v>
      </c>
      <c r="M2069" s="85">
        <v>0</v>
      </c>
      <c r="N2069" s="85">
        <v>0</v>
      </c>
      <c r="O2069" s="85"/>
    </row>
    <row r="2070" customHeight="1" spans="1:15">
      <c r="A2070" s="85">
        <v>2068</v>
      </c>
      <c r="B2070" s="85" t="s">
        <v>10018</v>
      </c>
      <c r="C2070" s="85" t="s">
        <v>10019</v>
      </c>
      <c r="D2070" s="85">
        <v>0</v>
      </c>
      <c r="E2070" s="85">
        <v>0</v>
      </c>
      <c r="F2070" s="92" t="e">
        <f t="shared" si="96"/>
        <v>#N/A</v>
      </c>
      <c r="G2070" s="101" t="e">
        <f t="shared" si="97"/>
        <v>#N/A</v>
      </c>
      <c r="H2070" s="101" t="e">
        <f t="shared" si="98"/>
        <v>#N/A</v>
      </c>
      <c r="I2070" s="85"/>
      <c r="J2070" s="85">
        <v>2068</v>
      </c>
      <c r="K2070" s="85" t="s">
        <v>10018</v>
      </c>
      <c r="L2070" s="85" t="s">
        <v>10019</v>
      </c>
      <c r="M2070" s="85">
        <v>0</v>
      </c>
      <c r="N2070" s="85">
        <v>0</v>
      </c>
      <c r="O2070" s="85"/>
    </row>
    <row r="2071" customHeight="1" spans="1:15">
      <c r="A2071" s="85">
        <v>2069</v>
      </c>
      <c r="B2071" s="85" t="s">
        <v>10020</v>
      </c>
      <c r="C2071" s="85" t="s">
        <v>10021</v>
      </c>
      <c r="D2071" s="85">
        <v>0</v>
      </c>
      <c r="E2071" s="85">
        <v>0</v>
      </c>
      <c r="F2071" s="92" t="e">
        <f t="shared" si="96"/>
        <v>#N/A</v>
      </c>
      <c r="G2071" s="101" t="e">
        <f t="shared" si="97"/>
        <v>#N/A</v>
      </c>
      <c r="H2071" s="101" t="e">
        <f t="shared" si="98"/>
        <v>#N/A</v>
      </c>
      <c r="I2071" s="85"/>
      <c r="J2071" s="85">
        <v>2069</v>
      </c>
      <c r="K2071" s="85" t="s">
        <v>10020</v>
      </c>
      <c r="L2071" s="85" t="s">
        <v>10021</v>
      </c>
      <c r="M2071" s="85">
        <v>0</v>
      </c>
      <c r="N2071" s="85">
        <v>0</v>
      </c>
      <c r="O2071" s="85"/>
    </row>
    <row r="2072" customHeight="1" spans="1:15">
      <c r="A2072" s="85">
        <v>2070</v>
      </c>
      <c r="B2072" s="85" t="s">
        <v>10022</v>
      </c>
      <c r="C2072" s="85" t="s">
        <v>10023</v>
      </c>
      <c r="D2072" s="85">
        <v>0</v>
      </c>
      <c r="E2072" s="85">
        <v>0</v>
      </c>
      <c r="F2072" s="92" t="e">
        <f t="shared" si="96"/>
        <v>#N/A</v>
      </c>
      <c r="G2072" s="101" t="e">
        <f t="shared" si="97"/>
        <v>#N/A</v>
      </c>
      <c r="H2072" s="101" t="e">
        <f t="shared" si="98"/>
        <v>#N/A</v>
      </c>
      <c r="I2072" s="85"/>
      <c r="J2072" s="85">
        <v>2070</v>
      </c>
      <c r="K2072" s="85" t="s">
        <v>10022</v>
      </c>
      <c r="L2072" s="85" t="s">
        <v>10023</v>
      </c>
      <c r="M2072" s="85">
        <v>0</v>
      </c>
      <c r="N2072" s="85">
        <v>0</v>
      </c>
      <c r="O2072" s="85"/>
    </row>
    <row r="2073" customHeight="1" spans="1:15">
      <c r="A2073" s="85">
        <v>2071</v>
      </c>
      <c r="B2073" s="85" t="s">
        <v>10024</v>
      </c>
      <c r="C2073" s="85" t="s">
        <v>10025</v>
      </c>
      <c r="D2073" s="85">
        <v>0</v>
      </c>
      <c r="E2073" s="85">
        <v>0</v>
      </c>
      <c r="F2073" s="92" t="e">
        <f t="shared" si="96"/>
        <v>#N/A</v>
      </c>
      <c r="G2073" s="101" t="e">
        <f t="shared" si="97"/>
        <v>#N/A</v>
      </c>
      <c r="H2073" s="101" t="e">
        <f t="shared" si="98"/>
        <v>#N/A</v>
      </c>
      <c r="I2073" s="85"/>
      <c r="J2073" s="85">
        <v>2071</v>
      </c>
      <c r="K2073" s="85" t="s">
        <v>10024</v>
      </c>
      <c r="L2073" s="85" t="s">
        <v>10025</v>
      </c>
      <c r="M2073" s="85">
        <v>0</v>
      </c>
      <c r="N2073" s="85">
        <v>0</v>
      </c>
      <c r="O2073" s="85"/>
    </row>
    <row r="2074" customHeight="1" spans="1:15">
      <c r="A2074" s="85">
        <v>2072</v>
      </c>
      <c r="B2074" s="85" t="s">
        <v>10026</v>
      </c>
      <c r="C2074" s="85"/>
      <c r="D2074" s="85">
        <v>0</v>
      </c>
      <c r="E2074" s="85">
        <v>0</v>
      </c>
      <c r="F2074" s="92" t="e">
        <f t="shared" si="96"/>
        <v>#N/A</v>
      </c>
      <c r="G2074" s="101" t="e">
        <f t="shared" si="97"/>
        <v>#N/A</v>
      </c>
      <c r="H2074" s="101" t="e">
        <f t="shared" si="98"/>
        <v>#N/A</v>
      </c>
      <c r="I2074" s="85"/>
      <c r="J2074" s="85">
        <v>2072</v>
      </c>
      <c r="K2074" s="85" t="s">
        <v>10026</v>
      </c>
      <c r="L2074" s="85"/>
      <c r="M2074" s="85">
        <v>0</v>
      </c>
      <c r="N2074" s="85">
        <v>0</v>
      </c>
      <c r="O2074" s="85"/>
    </row>
    <row r="2075" customHeight="1" spans="1:15">
      <c r="A2075" s="85">
        <v>2073</v>
      </c>
      <c r="B2075" s="85" t="s">
        <v>10027</v>
      </c>
      <c r="C2075" s="85" t="s">
        <v>10028</v>
      </c>
      <c r="D2075" s="85">
        <v>0</v>
      </c>
      <c r="E2075" s="85">
        <v>0</v>
      </c>
      <c r="F2075" s="92" t="e">
        <f t="shared" si="96"/>
        <v>#N/A</v>
      </c>
      <c r="G2075" s="101" t="e">
        <f t="shared" si="97"/>
        <v>#N/A</v>
      </c>
      <c r="H2075" s="101" t="e">
        <f t="shared" si="98"/>
        <v>#N/A</v>
      </c>
      <c r="I2075" s="85"/>
      <c r="J2075" s="85">
        <v>2073</v>
      </c>
      <c r="K2075" s="85" t="s">
        <v>10027</v>
      </c>
      <c r="L2075" s="85" t="s">
        <v>10028</v>
      </c>
      <c r="M2075" s="85">
        <v>0</v>
      </c>
      <c r="N2075" s="85">
        <v>0</v>
      </c>
      <c r="O2075" s="85"/>
    </row>
    <row r="2076" customHeight="1" spans="1:15">
      <c r="A2076" s="85">
        <v>2074</v>
      </c>
      <c r="B2076" s="85" t="s">
        <v>10029</v>
      </c>
      <c r="C2076" s="85" t="s">
        <v>10030</v>
      </c>
      <c r="D2076" s="85">
        <v>0</v>
      </c>
      <c r="E2076" s="85">
        <v>0</v>
      </c>
      <c r="F2076" s="92" t="e">
        <f t="shared" si="96"/>
        <v>#N/A</v>
      </c>
      <c r="G2076" s="101" t="e">
        <f t="shared" si="97"/>
        <v>#N/A</v>
      </c>
      <c r="H2076" s="101" t="e">
        <f t="shared" si="98"/>
        <v>#N/A</v>
      </c>
      <c r="I2076" s="85"/>
      <c r="J2076" s="85">
        <v>2074</v>
      </c>
      <c r="K2076" s="85" t="s">
        <v>10029</v>
      </c>
      <c r="L2076" s="85" t="s">
        <v>10030</v>
      </c>
      <c r="M2076" s="85">
        <v>0</v>
      </c>
      <c r="N2076" s="85">
        <v>0</v>
      </c>
      <c r="O2076" s="85"/>
    </row>
    <row r="2077" customHeight="1" spans="1:15">
      <c r="A2077" s="85">
        <v>2075</v>
      </c>
      <c r="B2077" s="85" t="s">
        <v>10031</v>
      </c>
      <c r="C2077" s="85" t="s">
        <v>10032</v>
      </c>
      <c r="D2077" s="85">
        <v>0</v>
      </c>
      <c r="E2077" s="85">
        <v>0</v>
      </c>
      <c r="F2077" s="92" t="e">
        <f t="shared" si="96"/>
        <v>#N/A</v>
      </c>
      <c r="G2077" s="101" t="e">
        <f t="shared" si="97"/>
        <v>#N/A</v>
      </c>
      <c r="H2077" s="101" t="e">
        <f t="shared" si="98"/>
        <v>#N/A</v>
      </c>
      <c r="I2077" s="85"/>
      <c r="J2077" s="85">
        <v>2075</v>
      </c>
      <c r="K2077" s="85" t="s">
        <v>10031</v>
      </c>
      <c r="L2077" s="85" t="s">
        <v>10032</v>
      </c>
      <c r="M2077" s="85">
        <v>0</v>
      </c>
      <c r="N2077" s="85">
        <v>0</v>
      </c>
      <c r="O2077" s="85"/>
    </row>
    <row r="2078" customHeight="1" spans="1:15">
      <c r="A2078" s="85">
        <v>2076</v>
      </c>
      <c r="B2078" s="85" t="s">
        <v>10033</v>
      </c>
      <c r="C2078" s="85" t="s">
        <v>10034</v>
      </c>
      <c r="D2078" s="85">
        <v>0</v>
      </c>
      <c r="E2078" s="85">
        <v>0</v>
      </c>
      <c r="F2078" s="92" t="e">
        <f t="shared" si="96"/>
        <v>#N/A</v>
      </c>
      <c r="G2078" s="101" t="e">
        <f t="shared" si="97"/>
        <v>#N/A</v>
      </c>
      <c r="H2078" s="101" t="e">
        <f t="shared" si="98"/>
        <v>#N/A</v>
      </c>
      <c r="I2078" s="85"/>
      <c r="J2078" s="85">
        <v>2076</v>
      </c>
      <c r="K2078" s="85" t="s">
        <v>10033</v>
      </c>
      <c r="L2078" s="85" t="s">
        <v>10034</v>
      </c>
      <c r="M2078" s="85">
        <v>0</v>
      </c>
      <c r="N2078" s="85">
        <v>0</v>
      </c>
      <c r="O2078" s="85"/>
    </row>
    <row r="2079" customHeight="1" spans="1:15">
      <c r="A2079" s="85">
        <v>2077</v>
      </c>
      <c r="B2079" s="85" t="s">
        <v>10035</v>
      </c>
      <c r="C2079" s="85"/>
      <c r="D2079" s="85">
        <v>0</v>
      </c>
      <c r="E2079" s="85">
        <v>0</v>
      </c>
      <c r="F2079" s="92" t="e">
        <f t="shared" si="96"/>
        <v>#N/A</v>
      </c>
      <c r="G2079" s="101" t="e">
        <f t="shared" si="97"/>
        <v>#N/A</v>
      </c>
      <c r="H2079" s="101" t="e">
        <f t="shared" si="98"/>
        <v>#N/A</v>
      </c>
      <c r="I2079" s="85"/>
      <c r="J2079" s="85">
        <v>2077</v>
      </c>
      <c r="K2079" s="85" t="s">
        <v>10035</v>
      </c>
      <c r="L2079" s="85"/>
      <c r="M2079" s="85">
        <v>0</v>
      </c>
      <c r="N2079" s="85">
        <v>0</v>
      </c>
      <c r="O2079" s="85"/>
    </row>
    <row r="2080" customHeight="1" spans="1:15">
      <c r="A2080" s="85">
        <v>2078</v>
      </c>
      <c r="B2080" s="85" t="s">
        <v>10036</v>
      </c>
      <c r="C2080" s="85" t="s">
        <v>10037</v>
      </c>
      <c r="D2080" s="85">
        <v>0</v>
      </c>
      <c r="E2080" s="85">
        <v>0</v>
      </c>
      <c r="F2080" s="92" t="e">
        <f t="shared" si="96"/>
        <v>#N/A</v>
      </c>
      <c r="G2080" s="101" t="e">
        <f t="shared" si="97"/>
        <v>#N/A</v>
      </c>
      <c r="H2080" s="101" t="e">
        <f t="shared" si="98"/>
        <v>#N/A</v>
      </c>
      <c r="I2080" s="85"/>
      <c r="J2080" s="85">
        <v>2078</v>
      </c>
      <c r="K2080" s="85" t="s">
        <v>10036</v>
      </c>
      <c r="L2080" s="85" t="s">
        <v>10037</v>
      </c>
      <c r="M2080" s="85">
        <v>0</v>
      </c>
      <c r="N2080" s="85">
        <v>0</v>
      </c>
      <c r="O2080" s="85"/>
    </row>
    <row r="2081" customHeight="1" spans="1:15">
      <c r="A2081" s="85">
        <v>2079</v>
      </c>
      <c r="B2081" s="85" t="s">
        <v>10038</v>
      </c>
      <c r="C2081" s="85" t="s">
        <v>10039</v>
      </c>
      <c r="D2081" s="85">
        <v>0</v>
      </c>
      <c r="E2081" s="85">
        <v>0</v>
      </c>
      <c r="F2081" s="92" t="e">
        <f t="shared" si="96"/>
        <v>#N/A</v>
      </c>
      <c r="G2081" s="101" t="e">
        <f t="shared" si="97"/>
        <v>#N/A</v>
      </c>
      <c r="H2081" s="101" t="e">
        <f t="shared" si="98"/>
        <v>#N/A</v>
      </c>
      <c r="I2081" s="85"/>
      <c r="J2081" s="85">
        <v>2079</v>
      </c>
      <c r="K2081" s="85" t="s">
        <v>10038</v>
      </c>
      <c r="L2081" s="85" t="s">
        <v>10039</v>
      </c>
      <c r="M2081" s="85">
        <v>0</v>
      </c>
      <c r="N2081" s="85">
        <v>0</v>
      </c>
      <c r="O2081" s="85"/>
    </row>
    <row r="2082" customHeight="1" spans="1:15">
      <c r="A2082" s="85">
        <v>2080</v>
      </c>
      <c r="B2082" s="85" t="s">
        <v>10040</v>
      </c>
      <c r="C2082" s="85" t="s">
        <v>3015</v>
      </c>
      <c r="D2082" s="85">
        <v>0</v>
      </c>
      <c r="E2082" s="85">
        <v>0</v>
      </c>
      <c r="F2082" s="92" t="e">
        <f t="shared" si="96"/>
        <v>#N/A</v>
      </c>
      <c r="G2082" s="101" t="e">
        <f t="shared" si="97"/>
        <v>#N/A</v>
      </c>
      <c r="H2082" s="101" t="e">
        <f t="shared" si="98"/>
        <v>#N/A</v>
      </c>
      <c r="I2082" s="85"/>
      <c r="J2082" s="85">
        <v>2080</v>
      </c>
      <c r="K2082" s="85" t="s">
        <v>10040</v>
      </c>
      <c r="L2082" s="85" t="s">
        <v>3015</v>
      </c>
      <c r="M2082" s="85">
        <v>0</v>
      </c>
      <c r="N2082" s="85">
        <v>0</v>
      </c>
      <c r="O2082" s="85"/>
    </row>
    <row r="2083" customHeight="1" spans="1:15">
      <c r="A2083" s="85">
        <v>2081</v>
      </c>
      <c r="B2083" s="85" t="s">
        <v>10041</v>
      </c>
      <c r="C2083" s="85" t="s">
        <v>10042</v>
      </c>
      <c r="D2083" s="85">
        <v>0</v>
      </c>
      <c r="E2083" s="85">
        <v>0</v>
      </c>
      <c r="F2083" s="92" t="e">
        <f t="shared" si="96"/>
        <v>#N/A</v>
      </c>
      <c r="G2083" s="101" t="e">
        <f t="shared" si="97"/>
        <v>#N/A</v>
      </c>
      <c r="H2083" s="101" t="e">
        <f t="shared" si="98"/>
        <v>#N/A</v>
      </c>
      <c r="I2083" s="85"/>
      <c r="J2083" s="85">
        <v>2081</v>
      </c>
      <c r="K2083" s="85" t="s">
        <v>10041</v>
      </c>
      <c r="L2083" s="85" t="s">
        <v>10042</v>
      </c>
      <c r="M2083" s="85">
        <v>0</v>
      </c>
      <c r="N2083" s="85">
        <v>0</v>
      </c>
      <c r="O2083" s="85"/>
    </row>
    <row r="2084" customHeight="1" spans="1:15">
      <c r="A2084" s="85">
        <v>2082</v>
      </c>
      <c r="B2084" s="85" t="s">
        <v>10043</v>
      </c>
      <c r="C2084" s="85" t="s">
        <v>10044</v>
      </c>
      <c r="D2084" s="85">
        <v>0</v>
      </c>
      <c r="E2084" s="85">
        <v>0</v>
      </c>
      <c r="F2084" s="92" t="e">
        <f t="shared" si="96"/>
        <v>#N/A</v>
      </c>
      <c r="G2084" s="101" t="e">
        <f t="shared" si="97"/>
        <v>#N/A</v>
      </c>
      <c r="H2084" s="101" t="e">
        <f t="shared" si="98"/>
        <v>#N/A</v>
      </c>
      <c r="I2084" s="85"/>
      <c r="J2084" s="85">
        <v>2082</v>
      </c>
      <c r="K2084" s="85" t="s">
        <v>10043</v>
      </c>
      <c r="L2084" s="85" t="s">
        <v>10044</v>
      </c>
      <c r="M2084" s="85">
        <v>0</v>
      </c>
      <c r="N2084" s="85">
        <v>0</v>
      </c>
      <c r="O2084" s="85"/>
    </row>
    <row r="2085" customHeight="1" spans="1:15">
      <c r="A2085" s="85">
        <v>2083</v>
      </c>
      <c r="B2085" s="85" t="s">
        <v>10045</v>
      </c>
      <c r="C2085" s="85" t="s">
        <v>10046</v>
      </c>
      <c r="D2085" s="85">
        <v>0</v>
      </c>
      <c r="E2085" s="85">
        <v>0</v>
      </c>
      <c r="F2085" s="92" t="e">
        <f t="shared" si="96"/>
        <v>#N/A</v>
      </c>
      <c r="G2085" s="101" t="e">
        <f t="shared" si="97"/>
        <v>#N/A</v>
      </c>
      <c r="H2085" s="101" t="e">
        <f t="shared" si="98"/>
        <v>#N/A</v>
      </c>
      <c r="I2085" s="85"/>
      <c r="J2085" s="85">
        <v>2083</v>
      </c>
      <c r="K2085" s="85" t="s">
        <v>10045</v>
      </c>
      <c r="L2085" s="85" t="s">
        <v>10046</v>
      </c>
      <c r="M2085" s="85">
        <v>0</v>
      </c>
      <c r="N2085" s="85">
        <v>0</v>
      </c>
      <c r="O2085" s="85"/>
    </row>
    <row r="2086" customHeight="1" spans="1:15">
      <c r="A2086" s="85">
        <v>2084</v>
      </c>
      <c r="B2086" s="85" t="s">
        <v>10047</v>
      </c>
      <c r="C2086" s="85" t="s">
        <v>10046</v>
      </c>
      <c r="D2086" s="85">
        <v>0</v>
      </c>
      <c r="E2086" s="85">
        <v>0</v>
      </c>
      <c r="F2086" s="92" t="e">
        <f t="shared" si="96"/>
        <v>#N/A</v>
      </c>
      <c r="G2086" s="101" t="e">
        <f t="shared" si="97"/>
        <v>#N/A</v>
      </c>
      <c r="H2086" s="101" t="e">
        <f t="shared" si="98"/>
        <v>#N/A</v>
      </c>
      <c r="I2086" s="85"/>
      <c r="J2086" s="85">
        <v>2084</v>
      </c>
      <c r="K2086" s="85" t="s">
        <v>10047</v>
      </c>
      <c r="L2086" s="85" t="s">
        <v>10046</v>
      </c>
      <c r="M2086" s="85">
        <v>0</v>
      </c>
      <c r="N2086" s="85">
        <v>0</v>
      </c>
      <c r="O2086" s="85"/>
    </row>
    <row r="2087" customHeight="1" spans="1:15">
      <c r="A2087" s="85">
        <v>2085</v>
      </c>
      <c r="B2087" s="85" t="s">
        <v>10048</v>
      </c>
      <c r="C2087" s="85" t="s">
        <v>10049</v>
      </c>
      <c r="D2087" s="85">
        <v>0</v>
      </c>
      <c r="E2087" s="85">
        <v>0</v>
      </c>
      <c r="F2087" s="92" t="e">
        <f t="shared" si="96"/>
        <v>#N/A</v>
      </c>
      <c r="G2087" s="101" t="e">
        <f t="shared" si="97"/>
        <v>#N/A</v>
      </c>
      <c r="H2087" s="101" t="e">
        <f t="shared" si="98"/>
        <v>#N/A</v>
      </c>
      <c r="I2087" s="85"/>
      <c r="J2087" s="85">
        <v>2085</v>
      </c>
      <c r="K2087" s="85" t="s">
        <v>10048</v>
      </c>
      <c r="L2087" s="85" t="s">
        <v>10049</v>
      </c>
      <c r="M2087" s="85">
        <v>0</v>
      </c>
      <c r="N2087" s="85">
        <v>0</v>
      </c>
      <c r="O2087" s="85"/>
    </row>
    <row r="2088" customHeight="1" spans="1:15">
      <c r="A2088" s="85">
        <v>2086</v>
      </c>
      <c r="B2088" s="85" t="s">
        <v>10050</v>
      </c>
      <c r="C2088" s="85" t="s">
        <v>10051</v>
      </c>
      <c r="D2088" s="85">
        <v>0</v>
      </c>
      <c r="E2088" s="85">
        <v>0</v>
      </c>
      <c r="F2088" s="92" t="e">
        <f t="shared" si="96"/>
        <v>#N/A</v>
      </c>
      <c r="G2088" s="101" t="e">
        <f t="shared" si="97"/>
        <v>#N/A</v>
      </c>
      <c r="H2088" s="101" t="e">
        <f t="shared" si="98"/>
        <v>#N/A</v>
      </c>
      <c r="I2088" s="85"/>
      <c r="J2088" s="85">
        <v>2086</v>
      </c>
      <c r="K2088" s="85" t="s">
        <v>10050</v>
      </c>
      <c r="L2088" s="85" t="s">
        <v>10051</v>
      </c>
      <c r="M2088" s="85">
        <v>0</v>
      </c>
      <c r="N2088" s="85">
        <v>0</v>
      </c>
      <c r="O2088" s="85"/>
    </row>
    <row r="2089" customHeight="1" spans="1:15">
      <c r="A2089" s="85">
        <v>2087</v>
      </c>
      <c r="B2089" s="85" t="s">
        <v>10052</v>
      </c>
      <c r="C2089" s="85" t="s">
        <v>10053</v>
      </c>
      <c r="D2089" s="85">
        <v>0</v>
      </c>
      <c r="E2089" s="85">
        <v>0</v>
      </c>
      <c r="F2089" s="92" t="e">
        <f t="shared" si="96"/>
        <v>#N/A</v>
      </c>
      <c r="G2089" s="101" t="e">
        <f t="shared" si="97"/>
        <v>#N/A</v>
      </c>
      <c r="H2089" s="101" t="e">
        <f t="shared" si="98"/>
        <v>#N/A</v>
      </c>
      <c r="I2089" s="85"/>
      <c r="J2089" s="85">
        <v>2087</v>
      </c>
      <c r="K2089" s="85" t="s">
        <v>10052</v>
      </c>
      <c r="L2089" s="85" t="s">
        <v>10053</v>
      </c>
      <c r="M2089" s="85">
        <v>0</v>
      </c>
      <c r="N2089" s="85">
        <v>0</v>
      </c>
      <c r="O2089" s="85"/>
    </row>
    <row r="2090" customHeight="1" spans="1:15">
      <c r="A2090" s="85">
        <v>2088</v>
      </c>
      <c r="B2090" s="85" t="s">
        <v>10054</v>
      </c>
      <c r="C2090" s="85" t="s">
        <v>10055</v>
      </c>
      <c r="D2090" s="85">
        <v>0</v>
      </c>
      <c r="E2090" s="85">
        <v>0</v>
      </c>
      <c r="F2090" s="92" t="e">
        <f t="shared" si="96"/>
        <v>#N/A</v>
      </c>
      <c r="G2090" s="101" t="e">
        <f t="shared" si="97"/>
        <v>#N/A</v>
      </c>
      <c r="H2090" s="101" t="e">
        <f t="shared" si="98"/>
        <v>#N/A</v>
      </c>
      <c r="I2090" s="85"/>
      <c r="J2090" s="85">
        <v>2088</v>
      </c>
      <c r="K2090" s="85" t="s">
        <v>10054</v>
      </c>
      <c r="L2090" s="85" t="s">
        <v>10055</v>
      </c>
      <c r="M2090" s="85">
        <v>0</v>
      </c>
      <c r="N2090" s="85">
        <v>0</v>
      </c>
      <c r="O2090" s="85"/>
    </row>
    <row r="2091" customHeight="1" spans="1:15">
      <c r="A2091" s="85">
        <v>2089</v>
      </c>
      <c r="B2091" s="85" t="s">
        <v>5036</v>
      </c>
      <c r="C2091" s="85" t="s">
        <v>5037</v>
      </c>
      <c r="D2091" s="85">
        <v>0</v>
      </c>
      <c r="E2091" s="85">
        <v>0</v>
      </c>
      <c r="F2091" s="92" t="e">
        <f t="shared" si="96"/>
        <v>#N/A</v>
      </c>
      <c r="G2091" s="101" t="e">
        <f t="shared" si="97"/>
        <v>#N/A</v>
      </c>
      <c r="H2091" s="101" t="e">
        <f t="shared" si="98"/>
        <v>#N/A</v>
      </c>
      <c r="I2091" s="85"/>
      <c r="J2091" s="85">
        <v>2089</v>
      </c>
      <c r="K2091" s="85" t="s">
        <v>5036</v>
      </c>
      <c r="L2091" s="85" t="s">
        <v>5037</v>
      </c>
      <c r="M2091" s="85">
        <v>0</v>
      </c>
      <c r="N2091" s="85">
        <v>0</v>
      </c>
      <c r="O2091" s="85"/>
    </row>
    <row r="2092" customHeight="1" spans="1:15">
      <c r="A2092" s="85">
        <v>2090</v>
      </c>
      <c r="B2092" s="85" t="s">
        <v>10056</v>
      </c>
      <c r="C2092" s="85" t="s">
        <v>10057</v>
      </c>
      <c r="D2092" s="85">
        <v>0</v>
      </c>
      <c r="E2092" s="85">
        <v>0</v>
      </c>
      <c r="F2092" s="92" t="e">
        <f t="shared" si="96"/>
        <v>#N/A</v>
      </c>
      <c r="G2092" s="101" t="e">
        <f t="shared" si="97"/>
        <v>#N/A</v>
      </c>
      <c r="H2092" s="101" t="e">
        <f t="shared" si="98"/>
        <v>#N/A</v>
      </c>
      <c r="I2092" s="85"/>
      <c r="J2092" s="85">
        <v>2090</v>
      </c>
      <c r="K2092" s="85" t="s">
        <v>10056</v>
      </c>
      <c r="L2092" s="85" t="s">
        <v>10057</v>
      </c>
      <c r="M2092" s="85">
        <v>0</v>
      </c>
      <c r="N2092" s="85">
        <v>0</v>
      </c>
      <c r="O2092" s="85"/>
    </row>
    <row r="2093" customHeight="1" spans="1:15">
      <c r="A2093" s="85">
        <v>2091</v>
      </c>
      <c r="B2093" s="85" t="s">
        <v>10058</v>
      </c>
      <c r="C2093" s="85" t="s">
        <v>10059</v>
      </c>
      <c r="D2093" s="85">
        <v>0</v>
      </c>
      <c r="E2093" s="85">
        <v>0</v>
      </c>
      <c r="F2093" s="92" t="e">
        <f t="shared" si="96"/>
        <v>#N/A</v>
      </c>
      <c r="G2093" s="101" t="e">
        <f t="shared" si="97"/>
        <v>#N/A</v>
      </c>
      <c r="H2093" s="101" t="e">
        <f t="shared" si="98"/>
        <v>#N/A</v>
      </c>
      <c r="I2093" s="85"/>
      <c r="J2093" s="85">
        <v>2091</v>
      </c>
      <c r="K2093" s="85" t="s">
        <v>10058</v>
      </c>
      <c r="L2093" s="85" t="s">
        <v>10059</v>
      </c>
      <c r="M2093" s="85">
        <v>0</v>
      </c>
      <c r="N2093" s="85">
        <v>0</v>
      </c>
      <c r="O2093" s="85"/>
    </row>
    <row r="2094" customHeight="1" spans="1:15">
      <c r="A2094" s="85">
        <v>2092</v>
      </c>
      <c r="B2094" s="85" t="s">
        <v>10060</v>
      </c>
      <c r="C2094" s="85" t="s">
        <v>10061</v>
      </c>
      <c r="D2094" s="85">
        <v>0</v>
      </c>
      <c r="E2094" s="85">
        <v>0</v>
      </c>
      <c r="F2094" s="92" t="e">
        <f t="shared" si="96"/>
        <v>#N/A</v>
      </c>
      <c r="G2094" s="101" t="e">
        <f t="shared" si="97"/>
        <v>#N/A</v>
      </c>
      <c r="H2094" s="101" t="e">
        <f t="shared" si="98"/>
        <v>#N/A</v>
      </c>
      <c r="I2094" s="85"/>
      <c r="J2094" s="85">
        <v>2092</v>
      </c>
      <c r="K2094" s="85" t="s">
        <v>10060</v>
      </c>
      <c r="L2094" s="85" t="s">
        <v>10061</v>
      </c>
      <c r="M2094" s="85">
        <v>0</v>
      </c>
      <c r="N2094" s="85">
        <v>0</v>
      </c>
      <c r="O2094" s="85"/>
    </row>
    <row r="2095" customHeight="1" spans="1:15">
      <c r="A2095" s="85">
        <v>2093</v>
      </c>
      <c r="B2095" s="85" t="s">
        <v>10062</v>
      </c>
      <c r="C2095" s="85" t="s">
        <v>10063</v>
      </c>
      <c r="D2095" s="85">
        <v>0</v>
      </c>
      <c r="E2095" s="85">
        <v>0</v>
      </c>
      <c r="F2095" s="92" t="e">
        <f t="shared" si="96"/>
        <v>#N/A</v>
      </c>
      <c r="G2095" s="101" t="e">
        <f t="shared" si="97"/>
        <v>#N/A</v>
      </c>
      <c r="H2095" s="101" t="e">
        <f t="shared" si="98"/>
        <v>#N/A</v>
      </c>
      <c r="I2095" s="85"/>
      <c r="J2095" s="85">
        <v>2093</v>
      </c>
      <c r="K2095" s="85" t="s">
        <v>10062</v>
      </c>
      <c r="L2095" s="85" t="s">
        <v>10063</v>
      </c>
      <c r="M2095" s="85">
        <v>0</v>
      </c>
      <c r="N2095" s="85">
        <v>0</v>
      </c>
      <c r="O2095" s="85"/>
    </row>
    <row r="2096" customHeight="1" spans="1:15">
      <c r="A2096" s="85">
        <v>2094</v>
      </c>
      <c r="B2096" s="85" t="s">
        <v>10064</v>
      </c>
      <c r="C2096" s="85" t="s">
        <v>10065</v>
      </c>
      <c r="D2096" s="85">
        <v>0</v>
      </c>
      <c r="E2096" s="85">
        <v>0</v>
      </c>
      <c r="F2096" s="92" t="e">
        <f t="shared" si="96"/>
        <v>#N/A</v>
      </c>
      <c r="G2096" s="101" t="e">
        <f t="shared" si="97"/>
        <v>#N/A</v>
      </c>
      <c r="H2096" s="101" t="e">
        <f t="shared" si="98"/>
        <v>#N/A</v>
      </c>
      <c r="I2096" s="85"/>
      <c r="J2096" s="85">
        <v>2094</v>
      </c>
      <c r="K2096" s="85" t="s">
        <v>10064</v>
      </c>
      <c r="L2096" s="85" t="s">
        <v>10065</v>
      </c>
      <c r="M2096" s="85">
        <v>0</v>
      </c>
      <c r="N2096" s="85">
        <v>0</v>
      </c>
      <c r="O2096" s="85"/>
    </row>
    <row r="2097" customHeight="1" spans="1:15">
      <c r="A2097" s="85">
        <v>2095</v>
      </c>
      <c r="B2097" s="85" t="s">
        <v>10066</v>
      </c>
      <c r="C2097" s="85" t="s">
        <v>10067</v>
      </c>
      <c r="D2097" s="85">
        <v>0</v>
      </c>
      <c r="E2097" s="85">
        <v>0</v>
      </c>
      <c r="F2097" s="92" t="e">
        <f t="shared" si="96"/>
        <v>#N/A</v>
      </c>
      <c r="G2097" s="101" t="e">
        <f t="shared" si="97"/>
        <v>#N/A</v>
      </c>
      <c r="H2097" s="101" t="e">
        <f t="shared" si="98"/>
        <v>#N/A</v>
      </c>
      <c r="I2097" s="85"/>
      <c r="J2097" s="85">
        <v>2095</v>
      </c>
      <c r="K2097" s="85" t="s">
        <v>10066</v>
      </c>
      <c r="L2097" s="85" t="s">
        <v>10067</v>
      </c>
      <c r="M2097" s="85">
        <v>0</v>
      </c>
      <c r="N2097" s="85">
        <v>0</v>
      </c>
      <c r="O2097" s="85"/>
    </row>
    <row r="2098" customHeight="1" spans="1:15">
      <c r="A2098" s="85">
        <v>2096</v>
      </c>
      <c r="B2098" s="85" t="s">
        <v>10068</v>
      </c>
      <c r="C2098" s="85" t="s">
        <v>10069</v>
      </c>
      <c r="D2098" s="85">
        <v>0</v>
      </c>
      <c r="E2098" s="85">
        <v>0</v>
      </c>
      <c r="F2098" s="92" t="e">
        <f t="shared" si="96"/>
        <v>#N/A</v>
      </c>
      <c r="G2098" s="101" t="e">
        <f t="shared" si="97"/>
        <v>#N/A</v>
      </c>
      <c r="H2098" s="101" t="e">
        <f t="shared" si="98"/>
        <v>#N/A</v>
      </c>
      <c r="I2098" s="85"/>
      <c r="J2098" s="85">
        <v>2096</v>
      </c>
      <c r="K2098" s="85" t="s">
        <v>10068</v>
      </c>
      <c r="L2098" s="85" t="s">
        <v>10069</v>
      </c>
      <c r="M2098" s="85">
        <v>0</v>
      </c>
      <c r="N2098" s="85">
        <v>0</v>
      </c>
      <c r="O2098" s="85"/>
    </row>
    <row r="2099" customHeight="1" spans="1:15">
      <c r="A2099" s="85">
        <v>2097</v>
      </c>
      <c r="B2099" s="85" t="s">
        <v>10070</v>
      </c>
      <c r="C2099" s="85" t="s">
        <v>10071</v>
      </c>
      <c r="D2099" s="85">
        <v>0</v>
      </c>
      <c r="E2099" s="85">
        <v>0</v>
      </c>
      <c r="F2099" s="92" t="e">
        <f t="shared" si="96"/>
        <v>#N/A</v>
      </c>
      <c r="G2099" s="101" t="e">
        <f t="shared" si="97"/>
        <v>#N/A</v>
      </c>
      <c r="H2099" s="101" t="e">
        <f t="shared" si="98"/>
        <v>#N/A</v>
      </c>
      <c r="I2099" s="85"/>
      <c r="J2099" s="85">
        <v>2097</v>
      </c>
      <c r="K2099" s="85" t="s">
        <v>10070</v>
      </c>
      <c r="L2099" s="85" t="s">
        <v>10071</v>
      </c>
      <c r="M2099" s="85">
        <v>0</v>
      </c>
      <c r="N2099" s="85">
        <v>0</v>
      </c>
      <c r="O2099" s="85"/>
    </row>
    <row r="2100" customHeight="1" spans="1:15">
      <c r="A2100" s="85">
        <v>2098</v>
      </c>
      <c r="B2100" s="85" t="s">
        <v>10072</v>
      </c>
      <c r="C2100" s="85" t="s">
        <v>10073</v>
      </c>
      <c r="D2100" s="85">
        <v>0</v>
      </c>
      <c r="E2100" s="85">
        <v>0</v>
      </c>
      <c r="F2100" s="92" t="e">
        <f t="shared" si="96"/>
        <v>#N/A</v>
      </c>
      <c r="G2100" s="101" t="e">
        <f t="shared" si="97"/>
        <v>#N/A</v>
      </c>
      <c r="H2100" s="101" t="e">
        <f t="shared" si="98"/>
        <v>#N/A</v>
      </c>
      <c r="I2100" s="85"/>
      <c r="J2100" s="85">
        <v>2098</v>
      </c>
      <c r="K2100" s="85" t="s">
        <v>10072</v>
      </c>
      <c r="L2100" s="85" t="s">
        <v>10073</v>
      </c>
      <c r="M2100" s="85">
        <v>0</v>
      </c>
      <c r="N2100" s="85">
        <v>0</v>
      </c>
      <c r="O2100" s="85"/>
    </row>
    <row r="2101" customHeight="1" spans="1:15">
      <c r="A2101" s="85">
        <v>2099</v>
      </c>
      <c r="B2101" s="85" t="s">
        <v>10074</v>
      </c>
      <c r="C2101" s="85" t="s">
        <v>10075</v>
      </c>
      <c r="D2101" s="85">
        <v>0</v>
      </c>
      <c r="E2101" s="85">
        <v>0</v>
      </c>
      <c r="F2101" s="92" t="e">
        <f t="shared" si="96"/>
        <v>#N/A</v>
      </c>
      <c r="G2101" s="101" t="e">
        <f t="shared" si="97"/>
        <v>#N/A</v>
      </c>
      <c r="H2101" s="101" t="e">
        <f t="shared" si="98"/>
        <v>#N/A</v>
      </c>
      <c r="I2101" s="85"/>
      <c r="J2101" s="85">
        <v>2099</v>
      </c>
      <c r="K2101" s="85" t="s">
        <v>10074</v>
      </c>
      <c r="L2101" s="85" t="s">
        <v>10075</v>
      </c>
      <c r="M2101" s="85">
        <v>0</v>
      </c>
      <c r="N2101" s="85">
        <v>0</v>
      </c>
      <c r="O2101" s="85"/>
    </row>
    <row r="2102" customHeight="1" spans="1:15">
      <c r="A2102" s="85">
        <v>2100</v>
      </c>
      <c r="B2102" s="85" t="s">
        <v>10076</v>
      </c>
      <c r="C2102" s="85" t="s">
        <v>10077</v>
      </c>
      <c r="D2102" s="85">
        <v>0</v>
      </c>
      <c r="E2102" s="85">
        <v>0</v>
      </c>
      <c r="F2102" s="92" t="e">
        <f t="shared" si="96"/>
        <v>#N/A</v>
      </c>
      <c r="G2102" s="101" t="e">
        <f t="shared" si="97"/>
        <v>#N/A</v>
      </c>
      <c r="H2102" s="101" t="e">
        <f t="shared" si="98"/>
        <v>#N/A</v>
      </c>
      <c r="I2102" s="85"/>
      <c r="J2102" s="85">
        <v>2100</v>
      </c>
      <c r="K2102" s="85" t="s">
        <v>10076</v>
      </c>
      <c r="L2102" s="85" t="s">
        <v>10077</v>
      </c>
      <c r="M2102" s="85">
        <v>0</v>
      </c>
      <c r="N2102" s="85">
        <v>0</v>
      </c>
      <c r="O2102" s="85"/>
    </row>
    <row r="2103" customHeight="1" spans="1:15">
      <c r="A2103" s="85">
        <v>2101</v>
      </c>
      <c r="B2103" s="85" t="s">
        <v>10078</v>
      </c>
      <c r="C2103" s="85" t="s">
        <v>10079</v>
      </c>
      <c r="D2103" s="85">
        <v>0</v>
      </c>
      <c r="E2103" s="85">
        <v>0</v>
      </c>
      <c r="F2103" s="92" t="e">
        <f t="shared" si="96"/>
        <v>#N/A</v>
      </c>
      <c r="G2103" s="101" t="e">
        <f t="shared" si="97"/>
        <v>#N/A</v>
      </c>
      <c r="H2103" s="101" t="e">
        <f t="shared" si="98"/>
        <v>#N/A</v>
      </c>
      <c r="I2103" s="85"/>
      <c r="J2103" s="85">
        <v>2101</v>
      </c>
      <c r="K2103" s="85" t="s">
        <v>10078</v>
      </c>
      <c r="L2103" s="85" t="s">
        <v>10079</v>
      </c>
      <c r="M2103" s="85">
        <v>0</v>
      </c>
      <c r="N2103" s="85">
        <v>0</v>
      </c>
      <c r="O2103" s="85"/>
    </row>
    <row r="2104" customHeight="1" spans="1:15">
      <c r="A2104" s="85">
        <v>2102</v>
      </c>
      <c r="B2104" s="85" t="s">
        <v>10080</v>
      </c>
      <c r="C2104" s="85" t="s">
        <v>10081</v>
      </c>
      <c r="D2104" s="85">
        <v>0</v>
      </c>
      <c r="E2104" s="85">
        <v>0</v>
      </c>
      <c r="F2104" s="92" t="e">
        <f t="shared" si="96"/>
        <v>#N/A</v>
      </c>
      <c r="G2104" s="101" t="e">
        <f t="shared" si="97"/>
        <v>#N/A</v>
      </c>
      <c r="H2104" s="101" t="e">
        <f t="shared" si="98"/>
        <v>#N/A</v>
      </c>
      <c r="I2104" s="85"/>
      <c r="J2104" s="85">
        <v>2102</v>
      </c>
      <c r="K2104" s="85" t="s">
        <v>10080</v>
      </c>
      <c r="L2104" s="85" t="s">
        <v>10081</v>
      </c>
      <c r="M2104" s="85">
        <v>0</v>
      </c>
      <c r="N2104" s="85">
        <v>0</v>
      </c>
      <c r="O2104" s="85"/>
    </row>
    <row r="2105" customHeight="1" spans="1:15">
      <c r="A2105" s="85">
        <v>2103</v>
      </c>
      <c r="B2105" s="85" t="s">
        <v>10082</v>
      </c>
      <c r="C2105" s="85" t="s">
        <v>10083</v>
      </c>
      <c r="D2105" s="85">
        <v>0</v>
      </c>
      <c r="E2105" s="85">
        <v>0</v>
      </c>
      <c r="F2105" s="92" t="e">
        <f t="shared" si="96"/>
        <v>#N/A</v>
      </c>
      <c r="G2105" s="101" t="e">
        <f t="shared" si="97"/>
        <v>#N/A</v>
      </c>
      <c r="H2105" s="101" t="e">
        <f t="shared" si="98"/>
        <v>#N/A</v>
      </c>
      <c r="I2105" s="85"/>
      <c r="J2105" s="85">
        <v>2103</v>
      </c>
      <c r="K2105" s="85" t="s">
        <v>10082</v>
      </c>
      <c r="L2105" s="85" t="s">
        <v>10083</v>
      </c>
      <c r="M2105" s="85">
        <v>0</v>
      </c>
      <c r="N2105" s="85">
        <v>0</v>
      </c>
      <c r="O2105" s="85"/>
    </row>
    <row r="2106" customHeight="1" spans="1:15">
      <c r="A2106" s="85">
        <v>2104</v>
      </c>
      <c r="B2106" s="85" t="s">
        <v>10084</v>
      </c>
      <c r="C2106" s="85" t="s">
        <v>10085</v>
      </c>
      <c r="D2106" s="85">
        <v>0</v>
      </c>
      <c r="E2106" s="85">
        <v>0</v>
      </c>
      <c r="F2106" s="92" t="e">
        <f t="shared" si="96"/>
        <v>#N/A</v>
      </c>
      <c r="G2106" s="101" t="e">
        <f t="shared" si="97"/>
        <v>#N/A</v>
      </c>
      <c r="H2106" s="101" t="e">
        <f t="shared" si="98"/>
        <v>#N/A</v>
      </c>
      <c r="I2106" s="85"/>
      <c r="J2106" s="85">
        <v>2104</v>
      </c>
      <c r="K2106" s="85" t="s">
        <v>10084</v>
      </c>
      <c r="L2106" s="85" t="s">
        <v>10085</v>
      </c>
      <c r="M2106" s="85">
        <v>0</v>
      </c>
      <c r="N2106" s="85">
        <v>0</v>
      </c>
      <c r="O2106" s="85"/>
    </row>
    <row r="2107" customHeight="1" spans="1:15">
      <c r="A2107" s="85">
        <v>2105</v>
      </c>
      <c r="B2107" s="85" t="s">
        <v>10086</v>
      </c>
      <c r="C2107" s="85" t="s">
        <v>10087</v>
      </c>
      <c r="D2107" s="85">
        <v>0</v>
      </c>
      <c r="E2107" s="85">
        <v>0</v>
      </c>
      <c r="F2107" s="92" t="e">
        <f t="shared" si="96"/>
        <v>#N/A</v>
      </c>
      <c r="G2107" s="101" t="e">
        <f t="shared" si="97"/>
        <v>#N/A</v>
      </c>
      <c r="H2107" s="101" t="e">
        <f t="shared" si="98"/>
        <v>#N/A</v>
      </c>
      <c r="I2107" s="85"/>
      <c r="J2107" s="85">
        <v>2105</v>
      </c>
      <c r="K2107" s="85" t="s">
        <v>10086</v>
      </c>
      <c r="L2107" s="85" t="s">
        <v>10087</v>
      </c>
      <c r="M2107" s="85">
        <v>0</v>
      </c>
      <c r="N2107" s="85">
        <v>0</v>
      </c>
      <c r="O2107" s="85"/>
    </row>
    <row r="2108" customHeight="1" spans="1:15">
      <c r="A2108" s="85">
        <v>2106</v>
      </c>
      <c r="B2108" s="85" t="s">
        <v>10088</v>
      </c>
      <c r="C2108" s="85" t="s">
        <v>10087</v>
      </c>
      <c r="D2108" s="85">
        <v>0</v>
      </c>
      <c r="E2108" s="85">
        <v>0</v>
      </c>
      <c r="F2108" s="92" t="e">
        <f t="shared" si="96"/>
        <v>#N/A</v>
      </c>
      <c r="G2108" s="101" t="e">
        <f t="shared" si="97"/>
        <v>#N/A</v>
      </c>
      <c r="H2108" s="101" t="e">
        <f t="shared" si="98"/>
        <v>#N/A</v>
      </c>
      <c r="I2108" s="85"/>
      <c r="J2108" s="85">
        <v>2106</v>
      </c>
      <c r="K2108" s="85" t="s">
        <v>10088</v>
      </c>
      <c r="L2108" s="85" t="s">
        <v>10087</v>
      </c>
      <c r="M2108" s="85">
        <v>0</v>
      </c>
      <c r="N2108" s="85">
        <v>0</v>
      </c>
      <c r="O2108" s="85"/>
    </row>
    <row r="2109" customHeight="1" spans="1:15">
      <c r="A2109" s="85">
        <v>2107</v>
      </c>
      <c r="B2109" s="85" t="s">
        <v>10089</v>
      </c>
      <c r="C2109" s="85" t="s">
        <v>10090</v>
      </c>
      <c r="D2109" s="85">
        <v>0</v>
      </c>
      <c r="E2109" s="85">
        <v>0</v>
      </c>
      <c r="F2109" s="92" t="e">
        <f t="shared" si="96"/>
        <v>#N/A</v>
      </c>
      <c r="G2109" s="101" t="e">
        <f t="shared" si="97"/>
        <v>#N/A</v>
      </c>
      <c r="H2109" s="101" t="e">
        <f t="shared" si="98"/>
        <v>#N/A</v>
      </c>
      <c r="I2109" s="85"/>
      <c r="J2109" s="85">
        <v>2107</v>
      </c>
      <c r="K2109" s="85" t="s">
        <v>10089</v>
      </c>
      <c r="L2109" s="85" t="s">
        <v>10090</v>
      </c>
      <c r="M2109" s="85">
        <v>0</v>
      </c>
      <c r="N2109" s="85">
        <v>0</v>
      </c>
      <c r="O2109" s="85"/>
    </row>
    <row r="2110" customHeight="1" spans="1:15">
      <c r="A2110" s="85">
        <v>2108</v>
      </c>
      <c r="B2110" s="85" t="s">
        <v>10091</v>
      </c>
      <c r="C2110" s="85" t="s">
        <v>10092</v>
      </c>
      <c r="D2110" s="85">
        <v>0</v>
      </c>
      <c r="E2110" s="85">
        <v>0</v>
      </c>
      <c r="F2110" s="92" t="e">
        <f t="shared" si="96"/>
        <v>#N/A</v>
      </c>
      <c r="G2110" s="101" t="e">
        <f t="shared" si="97"/>
        <v>#N/A</v>
      </c>
      <c r="H2110" s="101" t="e">
        <f t="shared" si="98"/>
        <v>#N/A</v>
      </c>
      <c r="I2110" s="85"/>
      <c r="J2110" s="85">
        <v>2108</v>
      </c>
      <c r="K2110" s="85" t="s">
        <v>10091</v>
      </c>
      <c r="L2110" s="85" t="s">
        <v>10092</v>
      </c>
      <c r="M2110" s="85">
        <v>0</v>
      </c>
      <c r="N2110" s="85">
        <v>0</v>
      </c>
      <c r="O2110" s="85"/>
    </row>
    <row r="2111" customHeight="1" spans="1:15">
      <c r="A2111" s="85">
        <v>2109</v>
      </c>
      <c r="B2111" s="85" t="s">
        <v>10093</v>
      </c>
      <c r="C2111" s="85" t="s">
        <v>10094</v>
      </c>
      <c r="D2111" s="85">
        <v>0</v>
      </c>
      <c r="E2111" s="85">
        <v>0</v>
      </c>
      <c r="F2111" s="92" t="e">
        <f t="shared" si="96"/>
        <v>#N/A</v>
      </c>
      <c r="G2111" s="101" t="e">
        <f t="shared" si="97"/>
        <v>#N/A</v>
      </c>
      <c r="H2111" s="101" t="e">
        <f t="shared" si="98"/>
        <v>#N/A</v>
      </c>
      <c r="I2111" s="85"/>
      <c r="J2111" s="85">
        <v>2109</v>
      </c>
      <c r="K2111" s="85" t="s">
        <v>10093</v>
      </c>
      <c r="L2111" s="85" t="s">
        <v>10094</v>
      </c>
      <c r="M2111" s="85">
        <v>0</v>
      </c>
      <c r="N2111" s="85">
        <v>0</v>
      </c>
      <c r="O2111" s="85"/>
    </row>
    <row r="2112" customHeight="1" spans="1:15">
      <c r="A2112" s="85">
        <v>2110</v>
      </c>
      <c r="B2112" s="85" t="s">
        <v>10095</v>
      </c>
      <c r="C2112" s="85" t="s">
        <v>10096</v>
      </c>
      <c r="D2112" s="85">
        <v>0</v>
      </c>
      <c r="E2112" s="85">
        <v>0</v>
      </c>
      <c r="F2112" s="92" t="e">
        <f t="shared" si="96"/>
        <v>#N/A</v>
      </c>
      <c r="G2112" s="101" t="e">
        <f t="shared" si="97"/>
        <v>#N/A</v>
      </c>
      <c r="H2112" s="101" t="e">
        <f t="shared" si="98"/>
        <v>#N/A</v>
      </c>
      <c r="I2112" s="85"/>
      <c r="J2112" s="85">
        <v>2110</v>
      </c>
      <c r="K2112" s="85" t="s">
        <v>10095</v>
      </c>
      <c r="L2112" s="85" t="s">
        <v>10096</v>
      </c>
      <c r="M2112" s="85">
        <v>0</v>
      </c>
      <c r="N2112" s="85">
        <v>0</v>
      </c>
      <c r="O2112" s="85"/>
    </row>
    <row r="2113" customHeight="1" spans="1:15">
      <c r="A2113" s="85">
        <v>2111</v>
      </c>
      <c r="B2113" s="85" t="s">
        <v>10097</v>
      </c>
      <c r="C2113" s="85" t="s">
        <v>10098</v>
      </c>
      <c r="D2113" s="85">
        <v>0</v>
      </c>
      <c r="E2113" s="85">
        <v>0</v>
      </c>
      <c r="F2113" s="92" t="e">
        <f t="shared" si="96"/>
        <v>#N/A</v>
      </c>
      <c r="G2113" s="101" t="e">
        <f t="shared" si="97"/>
        <v>#N/A</v>
      </c>
      <c r="H2113" s="101" t="e">
        <f t="shared" si="98"/>
        <v>#N/A</v>
      </c>
      <c r="I2113" s="85"/>
      <c r="J2113" s="85">
        <v>2111</v>
      </c>
      <c r="K2113" s="85" t="s">
        <v>10097</v>
      </c>
      <c r="L2113" s="85" t="s">
        <v>10098</v>
      </c>
      <c r="M2113" s="85">
        <v>0</v>
      </c>
      <c r="N2113" s="85">
        <v>0</v>
      </c>
      <c r="O2113" s="85"/>
    </row>
    <row r="2114" customHeight="1" spans="1:15">
      <c r="A2114" s="85">
        <v>2112</v>
      </c>
      <c r="B2114" s="85" t="s">
        <v>10099</v>
      </c>
      <c r="C2114" s="85" t="s">
        <v>10100</v>
      </c>
      <c r="D2114" s="85">
        <v>0</v>
      </c>
      <c r="E2114" s="85">
        <v>0</v>
      </c>
      <c r="F2114" s="92" t="e">
        <f t="shared" si="96"/>
        <v>#N/A</v>
      </c>
      <c r="G2114" s="101" t="e">
        <f t="shared" si="97"/>
        <v>#N/A</v>
      </c>
      <c r="H2114" s="101" t="e">
        <f t="shared" si="98"/>
        <v>#N/A</v>
      </c>
      <c r="I2114" s="85"/>
      <c r="J2114" s="85">
        <v>2112</v>
      </c>
      <c r="K2114" s="85" t="s">
        <v>10099</v>
      </c>
      <c r="L2114" s="85" t="s">
        <v>10100</v>
      </c>
      <c r="M2114" s="85">
        <v>0</v>
      </c>
      <c r="N2114" s="85">
        <v>0</v>
      </c>
      <c r="O2114" s="85"/>
    </row>
    <row r="2115" customHeight="1" spans="1:15">
      <c r="A2115" s="85">
        <v>2113</v>
      </c>
      <c r="B2115" s="85" t="s">
        <v>10101</v>
      </c>
      <c r="C2115" s="85" t="s">
        <v>10102</v>
      </c>
      <c r="D2115" s="85">
        <v>0</v>
      </c>
      <c r="E2115" s="85">
        <v>0</v>
      </c>
      <c r="F2115" s="92" t="e">
        <f t="shared" si="96"/>
        <v>#N/A</v>
      </c>
      <c r="G2115" s="101" t="e">
        <f t="shared" si="97"/>
        <v>#N/A</v>
      </c>
      <c r="H2115" s="101" t="e">
        <f t="shared" si="98"/>
        <v>#N/A</v>
      </c>
      <c r="I2115" s="85"/>
      <c r="J2115" s="85">
        <v>2113</v>
      </c>
      <c r="K2115" s="85" t="s">
        <v>10101</v>
      </c>
      <c r="L2115" s="85" t="s">
        <v>10102</v>
      </c>
      <c r="M2115" s="85">
        <v>0</v>
      </c>
      <c r="N2115" s="85">
        <v>0</v>
      </c>
      <c r="O2115" s="85"/>
    </row>
    <row r="2116" customHeight="1" spans="1:15">
      <c r="A2116" s="85">
        <v>2114</v>
      </c>
      <c r="B2116" s="85" t="s">
        <v>10103</v>
      </c>
      <c r="C2116" s="85"/>
      <c r="D2116" s="85">
        <v>0</v>
      </c>
      <c r="E2116" s="85">
        <v>0</v>
      </c>
      <c r="F2116" s="92" t="e">
        <f t="shared" ref="F2116:F2179" si="99">VLOOKUP(B:B,Q:T,4,0)</f>
        <v>#N/A</v>
      </c>
      <c r="G2116" s="101" t="e">
        <f t="shared" ref="G2116:G2179" si="100">VLOOKUP(B:B,Q:X,8,0)</f>
        <v>#N/A</v>
      </c>
      <c r="H2116" s="101" t="e">
        <f t="shared" ref="H2116:H2179" si="101">VLOOKUP(B:B,Q:Y,9,0)</f>
        <v>#N/A</v>
      </c>
      <c r="I2116" s="85"/>
      <c r="J2116" s="85">
        <v>2114</v>
      </c>
      <c r="K2116" s="85" t="s">
        <v>10103</v>
      </c>
      <c r="L2116" s="85"/>
      <c r="M2116" s="85">
        <v>0</v>
      </c>
      <c r="N2116" s="85">
        <v>0</v>
      </c>
      <c r="O2116" s="85"/>
    </row>
    <row r="2117" customHeight="1" spans="1:15">
      <c r="A2117" s="85">
        <v>2115</v>
      </c>
      <c r="B2117" s="85" t="s">
        <v>10104</v>
      </c>
      <c r="C2117" s="85" t="s">
        <v>10100</v>
      </c>
      <c r="D2117" s="85">
        <v>0</v>
      </c>
      <c r="E2117" s="85">
        <v>0</v>
      </c>
      <c r="F2117" s="92" t="e">
        <f t="shared" si="99"/>
        <v>#N/A</v>
      </c>
      <c r="G2117" s="101" t="e">
        <f t="shared" si="100"/>
        <v>#N/A</v>
      </c>
      <c r="H2117" s="101" t="e">
        <f t="shared" si="101"/>
        <v>#N/A</v>
      </c>
      <c r="I2117" s="85"/>
      <c r="J2117" s="85">
        <v>2115</v>
      </c>
      <c r="K2117" s="85" t="s">
        <v>10104</v>
      </c>
      <c r="L2117" s="85" t="s">
        <v>10100</v>
      </c>
      <c r="M2117" s="85">
        <v>0</v>
      </c>
      <c r="N2117" s="85">
        <v>0</v>
      </c>
      <c r="O2117" s="85"/>
    </row>
    <row r="2118" customHeight="1" spans="1:15">
      <c r="A2118" s="85">
        <v>2116</v>
      </c>
      <c r="B2118" s="85" t="s">
        <v>10105</v>
      </c>
      <c r="C2118" s="85" t="s">
        <v>10106</v>
      </c>
      <c r="D2118" s="85">
        <v>0</v>
      </c>
      <c r="E2118" s="85">
        <v>0</v>
      </c>
      <c r="F2118" s="92" t="e">
        <f t="shared" si="99"/>
        <v>#N/A</v>
      </c>
      <c r="G2118" s="101" t="e">
        <f t="shared" si="100"/>
        <v>#N/A</v>
      </c>
      <c r="H2118" s="101" t="e">
        <f t="shared" si="101"/>
        <v>#N/A</v>
      </c>
      <c r="I2118" s="85"/>
      <c r="J2118" s="85">
        <v>2116</v>
      </c>
      <c r="K2118" s="85" t="s">
        <v>10105</v>
      </c>
      <c r="L2118" s="85" t="s">
        <v>10106</v>
      </c>
      <c r="M2118" s="85">
        <v>0</v>
      </c>
      <c r="N2118" s="85">
        <v>0</v>
      </c>
      <c r="O2118" s="85"/>
    </row>
    <row r="2119" customHeight="1" spans="1:15">
      <c r="A2119" s="85">
        <v>2117</v>
      </c>
      <c r="B2119" s="85" t="s">
        <v>10107</v>
      </c>
      <c r="C2119" s="85" t="s">
        <v>10108</v>
      </c>
      <c r="D2119" s="85">
        <v>0</v>
      </c>
      <c r="E2119" s="85">
        <v>0</v>
      </c>
      <c r="F2119" s="92" t="e">
        <f t="shared" si="99"/>
        <v>#N/A</v>
      </c>
      <c r="G2119" s="101" t="e">
        <f t="shared" si="100"/>
        <v>#N/A</v>
      </c>
      <c r="H2119" s="101" t="e">
        <f t="shared" si="101"/>
        <v>#N/A</v>
      </c>
      <c r="I2119" s="85"/>
      <c r="J2119" s="85">
        <v>2117</v>
      </c>
      <c r="K2119" s="85" t="s">
        <v>10107</v>
      </c>
      <c r="L2119" s="85" t="s">
        <v>10108</v>
      </c>
      <c r="M2119" s="85">
        <v>0</v>
      </c>
      <c r="N2119" s="85">
        <v>0</v>
      </c>
      <c r="O2119" s="85"/>
    </row>
    <row r="2120" customHeight="1" spans="1:15">
      <c r="A2120" s="85">
        <v>2118</v>
      </c>
      <c r="B2120" s="85" t="s">
        <v>10109</v>
      </c>
      <c r="C2120" s="85" t="s">
        <v>10110</v>
      </c>
      <c r="D2120" s="85">
        <v>0</v>
      </c>
      <c r="E2120" s="85">
        <v>0</v>
      </c>
      <c r="F2120" s="92" t="e">
        <f t="shared" si="99"/>
        <v>#N/A</v>
      </c>
      <c r="G2120" s="101" t="e">
        <f t="shared" si="100"/>
        <v>#N/A</v>
      </c>
      <c r="H2120" s="101" t="e">
        <f t="shared" si="101"/>
        <v>#N/A</v>
      </c>
      <c r="I2120" s="85"/>
      <c r="J2120" s="85">
        <v>2118</v>
      </c>
      <c r="K2120" s="85" t="s">
        <v>10109</v>
      </c>
      <c r="L2120" s="85" t="s">
        <v>10110</v>
      </c>
      <c r="M2120" s="85">
        <v>0</v>
      </c>
      <c r="N2120" s="85">
        <v>0</v>
      </c>
      <c r="O2120" s="85"/>
    </row>
    <row r="2121" customHeight="1" spans="1:15">
      <c r="A2121" s="85">
        <v>2119</v>
      </c>
      <c r="B2121" s="85" t="s">
        <v>2324</v>
      </c>
      <c r="C2121" s="85" t="s">
        <v>2325</v>
      </c>
      <c r="D2121" s="85">
        <v>0</v>
      </c>
      <c r="E2121" s="85">
        <v>0</v>
      </c>
      <c r="F2121" s="92" t="str">
        <f t="shared" si="99"/>
        <v>不相关</v>
      </c>
      <c r="G2121" s="101" t="str">
        <f t="shared" si="100"/>
        <v>/</v>
      </c>
      <c r="H2121" s="101" t="str">
        <f t="shared" si="101"/>
        <v>/</v>
      </c>
      <c r="I2121" s="85"/>
      <c r="J2121" s="85">
        <v>2119</v>
      </c>
      <c r="K2121" s="85" t="s">
        <v>2324</v>
      </c>
      <c r="L2121" s="85" t="s">
        <v>2325</v>
      </c>
      <c r="M2121" s="85">
        <v>0</v>
      </c>
      <c r="N2121" s="85">
        <v>0</v>
      </c>
      <c r="O2121" s="85"/>
    </row>
    <row r="2122" customHeight="1" spans="1:15">
      <c r="A2122" s="85">
        <v>2120</v>
      </c>
      <c r="B2122" s="85" t="s">
        <v>10111</v>
      </c>
      <c r="C2122" s="85"/>
      <c r="D2122" s="85">
        <v>0</v>
      </c>
      <c r="E2122" s="85">
        <v>0</v>
      </c>
      <c r="F2122" s="92" t="e">
        <f t="shared" si="99"/>
        <v>#N/A</v>
      </c>
      <c r="G2122" s="101" t="e">
        <f t="shared" si="100"/>
        <v>#N/A</v>
      </c>
      <c r="H2122" s="101" t="e">
        <f t="shared" si="101"/>
        <v>#N/A</v>
      </c>
      <c r="I2122" s="85"/>
      <c r="J2122" s="85">
        <v>2120</v>
      </c>
      <c r="K2122" s="85" t="s">
        <v>10111</v>
      </c>
      <c r="L2122" s="85"/>
      <c r="M2122" s="85">
        <v>0</v>
      </c>
      <c r="N2122" s="85">
        <v>0</v>
      </c>
      <c r="O2122" s="85"/>
    </row>
    <row r="2123" customHeight="1" spans="1:15">
      <c r="A2123" s="85">
        <v>2121</v>
      </c>
      <c r="B2123" s="85" t="s">
        <v>10112</v>
      </c>
      <c r="C2123" s="85" t="s">
        <v>10113</v>
      </c>
      <c r="D2123" s="85">
        <v>0</v>
      </c>
      <c r="E2123" s="85">
        <v>0</v>
      </c>
      <c r="F2123" s="92" t="e">
        <f t="shared" si="99"/>
        <v>#N/A</v>
      </c>
      <c r="G2123" s="101" t="e">
        <f t="shared" si="100"/>
        <v>#N/A</v>
      </c>
      <c r="H2123" s="101" t="e">
        <f t="shared" si="101"/>
        <v>#N/A</v>
      </c>
      <c r="I2123" s="85"/>
      <c r="J2123" s="85">
        <v>2121</v>
      </c>
      <c r="K2123" s="85" t="s">
        <v>10112</v>
      </c>
      <c r="L2123" s="85" t="s">
        <v>10113</v>
      </c>
      <c r="M2123" s="85">
        <v>0</v>
      </c>
      <c r="N2123" s="85">
        <v>0</v>
      </c>
      <c r="O2123" s="85"/>
    </row>
    <row r="2124" customHeight="1" spans="1:15">
      <c r="A2124" s="85">
        <v>2122</v>
      </c>
      <c r="B2124" s="85" t="s">
        <v>10114</v>
      </c>
      <c r="C2124" s="85" t="s">
        <v>10115</v>
      </c>
      <c r="D2124" s="85">
        <v>0</v>
      </c>
      <c r="E2124" s="85">
        <v>0</v>
      </c>
      <c r="F2124" s="92" t="e">
        <f t="shared" si="99"/>
        <v>#N/A</v>
      </c>
      <c r="G2124" s="101" t="e">
        <f t="shared" si="100"/>
        <v>#N/A</v>
      </c>
      <c r="H2124" s="101" t="e">
        <f t="shared" si="101"/>
        <v>#N/A</v>
      </c>
      <c r="I2124" s="85"/>
      <c r="J2124" s="85">
        <v>2122</v>
      </c>
      <c r="K2124" s="85" t="s">
        <v>10114</v>
      </c>
      <c r="L2124" s="85" t="s">
        <v>10115</v>
      </c>
      <c r="M2124" s="85">
        <v>0</v>
      </c>
      <c r="N2124" s="85">
        <v>0</v>
      </c>
      <c r="O2124" s="85"/>
    </row>
    <row r="2125" customHeight="1" spans="1:15">
      <c r="A2125" s="85">
        <v>2123</v>
      </c>
      <c r="B2125" s="85" t="s">
        <v>10116</v>
      </c>
      <c r="C2125" s="85" t="s">
        <v>10117</v>
      </c>
      <c r="D2125" s="85">
        <v>0</v>
      </c>
      <c r="E2125" s="85">
        <v>0</v>
      </c>
      <c r="F2125" s="92" t="e">
        <f t="shared" si="99"/>
        <v>#N/A</v>
      </c>
      <c r="G2125" s="101" t="e">
        <f t="shared" si="100"/>
        <v>#N/A</v>
      </c>
      <c r="H2125" s="101" t="e">
        <f t="shared" si="101"/>
        <v>#N/A</v>
      </c>
      <c r="I2125" s="85"/>
      <c r="J2125" s="85">
        <v>2123</v>
      </c>
      <c r="K2125" s="85" t="s">
        <v>10116</v>
      </c>
      <c r="L2125" s="85" t="s">
        <v>10117</v>
      </c>
      <c r="M2125" s="85">
        <v>0</v>
      </c>
      <c r="N2125" s="85">
        <v>0</v>
      </c>
      <c r="O2125" s="85"/>
    </row>
    <row r="2126" customHeight="1" spans="1:15">
      <c r="A2126" s="85">
        <v>2124</v>
      </c>
      <c r="B2126" s="85" t="s">
        <v>10118</v>
      </c>
      <c r="C2126" s="85" t="s">
        <v>10119</v>
      </c>
      <c r="D2126" s="85">
        <v>0</v>
      </c>
      <c r="E2126" s="85">
        <v>0</v>
      </c>
      <c r="F2126" s="92" t="e">
        <f t="shared" si="99"/>
        <v>#N/A</v>
      </c>
      <c r="G2126" s="101" t="e">
        <f t="shared" si="100"/>
        <v>#N/A</v>
      </c>
      <c r="H2126" s="101" t="e">
        <f t="shared" si="101"/>
        <v>#N/A</v>
      </c>
      <c r="I2126" s="85"/>
      <c r="J2126" s="85">
        <v>2124</v>
      </c>
      <c r="K2126" s="85" t="s">
        <v>10118</v>
      </c>
      <c r="L2126" s="85" t="s">
        <v>10119</v>
      </c>
      <c r="M2126" s="85">
        <v>0</v>
      </c>
      <c r="N2126" s="85">
        <v>0</v>
      </c>
      <c r="O2126" s="85"/>
    </row>
    <row r="2127" customHeight="1" spans="1:15">
      <c r="A2127" s="85">
        <v>2125</v>
      </c>
      <c r="B2127" s="85" t="s">
        <v>10120</v>
      </c>
      <c r="C2127" s="85" t="s">
        <v>10121</v>
      </c>
      <c r="D2127" s="85">
        <v>0</v>
      </c>
      <c r="E2127" s="85">
        <v>0</v>
      </c>
      <c r="F2127" s="92" t="e">
        <f t="shared" si="99"/>
        <v>#N/A</v>
      </c>
      <c r="G2127" s="101" t="e">
        <f t="shared" si="100"/>
        <v>#N/A</v>
      </c>
      <c r="H2127" s="101" t="e">
        <f t="shared" si="101"/>
        <v>#N/A</v>
      </c>
      <c r="I2127" s="85"/>
      <c r="J2127" s="85">
        <v>2125</v>
      </c>
      <c r="K2127" s="85" t="s">
        <v>10120</v>
      </c>
      <c r="L2127" s="85" t="s">
        <v>10121</v>
      </c>
      <c r="M2127" s="85">
        <v>0</v>
      </c>
      <c r="N2127" s="85">
        <v>0</v>
      </c>
      <c r="O2127" s="85"/>
    </row>
    <row r="2128" customHeight="1" spans="1:15">
      <c r="A2128" s="85">
        <v>2126</v>
      </c>
      <c r="B2128" s="85" t="s">
        <v>10122</v>
      </c>
      <c r="C2128" s="85" t="s">
        <v>2215</v>
      </c>
      <c r="D2128" s="85">
        <v>0</v>
      </c>
      <c r="E2128" s="85">
        <v>0</v>
      </c>
      <c r="F2128" s="92" t="e">
        <f t="shared" si="99"/>
        <v>#N/A</v>
      </c>
      <c r="G2128" s="101" t="e">
        <f t="shared" si="100"/>
        <v>#N/A</v>
      </c>
      <c r="H2128" s="101" t="e">
        <f t="shared" si="101"/>
        <v>#N/A</v>
      </c>
      <c r="I2128" s="85"/>
      <c r="J2128" s="85">
        <v>2126</v>
      </c>
      <c r="K2128" s="85" t="s">
        <v>10122</v>
      </c>
      <c r="L2128" s="85" t="s">
        <v>2215</v>
      </c>
      <c r="M2128" s="85">
        <v>0</v>
      </c>
      <c r="N2128" s="85">
        <v>0</v>
      </c>
      <c r="O2128" s="85"/>
    </row>
    <row r="2129" customHeight="1" spans="1:15">
      <c r="A2129" s="85">
        <v>2127</v>
      </c>
      <c r="B2129" s="85" t="s">
        <v>10123</v>
      </c>
      <c r="C2129" s="85" t="s">
        <v>10124</v>
      </c>
      <c r="D2129" s="85">
        <v>0</v>
      </c>
      <c r="E2129" s="85">
        <v>0</v>
      </c>
      <c r="F2129" s="92" t="e">
        <f t="shared" si="99"/>
        <v>#N/A</v>
      </c>
      <c r="G2129" s="101" t="e">
        <f t="shared" si="100"/>
        <v>#N/A</v>
      </c>
      <c r="H2129" s="101" t="e">
        <f t="shared" si="101"/>
        <v>#N/A</v>
      </c>
      <c r="I2129" s="85"/>
      <c r="J2129" s="85">
        <v>2127</v>
      </c>
      <c r="K2129" s="85" t="s">
        <v>10123</v>
      </c>
      <c r="L2129" s="85" t="s">
        <v>10124</v>
      </c>
      <c r="M2129" s="85">
        <v>0</v>
      </c>
      <c r="N2129" s="85">
        <v>0</v>
      </c>
      <c r="O2129" s="85"/>
    </row>
    <row r="2130" customHeight="1" spans="1:15">
      <c r="A2130" s="85">
        <v>2128</v>
      </c>
      <c r="B2130" s="85" t="s">
        <v>10125</v>
      </c>
      <c r="C2130" s="85" t="s">
        <v>10126</v>
      </c>
      <c r="D2130" s="85">
        <v>0</v>
      </c>
      <c r="E2130" s="85">
        <v>0</v>
      </c>
      <c r="F2130" s="92" t="e">
        <f t="shared" si="99"/>
        <v>#N/A</v>
      </c>
      <c r="G2130" s="101" t="e">
        <f t="shared" si="100"/>
        <v>#N/A</v>
      </c>
      <c r="H2130" s="101" t="e">
        <f t="shared" si="101"/>
        <v>#N/A</v>
      </c>
      <c r="I2130" s="85"/>
      <c r="J2130" s="85">
        <v>2128</v>
      </c>
      <c r="K2130" s="85" t="s">
        <v>10125</v>
      </c>
      <c r="L2130" s="85" t="s">
        <v>10126</v>
      </c>
      <c r="M2130" s="85">
        <v>0</v>
      </c>
      <c r="N2130" s="85">
        <v>0</v>
      </c>
      <c r="O2130" s="85"/>
    </row>
    <row r="2131" customHeight="1" spans="1:15">
      <c r="A2131" s="85">
        <v>2129</v>
      </c>
      <c r="B2131" s="85" t="s">
        <v>10127</v>
      </c>
      <c r="C2131" s="85" t="s">
        <v>10128</v>
      </c>
      <c r="D2131" s="85">
        <v>0</v>
      </c>
      <c r="E2131" s="85">
        <v>0</v>
      </c>
      <c r="F2131" s="92" t="e">
        <f t="shared" si="99"/>
        <v>#N/A</v>
      </c>
      <c r="G2131" s="101" t="e">
        <f t="shared" si="100"/>
        <v>#N/A</v>
      </c>
      <c r="H2131" s="101" t="e">
        <f t="shared" si="101"/>
        <v>#N/A</v>
      </c>
      <c r="I2131" s="85"/>
      <c r="J2131" s="85">
        <v>2129</v>
      </c>
      <c r="K2131" s="85" t="s">
        <v>10127</v>
      </c>
      <c r="L2131" s="85" t="s">
        <v>10128</v>
      </c>
      <c r="M2131" s="85">
        <v>0</v>
      </c>
      <c r="N2131" s="85">
        <v>0</v>
      </c>
      <c r="O2131" s="85"/>
    </row>
    <row r="2132" customHeight="1" spans="1:15">
      <c r="A2132" s="85">
        <v>2130</v>
      </c>
      <c r="B2132" s="85" t="s">
        <v>10129</v>
      </c>
      <c r="C2132" s="85" t="s">
        <v>10130</v>
      </c>
      <c r="D2132" s="85">
        <v>0</v>
      </c>
      <c r="E2132" s="85">
        <v>0</v>
      </c>
      <c r="F2132" s="92" t="e">
        <f t="shared" si="99"/>
        <v>#N/A</v>
      </c>
      <c r="G2132" s="101" t="e">
        <f t="shared" si="100"/>
        <v>#N/A</v>
      </c>
      <c r="H2132" s="101" t="e">
        <f t="shared" si="101"/>
        <v>#N/A</v>
      </c>
      <c r="I2132" s="85"/>
      <c r="J2132" s="85">
        <v>2130</v>
      </c>
      <c r="K2132" s="85" t="s">
        <v>10129</v>
      </c>
      <c r="L2132" s="85" t="s">
        <v>10130</v>
      </c>
      <c r="M2132" s="85">
        <v>0</v>
      </c>
      <c r="N2132" s="85">
        <v>0</v>
      </c>
      <c r="O2132" s="85"/>
    </row>
    <row r="2133" customHeight="1" spans="1:15">
      <c r="A2133" s="85">
        <v>2131</v>
      </c>
      <c r="B2133" s="85" t="s">
        <v>10131</v>
      </c>
      <c r="C2133" s="85" t="s">
        <v>10132</v>
      </c>
      <c r="D2133" s="85">
        <v>0</v>
      </c>
      <c r="E2133" s="85">
        <v>0</v>
      </c>
      <c r="F2133" s="92" t="e">
        <f t="shared" si="99"/>
        <v>#N/A</v>
      </c>
      <c r="G2133" s="101" t="e">
        <f t="shared" si="100"/>
        <v>#N/A</v>
      </c>
      <c r="H2133" s="101" t="e">
        <f t="shared" si="101"/>
        <v>#N/A</v>
      </c>
      <c r="I2133" s="85"/>
      <c r="J2133" s="85">
        <v>2131</v>
      </c>
      <c r="K2133" s="85" t="s">
        <v>10131</v>
      </c>
      <c r="L2133" s="85" t="s">
        <v>10132</v>
      </c>
      <c r="M2133" s="85">
        <v>0</v>
      </c>
      <c r="N2133" s="85">
        <v>0</v>
      </c>
      <c r="O2133" s="85"/>
    </row>
    <row r="2134" customHeight="1" spans="1:15">
      <c r="A2134" s="85">
        <v>2132</v>
      </c>
      <c r="B2134" s="85" t="s">
        <v>10133</v>
      </c>
      <c r="C2134" s="85" t="s">
        <v>10134</v>
      </c>
      <c r="D2134" s="85">
        <v>0</v>
      </c>
      <c r="E2134" s="85">
        <v>0</v>
      </c>
      <c r="F2134" s="92" t="e">
        <f t="shared" si="99"/>
        <v>#N/A</v>
      </c>
      <c r="G2134" s="101" t="e">
        <f t="shared" si="100"/>
        <v>#N/A</v>
      </c>
      <c r="H2134" s="101" t="e">
        <f t="shared" si="101"/>
        <v>#N/A</v>
      </c>
      <c r="I2134" s="85"/>
      <c r="J2134" s="85">
        <v>2132</v>
      </c>
      <c r="K2134" s="85" t="s">
        <v>10133</v>
      </c>
      <c r="L2134" s="85" t="s">
        <v>10134</v>
      </c>
      <c r="M2134" s="85">
        <v>0</v>
      </c>
      <c r="N2134" s="85">
        <v>0</v>
      </c>
      <c r="O2134" s="85"/>
    </row>
    <row r="2135" customHeight="1" spans="1:15">
      <c r="A2135" s="85">
        <v>2133</v>
      </c>
      <c r="B2135" s="85" t="s">
        <v>10135</v>
      </c>
      <c r="C2135" s="85" t="s">
        <v>10136</v>
      </c>
      <c r="D2135" s="85">
        <v>0</v>
      </c>
      <c r="E2135" s="85">
        <v>0</v>
      </c>
      <c r="F2135" s="92" t="e">
        <f t="shared" si="99"/>
        <v>#N/A</v>
      </c>
      <c r="G2135" s="101" t="e">
        <f t="shared" si="100"/>
        <v>#N/A</v>
      </c>
      <c r="H2135" s="101" t="e">
        <f t="shared" si="101"/>
        <v>#N/A</v>
      </c>
      <c r="I2135" s="85"/>
      <c r="J2135" s="85">
        <v>2133</v>
      </c>
      <c r="K2135" s="85" t="s">
        <v>10135</v>
      </c>
      <c r="L2135" s="85" t="s">
        <v>10136</v>
      </c>
      <c r="M2135" s="85">
        <v>0</v>
      </c>
      <c r="N2135" s="85">
        <v>0</v>
      </c>
      <c r="O2135" s="85"/>
    </row>
    <row r="2136" customHeight="1" spans="1:15">
      <c r="A2136" s="85">
        <v>2134</v>
      </c>
      <c r="B2136" s="85" t="s">
        <v>10137</v>
      </c>
      <c r="C2136" s="85" t="s">
        <v>10138</v>
      </c>
      <c r="D2136" s="85">
        <v>0</v>
      </c>
      <c r="E2136" s="85">
        <v>0</v>
      </c>
      <c r="F2136" s="92" t="e">
        <f t="shared" si="99"/>
        <v>#N/A</v>
      </c>
      <c r="G2136" s="101" t="e">
        <f t="shared" si="100"/>
        <v>#N/A</v>
      </c>
      <c r="H2136" s="101" t="e">
        <f t="shared" si="101"/>
        <v>#N/A</v>
      </c>
      <c r="I2136" s="85"/>
      <c r="J2136" s="85">
        <v>2134</v>
      </c>
      <c r="K2136" s="85" t="s">
        <v>10137</v>
      </c>
      <c r="L2136" s="85" t="s">
        <v>10138</v>
      </c>
      <c r="M2136" s="85">
        <v>0</v>
      </c>
      <c r="N2136" s="85">
        <v>0</v>
      </c>
      <c r="O2136" s="85"/>
    </row>
    <row r="2137" customHeight="1" spans="1:15">
      <c r="A2137" s="85">
        <v>2135</v>
      </c>
      <c r="B2137" s="85" t="s">
        <v>10139</v>
      </c>
      <c r="C2137" s="85" t="s">
        <v>10140</v>
      </c>
      <c r="D2137" s="85">
        <v>0</v>
      </c>
      <c r="E2137" s="85">
        <v>0</v>
      </c>
      <c r="F2137" s="92" t="e">
        <f t="shared" si="99"/>
        <v>#N/A</v>
      </c>
      <c r="G2137" s="101" t="e">
        <f t="shared" si="100"/>
        <v>#N/A</v>
      </c>
      <c r="H2137" s="101" t="e">
        <f t="shared" si="101"/>
        <v>#N/A</v>
      </c>
      <c r="I2137" s="85"/>
      <c r="J2137" s="85">
        <v>2135</v>
      </c>
      <c r="K2137" s="85" t="s">
        <v>10139</v>
      </c>
      <c r="L2137" s="85" t="s">
        <v>10140</v>
      </c>
      <c r="M2137" s="85">
        <v>0</v>
      </c>
      <c r="N2137" s="85">
        <v>0</v>
      </c>
      <c r="O2137" s="85"/>
    </row>
    <row r="2138" customHeight="1" spans="1:15">
      <c r="A2138" s="85">
        <v>2136</v>
      </c>
      <c r="B2138" s="85" t="s">
        <v>5701</v>
      </c>
      <c r="C2138" s="85" t="s">
        <v>5702</v>
      </c>
      <c r="D2138" s="85">
        <v>0</v>
      </c>
      <c r="E2138" s="85">
        <v>0</v>
      </c>
      <c r="F2138" s="92" t="e">
        <f t="shared" si="99"/>
        <v>#N/A</v>
      </c>
      <c r="G2138" s="101" t="e">
        <f t="shared" si="100"/>
        <v>#N/A</v>
      </c>
      <c r="H2138" s="101" t="e">
        <f t="shared" si="101"/>
        <v>#N/A</v>
      </c>
      <c r="I2138" s="85"/>
      <c r="J2138" s="85">
        <v>2136</v>
      </c>
      <c r="K2138" s="85" t="s">
        <v>5701</v>
      </c>
      <c r="L2138" s="85" t="s">
        <v>5702</v>
      </c>
      <c r="M2138" s="85">
        <v>0</v>
      </c>
      <c r="N2138" s="85">
        <v>0</v>
      </c>
      <c r="O2138" s="85"/>
    </row>
    <row r="2139" customHeight="1" spans="1:15">
      <c r="A2139" s="85">
        <v>2137</v>
      </c>
      <c r="B2139" s="85" t="s">
        <v>10141</v>
      </c>
      <c r="C2139" s="85" t="s">
        <v>10142</v>
      </c>
      <c r="D2139" s="85">
        <v>0</v>
      </c>
      <c r="E2139" s="85">
        <v>0</v>
      </c>
      <c r="F2139" s="92" t="e">
        <f t="shared" si="99"/>
        <v>#N/A</v>
      </c>
      <c r="G2139" s="101" t="e">
        <f t="shared" si="100"/>
        <v>#N/A</v>
      </c>
      <c r="H2139" s="101" t="e">
        <f t="shared" si="101"/>
        <v>#N/A</v>
      </c>
      <c r="I2139" s="85"/>
      <c r="J2139" s="85">
        <v>2137</v>
      </c>
      <c r="K2139" s="85" t="s">
        <v>10141</v>
      </c>
      <c r="L2139" s="85" t="s">
        <v>10142</v>
      </c>
      <c r="M2139" s="85">
        <v>0</v>
      </c>
      <c r="N2139" s="85">
        <v>0</v>
      </c>
      <c r="O2139" s="85"/>
    </row>
    <row r="2140" customHeight="1" spans="1:15">
      <c r="A2140" s="85">
        <v>2138</v>
      </c>
      <c r="B2140" s="85" t="s">
        <v>10143</v>
      </c>
      <c r="C2140" s="85" t="s">
        <v>10144</v>
      </c>
      <c r="D2140" s="85">
        <v>0</v>
      </c>
      <c r="E2140" s="85">
        <v>0</v>
      </c>
      <c r="F2140" s="92" t="e">
        <f t="shared" si="99"/>
        <v>#N/A</v>
      </c>
      <c r="G2140" s="101" t="e">
        <f t="shared" si="100"/>
        <v>#N/A</v>
      </c>
      <c r="H2140" s="101" t="e">
        <f t="shared" si="101"/>
        <v>#N/A</v>
      </c>
      <c r="I2140" s="85"/>
      <c r="J2140" s="85">
        <v>2138</v>
      </c>
      <c r="K2140" s="85" t="s">
        <v>10143</v>
      </c>
      <c r="L2140" s="85" t="s">
        <v>10144</v>
      </c>
      <c r="M2140" s="85">
        <v>0</v>
      </c>
      <c r="N2140" s="85">
        <v>0</v>
      </c>
      <c r="O2140" s="85"/>
    </row>
    <row r="2141" customHeight="1" spans="1:15">
      <c r="A2141" s="85">
        <v>2139</v>
      </c>
      <c r="B2141" s="85" t="s">
        <v>10145</v>
      </c>
      <c r="C2141" s="85" t="s">
        <v>10146</v>
      </c>
      <c r="D2141" s="85">
        <v>0</v>
      </c>
      <c r="E2141" s="85">
        <v>0</v>
      </c>
      <c r="F2141" s="92" t="e">
        <f t="shared" si="99"/>
        <v>#N/A</v>
      </c>
      <c r="G2141" s="101" t="e">
        <f t="shared" si="100"/>
        <v>#N/A</v>
      </c>
      <c r="H2141" s="101" t="e">
        <f t="shared" si="101"/>
        <v>#N/A</v>
      </c>
      <c r="I2141" s="85"/>
      <c r="J2141" s="85">
        <v>2139</v>
      </c>
      <c r="K2141" s="85" t="s">
        <v>10145</v>
      </c>
      <c r="L2141" s="85" t="s">
        <v>10146</v>
      </c>
      <c r="M2141" s="85">
        <v>0</v>
      </c>
      <c r="N2141" s="85">
        <v>0</v>
      </c>
      <c r="O2141" s="85"/>
    </row>
    <row r="2142" customHeight="1" spans="1:15">
      <c r="A2142" s="85">
        <v>2140</v>
      </c>
      <c r="B2142" s="85" t="s">
        <v>10147</v>
      </c>
      <c r="C2142" s="85" t="s">
        <v>10148</v>
      </c>
      <c r="D2142" s="85">
        <v>0</v>
      </c>
      <c r="E2142" s="85">
        <v>0</v>
      </c>
      <c r="F2142" s="92" t="e">
        <f t="shared" si="99"/>
        <v>#N/A</v>
      </c>
      <c r="G2142" s="101" t="e">
        <f t="shared" si="100"/>
        <v>#N/A</v>
      </c>
      <c r="H2142" s="101" t="e">
        <f t="shared" si="101"/>
        <v>#N/A</v>
      </c>
      <c r="I2142" s="85"/>
      <c r="J2142" s="85">
        <v>2140</v>
      </c>
      <c r="K2142" s="85" t="s">
        <v>10147</v>
      </c>
      <c r="L2142" s="85" t="s">
        <v>10148</v>
      </c>
      <c r="M2142" s="85">
        <v>0</v>
      </c>
      <c r="N2142" s="85">
        <v>0</v>
      </c>
      <c r="O2142" s="85"/>
    </row>
    <row r="2143" customHeight="1" spans="1:15">
      <c r="A2143" s="85">
        <v>2141</v>
      </c>
      <c r="B2143" s="85" t="s">
        <v>10149</v>
      </c>
      <c r="C2143" s="85" t="s">
        <v>10150</v>
      </c>
      <c r="D2143" s="85">
        <v>0</v>
      </c>
      <c r="E2143" s="85">
        <v>0</v>
      </c>
      <c r="F2143" s="92" t="e">
        <f t="shared" si="99"/>
        <v>#N/A</v>
      </c>
      <c r="G2143" s="101" t="e">
        <f t="shared" si="100"/>
        <v>#N/A</v>
      </c>
      <c r="H2143" s="101" t="e">
        <f t="shared" si="101"/>
        <v>#N/A</v>
      </c>
      <c r="I2143" s="85"/>
      <c r="J2143" s="85">
        <v>2141</v>
      </c>
      <c r="K2143" s="85" t="s">
        <v>10149</v>
      </c>
      <c r="L2143" s="85" t="s">
        <v>10150</v>
      </c>
      <c r="M2143" s="85">
        <v>0</v>
      </c>
      <c r="N2143" s="85">
        <v>0</v>
      </c>
      <c r="O2143" s="85"/>
    </row>
    <row r="2144" customHeight="1" spans="1:15">
      <c r="A2144" s="85">
        <v>2142</v>
      </c>
      <c r="B2144" s="85" t="s">
        <v>10151</v>
      </c>
      <c r="C2144" s="85" t="s">
        <v>10152</v>
      </c>
      <c r="D2144" s="85">
        <v>0</v>
      </c>
      <c r="E2144" s="85">
        <v>0</v>
      </c>
      <c r="F2144" s="92" t="e">
        <f t="shared" si="99"/>
        <v>#N/A</v>
      </c>
      <c r="G2144" s="101" t="e">
        <f t="shared" si="100"/>
        <v>#N/A</v>
      </c>
      <c r="H2144" s="101" t="e">
        <f t="shared" si="101"/>
        <v>#N/A</v>
      </c>
      <c r="I2144" s="85"/>
      <c r="J2144" s="85">
        <v>2142</v>
      </c>
      <c r="K2144" s="85" t="s">
        <v>10151</v>
      </c>
      <c r="L2144" s="85" t="s">
        <v>10152</v>
      </c>
      <c r="M2144" s="85">
        <v>0</v>
      </c>
      <c r="N2144" s="85">
        <v>0</v>
      </c>
      <c r="O2144" s="85"/>
    </row>
    <row r="2145" customHeight="1" spans="1:15">
      <c r="A2145" s="85">
        <v>2143</v>
      </c>
      <c r="B2145" s="85" t="s">
        <v>10153</v>
      </c>
      <c r="C2145" s="85" t="s">
        <v>10154</v>
      </c>
      <c r="D2145" s="85">
        <v>0</v>
      </c>
      <c r="E2145" s="85">
        <v>0</v>
      </c>
      <c r="F2145" s="92" t="e">
        <f t="shared" si="99"/>
        <v>#N/A</v>
      </c>
      <c r="G2145" s="101" t="e">
        <f t="shared" si="100"/>
        <v>#N/A</v>
      </c>
      <c r="H2145" s="101" t="e">
        <f t="shared" si="101"/>
        <v>#N/A</v>
      </c>
      <c r="I2145" s="85"/>
      <c r="J2145" s="85">
        <v>2143</v>
      </c>
      <c r="K2145" s="85" t="s">
        <v>10153</v>
      </c>
      <c r="L2145" s="85" t="s">
        <v>10154</v>
      </c>
      <c r="M2145" s="85">
        <v>0</v>
      </c>
      <c r="N2145" s="85">
        <v>0</v>
      </c>
      <c r="O2145" s="85"/>
    </row>
    <row r="2146" customHeight="1" spans="1:15">
      <c r="A2146" s="85">
        <v>2144</v>
      </c>
      <c r="B2146" s="85" t="s">
        <v>10155</v>
      </c>
      <c r="C2146" s="85" t="s">
        <v>10156</v>
      </c>
      <c r="D2146" s="85">
        <v>0</v>
      </c>
      <c r="E2146" s="85">
        <v>0</v>
      </c>
      <c r="F2146" s="92" t="e">
        <f t="shared" si="99"/>
        <v>#N/A</v>
      </c>
      <c r="G2146" s="101" t="e">
        <f t="shared" si="100"/>
        <v>#N/A</v>
      </c>
      <c r="H2146" s="101" t="e">
        <f t="shared" si="101"/>
        <v>#N/A</v>
      </c>
      <c r="I2146" s="85"/>
      <c r="J2146" s="85">
        <v>2144</v>
      </c>
      <c r="K2146" s="85" t="s">
        <v>10155</v>
      </c>
      <c r="L2146" s="85" t="s">
        <v>10156</v>
      </c>
      <c r="M2146" s="85">
        <v>0</v>
      </c>
      <c r="N2146" s="85">
        <v>0</v>
      </c>
      <c r="O2146" s="85"/>
    </row>
    <row r="2147" customHeight="1" spans="1:15">
      <c r="A2147" s="85">
        <v>2145</v>
      </c>
      <c r="B2147" s="85" t="s">
        <v>10157</v>
      </c>
      <c r="C2147" s="85" t="s">
        <v>10158</v>
      </c>
      <c r="D2147" s="85">
        <v>0</v>
      </c>
      <c r="E2147" s="85">
        <v>0</v>
      </c>
      <c r="F2147" s="92" t="e">
        <f t="shared" si="99"/>
        <v>#N/A</v>
      </c>
      <c r="G2147" s="101" t="e">
        <f t="shared" si="100"/>
        <v>#N/A</v>
      </c>
      <c r="H2147" s="101" t="e">
        <f t="shared" si="101"/>
        <v>#N/A</v>
      </c>
      <c r="I2147" s="85"/>
      <c r="J2147" s="85">
        <v>2145</v>
      </c>
      <c r="K2147" s="85" t="s">
        <v>10157</v>
      </c>
      <c r="L2147" s="85" t="s">
        <v>10158</v>
      </c>
      <c r="M2147" s="85">
        <v>0</v>
      </c>
      <c r="N2147" s="85">
        <v>0</v>
      </c>
      <c r="O2147" s="85"/>
    </row>
    <row r="2148" customHeight="1" spans="1:15">
      <c r="A2148" s="85">
        <v>2146</v>
      </c>
      <c r="B2148" s="85" t="s">
        <v>10159</v>
      </c>
      <c r="C2148" s="85" t="s">
        <v>10160</v>
      </c>
      <c r="D2148" s="85">
        <v>0</v>
      </c>
      <c r="E2148" s="85">
        <v>0</v>
      </c>
      <c r="F2148" s="92" t="e">
        <f t="shared" si="99"/>
        <v>#N/A</v>
      </c>
      <c r="G2148" s="101" t="e">
        <f t="shared" si="100"/>
        <v>#N/A</v>
      </c>
      <c r="H2148" s="101" t="e">
        <f t="shared" si="101"/>
        <v>#N/A</v>
      </c>
      <c r="I2148" s="85"/>
      <c r="J2148" s="85">
        <v>2146</v>
      </c>
      <c r="K2148" s="85" t="s">
        <v>10159</v>
      </c>
      <c r="L2148" s="85" t="s">
        <v>10160</v>
      </c>
      <c r="M2148" s="85">
        <v>0</v>
      </c>
      <c r="N2148" s="85">
        <v>0</v>
      </c>
      <c r="O2148" s="85"/>
    </row>
    <row r="2149" customHeight="1" spans="1:15">
      <c r="A2149" s="85">
        <v>2147</v>
      </c>
      <c r="B2149" s="85" t="s">
        <v>10161</v>
      </c>
      <c r="C2149" s="85" t="s">
        <v>10162</v>
      </c>
      <c r="D2149" s="85">
        <v>0</v>
      </c>
      <c r="E2149" s="85">
        <v>0</v>
      </c>
      <c r="F2149" s="92" t="e">
        <f t="shared" si="99"/>
        <v>#N/A</v>
      </c>
      <c r="G2149" s="101" t="e">
        <f t="shared" si="100"/>
        <v>#N/A</v>
      </c>
      <c r="H2149" s="101" t="e">
        <f t="shared" si="101"/>
        <v>#N/A</v>
      </c>
      <c r="I2149" s="85"/>
      <c r="J2149" s="85">
        <v>2147</v>
      </c>
      <c r="K2149" s="85" t="s">
        <v>10161</v>
      </c>
      <c r="L2149" s="85" t="s">
        <v>10162</v>
      </c>
      <c r="M2149" s="85">
        <v>0</v>
      </c>
      <c r="N2149" s="85">
        <v>0</v>
      </c>
      <c r="O2149" s="85"/>
    </row>
    <row r="2150" customHeight="1" spans="1:15">
      <c r="A2150" s="85">
        <v>2148</v>
      </c>
      <c r="B2150" s="85" t="s">
        <v>2596</v>
      </c>
      <c r="C2150" s="85" t="s">
        <v>2597</v>
      </c>
      <c r="D2150" s="85">
        <v>0</v>
      </c>
      <c r="E2150" s="85">
        <v>0</v>
      </c>
      <c r="F2150" s="92" t="str">
        <f t="shared" si="99"/>
        <v>不相关</v>
      </c>
      <c r="G2150" s="101" t="str">
        <f t="shared" si="100"/>
        <v>/</v>
      </c>
      <c r="H2150" s="101" t="str">
        <f t="shared" si="101"/>
        <v>/</v>
      </c>
      <c r="I2150" s="85"/>
      <c r="J2150" s="85">
        <v>2148</v>
      </c>
      <c r="K2150" s="85" t="s">
        <v>2596</v>
      </c>
      <c r="L2150" s="85" t="s">
        <v>2597</v>
      </c>
      <c r="M2150" s="85">
        <v>0</v>
      </c>
      <c r="N2150" s="85">
        <v>0</v>
      </c>
      <c r="O2150" s="85"/>
    </row>
    <row r="2151" customHeight="1" spans="1:15">
      <c r="A2151" s="85">
        <v>2149</v>
      </c>
      <c r="B2151" s="85" t="s">
        <v>10163</v>
      </c>
      <c r="C2151" s="85"/>
      <c r="D2151" s="85">
        <v>0</v>
      </c>
      <c r="E2151" s="85">
        <v>0</v>
      </c>
      <c r="F2151" s="92" t="e">
        <f t="shared" si="99"/>
        <v>#N/A</v>
      </c>
      <c r="G2151" s="101" t="e">
        <f t="shared" si="100"/>
        <v>#N/A</v>
      </c>
      <c r="H2151" s="101" t="e">
        <f t="shared" si="101"/>
        <v>#N/A</v>
      </c>
      <c r="I2151" s="85"/>
      <c r="J2151" s="85">
        <v>2149</v>
      </c>
      <c r="K2151" s="85" t="s">
        <v>10163</v>
      </c>
      <c r="L2151" s="85"/>
      <c r="M2151" s="85">
        <v>0</v>
      </c>
      <c r="N2151" s="85">
        <v>0</v>
      </c>
      <c r="O2151" s="85"/>
    </row>
    <row r="2152" customHeight="1" spans="1:15">
      <c r="A2152" s="85">
        <v>2150</v>
      </c>
      <c r="B2152" s="85" t="s">
        <v>10164</v>
      </c>
      <c r="C2152" s="85" t="s">
        <v>10165</v>
      </c>
      <c r="D2152" s="85">
        <v>0</v>
      </c>
      <c r="E2152" s="85">
        <v>0</v>
      </c>
      <c r="F2152" s="92" t="e">
        <f t="shared" si="99"/>
        <v>#N/A</v>
      </c>
      <c r="G2152" s="101" t="e">
        <f t="shared" si="100"/>
        <v>#N/A</v>
      </c>
      <c r="H2152" s="101" t="e">
        <f t="shared" si="101"/>
        <v>#N/A</v>
      </c>
      <c r="I2152" s="85"/>
      <c r="J2152" s="85">
        <v>2150</v>
      </c>
      <c r="K2152" s="85" t="s">
        <v>10164</v>
      </c>
      <c r="L2152" s="85" t="s">
        <v>10165</v>
      </c>
      <c r="M2152" s="85">
        <v>0</v>
      </c>
      <c r="N2152" s="85">
        <v>0</v>
      </c>
      <c r="O2152" s="85"/>
    </row>
    <row r="2153" customHeight="1" spans="1:15">
      <c r="A2153" s="85">
        <v>2151</v>
      </c>
      <c r="B2153" s="85" t="s">
        <v>10166</v>
      </c>
      <c r="C2153" s="85" t="s">
        <v>10167</v>
      </c>
      <c r="D2153" s="85">
        <v>0</v>
      </c>
      <c r="E2153" s="85">
        <v>0</v>
      </c>
      <c r="F2153" s="92" t="e">
        <f t="shared" si="99"/>
        <v>#N/A</v>
      </c>
      <c r="G2153" s="101" t="e">
        <f t="shared" si="100"/>
        <v>#N/A</v>
      </c>
      <c r="H2153" s="101" t="e">
        <f t="shared" si="101"/>
        <v>#N/A</v>
      </c>
      <c r="I2153" s="85"/>
      <c r="J2153" s="85">
        <v>2151</v>
      </c>
      <c r="K2153" s="85" t="s">
        <v>10166</v>
      </c>
      <c r="L2153" s="85" t="s">
        <v>10167</v>
      </c>
      <c r="M2153" s="85">
        <v>0</v>
      </c>
      <c r="N2153" s="85">
        <v>0</v>
      </c>
      <c r="O2153" s="85"/>
    </row>
    <row r="2154" customHeight="1" spans="1:15">
      <c r="A2154" s="85">
        <v>2152</v>
      </c>
      <c r="B2154" s="85" t="s">
        <v>10168</v>
      </c>
      <c r="C2154" s="85"/>
      <c r="D2154" s="85">
        <v>0</v>
      </c>
      <c r="E2154" s="85">
        <v>0</v>
      </c>
      <c r="F2154" s="92" t="e">
        <f t="shared" si="99"/>
        <v>#N/A</v>
      </c>
      <c r="G2154" s="101" t="e">
        <f t="shared" si="100"/>
        <v>#N/A</v>
      </c>
      <c r="H2154" s="101" t="e">
        <f t="shared" si="101"/>
        <v>#N/A</v>
      </c>
      <c r="I2154" s="85"/>
      <c r="J2154" s="85">
        <v>2152</v>
      </c>
      <c r="K2154" s="85" t="s">
        <v>10168</v>
      </c>
      <c r="L2154" s="85"/>
      <c r="M2154" s="85">
        <v>0</v>
      </c>
      <c r="N2154" s="85">
        <v>0</v>
      </c>
      <c r="O2154" s="85"/>
    </row>
    <row r="2155" customHeight="1" spans="1:15">
      <c r="A2155" s="85">
        <v>2153</v>
      </c>
      <c r="B2155" s="85" t="s">
        <v>10169</v>
      </c>
      <c r="C2155" s="85" t="s">
        <v>10170</v>
      </c>
      <c r="D2155" s="85">
        <v>0</v>
      </c>
      <c r="E2155" s="85">
        <v>0</v>
      </c>
      <c r="F2155" s="92" t="e">
        <f t="shared" si="99"/>
        <v>#N/A</v>
      </c>
      <c r="G2155" s="101" t="e">
        <f t="shared" si="100"/>
        <v>#N/A</v>
      </c>
      <c r="H2155" s="101" t="e">
        <f t="shared" si="101"/>
        <v>#N/A</v>
      </c>
      <c r="I2155" s="85"/>
      <c r="J2155" s="85">
        <v>2153</v>
      </c>
      <c r="K2155" s="85" t="s">
        <v>10169</v>
      </c>
      <c r="L2155" s="85" t="s">
        <v>10170</v>
      </c>
      <c r="M2155" s="85">
        <v>0</v>
      </c>
      <c r="N2155" s="85">
        <v>0</v>
      </c>
      <c r="O2155" s="85"/>
    </row>
    <row r="2156" customHeight="1" spans="1:15">
      <c r="A2156" s="85">
        <v>2154</v>
      </c>
      <c r="B2156" s="85" t="s">
        <v>10171</v>
      </c>
      <c r="C2156" s="85" t="s">
        <v>10172</v>
      </c>
      <c r="D2156" s="85">
        <v>0</v>
      </c>
      <c r="E2156" s="85">
        <v>0</v>
      </c>
      <c r="F2156" s="92" t="e">
        <f t="shared" si="99"/>
        <v>#N/A</v>
      </c>
      <c r="G2156" s="101" t="e">
        <f t="shared" si="100"/>
        <v>#N/A</v>
      </c>
      <c r="H2156" s="101" t="e">
        <f t="shared" si="101"/>
        <v>#N/A</v>
      </c>
      <c r="I2156" s="85"/>
      <c r="J2156" s="85">
        <v>2154</v>
      </c>
      <c r="K2156" s="85" t="s">
        <v>10171</v>
      </c>
      <c r="L2156" s="85" t="s">
        <v>10172</v>
      </c>
      <c r="M2156" s="85">
        <v>0</v>
      </c>
      <c r="N2156" s="85">
        <v>0</v>
      </c>
      <c r="O2156" s="85"/>
    </row>
    <row r="2157" customHeight="1" spans="1:15">
      <c r="A2157" s="85">
        <v>2155</v>
      </c>
      <c r="B2157" s="85" t="s">
        <v>10173</v>
      </c>
      <c r="C2157" s="85" t="s">
        <v>10174</v>
      </c>
      <c r="D2157" s="85">
        <v>0</v>
      </c>
      <c r="E2157" s="85">
        <v>0</v>
      </c>
      <c r="F2157" s="92" t="e">
        <f t="shared" si="99"/>
        <v>#N/A</v>
      </c>
      <c r="G2157" s="101" t="e">
        <f t="shared" si="100"/>
        <v>#N/A</v>
      </c>
      <c r="H2157" s="101" t="e">
        <f t="shared" si="101"/>
        <v>#N/A</v>
      </c>
      <c r="I2157" s="85"/>
      <c r="J2157" s="85">
        <v>2155</v>
      </c>
      <c r="K2157" s="85" t="s">
        <v>10173</v>
      </c>
      <c r="L2157" s="85" t="s">
        <v>10174</v>
      </c>
      <c r="M2157" s="85">
        <v>0</v>
      </c>
      <c r="N2157" s="85">
        <v>0</v>
      </c>
      <c r="O2157" s="85"/>
    </row>
    <row r="2158" customHeight="1" spans="1:15">
      <c r="A2158" s="85">
        <v>2156</v>
      </c>
      <c r="B2158" s="85" t="s">
        <v>10175</v>
      </c>
      <c r="C2158" s="85" t="s">
        <v>10176</v>
      </c>
      <c r="D2158" s="85">
        <v>0</v>
      </c>
      <c r="E2158" s="85">
        <v>0</v>
      </c>
      <c r="F2158" s="92" t="e">
        <f t="shared" si="99"/>
        <v>#N/A</v>
      </c>
      <c r="G2158" s="101" t="e">
        <f t="shared" si="100"/>
        <v>#N/A</v>
      </c>
      <c r="H2158" s="101" t="e">
        <f t="shared" si="101"/>
        <v>#N/A</v>
      </c>
      <c r="I2158" s="85"/>
      <c r="J2158" s="85">
        <v>2156</v>
      </c>
      <c r="K2158" s="85" t="s">
        <v>10175</v>
      </c>
      <c r="L2158" s="85" t="s">
        <v>10176</v>
      </c>
      <c r="M2158" s="85">
        <v>0</v>
      </c>
      <c r="N2158" s="85">
        <v>0</v>
      </c>
      <c r="O2158" s="85"/>
    </row>
    <row r="2159" customHeight="1" spans="1:15">
      <c r="A2159" s="85">
        <v>2157</v>
      </c>
      <c r="B2159" s="85" t="s">
        <v>10177</v>
      </c>
      <c r="C2159" s="85"/>
      <c r="D2159" s="85">
        <v>0</v>
      </c>
      <c r="E2159" s="85">
        <v>0</v>
      </c>
      <c r="F2159" s="92" t="e">
        <f t="shared" si="99"/>
        <v>#N/A</v>
      </c>
      <c r="G2159" s="101" t="e">
        <f t="shared" si="100"/>
        <v>#N/A</v>
      </c>
      <c r="H2159" s="101" t="e">
        <f t="shared" si="101"/>
        <v>#N/A</v>
      </c>
      <c r="I2159" s="85"/>
      <c r="J2159" s="85">
        <v>2157</v>
      </c>
      <c r="K2159" s="85" t="s">
        <v>10177</v>
      </c>
      <c r="L2159" s="85"/>
      <c r="M2159" s="85">
        <v>0</v>
      </c>
      <c r="N2159" s="85">
        <v>0</v>
      </c>
      <c r="O2159" s="85"/>
    </row>
    <row r="2160" customHeight="1" spans="1:15">
      <c r="A2160" s="85">
        <v>2158</v>
      </c>
      <c r="B2160" s="85" t="s">
        <v>10178</v>
      </c>
      <c r="C2160" s="85" t="s">
        <v>9384</v>
      </c>
      <c r="D2160" s="85">
        <v>0</v>
      </c>
      <c r="E2160" s="85">
        <v>0</v>
      </c>
      <c r="F2160" s="92" t="e">
        <f t="shared" si="99"/>
        <v>#N/A</v>
      </c>
      <c r="G2160" s="101" t="e">
        <f t="shared" si="100"/>
        <v>#N/A</v>
      </c>
      <c r="H2160" s="101" t="e">
        <f t="shared" si="101"/>
        <v>#N/A</v>
      </c>
      <c r="I2160" s="85"/>
      <c r="J2160" s="85">
        <v>2158</v>
      </c>
      <c r="K2160" s="85" t="s">
        <v>10178</v>
      </c>
      <c r="L2160" s="85" t="s">
        <v>9384</v>
      </c>
      <c r="M2160" s="85">
        <v>0</v>
      </c>
      <c r="N2160" s="85">
        <v>0</v>
      </c>
      <c r="O2160" s="85"/>
    </row>
    <row r="2161" customHeight="1" spans="1:15">
      <c r="A2161" s="85">
        <v>2159</v>
      </c>
      <c r="B2161" s="85" t="s">
        <v>6448</v>
      </c>
      <c r="C2161" s="85" t="s">
        <v>6449</v>
      </c>
      <c r="D2161" s="85">
        <v>0</v>
      </c>
      <c r="E2161" s="85">
        <v>0</v>
      </c>
      <c r="F2161" s="92" t="e">
        <f t="shared" si="99"/>
        <v>#N/A</v>
      </c>
      <c r="G2161" s="101" t="e">
        <f t="shared" si="100"/>
        <v>#N/A</v>
      </c>
      <c r="H2161" s="101" t="e">
        <f t="shared" si="101"/>
        <v>#N/A</v>
      </c>
      <c r="I2161" s="85"/>
      <c r="J2161" s="85">
        <v>2159</v>
      </c>
      <c r="K2161" s="85" t="s">
        <v>6448</v>
      </c>
      <c r="L2161" s="85" t="s">
        <v>6449</v>
      </c>
      <c r="M2161" s="85">
        <v>0</v>
      </c>
      <c r="N2161" s="85">
        <v>0</v>
      </c>
      <c r="O2161" s="85"/>
    </row>
    <row r="2162" customHeight="1" spans="1:15">
      <c r="A2162" s="85">
        <v>2160</v>
      </c>
      <c r="B2162" s="85" t="s">
        <v>10179</v>
      </c>
      <c r="C2162" s="85" t="s">
        <v>2778</v>
      </c>
      <c r="D2162" s="85">
        <v>0</v>
      </c>
      <c r="E2162" s="85">
        <v>0</v>
      </c>
      <c r="F2162" s="92" t="e">
        <f t="shared" si="99"/>
        <v>#N/A</v>
      </c>
      <c r="G2162" s="101" t="e">
        <f t="shared" si="100"/>
        <v>#N/A</v>
      </c>
      <c r="H2162" s="101" t="e">
        <f t="shared" si="101"/>
        <v>#N/A</v>
      </c>
      <c r="I2162" s="85"/>
      <c r="J2162" s="85">
        <v>2160</v>
      </c>
      <c r="K2162" s="85" t="s">
        <v>10179</v>
      </c>
      <c r="L2162" s="85" t="s">
        <v>2778</v>
      </c>
      <c r="M2162" s="85">
        <v>0</v>
      </c>
      <c r="N2162" s="85">
        <v>0</v>
      </c>
      <c r="O2162" s="85"/>
    </row>
    <row r="2163" customHeight="1" spans="1:15">
      <c r="A2163" s="85">
        <v>2161</v>
      </c>
      <c r="B2163" s="85" t="s">
        <v>10180</v>
      </c>
      <c r="C2163" s="85"/>
      <c r="D2163" s="85">
        <v>0</v>
      </c>
      <c r="E2163" s="85">
        <v>0</v>
      </c>
      <c r="F2163" s="92" t="e">
        <f t="shared" si="99"/>
        <v>#N/A</v>
      </c>
      <c r="G2163" s="101" t="e">
        <f t="shared" si="100"/>
        <v>#N/A</v>
      </c>
      <c r="H2163" s="101" t="e">
        <f t="shared" si="101"/>
        <v>#N/A</v>
      </c>
      <c r="I2163" s="85"/>
      <c r="J2163" s="85">
        <v>2161</v>
      </c>
      <c r="K2163" s="85" t="s">
        <v>10180</v>
      </c>
      <c r="L2163" s="85"/>
      <c r="M2163" s="85">
        <v>0</v>
      </c>
      <c r="N2163" s="85">
        <v>0</v>
      </c>
      <c r="O2163" s="85"/>
    </row>
    <row r="2164" customHeight="1" spans="1:15">
      <c r="A2164" s="85">
        <v>2162</v>
      </c>
      <c r="B2164" s="85" t="s">
        <v>10181</v>
      </c>
      <c r="C2164" s="85" t="s">
        <v>2667</v>
      </c>
      <c r="D2164" s="85">
        <v>0</v>
      </c>
      <c r="E2164" s="85">
        <v>0</v>
      </c>
      <c r="F2164" s="92" t="e">
        <f t="shared" si="99"/>
        <v>#N/A</v>
      </c>
      <c r="G2164" s="101" t="e">
        <f t="shared" si="100"/>
        <v>#N/A</v>
      </c>
      <c r="H2164" s="101" t="e">
        <f t="shared" si="101"/>
        <v>#N/A</v>
      </c>
      <c r="I2164" s="85"/>
      <c r="J2164" s="85">
        <v>2162</v>
      </c>
      <c r="K2164" s="85" t="s">
        <v>10181</v>
      </c>
      <c r="L2164" s="85" t="s">
        <v>2667</v>
      </c>
      <c r="M2164" s="85">
        <v>0</v>
      </c>
      <c r="N2164" s="85">
        <v>0</v>
      </c>
      <c r="O2164" s="85"/>
    </row>
    <row r="2165" customHeight="1" spans="1:15">
      <c r="A2165" s="85">
        <v>2163</v>
      </c>
      <c r="B2165" s="85" t="s">
        <v>10182</v>
      </c>
      <c r="C2165" s="85" t="s">
        <v>3758</v>
      </c>
      <c r="D2165" s="85">
        <v>0</v>
      </c>
      <c r="E2165" s="85">
        <v>0</v>
      </c>
      <c r="F2165" s="92" t="e">
        <f t="shared" si="99"/>
        <v>#N/A</v>
      </c>
      <c r="G2165" s="101" t="e">
        <f t="shared" si="100"/>
        <v>#N/A</v>
      </c>
      <c r="H2165" s="101" t="e">
        <f t="shared" si="101"/>
        <v>#N/A</v>
      </c>
      <c r="I2165" s="85"/>
      <c r="J2165" s="85">
        <v>2163</v>
      </c>
      <c r="K2165" s="85" t="s">
        <v>10182</v>
      </c>
      <c r="L2165" s="85" t="s">
        <v>3758</v>
      </c>
      <c r="M2165" s="85">
        <v>0</v>
      </c>
      <c r="N2165" s="85">
        <v>0</v>
      </c>
      <c r="O2165" s="85"/>
    </row>
    <row r="2166" customHeight="1" spans="1:15">
      <c r="A2166" s="85">
        <v>2164</v>
      </c>
      <c r="B2166" s="85" t="s">
        <v>6084</v>
      </c>
      <c r="C2166" s="85" t="s">
        <v>6085</v>
      </c>
      <c r="D2166" s="85">
        <v>0</v>
      </c>
      <c r="E2166" s="85">
        <v>0</v>
      </c>
      <c r="F2166" s="92" t="e">
        <f t="shared" si="99"/>
        <v>#N/A</v>
      </c>
      <c r="G2166" s="101" t="e">
        <f t="shared" si="100"/>
        <v>#N/A</v>
      </c>
      <c r="H2166" s="101" t="e">
        <f t="shared" si="101"/>
        <v>#N/A</v>
      </c>
      <c r="I2166" s="85"/>
      <c r="J2166" s="85">
        <v>2164</v>
      </c>
      <c r="K2166" s="85" t="s">
        <v>6084</v>
      </c>
      <c r="L2166" s="85" t="s">
        <v>6085</v>
      </c>
      <c r="M2166" s="85">
        <v>0</v>
      </c>
      <c r="N2166" s="85">
        <v>0</v>
      </c>
      <c r="O2166" s="85"/>
    </row>
    <row r="2167" customHeight="1" spans="1:15">
      <c r="A2167" s="85">
        <v>2165</v>
      </c>
      <c r="B2167" s="85" t="s">
        <v>10183</v>
      </c>
      <c r="C2167" s="85" t="s">
        <v>10184</v>
      </c>
      <c r="D2167" s="85">
        <v>0</v>
      </c>
      <c r="E2167" s="85">
        <v>0</v>
      </c>
      <c r="F2167" s="92" t="e">
        <f t="shared" si="99"/>
        <v>#N/A</v>
      </c>
      <c r="G2167" s="101" t="e">
        <f t="shared" si="100"/>
        <v>#N/A</v>
      </c>
      <c r="H2167" s="101" t="e">
        <f t="shared" si="101"/>
        <v>#N/A</v>
      </c>
      <c r="I2167" s="85"/>
      <c r="J2167" s="85">
        <v>2165</v>
      </c>
      <c r="K2167" s="85" t="s">
        <v>10183</v>
      </c>
      <c r="L2167" s="85" t="s">
        <v>10184</v>
      </c>
      <c r="M2167" s="85">
        <v>0</v>
      </c>
      <c r="N2167" s="85">
        <v>0</v>
      </c>
      <c r="O2167" s="85"/>
    </row>
    <row r="2168" customHeight="1" spans="1:15">
      <c r="A2168" s="85">
        <v>2166</v>
      </c>
      <c r="B2168" s="85" t="s">
        <v>10185</v>
      </c>
      <c r="C2168" s="85"/>
      <c r="D2168" s="85">
        <v>0</v>
      </c>
      <c r="E2168" s="85">
        <v>0</v>
      </c>
      <c r="F2168" s="92" t="e">
        <f t="shared" si="99"/>
        <v>#N/A</v>
      </c>
      <c r="G2168" s="101" t="e">
        <f t="shared" si="100"/>
        <v>#N/A</v>
      </c>
      <c r="H2168" s="101" t="e">
        <f t="shared" si="101"/>
        <v>#N/A</v>
      </c>
      <c r="I2168" s="85"/>
      <c r="J2168" s="85">
        <v>2166</v>
      </c>
      <c r="K2168" s="85" t="s">
        <v>10185</v>
      </c>
      <c r="L2168" s="85"/>
      <c r="M2168" s="85">
        <v>0</v>
      </c>
      <c r="N2168" s="85">
        <v>0</v>
      </c>
      <c r="O2168" s="85"/>
    </row>
    <row r="2169" customHeight="1" spans="1:15">
      <c r="A2169" s="85">
        <v>2167</v>
      </c>
      <c r="B2169" s="85" t="s">
        <v>10186</v>
      </c>
      <c r="C2169" s="85" t="s">
        <v>10187</v>
      </c>
      <c r="D2169" s="85">
        <v>0</v>
      </c>
      <c r="E2169" s="85">
        <v>0</v>
      </c>
      <c r="F2169" s="92" t="e">
        <f t="shared" si="99"/>
        <v>#N/A</v>
      </c>
      <c r="G2169" s="101" t="e">
        <f t="shared" si="100"/>
        <v>#N/A</v>
      </c>
      <c r="H2169" s="101" t="e">
        <f t="shared" si="101"/>
        <v>#N/A</v>
      </c>
      <c r="I2169" s="85"/>
      <c r="J2169" s="85">
        <v>2167</v>
      </c>
      <c r="K2169" s="85" t="s">
        <v>10186</v>
      </c>
      <c r="L2169" s="85" t="s">
        <v>10187</v>
      </c>
      <c r="M2169" s="85">
        <v>0</v>
      </c>
      <c r="N2169" s="85">
        <v>0</v>
      </c>
      <c r="O2169" s="85"/>
    </row>
    <row r="2170" customHeight="1" spans="1:15">
      <c r="A2170" s="85">
        <v>2168</v>
      </c>
      <c r="B2170" s="85" t="s">
        <v>10188</v>
      </c>
      <c r="C2170" s="85"/>
      <c r="D2170" s="85">
        <v>0</v>
      </c>
      <c r="E2170" s="85">
        <v>0</v>
      </c>
      <c r="F2170" s="92" t="e">
        <f t="shared" si="99"/>
        <v>#N/A</v>
      </c>
      <c r="G2170" s="101" t="e">
        <f t="shared" si="100"/>
        <v>#N/A</v>
      </c>
      <c r="H2170" s="101" t="e">
        <f t="shared" si="101"/>
        <v>#N/A</v>
      </c>
      <c r="I2170" s="85"/>
      <c r="J2170" s="85">
        <v>2168</v>
      </c>
      <c r="K2170" s="85" t="s">
        <v>10188</v>
      </c>
      <c r="L2170" s="85"/>
      <c r="M2170" s="85">
        <v>0</v>
      </c>
      <c r="N2170" s="85">
        <v>0</v>
      </c>
      <c r="O2170" s="85"/>
    </row>
    <row r="2171" customHeight="1" spans="1:15">
      <c r="A2171" s="85">
        <v>2169</v>
      </c>
      <c r="B2171" s="85" t="s">
        <v>10189</v>
      </c>
      <c r="C2171" s="85" t="s">
        <v>10190</v>
      </c>
      <c r="D2171" s="85">
        <v>0</v>
      </c>
      <c r="E2171" s="85">
        <v>0</v>
      </c>
      <c r="F2171" s="92" t="e">
        <f t="shared" si="99"/>
        <v>#N/A</v>
      </c>
      <c r="G2171" s="101" t="e">
        <f t="shared" si="100"/>
        <v>#N/A</v>
      </c>
      <c r="H2171" s="101" t="e">
        <f t="shared" si="101"/>
        <v>#N/A</v>
      </c>
      <c r="I2171" s="85"/>
      <c r="J2171" s="85">
        <v>2169</v>
      </c>
      <c r="K2171" s="85" t="s">
        <v>10189</v>
      </c>
      <c r="L2171" s="85" t="s">
        <v>10190</v>
      </c>
      <c r="M2171" s="85">
        <v>0</v>
      </c>
      <c r="N2171" s="85">
        <v>0</v>
      </c>
      <c r="O2171" s="85"/>
    </row>
    <row r="2172" customHeight="1" spans="1:15">
      <c r="A2172" s="85">
        <v>2170</v>
      </c>
      <c r="B2172" s="85" t="s">
        <v>10191</v>
      </c>
      <c r="C2172" s="85" t="s">
        <v>10192</v>
      </c>
      <c r="D2172" s="85">
        <v>0</v>
      </c>
      <c r="E2172" s="85">
        <v>0</v>
      </c>
      <c r="F2172" s="92" t="e">
        <f t="shared" si="99"/>
        <v>#N/A</v>
      </c>
      <c r="G2172" s="101" t="e">
        <f t="shared" si="100"/>
        <v>#N/A</v>
      </c>
      <c r="H2172" s="101" t="e">
        <f t="shared" si="101"/>
        <v>#N/A</v>
      </c>
      <c r="I2172" s="85"/>
      <c r="J2172" s="85">
        <v>2170</v>
      </c>
      <c r="K2172" s="85" t="s">
        <v>10191</v>
      </c>
      <c r="L2172" s="85" t="s">
        <v>10192</v>
      </c>
      <c r="M2172" s="85">
        <v>0</v>
      </c>
      <c r="N2172" s="85">
        <v>0</v>
      </c>
      <c r="O2172" s="85"/>
    </row>
    <row r="2173" customHeight="1" spans="1:15">
      <c r="A2173" s="85">
        <v>2171</v>
      </c>
      <c r="B2173" s="85" t="s">
        <v>10193</v>
      </c>
      <c r="C2173" s="85" t="s">
        <v>10194</v>
      </c>
      <c r="D2173" s="85">
        <v>0</v>
      </c>
      <c r="E2173" s="85">
        <v>0</v>
      </c>
      <c r="F2173" s="92" t="e">
        <f t="shared" si="99"/>
        <v>#N/A</v>
      </c>
      <c r="G2173" s="101" t="e">
        <f t="shared" si="100"/>
        <v>#N/A</v>
      </c>
      <c r="H2173" s="101" t="e">
        <f t="shared" si="101"/>
        <v>#N/A</v>
      </c>
      <c r="I2173" s="85"/>
      <c r="J2173" s="85">
        <v>2171</v>
      </c>
      <c r="K2173" s="85" t="s">
        <v>10193</v>
      </c>
      <c r="L2173" s="85" t="s">
        <v>10194</v>
      </c>
      <c r="M2173" s="85">
        <v>0</v>
      </c>
      <c r="N2173" s="85">
        <v>0</v>
      </c>
      <c r="O2173" s="85"/>
    </row>
    <row r="2174" customHeight="1" spans="1:15">
      <c r="A2174" s="85">
        <v>2172</v>
      </c>
      <c r="B2174" s="85" t="s">
        <v>10195</v>
      </c>
      <c r="C2174" s="85" t="s">
        <v>10196</v>
      </c>
      <c r="D2174" s="85">
        <v>0</v>
      </c>
      <c r="E2174" s="85">
        <v>0</v>
      </c>
      <c r="F2174" s="92" t="e">
        <f t="shared" si="99"/>
        <v>#N/A</v>
      </c>
      <c r="G2174" s="101" t="e">
        <f t="shared" si="100"/>
        <v>#N/A</v>
      </c>
      <c r="H2174" s="101" t="e">
        <f t="shared" si="101"/>
        <v>#N/A</v>
      </c>
      <c r="I2174" s="85"/>
      <c r="J2174" s="85">
        <v>2172</v>
      </c>
      <c r="K2174" s="85" t="s">
        <v>10195</v>
      </c>
      <c r="L2174" s="85" t="s">
        <v>10196</v>
      </c>
      <c r="M2174" s="85">
        <v>0</v>
      </c>
      <c r="N2174" s="85">
        <v>0</v>
      </c>
      <c r="O2174" s="85"/>
    </row>
    <row r="2175" customHeight="1" spans="1:15">
      <c r="A2175" s="85">
        <v>2173</v>
      </c>
      <c r="B2175" s="85" t="s">
        <v>10197</v>
      </c>
      <c r="C2175" s="85" t="s">
        <v>10198</v>
      </c>
      <c r="D2175" s="85">
        <v>0</v>
      </c>
      <c r="E2175" s="85">
        <v>0</v>
      </c>
      <c r="F2175" s="92" t="e">
        <f t="shared" si="99"/>
        <v>#N/A</v>
      </c>
      <c r="G2175" s="101" t="e">
        <f t="shared" si="100"/>
        <v>#N/A</v>
      </c>
      <c r="H2175" s="101" t="e">
        <f t="shared" si="101"/>
        <v>#N/A</v>
      </c>
      <c r="I2175" s="85"/>
      <c r="J2175" s="85">
        <v>2173</v>
      </c>
      <c r="K2175" s="85" t="s">
        <v>10197</v>
      </c>
      <c r="L2175" s="85" t="s">
        <v>10198</v>
      </c>
      <c r="M2175" s="85">
        <v>0</v>
      </c>
      <c r="N2175" s="85">
        <v>0</v>
      </c>
      <c r="O2175" s="85"/>
    </row>
    <row r="2176" customHeight="1" spans="1:15">
      <c r="A2176" s="85">
        <v>2174</v>
      </c>
      <c r="B2176" s="85" t="s">
        <v>10199</v>
      </c>
      <c r="C2176" s="85" t="s">
        <v>10200</v>
      </c>
      <c r="D2176" s="85">
        <v>0</v>
      </c>
      <c r="E2176" s="85">
        <v>0</v>
      </c>
      <c r="F2176" s="92" t="e">
        <f t="shared" si="99"/>
        <v>#N/A</v>
      </c>
      <c r="G2176" s="101" t="e">
        <f t="shared" si="100"/>
        <v>#N/A</v>
      </c>
      <c r="H2176" s="101" t="e">
        <f t="shared" si="101"/>
        <v>#N/A</v>
      </c>
      <c r="I2176" s="85"/>
      <c r="J2176" s="85">
        <v>2174</v>
      </c>
      <c r="K2176" s="85" t="s">
        <v>10199</v>
      </c>
      <c r="L2176" s="85" t="s">
        <v>10200</v>
      </c>
      <c r="M2176" s="85">
        <v>0</v>
      </c>
      <c r="N2176" s="85">
        <v>0</v>
      </c>
      <c r="O2176" s="85"/>
    </row>
    <row r="2177" customHeight="1" spans="1:15">
      <c r="A2177" s="85">
        <v>2175</v>
      </c>
      <c r="B2177" s="85" t="s">
        <v>10201</v>
      </c>
      <c r="C2177" s="85" t="s">
        <v>10202</v>
      </c>
      <c r="D2177" s="85">
        <v>0</v>
      </c>
      <c r="E2177" s="85">
        <v>0</v>
      </c>
      <c r="F2177" s="92" t="e">
        <f t="shared" si="99"/>
        <v>#N/A</v>
      </c>
      <c r="G2177" s="101" t="e">
        <f t="shared" si="100"/>
        <v>#N/A</v>
      </c>
      <c r="H2177" s="101" t="e">
        <f t="shared" si="101"/>
        <v>#N/A</v>
      </c>
      <c r="I2177" s="85"/>
      <c r="J2177" s="85">
        <v>2175</v>
      </c>
      <c r="K2177" s="85" t="s">
        <v>10201</v>
      </c>
      <c r="L2177" s="85" t="s">
        <v>10202</v>
      </c>
      <c r="M2177" s="85">
        <v>0</v>
      </c>
      <c r="N2177" s="85">
        <v>0</v>
      </c>
      <c r="O2177" s="85"/>
    </row>
    <row r="2178" customHeight="1" spans="1:15">
      <c r="A2178" s="85">
        <v>2176</v>
      </c>
      <c r="B2178" s="85" t="s">
        <v>10203</v>
      </c>
      <c r="C2178" s="85" t="s">
        <v>10204</v>
      </c>
      <c r="D2178" s="85">
        <v>0</v>
      </c>
      <c r="E2178" s="85">
        <v>0</v>
      </c>
      <c r="F2178" s="92" t="e">
        <f t="shared" si="99"/>
        <v>#N/A</v>
      </c>
      <c r="G2178" s="101" t="e">
        <f t="shared" si="100"/>
        <v>#N/A</v>
      </c>
      <c r="H2178" s="101" t="e">
        <f t="shared" si="101"/>
        <v>#N/A</v>
      </c>
      <c r="I2178" s="85"/>
      <c r="J2178" s="85">
        <v>2176</v>
      </c>
      <c r="K2178" s="85" t="s">
        <v>10203</v>
      </c>
      <c r="L2178" s="85" t="s">
        <v>10204</v>
      </c>
      <c r="M2178" s="85">
        <v>0</v>
      </c>
      <c r="N2178" s="85">
        <v>0</v>
      </c>
      <c r="O2178" s="85"/>
    </row>
    <row r="2179" customHeight="1" spans="1:15">
      <c r="A2179" s="85">
        <v>2177</v>
      </c>
      <c r="B2179" s="85" t="s">
        <v>10205</v>
      </c>
      <c r="C2179" s="85"/>
      <c r="D2179" s="85">
        <v>0</v>
      </c>
      <c r="E2179" s="85">
        <v>0</v>
      </c>
      <c r="F2179" s="92" t="e">
        <f t="shared" si="99"/>
        <v>#N/A</v>
      </c>
      <c r="G2179" s="101" t="e">
        <f t="shared" si="100"/>
        <v>#N/A</v>
      </c>
      <c r="H2179" s="101" t="e">
        <f t="shared" si="101"/>
        <v>#N/A</v>
      </c>
      <c r="I2179" s="85"/>
      <c r="J2179" s="85">
        <v>2177</v>
      </c>
      <c r="K2179" s="85" t="s">
        <v>10205</v>
      </c>
      <c r="L2179" s="85"/>
      <c r="M2179" s="85">
        <v>0</v>
      </c>
      <c r="N2179" s="85">
        <v>0</v>
      </c>
      <c r="O2179" s="85"/>
    </row>
    <row r="2180" customHeight="1" spans="1:15">
      <c r="A2180" s="85">
        <v>2178</v>
      </c>
      <c r="B2180" s="85" t="s">
        <v>10206</v>
      </c>
      <c r="C2180" s="85" t="s">
        <v>10207</v>
      </c>
      <c r="D2180" s="85">
        <v>0</v>
      </c>
      <c r="E2180" s="85">
        <v>0</v>
      </c>
      <c r="F2180" s="92" t="e">
        <f t="shared" ref="F2180:F2243" si="102">VLOOKUP(B:B,Q:T,4,0)</f>
        <v>#N/A</v>
      </c>
      <c r="G2180" s="101" t="e">
        <f t="shared" ref="G2180:G2243" si="103">VLOOKUP(B:B,Q:X,8,0)</f>
        <v>#N/A</v>
      </c>
      <c r="H2180" s="101" t="e">
        <f t="shared" ref="H2180:H2243" si="104">VLOOKUP(B:B,Q:Y,9,0)</f>
        <v>#N/A</v>
      </c>
      <c r="I2180" s="85"/>
      <c r="J2180" s="85">
        <v>2178</v>
      </c>
      <c r="K2180" s="85" t="s">
        <v>10206</v>
      </c>
      <c r="L2180" s="85" t="s">
        <v>10207</v>
      </c>
      <c r="M2180" s="85">
        <v>0</v>
      </c>
      <c r="N2180" s="85">
        <v>0</v>
      </c>
      <c r="O2180" s="85"/>
    </row>
    <row r="2181" customHeight="1" spans="1:15">
      <c r="A2181" s="85">
        <v>2179</v>
      </c>
      <c r="B2181" s="85" t="s">
        <v>10208</v>
      </c>
      <c r="C2181" s="85" t="s">
        <v>10209</v>
      </c>
      <c r="D2181" s="85">
        <v>0</v>
      </c>
      <c r="E2181" s="85">
        <v>0</v>
      </c>
      <c r="F2181" s="92" t="e">
        <f t="shared" si="102"/>
        <v>#N/A</v>
      </c>
      <c r="G2181" s="101" t="e">
        <f t="shared" si="103"/>
        <v>#N/A</v>
      </c>
      <c r="H2181" s="101" t="e">
        <f t="shared" si="104"/>
        <v>#N/A</v>
      </c>
      <c r="I2181" s="85"/>
      <c r="J2181" s="85">
        <v>2179</v>
      </c>
      <c r="K2181" s="85" t="s">
        <v>10208</v>
      </c>
      <c r="L2181" s="85" t="s">
        <v>10209</v>
      </c>
      <c r="M2181" s="85">
        <v>0</v>
      </c>
      <c r="N2181" s="85">
        <v>0</v>
      </c>
      <c r="O2181" s="85"/>
    </row>
    <row r="2182" customHeight="1" spans="1:15">
      <c r="A2182" s="85">
        <v>2180</v>
      </c>
      <c r="B2182" s="85" t="s">
        <v>10210</v>
      </c>
      <c r="C2182" s="85" t="s">
        <v>10211</v>
      </c>
      <c r="D2182" s="85">
        <v>0</v>
      </c>
      <c r="E2182" s="85">
        <v>0</v>
      </c>
      <c r="F2182" s="92" t="e">
        <f t="shared" si="102"/>
        <v>#N/A</v>
      </c>
      <c r="G2182" s="101" t="e">
        <f t="shared" si="103"/>
        <v>#N/A</v>
      </c>
      <c r="H2182" s="101" t="e">
        <f t="shared" si="104"/>
        <v>#N/A</v>
      </c>
      <c r="I2182" s="85"/>
      <c r="J2182" s="85">
        <v>2180</v>
      </c>
      <c r="K2182" s="85" t="s">
        <v>10210</v>
      </c>
      <c r="L2182" s="85" t="s">
        <v>10211</v>
      </c>
      <c r="M2182" s="85">
        <v>0</v>
      </c>
      <c r="N2182" s="85">
        <v>0</v>
      </c>
      <c r="O2182" s="85"/>
    </row>
    <row r="2183" customHeight="1" spans="1:15">
      <c r="A2183" s="85">
        <v>2181</v>
      </c>
      <c r="B2183" s="85" t="s">
        <v>10212</v>
      </c>
      <c r="C2183" s="85"/>
      <c r="D2183" s="85">
        <v>0</v>
      </c>
      <c r="E2183" s="85">
        <v>0</v>
      </c>
      <c r="F2183" s="92" t="e">
        <f t="shared" si="102"/>
        <v>#N/A</v>
      </c>
      <c r="G2183" s="101" t="e">
        <f t="shared" si="103"/>
        <v>#N/A</v>
      </c>
      <c r="H2183" s="101" t="e">
        <f t="shared" si="104"/>
        <v>#N/A</v>
      </c>
      <c r="I2183" s="85"/>
      <c r="J2183" s="85">
        <v>2181</v>
      </c>
      <c r="K2183" s="85" t="s">
        <v>10212</v>
      </c>
      <c r="L2183" s="85"/>
      <c r="M2183" s="85">
        <v>0</v>
      </c>
      <c r="N2183" s="85">
        <v>0</v>
      </c>
      <c r="O2183" s="85"/>
    </row>
    <row r="2184" customHeight="1" spans="1:15">
      <c r="A2184" s="85">
        <v>2182</v>
      </c>
      <c r="B2184" s="85" t="s">
        <v>10213</v>
      </c>
      <c r="C2184" s="85" t="s">
        <v>10214</v>
      </c>
      <c r="D2184" s="85">
        <v>0</v>
      </c>
      <c r="E2184" s="85">
        <v>0</v>
      </c>
      <c r="F2184" s="92" t="e">
        <f t="shared" si="102"/>
        <v>#N/A</v>
      </c>
      <c r="G2184" s="101" t="e">
        <f t="shared" si="103"/>
        <v>#N/A</v>
      </c>
      <c r="H2184" s="101" t="e">
        <f t="shared" si="104"/>
        <v>#N/A</v>
      </c>
      <c r="I2184" s="85"/>
      <c r="J2184" s="85">
        <v>2182</v>
      </c>
      <c r="K2184" s="85" t="s">
        <v>10213</v>
      </c>
      <c r="L2184" s="85" t="s">
        <v>10214</v>
      </c>
      <c r="M2184" s="85">
        <v>0</v>
      </c>
      <c r="N2184" s="85">
        <v>0</v>
      </c>
      <c r="O2184" s="85"/>
    </row>
    <row r="2185" customHeight="1" spans="1:15">
      <c r="A2185" s="85">
        <v>2183</v>
      </c>
      <c r="B2185" s="85" t="s">
        <v>10215</v>
      </c>
      <c r="C2185" s="85" t="s">
        <v>10216</v>
      </c>
      <c r="D2185" s="85">
        <v>0</v>
      </c>
      <c r="E2185" s="85">
        <v>0</v>
      </c>
      <c r="F2185" s="92" t="e">
        <f t="shared" si="102"/>
        <v>#N/A</v>
      </c>
      <c r="G2185" s="101" t="e">
        <f t="shared" si="103"/>
        <v>#N/A</v>
      </c>
      <c r="H2185" s="101" t="e">
        <f t="shared" si="104"/>
        <v>#N/A</v>
      </c>
      <c r="I2185" s="85"/>
      <c r="J2185" s="85">
        <v>2183</v>
      </c>
      <c r="K2185" s="85" t="s">
        <v>10215</v>
      </c>
      <c r="L2185" s="85" t="s">
        <v>10216</v>
      </c>
      <c r="M2185" s="85">
        <v>0</v>
      </c>
      <c r="N2185" s="85">
        <v>0</v>
      </c>
      <c r="O2185" s="85"/>
    </row>
    <row r="2186" customHeight="1" spans="1:15">
      <c r="A2186" s="85">
        <v>2184</v>
      </c>
      <c r="B2186" s="85" t="s">
        <v>10217</v>
      </c>
      <c r="C2186" s="85" t="s">
        <v>10218</v>
      </c>
      <c r="D2186" s="85">
        <v>0</v>
      </c>
      <c r="E2186" s="85">
        <v>0</v>
      </c>
      <c r="F2186" s="92" t="e">
        <f t="shared" si="102"/>
        <v>#N/A</v>
      </c>
      <c r="G2186" s="101" t="e">
        <f t="shared" si="103"/>
        <v>#N/A</v>
      </c>
      <c r="H2186" s="101" t="e">
        <f t="shared" si="104"/>
        <v>#N/A</v>
      </c>
      <c r="I2186" s="85"/>
      <c r="J2186" s="85">
        <v>2184</v>
      </c>
      <c r="K2186" s="85" t="s">
        <v>10217</v>
      </c>
      <c r="L2186" s="85" t="s">
        <v>10218</v>
      </c>
      <c r="M2186" s="85">
        <v>0</v>
      </c>
      <c r="N2186" s="85">
        <v>0</v>
      </c>
      <c r="O2186" s="85"/>
    </row>
    <row r="2187" customHeight="1" spans="1:15">
      <c r="A2187" s="85">
        <v>2185</v>
      </c>
      <c r="B2187" s="85" t="s">
        <v>6676</v>
      </c>
      <c r="C2187" s="85" t="s">
        <v>4858</v>
      </c>
      <c r="D2187" s="85">
        <v>0</v>
      </c>
      <c r="E2187" s="85">
        <v>0</v>
      </c>
      <c r="F2187" s="92" t="e">
        <f t="shared" si="102"/>
        <v>#N/A</v>
      </c>
      <c r="G2187" s="101" t="e">
        <f t="shared" si="103"/>
        <v>#N/A</v>
      </c>
      <c r="H2187" s="101" t="e">
        <f t="shared" si="104"/>
        <v>#N/A</v>
      </c>
      <c r="I2187" s="85"/>
      <c r="J2187" s="85">
        <v>2185</v>
      </c>
      <c r="K2187" s="85" t="s">
        <v>6676</v>
      </c>
      <c r="L2187" s="85" t="s">
        <v>4858</v>
      </c>
      <c r="M2187" s="85">
        <v>0</v>
      </c>
      <c r="N2187" s="85">
        <v>0</v>
      </c>
      <c r="O2187" s="85"/>
    </row>
    <row r="2188" customHeight="1" spans="1:15">
      <c r="A2188" s="85">
        <v>2186</v>
      </c>
      <c r="B2188" s="85" t="s">
        <v>10219</v>
      </c>
      <c r="C2188" s="85" t="s">
        <v>2964</v>
      </c>
      <c r="D2188" s="85">
        <v>0</v>
      </c>
      <c r="E2188" s="85">
        <v>0</v>
      </c>
      <c r="F2188" s="92" t="e">
        <f t="shared" si="102"/>
        <v>#N/A</v>
      </c>
      <c r="G2188" s="101" t="e">
        <f t="shared" si="103"/>
        <v>#N/A</v>
      </c>
      <c r="H2188" s="101" t="e">
        <f t="shared" si="104"/>
        <v>#N/A</v>
      </c>
      <c r="I2188" s="85"/>
      <c r="J2188" s="85">
        <v>2186</v>
      </c>
      <c r="K2188" s="85" t="s">
        <v>10219</v>
      </c>
      <c r="L2188" s="85" t="s">
        <v>2964</v>
      </c>
      <c r="M2188" s="85">
        <v>0</v>
      </c>
      <c r="N2188" s="85">
        <v>0</v>
      </c>
      <c r="O2188" s="85"/>
    </row>
    <row r="2189" customHeight="1" spans="1:15">
      <c r="A2189" s="85">
        <v>2187</v>
      </c>
      <c r="B2189" s="85" t="s">
        <v>10220</v>
      </c>
      <c r="C2189" s="85" t="s">
        <v>4239</v>
      </c>
      <c r="D2189" s="85">
        <v>0</v>
      </c>
      <c r="E2189" s="85">
        <v>0</v>
      </c>
      <c r="F2189" s="92" t="e">
        <f t="shared" si="102"/>
        <v>#N/A</v>
      </c>
      <c r="G2189" s="101" t="e">
        <f t="shared" si="103"/>
        <v>#N/A</v>
      </c>
      <c r="H2189" s="101" t="e">
        <f t="shared" si="104"/>
        <v>#N/A</v>
      </c>
      <c r="I2189" s="85"/>
      <c r="J2189" s="85">
        <v>2187</v>
      </c>
      <c r="K2189" s="85" t="s">
        <v>10220</v>
      </c>
      <c r="L2189" s="85" t="s">
        <v>4239</v>
      </c>
      <c r="M2189" s="85">
        <v>0</v>
      </c>
      <c r="N2189" s="85">
        <v>0</v>
      </c>
      <c r="O2189" s="85"/>
    </row>
    <row r="2190" customHeight="1" spans="1:15">
      <c r="A2190" s="85">
        <v>2188</v>
      </c>
      <c r="B2190" s="85" t="s">
        <v>10221</v>
      </c>
      <c r="C2190" s="85" t="s">
        <v>10222</v>
      </c>
      <c r="D2190" s="85">
        <v>0</v>
      </c>
      <c r="E2190" s="85">
        <v>0</v>
      </c>
      <c r="F2190" s="92" t="e">
        <f t="shared" si="102"/>
        <v>#N/A</v>
      </c>
      <c r="G2190" s="101" t="e">
        <f t="shared" si="103"/>
        <v>#N/A</v>
      </c>
      <c r="H2190" s="101" t="e">
        <f t="shared" si="104"/>
        <v>#N/A</v>
      </c>
      <c r="I2190" s="85"/>
      <c r="J2190" s="85">
        <v>2188</v>
      </c>
      <c r="K2190" s="85" t="s">
        <v>10221</v>
      </c>
      <c r="L2190" s="85" t="s">
        <v>10222</v>
      </c>
      <c r="M2190" s="85">
        <v>0</v>
      </c>
      <c r="N2190" s="85">
        <v>0</v>
      </c>
      <c r="O2190" s="85"/>
    </row>
    <row r="2191" customHeight="1" spans="1:15">
      <c r="A2191" s="85">
        <v>2189</v>
      </c>
      <c r="B2191" s="85" t="s">
        <v>10223</v>
      </c>
      <c r="C2191" s="85" t="s">
        <v>10224</v>
      </c>
      <c r="D2191" s="85">
        <v>0</v>
      </c>
      <c r="E2191" s="85">
        <v>0</v>
      </c>
      <c r="F2191" s="92" t="e">
        <f t="shared" si="102"/>
        <v>#N/A</v>
      </c>
      <c r="G2191" s="101" t="e">
        <f t="shared" si="103"/>
        <v>#N/A</v>
      </c>
      <c r="H2191" s="101" t="e">
        <f t="shared" si="104"/>
        <v>#N/A</v>
      </c>
      <c r="I2191" s="85"/>
      <c r="J2191" s="85">
        <v>2189</v>
      </c>
      <c r="K2191" s="85" t="s">
        <v>10223</v>
      </c>
      <c r="L2191" s="85" t="s">
        <v>10224</v>
      </c>
      <c r="M2191" s="85">
        <v>0</v>
      </c>
      <c r="N2191" s="85">
        <v>0</v>
      </c>
      <c r="O2191" s="85"/>
    </row>
    <row r="2192" customHeight="1" spans="1:15">
      <c r="A2192" s="85">
        <v>2190</v>
      </c>
      <c r="B2192" s="85" t="s">
        <v>10225</v>
      </c>
      <c r="C2192" s="85" t="s">
        <v>10226</v>
      </c>
      <c r="D2192" s="85">
        <v>0</v>
      </c>
      <c r="E2192" s="85">
        <v>0</v>
      </c>
      <c r="F2192" s="92" t="e">
        <f t="shared" si="102"/>
        <v>#N/A</v>
      </c>
      <c r="G2192" s="101" t="e">
        <f t="shared" si="103"/>
        <v>#N/A</v>
      </c>
      <c r="H2192" s="101" t="e">
        <f t="shared" si="104"/>
        <v>#N/A</v>
      </c>
      <c r="I2192" s="85"/>
      <c r="J2192" s="85">
        <v>2190</v>
      </c>
      <c r="K2192" s="85" t="s">
        <v>10225</v>
      </c>
      <c r="L2192" s="85" t="s">
        <v>10226</v>
      </c>
      <c r="M2192" s="85">
        <v>0</v>
      </c>
      <c r="N2192" s="85">
        <v>0</v>
      </c>
      <c r="O2192" s="85"/>
    </row>
    <row r="2193" customHeight="1" spans="1:15">
      <c r="A2193" s="85">
        <v>2191</v>
      </c>
      <c r="B2193" s="85" t="s">
        <v>10227</v>
      </c>
      <c r="C2193" s="85" t="s">
        <v>10228</v>
      </c>
      <c r="D2193" s="85">
        <v>0</v>
      </c>
      <c r="E2193" s="85">
        <v>0</v>
      </c>
      <c r="F2193" s="92" t="e">
        <f t="shared" si="102"/>
        <v>#N/A</v>
      </c>
      <c r="G2193" s="101" t="e">
        <f t="shared" si="103"/>
        <v>#N/A</v>
      </c>
      <c r="H2193" s="101" t="e">
        <f t="shared" si="104"/>
        <v>#N/A</v>
      </c>
      <c r="I2193" s="85"/>
      <c r="J2193" s="85">
        <v>2191</v>
      </c>
      <c r="K2193" s="85" t="s">
        <v>10227</v>
      </c>
      <c r="L2193" s="85" t="s">
        <v>10228</v>
      </c>
      <c r="M2193" s="85">
        <v>0</v>
      </c>
      <c r="N2193" s="85">
        <v>0</v>
      </c>
      <c r="O2193" s="85"/>
    </row>
    <row r="2194" customHeight="1" spans="1:15">
      <c r="A2194" s="85">
        <v>2192</v>
      </c>
      <c r="B2194" s="85" t="s">
        <v>10229</v>
      </c>
      <c r="C2194" s="85"/>
      <c r="D2194" s="85">
        <v>0</v>
      </c>
      <c r="E2194" s="85">
        <v>0</v>
      </c>
      <c r="F2194" s="92" t="e">
        <f t="shared" si="102"/>
        <v>#N/A</v>
      </c>
      <c r="G2194" s="101" t="e">
        <f t="shared" si="103"/>
        <v>#N/A</v>
      </c>
      <c r="H2194" s="101" t="e">
        <f t="shared" si="104"/>
        <v>#N/A</v>
      </c>
      <c r="I2194" s="85"/>
      <c r="J2194" s="85">
        <v>2192</v>
      </c>
      <c r="K2194" s="85" t="s">
        <v>10229</v>
      </c>
      <c r="L2194" s="85"/>
      <c r="M2194" s="85">
        <v>0</v>
      </c>
      <c r="N2194" s="85">
        <v>0</v>
      </c>
      <c r="O2194" s="85"/>
    </row>
    <row r="2195" customHeight="1" spans="1:15">
      <c r="A2195" s="85">
        <v>2193</v>
      </c>
      <c r="B2195" s="85" t="s">
        <v>10230</v>
      </c>
      <c r="C2195" s="85" t="s">
        <v>10231</v>
      </c>
      <c r="D2195" s="85">
        <v>0</v>
      </c>
      <c r="E2195" s="85">
        <v>0</v>
      </c>
      <c r="F2195" s="92" t="e">
        <f t="shared" si="102"/>
        <v>#N/A</v>
      </c>
      <c r="G2195" s="101" t="e">
        <f t="shared" si="103"/>
        <v>#N/A</v>
      </c>
      <c r="H2195" s="101" t="e">
        <f t="shared" si="104"/>
        <v>#N/A</v>
      </c>
      <c r="I2195" s="85"/>
      <c r="J2195" s="85">
        <v>2193</v>
      </c>
      <c r="K2195" s="85" t="s">
        <v>10230</v>
      </c>
      <c r="L2195" s="85" t="s">
        <v>10231</v>
      </c>
      <c r="M2195" s="85">
        <v>0</v>
      </c>
      <c r="N2195" s="85">
        <v>0</v>
      </c>
      <c r="O2195" s="85"/>
    </row>
    <row r="2196" customHeight="1" spans="1:15">
      <c r="A2196" s="85">
        <v>2194</v>
      </c>
      <c r="B2196" s="85" t="s">
        <v>10232</v>
      </c>
      <c r="C2196" s="85" t="s">
        <v>10233</v>
      </c>
      <c r="D2196" s="85">
        <v>0</v>
      </c>
      <c r="E2196" s="85">
        <v>0</v>
      </c>
      <c r="F2196" s="92" t="e">
        <f t="shared" si="102"/>
        <v>#N/A</v>
      </c>
      <c r="G2196" s="101" t="e">
        <f t="shared" si="103"/>
        <v>#N/A</v>
      </c>
      <c r="H2196" s="101" t="e">
        <f t="shared" si="104"/>
        <v>#N/A</v>
      </c>
      <c r="I2196" s="85"/>
      <c r="J2196" s="85">
        <v>2194</v>
      </c>
      <c r="K2196" s="85" t="s">
        <v>10232</v>
      </c>
      <c r="L2196" s="85" t="s">
        <v>10233</v>
      </c>
      <c r="M2196" s="85">
        <v>0</v>
      </c>
      <c r="N2196" s="85">
        <v>0</v>
      </c>
      <c r="O2196" s="85"/>
    </row>
    <row r="2197" customHeight="1" spans="1:15">
      <c r="A2197" s="85">
        <v>2195</v>
      </c>
      <c r="B2197" s="85" t="s">
        <v>10234</v>
      </c>
      <c r="C2197" s="85" t="s">
        <v>10235</v>
      </c>
      <c r="D2197" s="85">
        <v>0</v>
      </c>
      <c r="E2197" s="85">
        <v>0</v>
      </c>
      <c r="F2197" s="92" t="e">
        <f t="shared" si="102"/>
        <v>#N/A</v>
      </c>
      <c r="G2197" s="101" t="e">
        <f t="shared" si="103"/>
        <v>#N/A</v>
      </c>
      <c r="H2197" s="101" t="e">
        <f t="shared" si="104"/>
        <v>#N/A</v>
      </c>
      <c r="I2197" s="85"/>
      <c r="J2197" s="85">
        <v>2195</v>
      </c>
      <c r="K2197" s="85" t="s">
        <v>10234</v>
      </c>
      <c r="L2197" s="85" t="s">
        <v>10235</v>
      </c>
      <c r="M2197" s="85">
        <v>0</v>
      </c>
      <c r="N2197" s="85">
        <v>0</v>
      </c>
      <c r="O2197" s="85"/>
    </row>
    <row r="2198" customHeight="1" spans="1:15">
      <c r="A2198" s="85">
        <v>2196</v>
      </c>
      <c r="B2198" s="85" t="s">
        <v>2417</v>
      </c>
      <c r="C2198" s="85" t="s">
        <v>2243</v>
      </c>
      <c r="D2198" s="85">
        <v>0</v>
      </c>
      <c r="E2198" s="85">
        <v>0</v>
      </c>
      <c r="F2198" s="92" t="str">
        <f t="shared" si="102"/>
        <v>不相关</v>
      </c>
      <c r="G2198" s="101" t="str">
        <f t="shared" si="103"/>
        <v>/</v>
      </c>
      <c r="H2198" s="101" t="str">
        <f t="shared" si="104"/>
        <v>/</v>
      </c>
      <c r="I2198" s="85"/>
      <c r="J2198" s="85">
        <v>2196</v>
      </c>
      <c r="K2198" s="85" t="s">
        <v>2417</v>
      </c>
      <c r="L2198" s="85" t="s">
        <v>2243</v>
      </c>
      <c r="M2198" s="85">
        <v>0</v>
      </c>
      <c r="N2198" s="85">
        <v>0</v>
      </c>
      <c r="O2198" s="85"/>
    </row>
    <row r="2199" customHeight="1" spans="1:15">
      <c r="A2199" s="85">
        <v>2197</v>
      </c>
      <c r="B2199" s="85" t="s">
        <v>10236</v>
      </c>
      <c r="C2199" s="85" t="s">
        <v>10237</v>
      </c>
      <c r="D2199" s="85">
        <v>0</v>
      </c>
      <c r="E2199" s="85">
        <v>0</v>
      </c>
      <c r="F2199" s="92" t="e">
        <f t="shared" si="102"/>
        <v>#N/A</v>
      </c>
      <c r="G2199" s="101" t="e">
        <f t="shared" si="103"/>
        <v>#N/A</v>
      </c>
      <c r="H2199" s="101" t="e">
        <f t="shared" si="104"/>
        <v>#N/A</v>
      </c>
      <c r="I2199" s="85"/>
      <c r="J2199" s="85">
        <v>2197</v>
      </c>
      <c r="K2199" s="85" t="s">
        <v>10236</v>
      </c>
      <c r="L2199" s="85" t="s">
        <v>10237</v>
      </c>
      <c r="M2199" s="85">
        <v>0</v>
      </c>
      <c r="N2199" s="85">
        <v>0</v>
      </c>
      <c r="O2199" s="85"/>
    </row>
    <row r="2200" customHeight="1" spans="1:15">
      <c r="A2200" s="85">
        <v>2198</v>
      </c>
      <c r="B2200" s="85" t="s">
        <v>10238</v>
      </c>
      <c r="C2200" s="85" t="s">
        <v>9298</v>
      </c>
      <c r="D2200" s="85">
        <v>0</v>
      </c>
      <c r="E2200" s="85">
        <v>0</v>
      </c>
      <c r="F2200" s="92" t="e">
        <f t="shared" si="102"/>
        <v>#N/A</v>
      </c>
      <c r="G2200" s="101" t="e">
        <f t="shared" si="103"/>
        <v>#N/A</v>
      </c>
      <c r="H2200" s="101" t="e">
        <f t="shared" si="104"/>
        <v>#N/A</v>
      </c>
      <c r="I2200" s="85"/>
      <c r="J2200" s="85">
        <v>2198</v>
      </c>
      <c r="K2200" s="85" t="s">
        <v>10238</v>
      </c>
      <c r="L2200" s="85" t="s">
        <v>9298</v>
      </c>
      <c r="M2200" s="85">
        <v>0</v>
      </c>
      <c r="N2200" s="85">
        <v>0</v>
      </c>
      <c r="O2200" s="85"/>
    </row>
    <row r="2201" customHeight="1" spans="1:15">
      <c r="A2201" s="85">
        <v>2199</v>
      </c>
      <c r="B2201" s="85" t="s">
        <v>2515</v>
      </c>
      <c r="C2201" s="85" t="s">
        <v>2200</v>
      </c>
      <c r="D2201" s="85">
        <v>0</v>
      </c>
      <c r="E2201" s="85">
        <v>0</v>
      </c>
      <c r="F2201" s="92" t="str">
        <f t="shared" si="102"/>
        <v>不相关</v>
      </c>
      <c r="G2201" s="101" t="str">
        <f t="shared" si="103"/>
        <v>/</v>
      </c>
      <c r="H2201" s="101" t="str">
        <f t="shared" si="104"/>
        <v>/</v>
      </c>
      <c r="I2201" s="85"/>
      <c r="J2201" s="85">
        <v>2199</v>
      </c>
      <c r="K2201" s="85" t="s">
        <v>2515</v>
      </c>
      <c r="L2201" s="85" t="s">
        <v>2200</v>
      </c>
      <c r="M2201" s="85">
        <v>0</v>
      </c>
      <c r="N2201" s="85">
        <v>0</v>
      </c>
      <c r="O2201" s="85"/>
    </row>
    <row r="2202" customHeight="1" spans="1:15">
      <c r="A2202" s="85">
        <v>2200</v>
      </c>
      <c r="B2202" s="85" t="s">
        <v>10239</v>
      </c>
      <c r="C2202" s="85" t="s">
        <v>2557</v>
      </c>
      <c r="D2202" s="85">
        <v>0</v>
      </c>
      <c r="E2202" s="85">
        <v>0</v>
      </c>
      <c r="F2202" s="92" t="e">
        <f t="shared" si="102"/>
        <v>#N/A</v>
      </c>
      <c r="G2202" s="101" t="e">
        <f t="shared" si="103"/>
        <v>#N/A</v>
      </c>
      <c r="H2202" s="101" t="e">
        <f t="shared" si="104"/>
        <v>#N/A</v>
      </c>
      <c r="I2202" s="85"/>
      <c r="J2202" s="85">
        <v>2200</v>
      </c>
      <c r="K2202" s="85" t="s">
        <v>10239</v>
      </c>
      <c r="L2202" s="85" t="s">
        <v>2557</v>
      </c>
      <c r="M2202" s="85">
        <v>0</v>
      </c>
      <c r="N2202" s="85">
        <v>0</v>
      </c>
      <c r="O2202" s="85"/>
    </row>
    <row r="2203" customHeight="1" spans="1:15">
      <c r="A2203" s="85">
        <v>2201</v>
      </c>
      <c r="B2203" s="85" t="s">
        <v>10240</v>
      </c>
      <c r="C2203" s="85" t="s">
        <v>10241</v>
      </c>
      <c r="D2203" s="85">
        <v>0</v>
      </c>
      <c r="E2203" s="85">
        <v>0</v>
      </c>
      <c r="F2203" s="92" t="e">
        <f t="shared" si="102"/>
        <v>#N/A</v>
      </c>
      <c r="G2203" s="101" t="e">
        <f t="shared" si="103"/>
        <v>#N/A</v>
      </c>
      <c r="H2203" s="101" t="e">
        <f t="shared" si="104"/>
        <v>#N/A</v>
      </c>
      <c r="I2203" s="85"/>
      <c r="J2203" s="85">
        <v>2201</v>
      </c>
      <c r="K2203" s="85" t="s">
        <v>10240</v>
      </c>
      <c r="L2203" s="85" t="s">
        <v>10241</v>
      </c>
      <c r="M2203" s="85">
        <v>0</v>
      </c>
      <c r="N2203" s="85">
        <v>0</v>
      </c>
      <c r="O2203" s="85"/>
    </row>
    <row r="2204" customHeight="1" spans="1:15">
      <c r="A2204" s="85">
        <v>2202</v>
      </c>
      <c r="B2204" s="85" t="s">
        <v>10242</v>
      </c>
      <c r="C2204" s="85" t="s">
        <v>10243</v>
      </c>
      <c r="D2204" s="85">
        <v>0</v>
      </c>
      <c r="E2204" s="85">
        <v>0</v>
      </c>
      <c r="F2204" s="92" t="e">
        <f t="shared" si="102"/>
        <v>#N/A</v>
      </c>
      <c r="G2204" s="101" t="e">
        <f t="shared" si="103"/>
        <v>#N/A</v>
      </c>
      <c r="H2204" s="101" t="e">
        <f t="shared" si="104"/>
        <v>#N/A</v>
      </c>
      <c r="I2204" s="85"/>
      <c r="J2204" s="85">
        <v>2202</v>
      </c>
      <c r="K2204" s="85" t="s">
        <v>10242</v>
      </c>
      <c r="L2204" s="85" t="s">
        <v>10243</v>
      </c>
      <c r="M2204" s="85">
        <v>0</v>
      </c>
      <c r="N2204" s="85">
        <v>0</v>
      </c>
      <c r="O2204" s="85"/>
    </row>
    <row r="2205" customHeight="1" spans="1:15">
      <c r="A2205" s="85">
        <v>2203</v>
      </c>
      <c r="B2205" s="85" t="s">
        <v>10244</v>
      </c>
      <c r="C2205" s="85" t="s">
        <v>10245</v>
      </c>
      <c r="D2205" s="85">
        <v>0</v>
      </c>
      <c r="E2205" s="85">
        <v>0</v>
      </c>
      <c r="F2205" s="92" t="e">
        <f t="shared" si="102"/>
        <v>#N/A</v>
      </c>
      <c r="G2205" s="101" t="e">
        <f t="shared" si="103"/>
        <v>#N/A</v>
      </c>
      <c r="H2205" s="101" t="e">
        <f t="shared" si="104"/>
        <v>#N/A</v>
      </c>
      <c r="I2205" s="85"/>
      <c r="J2205" s="85">
        <v>2203</v>
      </c>
      <c r="K2205" s="85" t="s">
        <v>10244</v>
      </c>
      <c r="L2205" s="85" t="s">
        <v>10245</v>
      </c>
      <c r="M2205" s="85">
        <v>0</v>
      </c>
      <c r="N2205" s="85">
        <v>0</v>
      </c>
      <c r="O2205" s="85"/>
    </row>
    <row r="2206" customHeight="1" spans="1:15">
      <c r="A2206" s="85">
        <v>2204</v>
      </c>
      <c r="B2206" s="85" t="s">
        <v>10246</v>
      </c>
      <c r="C2206" s="85" t="s">
        <v>10247</v>
      </c>
      <c r="D2206" s="85">
        <v>0</v>
      </c>
      <c r="E2206" s="85">
        <v>0</v>
      </c>
      <c r="F2206" s="92" t="e">
        <f t="shared" si="102"/>
        <v>#N/A</v>
      </c>
      <c r="G2206" s="101" t="e">
        <f t="shared" si="103"/>
        <v>#N/A</v>
      </c>
      <c r="H2206" s="101" t="e">
        <f t="shared" si="104"/>
        <v>#N/A</v>
      </c>
      <c r="I2206" s="85"/>
      <c r="J2206" s="85">
        <v>2204</v>
      </c>
      <c r="K2206" s="85" t="s">
        <v>10246</v>
      </c>
      <c r="L2206" s="85" t="s">
        <v>10247</v>
      </c>
      <c r="M2206" s="85">
        <v>0</v>
      </c>
      <c r="N2206" s="85">
        <v>0</v>
      </c>
      <c r="O2206" s="85"/>
    </row>
    <row r="2207" customHeight="1" spans="1:15">
      <c r="A2207" s="85">
        <v>2205</v>
      </c>
      <c r="B2207" s="85" t="s">
        <v>10248</v>
      </c>
      <c r="C2207" s="85" t="s">
        <v>10249</v>
      </c>
      <c r="D2207" s="85">
        <v>0</v>
      </c>
      <c r="E2207" s="85">
        <v>0</v>
      </c>
      <c r="F2207" s="92" t="e">
        <f t="shared" si="102"/>
        <v>#N/A</v>
      </c>
      <c r="G2207" s="101" t="e">
        <f t="shared" si="103"/>
        <v>#N/A</v>
      </c>
      <c r="H2207" s="101" t="e">
        <f t="shared" si="104"/>
        <v>#N/A</v>
      </c>
      <c r="I2207" s="85"/>
      <c r="J2207" s="85">
        <v>2205</v>
      </c>
      <c r="K2207" s="85" t="s">
        <v>10248</v>
      </c>
      <c r="L2207" s="85" t="s">
        <v>10249</v>
      </c>
      <c r="M2207" s="85">
        <v>0</v>
      </c>
      <c r="N2207" s="85">
        <v>0</v>
      </c>
      <c r="O2207" s="85"/>
    </row>
    <row r="2208" customHeight="1" spans="1:15">
      <c r="A2208" s="85">
        <v>2206</v>
      </c>
      <c r="B2208" s="85" t="s">
        <v>10250</v>
      </c>
      <c r="C2208" s="85" t="s">
        <v>10251</v>
      </c>
      <c r="D2208" s="85">
        <v>0</v>
      </c>
      <c r="E2208" s="85">
        <v>0</v>
      </c>
      <c r="F2208" s="92" t="e">
        <f t="shared" si="102"/>
        <v>#N/A</v>
      </c>
      <c r="G2208" s="101" t="e">
        <f t="shared" si="103"/>
        <v>#N/A</v>
      </c>
      <c r="H2208" s="101" t="e">
        <f t="shared" si="104"/>
        <v>#N/A</v>
      </c>
      <c r="I2208" s="85"/>
      <c r="J2208" s="85">
        <v>2206</v>
      </c>
      <c r="K2208" s="85" t="s">
        <v>10250</v>
      </c>
      <c r="L2208" s="85" t="s">
        <v>10251</v>
      </c>
      <c r="M2208" s="85">
        <v>0</v>
      </c>
      <c r="N2208" s="85">
        <v>0</v>
      </c>
      <c r="O2208" s="85"/>
    </row>
    <row r="2209" customHeight="1" spans="1:15">
      <c r="A2209" s="85">
        <v>2207</v>
      </c>
      <c r="B2209" s="85" t="s">
        <v>10252</v>
      </c>
      <c r="C2209" s="85"/>
      <c r="D2209" s="85">
        <v>0</v>
      </c>
      <c r="E2209" s="85">
        <v>0</v>
      </c>
      <c r="F2209" s="92" t="e">
        <f t="shared" si="102"/>
        <v>#N/A</v>
      </c>
      <c r="G2209" s="101" t="e">
        <f t="shared" si="103"/>
        <v>#N/A</v>
      </c>
      <c r="H2209" s="101" t="e">
        <f t="shared" si="104"/>
        <v>#N/A</v>
      </c>
      <c r="I2209" s="85"/>
      <c r="J2209" s="85">
        <v>2207</v>
      </c>
      <c r="K2209" s="85" t="s">
        <v>10252</v>
      </c>
      <c r="L2209" s="85"/>
      <c r="M2209" s="85">
        <v>0</v>
      </c>
      <c r="N2209" s="85">
        <v>0</v>
      </c>
      <c r="O2209" s="85"/>
    </row>
    <row r="2210" customHeight="1" spans="1:15">
      <c r="A2210" s="85">
        <v>2208</v>
      </c>
      <c r="B2210" s="85" t="s">
        <v>10253</v>
      </c>
      <c r="C2210" s="85" t="s">
        <v>10254</v>
      </c>
      <c r="D2210" s="85">
        <v>0</v>
      </c>
      <c r="E2210" s="85">
        <v>0</v>
      </c>
      <c r="F2210" s="92" t="e">
        <f t="shared" si="102"/>
        <v>#N/A</v>
      </c>
      <c r="G2210" s="101" t="e">
        <f t="shared" si="103"/>
        <v>#N/A</v>
      </c>
      <c r="H2210" s="101" t="e">
        <f t="shared" si="104"/>
        <v>#N/A</v>
      </c>
      <c r="I2210" s="85"/>
      <c r="J2210" s="85">
        <v>2208</v>
      </c>
      <c r="K2210" s="85" t="s">
        <v>10253</v>
      </c>
      <c r="L2210" s="85" t="s">
        <v>10254</v>
      </c>
      <c r="M2210" s="85">
        <v>0</v>
      </c>
      <c r="N2210" s="85">
        <v>0</v>
      </c>
      <c r="O2210" s="85"/>
    </row>
    <row r="2211" customHeight="1" spans="1:15">
      <c r="A2211" s="85">
        <v>2209</v>
      </c>
      <c r="B2211" s="85" t="s">
        <v>10255</v>
      </c>
      <c r="C2211" s="85" t="s">
        <v>10256</v>
      </c>
      <c r="D2211" s="85">
        <v>0</v>
      </c>
      <c r="E2211" s="85">
        <v>0</v>
      </c>
      <c r="F2211" s="92" t="e">
        <f t="shared" si="102"/>
        <v>#N/A</v>
      </c>
      <c r="G2211" s="101" t="e">
        <f t="shared" si="103"/>
        <v>#N/A</v>
      </c>
      <c r="H2211" s="101" t="e">
        <f t="shared" si="104"/>
        <v>#N/A</v>
      </c>
      <c r="I2211" s="85"/>
      <c r="J2211" s="85">
        <v>2209</v>
      </c>
      <c r="K2211" s="85" t="s">
        <v>10255</v>
      </c>
      <c r="L2211" s="85" t="s">
        <v>10256</v>
      </c>
      <c r="M2211" s="85">
        <v>0</v>
      </c>
      <c r="N2211" s="85">
        <v>0</v>
      </c>
      <c r="O2211" s="85"/>
    </row>
    <row r="2212" customHeight="1" spans="1:15">
      <c r="A2212" s="85">
        <v>2210</v>
      </c>
      <c r="B2212" s="85" t="s">
        <v>10257</v>
      </c>
      <c r="C2212" s="85" t="s">
        <v>10258</v>
      </c>
      <c r="D2212" s="85">
        <v>0</v>
      </c>
      <c r="E2212" s="85">
        <v>0</v>
      </c>
      <c r="F2212" s="92" t="e">
        <f t="shared" si="102"/>
        <v>#N/A</v>
      </c>
      <c r="G2212" s="101" t="e">
        <f t="shared" si="103"/>
        <v>#N/A</v>
      </c>
      <c r="H2212" s="101" t="e">
        <f t="shared" si="104"/>
        <v>#N/A</v>
      </c>
      <c r="I2212" s="85"/>
      <c r="J2212" s="85">
        <v>2210</v>
      </c>
      <c r="K2212" s="85" t="s">
        <v>10257</v>
      </c>
      <c r="L2212" s="85" t="s">
        <v>10258</v>
      </c>
      <c r="M2212" s="85">
        <v>0</v>
      </c>
      <c r="N2212" s="85">
        <v>0</v>
      </c>
      <c r="O2212" s="85"/>
    </row>
    <row r="2213" customHeight="1" spans="1:15">
      <c r="A2213" s="85">
        <v>2211</v>
      </c>
      <c r="B2213" s="85" t="s">
        <v>10259</v>
      </c>
      <c r="C2213" s="85" t="s">
        <v>10260</v>
      </c>
      <c r="D2213" s="85">
        <v>0</v>
      </c>
      <c r="E2213" s="85">
        <v>0</v>
      </c>
      <c r="F2213" s="92" t="e">
        <f t="shared" si="102"/>
        <v>#N/A</v>
      </c>
      <c r="G2213" s="101" t="e">
        <f t="shared" si="103"/>
        <v>#N/A</v>
      </c>
      <c r="H2213" s="101" t="e">
        <f t="shared" si="104"/>
        <v>#N/A</v>
      </c>
      <c r="I2213" s="85"/>
      <c r="J2213" s="85">
        <v>2211</v>
      </c>
      <c r="K2213" s="85" t="s">
        <v>10259</v>
      </c>
      <c r="L2213" s="85" t="s">
        <v>10260</v>
      </c>
      <c r="M2213" s="85">
        <v>0</v>
      </c>
      <c r="N2213" s="85">
        <v>0</v>
      </c>
      <c r="O2213" s="85"/>
    </row>
    <row r="2214" customHeight="1" spans="1:15">
      <c r="A2214" s="85">
        <v>2212</v>
      </c>
      <c r="B2214" s="85" t="s">
        <v>10261</v>
      </c>
      <c r="C2214" s="85" t="s">
        <v>10262</v>
      </c>
      <c r="D2214" s="85">
        <v>0</v>
      </c>
      <c r="E2214" s="85">
        <v>0</v>
      </c>
      <c r="F2214" s="92" t="e">
        <f t="shared" si="102"/>
        <v>#N/A</v>
      </c>
      <c r="G2214" s="101" t="e">
        <f t="shared" si="103"/>
        <v>#N/A</v>
      </c>
      <c r="H2214" s="101" t="e">
        <f t="shared" si="104"/>
        <v>#N/A</v>
      </c>
      <c r="I2214" s="85"/>
      <c r="J2214" s="85">
        <v>2212</v>
      </c>
      <c r="K2214" s="85" t="s">
        <v>10261</v>
      </c>
      <c r="L2214" s="85" t="s">
        <v>10262</v>
      </c>
      <c r="M2214" s="85">
        <v>0</v>
      </c>
      <c r="N2214" s="85">
        <v>0</v>
      </c>
      <c r="O2214" s="85"/>
    </row>
    <row r="2215" customHeight="1" spans="1:15">
      <c r="A2215" s="85">
        <v>2213</v>
      </c>
      <c r="B2215" s="85" t="s">
        <v>10263</v>
      </c>
      <c r="C2215" s="85" t="s">
        <v>10264</v>
      </c>
      <c r="D2215" s="85">
        <v>0</v>
      </c>
      <c r="E2215" s="85">
        <v>0</v>
      </c>
      <c r="F2215" s="92" t="e">
        <f t="shared" si="102"/>
        <v>#N/A</v>
      </c>
      <c r="G2215" s="101" t="e">
        <f t="shared" si="103"/>
        <v>#N/A</v>
      </c>
      <c r="H2215" s="101" t="e">
        <f t="shared" si="104"/>
        <v>#N/A</v>
      </c>
      <c r="I2215" s="85"/>
      <c r="J2215" s="85">
        <v>2213</v>
      </c>
      <c r="K2215" s="85" t="s">
        <v>10263</v>
      </c>
      <c r="L2215" s="85" t="s">
        <v>10264</v>
      </c>
      <c r="M2215" s="85">
        <v>0</v>
      </c>
      <c r="N2215" s="85">
        <v>0</v>
      </c>
      <c r="O2215" s="85"/>
    </row>
    <row r="2216" customHeight="1" spans="1:15">
      <c r="A2216" s="85">
        <v>2214</v>
      </c>
      <c r="B2216" s="85" t="s">
        <v>10265</v>
      </c>
      <c r="C2216" s="85" t="s">
        <v>10266</v>
      </c>
      <c r="D2216" s="85">
        <v>0</v>
      </c>
      <c r="E2216" s="85">
        <v>0</v>
      </c>
      <c r="F2216" s="92" t="e">
        <f t="shared" si="102"/>
        <v>#N/A</v>
      </c>
      <c r="G2216" s="101" t="e">
        <f t="shared" si="103"/>
        <v>#N/A</v>
      </c>
      <c r="H2216" s="101" t="e">
        <f t="shared" si="104"/>
        <v>#N/A</v>
      </c>
      <c r="I2216" s="85"/>
      <c r="J2216" s="85">
        <v>2214</v>
      </c>
      <c r="K2216" s="85" t="s">
        <v>10265</v>
      </c>
      <c r="L2216" s="85" t="s">
        <v>10266</v>
      </c>
      <c r="M2216" s="85">
        <v>0</v>
      </c>
      <c r="N2216" s="85">
        <v>0</v>
      </c>
      <c r="O2216" s="85"/>
    </row>
    <row r="2217" customHeight="1" spans="1:15">
      <c r="A2217" s="85">
        <v>2215</v>
      </c>
      <c r="B2217" s="85" t="s">
        <v>10267</v>
      </c>
      <c r="C2217" s="85" t="s">
        <v>10268</v>
      </c>
      <c r="D2217" s="85">
        <v>0</v>
      </c>
      <c r="E2217" s="85">
        <v>0</v>
      </c>
      <c r="F2217" s="92" t="e">
        <f t="shared" si="102"/>
        <v>#N/A</v>
      </c>
      <c r="G2217" s="101" t="e">
        <f t="shared" si="103"/>
        <v>#N/A</v>
      </c>
      <c r="H2217" s="101" t="e">
        <f t="shared" si="104"/>
        <v>#N/A</v>
      </c>
      <c r="I2217" s="85"/>
      <c r="J2217" s="85">
        <v>2215</v>
      </c>
      <c r="K2217" s="85" t="s">
        <v>10267</v>
      </c>
      <c r="L2217" s="85" t="s">
        <v>10268</v>
      </c>
      <c r="M2217" s="85">
        <v>0</v>
      </c>
      <c r="N2217" s="85">
        <v>0</v>
      </c>
      <c r="O2217" s="85"/>
    </row>
    <row r="2218" customHeight="1" spans="1:15">
      <c r="A2218" s="85">
        <v>2216</v>
      </c>
      <c r="B2218" s="85" t="s">
        <v>10269</v>
      </c>
      <c r="C2218" s="85" t="s">
        <v>10270</v>
      </c>
      <c r="D2218" s="85">
        <v>0</v>
      </c>
      <c r="E2218" s="85">
        <v>0</v>
      </c>
      <c r="F2218" s="92" t="e">
        <f t="shared" si="102"/>
        <v>#N/A</v>
      </c>
      <c r="G2218" s="101" t="e">
        <f t="shared" si="103"/>
        <v>#N/A</v>
      </c>
      <c r="H2218" s="101" t="e">
        <f t="shared" si="104"/>
        <v>#N/A</v>
      </c>
      <c r="I2218" s="85"/>
      <c r="J2218" s="85">
        <v>2216</v>
      </c>
      <c r="K2218" s="85" t="s">
        <v>10269</v>
      </c>
      <c r="L2218" s="85" t="s">
        <v>10270</v>
      </c>
      <c r="M2218" s="85">
        <v>0</v>
      </c>
      <c r="N2218" s="85">
        <v>0</v>
      </c>
      <c r="O2218" s="85"/>
    </row>
    <row r="2219" customHeight="1" spans="1:15">
      <c r="A2219" s="85">
        <v>2217</v>
      </c>
      <c r="B2219" s="85" t="s">
        <v>10271</v>
      </c>
      <c r="C2219" s="85"/>
      <c r="D2219" s="85">
        <v>0</v>
      </c>
      <c r="E2219" s="85">
        <v>0</v>
      </c>
      <c r="F2219" s="92" t="e">
        <f t="shared" si="102"/>
        <v>#N/A</v>
      </c>
      <c r="G2219" s="101" t="e">
        <f t="shared" si="103"/>
        <v>#N/A</v>
      </c>
      <c r="H2219" s="101" t="e">
        <f t="shared" si="104"/>
        <v>#N/A</v>
      </c>
      <c r="I2219" s="85"/>
      <c r="J2219" s="85">
        <v>2217</v>
      </c>
      <c r="K2219" s="85" t="s">
        <v>10271</v>
      </c>
      <c r="L2219" s="85"/>
      <c r="M2219" s="85">
        <v>0</v>
      </c>
      <c r="N2219" s="85">
        <v>0</v>
      </c>
      <c r="O2219" s="85"/>
    </row>
    <row r="2220" customHeight="1" spans="1:15">
      <c r="A2220" s="85">
        <v>2218</v>
      </c>
      <c r="B2220" s="85" t="s">
        <v>10272</v>
      </c>
      <c r="C2220" s="85" t="s">
        <v>10273</v>
      </c>
      <c r="D2220" s="85">
        <v>0</v>
      </c>
      <c r="E2220" s="85">
        <v>0</v>
      </c>
      <c r="F2220" s="92" t="e">
        <f t="shared" si="102"/>
        <v>#N/A</v>
      </c>
      <c r="G2220" s="101" t="e">
        <f t="shared" si="103"/>
        <v>#N/A</v>
      </c>
      <c r="H2220" s="101" t="e">
        <f t="shared" si="104"/>
        <v>#N/A</v>
      </c>
      <c r="I2220" s="85"/>
      <c r="J2220" s="85">
        <v>2218</v>
      </c>
      <c r="K2220" s="85" t="s">
        <v>10272</v>
      </c>
      <c r="L2220" s="85" t="s">
        <v>10273</v>
      </c>
      <c r="M2220" s="85">
        <v>0</v>
      </c>
      <c r="N2220" s="85">
        <v>0</v>
      </c>
      <c r="O2220" s="85"/>
    </row>
    <row r="2221" customHeight="1" spans="1:15">
      <c r="A2221" s="85">
        <v>2219</v>
      </c>
      <c r="B2221" s="85" t="s">
        <v>10274</v>
      </c>
      <c r="C2221" s="85"/>
      <c r="D2221" s="85">
        <v>0</v>
      </c>
      <c r="E2221" s="85">
        <v>0</v>
      </c>
      <c r="F2221" s="92" t="e">
        <f t="shared" si="102"/>
        <v>#N/A</v>
      </c>
      <c r="G2221" s="101" t="e">
        <f t="shared" si="103"/>
        <v>#N/A</v>
      </c>
      <c r="H2221" s="101" t="e">
        <f t="shared" si="104"/>
        <v>#N/A</v>
      </c>
      <c r="I2221" s="85"/>
      <c r="J2221" s="85">
        <v>2219</v>
      </c>
      <c r="K2221" s="85" t="s">
        <v>10274</v>
      </c>
      <c r="L2221" s="85"/>
      <c r="M2221" s="85">
        <v>0</v>
      </c>
      <c r="N2221" s="85">
        <v>0</v>
      </c>
      <c r="O2221" s="85"/>
    </row>
    <row r="2222" customHeight="1" spans="1:15">
      <c r="A2222" s="85">
        <v>2220</v>
      </c>
      <c r="B2222" s="85" t="s">
        <v>10275</v>
      </c>
      <c r="C2222" s="85"/>
      <c r="D2222" s="85">
        <v>0</v>
      </c>
      <c r="E2222" s="85">
        <v>0</v>
      </c>
      <c r="F2222" s="92" t="e">
        <f t="shared" si="102"/>
        <v>#N/A</v>
      </c>
      <c r="G2222" s="101" t="e">
        <f t="shared" si="103"/>
        <v>#N/A</v>
      </c>
      <c r="H2222" s="101" t="e">
        <f t="shared" si="104"/>
        <v>#N/A</v>
      </c>
      <c r="I2222" s="85"/>
      <c r="J2222" s="85">
        <v>2220</v>
      </c>
      <c r="K2222" s="85" t="s">
        <v>10275</v>
      </c>
      <c r="L2222" s="85"/>
      <c r="M2222" s="85">
        <v>0</v>
      </c>
      <c r="N2222" s="85">
        <v>0</v>
      </c>
      <c r="O2222" s="85"/>
    </row>
    <row r="2223" customHeight="1" spans="1:15">
      <c r="A2223" s="85">
        <v>2221</v>
      </c>
      <c r="B2223" s="85" t="s">
        <v>10276</v>
      </c>
      <c r="C2223" s="85" t="s">
        <v>10277</v>
      </c>
      <c r="D2223" s="85">
        <v>0</v>
      </c>
      <c r="E2223" s="85">
        <v>0</v>
      </c>
      <c r="F2223" s="92" t="e">
        <f t="shared" si="102"/>
        <v>#N/A</v>
      </c>
      <c r="G2223" s="101" t="e">
        <f t="shared" si="103"/>
        <v>#N/A</v>
      </c>
      <c r="H2223" s="101" t="e">
        <f t="shared" si="104"/>
        <v>#N/A</v>
      </c>
      <c r="I2223" s="85"/>
      <c r="J2223" s="85">
        <v>2221</v>
      </c>
      <c r="K2223" s="85" t="s">
        <v>10276</v>
      </c>
      <c r="L2223" s="85" t="s">
        <v>10277</v>
      </c>
      <c r="M2223" s="85">
        <v>0</v>
      </c>
      <c r="N2223" s="85">
        <v>0</v>
      </c>
      <c r="O2223" s="85"/>
    </row>
    <row r="2224" customHeight="1" spans="1:15">
      <c r="A2224" s="85">
        <v>2222</v>
      </c>
      <c r="B2224" s="85" t="s">
        <v>10278</v>
      </c>
      <c r="C2224" s="85" t="s">
        <v>10279</v>
      </c>
      <c r="D2224" s="85">
        <v>0</v>
      </c>
      <c r="E2224" s="85">
        <v>0</v>
      </c>
      <c r="F2224" s="92" t="e">
        <f t="shared" si="102"/>
        <v>#N/A</v>
      </c>
      <c r="G2224" s="101" t="e">
        <f t="shared" si="103"/>
        <v>#N/A</v>
      </c>
      <c r="H2224" s="101" t="e">
        <f t="shared" si="104"/>
        <v>#N/A</v>
      </c>
      <c r="I2224" s="85"/>
      <c r="J2224" s="85">
        <v>2222</v>
      </c>
      <c r="K2224" s="85" t="s">
        <v>10278</v>
      </c>
      <c r="L2224" s="85" t="s">
        <v>10279</v>
      </c>
      <c r="M2224" s="85">
        <v>0</v>
      </c>
      <c r="N2224" s="85">
        <v>0</v>
      </c>
      <c r="O2224" s="85"/>
    </row>
    <row r="2225" customHeight="1" spans="1:15">
      <c r="A2225" s="85">
        <v>2223</v>
      </c>
      <c r="B2225" s="85" t="s">
        <v>10280</v>
      </c>
      <c r="C2225" s="85" t="s">
        <v>10281</v>
      </c>
      <c r="D2225" s="85">
        <v>0</v>
      </c>
      <c r="E2225" s="85">
        <v>0</v>
      </c>
      <c r="F2225" s="92" t="e">
        <f t="shared" si="102"/>
        <v>#N/A</v>
      </c>
      <c r="G2225" s="101" t="e">
        <f t="shared" si="103"/>
        <v>#N/A</v>
      </c>
      <c r="H2225" s="101" t="e">
        <f t="shared" si="104"/>
        <v>#N/A</v>
      </c>
      <c r="I2225" s="85"/>
      <c r="J2225" s="85">
        <v>2223</v>
      </c>
      <c r="K2225" s="85" t="s">
        <v>10280</v>
      </c>
      <c r="L2225" s="85" t="s">
        <v>10281</v>
      </c>
      <c r="M2225" s="85">
        <v>0</v>
      </c>
      <c r="N2225" s="85">
        <v>0</v>
      </c>
      <c r="O2225" s="85"/>
    </row>
    <row r="2226" customHeight="1" spans="1:15">
      <c r="A2226" s="85">
        <v>2224</v>
      </c>
      <c r="B2226" s="85" t="s">
        <v>10282</v>
      </c>
      <c r="C2226" s="85" t="s">
        <v>5251</v>
      </c>
      <c r="D2226" s="85">
        <v>0</v>
      </c>
      <c r="E2226" s="85">
        <v>0</v>
      </c>
      <c r="F2226" s="92" t="e">
        <f t="shared" si="102"/>
        <v>#N/A</v>
      </c>
      <c r="G2226" s="101" t="e">
        <f t="shared" si="103"/>
        <v>#N/A</v>
      </c>
      <c r="H2226" s="101" t="e">
        <f t="shared" si="104"/>
        <v>#N/A</v>
      </c>
      <c r="I2226" s="85"/>
      <c r="J2226" s="85">
        <v>2224</v>
      </c>
      <c r="K2226" s="85" t="s">
        <v>10282</v>
      </c>
      <c r="L2226" s="85" t="s">
        <v>5251</v>
      </c>
      <c r="M2226" s="85">
        <v>0</v>
      </c>
      <c r="N2226" s="85">
        <v>0</v>
      </c>
      <c r="O2226" s="85"/>
    </row>
    <row r="2227" customHeight="1" spans="1:15">
      <c r="A2227" s="85">
        <v>2225</v>
      </c>
      <c r="B2227" s="85" t="s">
        <v>10283</v>
      </c>
      <c r="C2227" s="85" t="s">
        <v>10284</v>
      </c>
      <c r="D2227" s="85">
        <v>0</v>
      </c>
      <c r="E2227" s="85">
        <v>0</v>
      </c>
      <c r="F2227" s="92" t="e">
        <f t="shared" si="102"/>
        <v>#N/A</v>
      </c>
      <c r="G2227" s="101" t="e">
        <f t="shared" si="103"/>
        <v>#N/A</v>
      </c>
      <c r="H2227" s="101" t="e">
        <f t="shared" si="104"/>
        <v>#N/A</v>
      </c>
      <c r="I2227" s="85"/>
      <c r="J2227" s="85">
        <v>2225</v>
      </c>
      <c r="K2227" s="85" t="s">
        <v>10283</v>
      </c>
      <c r="L2227" s="85" t="s">
        <v>10284</v>
      </c>
      <c r="M2227" s="85">
        <v>0</v>
      </c>
      <c r="N2227" s="85">
        <v>0</v>
      </c>
      <c r="O2227" s="85"/>
    </row>
    <row r="2228" customHeight="1" spans="1:15">
      <c r="A2228" s="85">
        <v>2226</v>
      </c>
      <c r="B2228" s="85" t="s">
        <v>10285</v>
      </c>
      <c r="C2228" s="85" t="s">
        <v>10286</v>
      </c>
      <c r="D2228" s="85">
        <v>0</v>
      </c>
      <c r="E2228" s="85">
        <v>0</v>
      </c>
      <c r="F2228" s="92" t="e">
        <f t="shared" si="102"/>
        <v>#N/A</v>
      </c>
      <c r="G2228" s="101" t="e">
        <f t="shared" si="103"/>
        <v>#N/A</v>
      </c>
      <c r="H2228" s="101" t="e">
        <f t="shared" si="104"/>
        <v>#N/A</v>
      </c>
      <c r="I2228" s="85"/>
      <c r="J2228" s="85">
        <v>2226</v>
      </c>
      <c r="K2228" s="85" t="s">
        <v>10285</v>
      </c>
      <c r="L2228" s="85" t="s">
        <v>10286</v>
      </c>
      <c r="M2228" s="85">
        <v>0</v>
      </c>
      <c r="N2228" s="85">
        <v>0</v>
      </c>
      <c r="O2228" s="85"/>
    </row>
    <row r="2229" customHeight="1" spans="1:15">
      <c r="A2229" s="85">
        <v>2227</v>
      </c>
      <c r="B2229" s="85" t="s">
        <v>10287</v>
      </c>
      <c r="C2229" s="85" t="s">
        <v>10288</v>
      </c>
      <c r="D2229" s="85">
        <v>0</v>
      </c>
      <c r="E2229" s="85">
        <v>0</v>
      </c>
      <c r="F2229" s="92" t="e">
        <f t="shared" si="102"/>
        <v>#N/A</v>
      </c>
      <c r="G2229" s="101" t="e">
        <f t="shared" si="103"/>
        <v>#N/A</v>
      </c>
      <c r="H2229" s="101" t="e">
        <f t="shared" si="104"/>
        <v>#N/A</v>
      </c>
      <c r="I2229" s="85"/>
      <c r="J2229" s="85">
        <v>2227</v>
      </c>
      <c r="K2229" s="85" t="s">
        <v>10287</v>
      </c>
      <c r="L2229" s="85" t="s">
        <v>10288</v>
      </c>
      <c r="M2229" s="85">
        <v>0</v>
      </c>
      <c r="N2229" s="85">
        <v>0</v>
      </c>
      <c r="O2229" s="85"/>
    </row>
    <row r="2230" customHeight="1" spans="1:15">
      <c r="A2230" s="85">
        <v>2228</v>
      </c>
      <c r="B2230" s="85" t="s">
        <v>10289</v>
      </c>
      <c r="C2230" s="85" t="s">
        <v>10290</v>
      </c>
      <c r="D2230" s="85">
        <v>0</v>
      </c>
      <c r="E2230" s="85">
        <v>0</v>
      </c>
      <c r="F2230" s="92" t="e">
        <f t="shared" si="102"/>
        <v>#N/A</v>
      </c>
      <c r="G2230" s="101" t="e">
        <f t="shared" si="103"/>
        <v>#N/A</v>
      </c>
      <c r="H2230" s="101" t="e">
        <f t="shared" si="104"/>
        <v>#N/A</v>
      </c>
      <c r="I2230" s="85"/>
      <c r="J2230" s="85">
        <v>2228</v>
      </c>
      <c r="K2230" s="85" t="s">
        <v>10289</v>
      </c>
      <c r="L2230" s="85" t="s">
        <v>10290</v>
      </c>
      <c r="M2230" s="85">
        <v>0</v>
      </c>
      <c r="N2230" s="85">
        <v>0</v>
      </c>
      <c r="O2230" s="85"/>
    </row>
    <row r="2231" customHeight="1" spans="1:15">
      <c r="A2231" s="85">
        <v>2229</v>
      </c>
      <c r="B2231" s="85" t="s">
        <v>10291</v>
      </c>
      <c r="C2231" s="85"/>
      <c r="D2231" s="85">
        <v>0</v>
      </c>
      <c r="E2231" s="85">
        <v>0</v>
      </c>
      <c r="F2231" s="92" t="e">
        <f t="shared" si="102"/>
        <v>#N/A</v>
      </c>
      <c r="G2231" s="101" t="e">
        <f t="shared" si="103"/>
        <v>#N/A</v>
      </c>
      <c r="H2231" s="101" t="e">
        <f t="shared" si="104"/>
        <v>#N/A</v>
      </c>
      <c r="I2231" s="85"/>
      <c r="J2231" s="85">
        <v>2229</v>
      </c>
      <c r="K2231" s="85" t="s">
        <v>10291</v>
      </c>
      <c r="L2231" s="85"/>
      <c r="M2231" s="85">
        <v>0</v>
      </c>
      <c r="N2231" s="85">
        <v>0</v>
      </c>
      <c r="O2231" s="85"/>
    </row>
    <row r="2232" customHeight="1" spans="1:15">
      <c r="A2232" s="85">
        <v>2230</v>
      </c>
      <c r="B2232" s="85" t="s">
        <v>10292</v>
      </c>
      <c r="C2232" s="85" t="s">
        <v>10293</v>
      </c>
      <c r="D2232" s="85">
        <v>0</v>
      </c>
      <c r="E2232" s="85">
        <v>0</v>
      </c>
      <c r="F2232" s="92" t="e">
        <f t="shared" si="102"/>
        <v>#N/A</v>
      </c>
      <c r="G2232" s="101" t="e">
        <f t="shared" si="103"/>
        <v>#N/A</v>
      </c>
      <c r="H2232" s="101" t="e">
        <f t="shared" si="104"/>
        <v>#N/A</v>
      </c>
      <c r="I2232" s="85"/>
      <c r="J2232" s="85">
        <v>2230</v>
      </c>
      <c r="K2232" s="85" t="s">
        <v>10292</v>
      </c>
      <c r="L2232" s="85" t="s">
        <v>10293</v>
      </c>
      <c r="M2232" s="85">
        <v>0</v>
      </c>
      <c r="N2232" s="85">
        <v>0</v>
      </c>
      <c r="O2232" s="85"/>
    </row>
    <row r="2233" customHeight="1" spans="1:15">
      <c r="A2233" s="85">
        <v>2231</v>
      </c>
      <c r="B2233" s="85" t="s">
        <v>10294</v>
      </c>
      <c r="C2233" s="85"/>
      <c r="D2233" s="85">
        <v>0</v>
      </c>
      <c r="E2233" s="85">
        <v>0</v>
      </c>
      <c r="F2233" s="92" t="e">
        <f t="shared" si="102"/>
        <v>#N/A</v>
      </c>
      <c r="G2233" s="101" t="e">
        <f t="shared" si="103"/>
        <v>#N/A</v>
      </c>
      <c r="H2233" s="101" t="e">
        <f t="shared" si="104"/>
        <v>#N/A</v>
      </c>
      <c r="I2233" s="85"/>
      <c r="J2233" s="85">
        <v>2231</v>
      </c>
      <c r="K2233" s="85" t="s">
        <v>10294</v>
      </c>
      <c r="L2233" s="85"/>
      <c r="M2233" s="85">
        <v>0</v>
      </c>
      <c r="N2233" s="85">
        <v>0</v>
      </c>
      <c r="O2233" s="85"/>
    </row>
    <row r="2234" customHeight="1" spans="1:15">
      <c r="A2234" s="85">
        <v>2232</v>
      </c>
      <c r="B2234" s="85" t="s">
        <v>10295</v>
      </c>
      <c r="C2234" s="85" t="s">
        <v>10296</v>
      </c>
      <c r="D2234" s="85">
        <v>0</v>
      </c>
      <c r="E2234" s="85">
        <v>0</v>
      </c>
      <c r="F2234" s="92" t="e">
        <f t="shared" si="102"/>
        <v>#N/A</v>
      </c>
      <c r="G2234" s="101" t="e">
        <f t="shared" si="103"/>
        <v>#N/A</v>
      </c>
      <c r="H2234" s="101" t="e">
        <f t="shared" si="104"/>
        <v>#N/A</v>
      </c>
      <c r="I2234" s="85"/>
      <c r="J2234" s="85">
        <v>2232</v>
      </c>
      <c r="K2234" s="85" t="s">
        <v>10295</v>
      </c>
      <c r="L2234" s="85" t="s">
        <v>10296</v>
      </c>
      <c r="M2234" s="85">
        <v>0</v>
      </c>
      <c r="N2234" s="85">
        <v>0</v>
      </c>
      <c r="O2234" s="85"/>
    </row>
    <row r="2235" customHeight="1" spans="1:15">
      <c r="A2235" s="85">
        <v>2233</v>
      </c>
      <c r="B2235" s="85" t="s">
        <v>10297</v>
      </c>
      <c r="C2235" s="85" t="s">
        <v>10298</v>
      </c>
      <c r="D2235" s="85">
        <v>0</v>
      </c>
      <c r="E2235" s="85">
        <v>0</v>
      </c>
      <c r="F2235" s="92" t="e">
        <f t="shared" si="102"/>
        <v>#N/A</v>
      </c>
      <c r="G2235" s="101" t="e">
        <f t="shared" si="103"/>
        <v>#N/A</v>
      </c>
      <c r="H2235" s="101" t="e">
        <f t="shared" si="104"/>
        <v>#N/A</v>
      </c>
      <c r="I2235" s="85"/>
      <c r="J2235" s="85">
        <v>2233</v>
      </c>
      <c r="K2235" s="85" t="s">
        <v>10297</v>
      </c>
      <c r="L2235" s="85" t="s">
        <v>10298</v>
      </c>
      <c r="M2235" s="85">
        <v>0</v>
      </c>
      <c r="N2235" s="85">
        <v>0</v>
      </c>
      <c r="O2235" s="85"/>
    </row>
    <row r="2236" customHeight="1" spans="1:15">
      <c r="A2236" s="85">
        <v>2234</v>
      </c>
      <c r="B2236" s="85" t="s">
        <v>10299</v>
      </c>
      <c r="C2236" s="85" t="s">
        <v>10300</v>
      </c>
      <c r="D2236" s="85">
        <v>0</v>
      </c>
      <c r="E2236" s="85">
        <v>0</v>
      </c>
      <c r="F2236" s="92" t="e">
        <f t="shared" si="102"/>
        <v>#N/A</v>
      </c>
      <c r="G2236" s="101" t="e">
        <f t="shared" si="103"/>
        <v>#N/A</v>
      </c>
      <c r="H2236" s="101" t="e">
        <f t="shared" si="104"/>
        <v>#N/A</v>
      </c>
      <c r="I2236" s="85"/>
      <c r="J2236" s="85">
        <v>2234</v>
      </c>
      <c r="K2236" s="85" t="s">
        <v>10299</v>
      </c>
      <c r="L2236" s="85" t="s">
        <v>10300</v>
      </c>
      <c r="M2236" s="85">
        <v>0</v>
      </c>
      <c r="N2236" s="85">
        <v>0</v>
      </c>
      <c r="O2236" s="85"/>
    </row>
    <row r="2237" customHeight="1" spans="1:15">
      <c r="A2237" s="85">
        <v>2235</v>
      </c>
      <c r="B2237" s="85" t="s">
        <v>10301</v>
      </c>
      <c r="C2237" s="85" t="s">
        <v>10302</v>
      </c>
      <c r="D2237" s="85">
        <v>0</v>
      </c>
      <c r="E2237" s="85">
        <v>0</v>
      </c>
      <c r="F2237" s="92" t="e">
        <f t="shared" si="102"/>
        <v>#N/A</v>
      </c>
      <c r="G2237" s="101" t="e">
        <f t="shared" si="103"/>
        <v>#N/A</v>
      </c>
      <c r="H2237" s="101" t="e">
        <f t="shared" si="104"/>
        <v>#N/A</v>
      </c>
      <c r="I2237" s="85"/>
      <c r="J2237" s="85">
        <v>2235</v>
      </c>
      <c r="K2237" s="85" t="s">
        <v>10301</v>
      </c>
      <c r="L2237" s="85" t="s">
        <v>10302</v>
      </c>
      <c r="M2237" s="85">
        <v>0</v>
      </c>
      <c r="N2237" s="85">
        <v>0</v>
      </c>
      <c r="O2237" s="85"/>
    </row>
    <row r="2238" customHeight="1" spans="1:15">
      <c r="A2238" s="85">
        <v>2236</v>
      </c>
      <c r="B2238" s="85" t="s">
        <v>10303</v>
      </c>
      <c r="C2238" s="85" t="s">
        <v>10304</v>
      </c>
      <c r="D2238" s="85">
        <v>0</v>
      </c>
      <c r="E2238" s="85">
        <v>0</v>
      </c>
      <c r="F2238" s="92" t="e">
        <f t="shared" si="102"/>
        <v>#N/A</v>
      </c>
      <c r="G2238" s="101" t="e">
        <f t="shared" si="103"/>
        <v>#N/A</v>
      </c>
      <c r="H2238" s="101" t="e">
        <f t="shared" si="104"/>
        <v>#N/A</v>
      </c>
      <c r="I2238" s="85"/>
      <c r="J2238" s="85">
        <v>2236</v>
      </c>
      <c r="K2238" s="85" t="s">
        <v>10303</v>
      </c>
      <c r="L2238" s="85" t="s">
        <v>10304</v>
      </c>
      <c r="M2238" s="85">
        <v>0</v>
      </c>
      <c r="N2238" s="85">
        <v>0</v>
      </c>
      <c r="O2238" s="85"/>
    </row>
    <row r="2239" customHeight="1" spans="1:15">
      <c r="A2239" s="85">
        <v>2237</v>
      </c>
      <c r="B2239" s="85" t="s">
        <v>10305</v>
      </c>
      <c r="C2239" s="85" t="s">
        <v>10306</v>
      </c>
      <c r="D2239" s="85">
        <v>0</v>
      </c>
      <c r="E2239" s="85">
        <v>0</v>
      </c>
      <c r="F2239" s="92" t="e">
        <f t="shared" si="102"/>
        <v>#N/A</v>
      </c>
      <c r="G2239" s="101" t="e">
        <f t="shared" si="103"/>
        <v>#N/A</v>
      </c>
      <c r="H2239" s="101" t="e">
        <f t="shared" si="104"/>
        <v>#N/A</v>
      </c>
      <c r="I2239" s="85"/>
      <c r="J2239" s="85">
        <v>2237</v>
      </c>
      <c r="K2239" s="85" t="s">
        <v>10305</v>
      </c>
      <c r="L2239" s="85" t="s">
        <v>10306</v>
      </c>
      <c r="M2239" s="85">
        <v>0</v>
      </c>
      <c r="N2239" s="85">
        <v>0</v>
      </c>
      <c r="O2239" s="85"/>
    </row>
    <row r="2240" customHeight="1" spans="1:15">
      <c r="A2240" s="85">
        <v>2238</v>
      </c>
      <c r="B2240" s="85" t="s">
        <v>10307</v>
      </c>
      <c r="C2240" s="85" t="s">
        <v>10308</v>
      </c>
      <c r="D2240" s="85">
        <v>0</v>
      </c>
      <c r="E2240" s="85">
        <v>0</v>
      </c>
      <c r="F2240" s="92" t="e">
        <f t="shared" si="102"/>
        <v>#N/A</v>
      </c>
      <c r="G2240" s="101" t="e">
        <f t="shared" si="103"/>
        <v>#N/A</v>
      </c>
      <c r="H2240" s="101" t="e">
        <f t="shared" si="104"/>
        <v>#N/A</v>
      </c>
      <c r="I2240" s="85"/>
      <c r="J2240" s="85">
        <v>2238</v>
      </c>
      <c r="K2240" s="85" t="s">
        <v>10307</v>
      </c>
      <c r="L2240" s="85" t="s">
        <v>10308</v>
      </c>
      <c r="M2240" s="85">
        <v>0</v>
      </c>
      <c r="N2240" s="85">
        <v>0</v>
      </c>
      <c r="O2240" s="85"/>
    </row>
    <row r="2241" customHeight="1" spans="1:15">
      <c r="A2241" s="85">
        <v>2239</v>
      </c>
      <c r="B2241" s="85" t="s">
        <v>10309</v>
      </c>
      <c r="C2241" s="85" t="s">
        <v>10310</v>
      </c>
      <c r="D2241" s="85">
        <v>0</v>
      </c>
      <c r="E2241" s="85">
        <v>0</v>
      </c>
      <c r="F2241" s="92" t="e">
        <f t="shared" si="102"/>
        <v>#N/A</v>
      </c>
      <c r="G2241" s="101" t="e">
        <f t="shared" si="103"/>
        <v>#N/A</v>
      </c>
      <c r="H2241" s="101" t="e">
        <f t="shared" si="104"/>
        <v>#N/A</v>
      </c>
      <c r="I2241" s="85"/>
      <c r="J2241" s="85">
        <v>2239</v>
      </c>
      <c r="K2241" s="85" t="s">
        <v>10309</v>
      </c>
      <c r="L2241" s="85" t="s">
        <v>10310</v>
      </c>
      <c r="M2241" s="85">
        <v>0</v>
      </c>
      <c r="N2241" s="85">
        <v>0</v>
      </c>
      <c r="O2241" s="85"/>
    </row>
    <row r="2242" customHeight="1" spans="1:15">
      <c r="A2242" s="85">
        <v>2240</v>
      </c>
      <c r="B2242" s="85" t="s">
        <v>10311</v>
      </c>
      <c r="C2242" s="85" t="s">
        <v>10312</v>
      </c>
      <c r="D2242" s="85">
        <v>0</v>
      </c>
      <c r="E2242" s="85">
        <v>0</v>
      </c>
      <c r="F2242" s="92" t="e">
        <f t="shared" si="102"/>
        <v>#N/A</v>
      </c>
      <c r="G2242" s="101" t="e">
        <f t="shared" si="103"/>
        <v>#N/A</v>
      </c>
      <c r="H2242" s="101" t="e">
        <f t="shared" si="104"/>
        <v>#N/A</v>
      </c>
      <c r="I2242" s="85"/>
      <c r="J2242" s="85">
        <v>2240</v>
      </c>
      <c r="K2242" s="85" t="s">
        <v>10311</v>
      </c>
      <c r="L2242" s="85" t="s">
        <v>10312</v>
      </c>
      <c r="M2242" s="85">
        <v>0</v>
      </c>
      <c r="N2242" s="85">
        <v>0</v>
      </c>
      <c r="O2242" s="85"/>
    </row>
    <row r="2243" customHeight="1" spans="1:15">
      <c r="A2243" s="85">
        <v>2241</v>
      </c>
      <c r="B2243" s="85" t="s">
        <v>10313</v>
      </c>
      <c r="C2243" s="85" t="s">
        <v>10314</v>
      </c>
      <c r="D2243" s="85">
        <v>0</v>
      </c>
      <c r="E2243" s="85">
        <v>0</v>
      </c>
      <c r="F2243" s="92" t="e">
        <f t="shared" si="102"/>
        <v>#N/A</v>
      </c>
      <c r="G2243" s="101" t="e">
        <f t="shared" si="103"/>
        <v>#N/A</v>
      </c>
      <c r="H2243" s="101" t="e">
        <f t="shared" si="104"/>
        <v>#N/A</v>
      </c>
      <c r="I2243" s="85"/>
      <c r="J2243" s="85">
        <v>2241</v>
      </c>
      <c r="K2243" s="85" t="s">
        <v>10313</v>
      </c>
      <c r="L2243" s="85" t="s">
        <v>10314</v>
      </c>
      <c r="M2243" s="85">
        <v>0</v>
      </c>
      <c r="N2243" s="85">
        <v>0</v>
      </c>
      <c r="O2243" s="85"/>
    </row>
    <row r="2244" customHeight="1" spans="1:15">
      <c r="A2244" s="85">
        <v>2242</v>
      </c>
      <c r="B2244" s="85" t="s">
        <v>10315</v>
      </c>
      <c r="C2244" s="85" t="s">
        <v>10316</v>
      </c>
      <c r="D2244" s="85">
        <v>0</v>
      </c>
      <c r="E2244" s="85">
        <v>0</v>
      </c>
      <c r="F2244" s="92" t="e">
        <f t="shared" ref="F2244:F2307" si="105">VLOOKUP(B:B,Q:T,4,0)</f>
        <v>#N/A</v>
      </c>
      <c r="G2244" s="101" t="e">
        <f t="shared" ref="G2244:G2307" si="106">VLOOKUP(B:B,Q:X,8,0)</f>
        <v>#N/A</v>
      </c>
      <c r="H2244" s="101" t="e">
        <f t="shared" ref="H2244:H2307" si="107">VLOOKUP(B:B,Q:Y,9,0)</f>
        <v>#N/A</v>
      </c>
      <c r="I2244" s="85"/>
      <c r="J2244" s="85">
        <v>2242</v>
      </c>
      <c r="K2244" s="85" t="s">
        <v>10315</v>
      </c>
      <c r="L2244" s="85" t="s">
        <v>10316</v>
      </c>
      <c r="M2244" s="85">
        <v>0</v>
      </c>
      <c r="N2244" s="85">
        <v>0</v>
      </c>
      <c r="O2244" s="85"/>
    </row>
    <row r="2245" customHeight="1" spans="1:15">
      <c r="A2245" s="85">
        <v>2243</v>
      </c>
      <c r="B2245" s="85" t="s">
        <v>10317</v>
      </c>
      <c r="C2245" s="85" t="s">
        <v>10318</v>
      </c>
      <c r="D2245" s="85">
        <v>0</v>
      </c>
      <c r="E2245" s="85">
        <v>0</v>
      </c>
      <c r="F2245" s="92" t="e">
        <f t="shared" si="105"/>
        <v>#N/A</v>
      </c>
      <c r="G2245" s="101" t="e">
        <f t="shared" si="106"/>
        <v>#N/A</v>
      </c>
      <c r="H2245" s="101" t="e">
        <f t="shared" si="107"/>
        <v>#N/A</v>
      </c>
      <c r="I2245" s="85"/>
      <c r="J2245" s="85">
        <v>2243</v>
      </c>
      <c r="K2245" s="85" t="s">
        <v>10317</v>
      </c>
      <c r="L2245" s="85" t="s">
        <v>10318</v>
      </c>
      <c r="M2245" s="85">
        <v>0</v>
      </c>
      <c r="N2245" s="85">
        <v>0</v>
      </c>
      <c r="O2245" s="85"/>
    </row>
    <row r="2246" customHeight="1" spans="1:15">
      <c r="A2246" s="85">
        <v>2244</v>
      </c>
      <c r="B2246" s="85" t="s">
        <v>10319</v>
      </c>
      <c r="C2246" s="85" t="s">
        <v>10320</v>
      </c>
      <c r="D2246" s="85">
        <v>0</v>
      </c>
      <c r="E2246" s="85">
        <v>0</v>
      </c>
      <c r="F2246" s="92" t="e">
        <f t="shared" si="105"/>
        <v>#N/A</v>
      </c>
      <c r="G2246" s="101" t="e">
        <f t="shared" si="106"/>
        <v>#N/A</v>
      </c>
      <c r="H2246" s="101" t="e">
        <f t="shared" si="107"/>
        <v>#N/A</v>
      </c>
      <c r="I2246" s="85"/>
      <c r="J2246" s="85">
        <v>2244</v>
      </c>
      <c r="K2246" s="85" t="s">
        <v>10319</v>
      </c>
      <c r="L2246" s="85" t="s">
        <v>10320</v>
      </c>
      <c r="M2246" s="85">
        <v>0</v>
      </c>
      <c r="N2246" s="85">
        <v>0</v>
      </c>
      <c r="O2246" s="85"/>
    </row>
    <row r="2247" customHeight="1" spans="1:15">
      <c r="A2247" s="85">
        <v>2245</v>
      </c>
      <c r="B2247" s="85" t="s">
        <v>3998</v>
      </c>
      <c r="C2247" s="85" t="s">
        <v>3999</v>
      </c>
      <c r="D2247" s="85">
        <v>0</v>
      </c>
      <c r="E2247" s="85">
        <v>0</v>
      </c>
      <c r="F2247" s="92" t="str">
        <f t="shared" si="105"/>
        <v>不相关</v>
      </c>
      <c r="G2247" s="101" t="str">
        <f t="shared" si="106"/>
        <v>/</v>
      </c>
      <c r="H2247" s="101" t="str">
        <f t="shared" si="107"/>
        <v>/</v>
      </c>
      <c r="I2247" s="85"/>
      <c r="J2247" s="85">
        <v>2245</v>
      </c>
      <c r="K2247" s="85" t="s">
        <v>3998</v>
      </c>
      <c r="L2247" s="85" t="s">
        <v>3999</v>
      </c>
      <c r="M2247" s="85">
        <v>0</v>
      </c>
      <c r="N2247" s="85">
        <v>0</v>
      </c>
      <c r="O2247" s="85"/>
    </row>
    <row r="2248" customHeight="1" spans="1:15">
      <c r="A2248" s="85">
        <v>2246</v>
      </c>
      <c r="B2248" s="85" t="s">
        <v>10321</v>
      </c>
      <c r="C2248" s="85" t="s">
        <v>10322</v>
      </c>
      <c r="D2248" s="85">
        <v>0</v>
      </c>
      <c r="E2248" s="85">
        <v>0</v>
      </c>
      <c r="F2248" s="92" t="e">
        <f t="shared" si="105"/>
        <v>#N/A</v>
      </c>
      <c r="G2248" s="101" t="e">
        <f t="shared" si="106"/>
        <v>#N/A</v>
      </c>
      <c r="H2248" s="101" t="e">
        <f t="shared" si="107"/>
        <v>#N/A</v>
      </c>
      <c r="I2248" s="85"/>
      <c r="J2248" s="85">
        <v>2246</v>
      </c>
      <c r="K2248" s="85" t="s">
        <v>10321</v>
      </c>
      <c r="L2248" s="85" t="s">
        <v>10322</v>
      </c>
      <c r="M2248" s="85">
        <v>0</v>
      </c>
      <c r="N2248" s="85">
        <v>0</v>
      </c>
      <c r="O2248" s="85"/>
    </row>
    <row r="2249" customHeight="1" spans="1:15">
      <c r="A2249" s="85">
        <v>2247</v>
      </c>
      <c r="B2249" s="85" t="s">
        <v>10323</v>
      </c>
      <c r="C2249" s="85"/>
      <c r="D2249" s="85">
        <v>0</v>
      </c>
      <c r="E2249" s="85">
        <v>0</v>
      </c>
      <c r="F2249" s="92" t="e">
        <f t="shared" si="105"/>
        <v>#N/A</v>
      </c>
      <c r="G2249" s="101" t="e">
        <f t="shared" si="106"/>
        <v>#N/A</v>
      </c>
      <c r="H2249" s="101" t="e">
        <f t="shared" si="107"/>
        <v>#N/A</v>
      </c>
      <c r="I2249" s="85"/>
      <c r="J2249" s="85">
        <v>2247</v>
      </c>
      <c r="K2249" s="85" t="s">
        <v>10323</v>
      </c>
      <c r="L2249" s="85"/>
      <c r="M2249" s="85">
        <v>0</v>
      </c>
      <c r="N2249" s="85">
        <v>0</v>
      </c>
      <c r="O2249" s="85"/>
    </row>
    <row r="2250" customHeight="1" spans="1:15">
      <c r="A2250" s="85">
        <v>2248</v>
      </c>
      <c r="B2250" s="85" t="s">
        <v>10324</v>
      </c>
      <c r="C2250" s="85" t="s">
        <v>10325</v>
      </c>
      <c r="D2250" s="85">
        <v>0</v>
      </c>
      <c r="E2250" s="85">
        <v>0</v>
      </c>
      <c r="F2250" s="92" t="e">
        <f t="shared" si="105"/>
        <v>#N/A</v>
      </c>
      <c r="G2250" s="101" t="e">
        <f t="shared" si="106"/>
        <v>#N/A</v>
      </c>
      <c r="H2250" s="101" t="e">
        <f t="shared" si="107"/>
        <v>#N/A</v>
      </c>
      <c r="I2250" s="85"/>
      <c r="J2250" s="85">
        <v>2248</v>
      </c>
      <c r="K2250" s="85" t="s">
        <v>10324</v>
      </c>
      <c r="L2250" s="85" t="s">
        <v>10325</v>
      </c>
      <c r="M2250" s="85">
        <v>0</v>
      </c>
      <c r="N2250" s="85">
        <v>0</v>
      </c>
      <c r="O2250" s="85"/>
    </row>
    <row r="2251" customHeight="1" spans="1:15">
      <c r="A2251" s="85">
        <v>2249</v>
      </c>
      <c r="B2251" s="85" t="s">
        <v>10326</v>
      </c>
      <c r="C2251" s="85" t="s">
        <v>10327</v>
      </c>
      <c r="D2251" s="85">
        <v>0</v>
      </c>
      <c r="E2251" s="85">
        <v>0</v>
      </c>
      <c r="F2251" s="92" t="e">
        <f t="shared" si="105"/>
        <v>#N/A</v>
      </c>
      <c r="G2251" s="101" t="e">
        <f t="shared" si="106"/>
        <v>#N/A</v>
      </c>
      <c r="H2251" s="101" t="e">
        <f t="shared" si="107"/>
        <v>#N/A</v>
      </c>
      <c r="I2251" s="85"/>
      <c r="J2251" s="85">
        <v>2249</v>
      </c>
      <c r="K2251" s="85" t="s">
        <v>10326</v>
      </c>
      <c r="L2251" s="85" t="s">
        <v>10327</v>
      </c>
      <c r="M2251" s="85">
        <v>0</v>
      </c>
      <c r="N2251" s="85">
        <v>0</v>
      </c>
      <c r="O2251" s="85"/>
    </row>
    <row r="2252" customHeight="1" spans="1:15">
      <c r="A2252" s="85">
        <v>2250</v>
      </c>
      <c r="B2252" s="85" t="s">
        <v>10328</v>
      </c>
      <c r="C2252" s="85" t="s">
        <v>6617</v>
      </c>
      <c r="D2252" s="85">
        <v>0</v>
      </c>
      <c r="E2252" s="85">
        <v>0</v>
      </c>
      <c r="F2252" s="92" t="e">
        <f t="shared" si="105"/>
        <v>#N/A</v>
      </c>
      <c r="G2252" s="101" t="e">
        <f t="shared" si="106"/>
        <v>#N/A</v>
      </c>
      <c r="H2252" s="101" t="e">
        <f t="shared" si="107"/>
        <v>#N/A</v>
      </c>
      <c r="I2252" s="85"/>
      <c r="J2252" s="85">
        <v>2250</v>
      </c>
      <c r="K2252" s="85" t="s">
        <v>10328</v>
      </c>
      <c r="L2252" s="85" t="s">
        <v>6617</v>
      </c>
      <c r="M2252" s="85">
        <v>0</v>
      </c>
      <c r="N2252" s="85">
        <v>0</v>
      </c>
      <c r="O2252" s="85"/>
    </row>
    <row r="2253" customHeight="1" spans="1:15">
      <c r="A2253" s="85">
        <v>2251</v>
      </c>
      <c r="B2253" s="85" t="s">
        <v>10329</v>
      </c>
      <c r="C2253" s="85" t="s">
        <v>2684</v>
      </c>
      <c r="D2253" s="85">
        <v>0</v>
      </c>
      <c r="E2253" s="85">
        <v>0</v>
      </c>
      <c r="F2253" s="92" t="e">
        <f t="shared" si="105"/>
        <v>#N/A</v>
      </c>
      <c r="G2253" s="101" t="e">
        <f t="shared" si="106"/>
        <v>#N/A</v>
      </c>
      <c r="H2253" s="101" t="e">
        <f t="shared" si="107"/>
        <v>#N/A</v>
      </c>
      <c r="I2253" s="85"/>
      <c r="J2253" s="85">
        <v>2251</v>
      </c>
      <c r="K2253" s="85" t="s">
        <v>10329</v>
      </c>
      <c r="L2253" s="85" t="s">
        <v>2684</v>
      </c>
      <c r="M2253" s="85">
        <v>0</v>
      </c>
      <c r="N2253" s="85">
        <v>0</v>
      </c>
      <c r="O2253" s="85"/>
    </row>
    <row r="2254" customHeight="1" spans="1:15">
      <c r="A2254" s="85">
        <v>2252</v>
      </c>
      <c r="B2254" s="85" t="s">
        <v>10330</v>
      </c>
      <c r="C2254" s="85" t="s">
        <v>10331</v>
      </c>
      <c r="D2254" s="85">
        <v>0</v>
      </c>
      <c r="E2254" s="85">
        <v>0</v>
      </c>
      <c r="F2254" s="92" t="e">
        <f t="shared" si="105"/>
        <v>#N/A</v>
      </c>
      <c r="G2254" s="101" t="e">
        <f t="shared" si="106"/>
        <v>#N/A</v>
      </c>
      <c r="H2254" s="101" t="e">
        <f t="shared" si="107"/>
        <v>#N/A</v>
      </c>
      <c r="I2254" s="85"/>
      <c r="J2254" s="85">
        <v>2252</v>
      </c>
      <c r="K2254" s="85" t="s">
        <v>10330</v>
      </c>
      <c r="L2254" s="85" t="s">
        <v>10331</v>
      </c>
      <c r="M2254" s="85">
        <v>0</v>
      </c>
      <c r="N2254" s="85">
        <v>0</v>
      </c>
      <c r="O2254" s="85"/>
    </row>
    <row r="2255" customHeight="1" spans="1:15">
      <c r="A2255" s="85">
        <v>2253</v>
      </c>
      <c r="B2255" s="85" t="s">
        <v>10332</v>
      </c>
      <c r="C2255" s="85" t="s">
        <v>10333</v>
      </c>
      <c r="D2255" s="85">
        <v>0</v>
      </c>
      <c r="E2255" s="85">
        <v>0</v>
      </c>
      <c r="F2255" s="92" t="e">
        <f t="shared" si="105"/>
        <v>#N/A</v>
      </c>
      <c r="G2255" s="101" t="e">
        <f t="shared" si="106"/>
        <v>#N/A</v>
      </c>
      <c r="H2255" s="101" t="e">
        <f t="shared" si="107"/>
        <v>#N/A</v>
      </c>
      <c r="I2255" s="85"/>
      <c r="J2255" s="85">
        <v>2253</v>
      </c>
      <c r="K2255" s="85" t="s">
        <v>10332</v>
      </c>
      <c r="L2255" s="85" t="s">
        <v>10333</v>
      </c>
      <c r="M2255" s="85">
        <v>0</v>
      </c>
      <c r="N2255" s="85">
        <v>0</v>
      </c>
      <c r="O2255" s="85"/>
    </row>
    <row r="2256" customHeight="1" spans="1:15">
      <c r="A2256" s="85">
        <v>2254</v>
      </c>
      <c r="B2256" s="85" t="s">
        <v>10334</v>
      </c>
      <c r="C2256" s="85" t="s">
        <v>10335</v>
      </c>
      <c r="D2256" s="85">
        <v>0</v>
      </c>
      <c r="E2256" s="85">
        <v>0</v>
      </c>
      <c r="F2256" s="92" t="e">
        <f t="shared" si="105"/>
        <v>#N/A</v>
      </c>
      <c r="G2256" s="101" t="e">
        <f t="shared" si="106"/>
        <v>#N/A</v>
      </c>
      <c r="H2256" s="101" t="e">
        <f t="shared" si="107"/>
        <v>#N/A</v>
      </c>
      <c r="I2256" s="85"/>
      <c r="J2256" s="85">
        <v>2254</v>
      </c>
      <c r="K2256" s="85" t="s">
        <v>10334</v>
      </c>
      <c r="L2256" s="85" t="s">
        <v>10335</v>
      </c>
      <c r="M2256" s="85">
        <v>0</v>
      </c>
      <c r="N2256" s="85">
        <v>0</v>
      </c>
      <c r="O2256" s="85"/>
    </row>
    <row r="2257" customHeight="1" spans="1:15">
      <c r="A2257" s="85">
        <v>2255</v>
      </c>
      <c r="B2257" s="85" t="s">
        <v>10336</v>
      </c>
      <c r="C2257" s="85" t="s">
        <v>10337</v>
      </c>
      <c r="D2257" s="85">
        <v>0</v>
      </c>
      <c r="E2257" s="85">
        <v>0</v>
      </c>
      <c r="F2257" s="92" t="e">
        <f t="shared" si="105"/>
        <v>#N/A</v>
      </c>
      <c r="G2257" s="101" t="e">
        <f t="shared" si="106"/>
        <v>#N/A</v>
      </c>
      <c r="H2257" s="101" t="e">
        <f t="shared" si="107"/>
        <v>#N/A</v>
      </c>
      <c r="I2257" s="85"/>
      <c r="J2257" s="85">
        <v>2255</v>
      </c>
      <c r="K2257" s="85" t="s">
        <v>10336</v>
      </c>
      <c r="L2257" s="85" t="s">
        <v>10337</v>
      </c>
      <c r="M2257" s="85">
        <v>0</v>
      </c>
      <c r="N2257" s="85">
        <v>0</v>
      </c>
      <c r="O2257" s="85"/>
    </row>
    <row r="2258" customHeight="1" spans="1:15">
      <c r="A2258" s="85">
        <v>2256</v>
      </c>
      <c r="B2258" s="85" t="s">
        <v>10338</v>
      </c>
      <c r="C2258" s="85" t="s">
        <v>10339</v>
      </c>
      <c r="D2258" s="85">
        <v>0</v>
      </c>
      <c r="E2258" s="85">
        <v>0</v>
      </c>
      <c r="F2258" s="92" t="e">
        <f t="shared" si="105"/>
        <v>#N/A</v>
      </c>
      <c r="G2258" s="101" t="e">
        <f t="shared" si="106"/>
        <v>#N/A</v>
      </c>
      <c r="H2258" s="101" t="e">
        <f t="shared" si="107"/>
        <v>#N/A</v>
      </c>
      <c r="I2258" s="85"/>
      <c r="J2258" s="85">
        <v>2256</v>
      </c>
      <c r="K2258" s="85" t="s">
        <v>10338</v>
      </c>
      <c r="L2258" s="85" t="s">
        <v>10339</v>
      </c>
      <c r="M2258" s="85">
        <v>0</v>
      </c>
      <c r="N2258" s="85">
        <v>0</v>
      </c>
      <c r="O2258" s="85"/>
    </row>
    <row r="2259" customHeight="1" spans="1:15">
      <c r="A2259" s="85">
        <v>2257</v>
      </c>
      <c r="B2259" s="85" t="s">
        <v>10340</v>
      </c>
      <c r="C2259" s="85" t="s">
        <v>10341</v>
      </c>
      <c r="D2259" s="85">
        <v>0</v>
      </c>
      <c r="E2259" s="85">
        <v>0</v>
      </c>
      <c r="F2259" s="92" t="e">
        <f t="shared" si="105"/>
        <v>#N/A</v>
      </c>
      <c r="G2259" s="101" t="e">
        <f t="shared" si="106"/>
        <v>#N/A</v>
      </c>
      <c r="H2259" s="101" t="e">
        <f t="shared" si="107"/>
        <v>#N/A</v>
      </c>
      <c r="I2259" s="85"/>
      <c r="J2259" s="85">
        <v>2257</v>
      </c>
      <c r="K2259" s="85" t="s">
        <v>10340</v>
      </c>
      <c r="L2259" s="85" t="s">
        <v>10341</v>
      </c>
      <c r="M2259" s="85">
        <v>0</v>
      </c>
      <c r="N2259" s="85">
        <v>0</v>
      </c>
      <c r="O2259" s="85"/>
    </row>
    <row r="2260" customHeight="1" spans="1:15">
      <c r="A2260" s="85">
        <v>2258</v>
      </c>
      <c r="B2260" s="85" t="s">
        <v>10342</v>
      </c>
      <c r="C2260" s="85" t="s">
        <v>10343</v>
      </c>
      <c r="D2260" s="85">
        <v>0</v>
      </c>
      <c r="E2260" s="85">
        <v>0</v>
      </c>
      <c r="F2260" s="92" t="e">
        <f t="shared" si="105"/>
        <v>#N/A</v>
      </c>
      <c r="G2260" s="101" t="e">
        <f t="shared" si="106"/>
        <v>#N/A</v>
      </c>
      <c r="H2260" s="101" t="e">
        <f t="shared" si="107"/>
        <v>#N/A</v>
      </c>
      <c r="I2260" s="85"/>
      <c r="J2260" s="85">
        <v>2258</v>
      </c>
      <c r="K2260" s="85" t="s">
        <v>10342</v>
      </c>
      <c r="L2260" s="85" t="s">
        <v>10343</v>
      </c>
      <c r="M2260" s="85">
        <v>0</v>
      </c>
      <c r="N2260" s="85">
        <v>0</v>
      </c>
      <c r="O2260" s="85"/>
    </row>
    <row r="2261" customHeight="1" spans="1:15">
      <c r="A2261" s="85">
        <v>2259</v>
      </c>
      <c r="B2261" s="85" t="s">
        <v>10344</v>
      </c>
      <c r="C2261" s="85" t="s">
        <v>10345</v>
      </c>
      <c r="D2261" s="85">
        <v>0</v>
      </c>
      <c r="E2261" s="85">
        <v>0</v>
      </c>
      <c r="F2261" s="92" t="e">
        <f t="shared" si="105"/>
        <v>#N/A</v>
      </c>
      <c r="G2261" s="101" t="e">
        <f t="shared" si="106"/>
        <v>#N/A</v>
      </c>
      <c r="H2261" s="101" t="e">
        <f t="shared" si="107"/>
        <v>#N/A</v>
      </c>
      <c r="I2261" s="85"/>
      <c r="J2261" s="85">
        <v>2259</v>
      </c>
      <c r="K2261" s="85" t="s">
        <v>10344</v>
      </c>
      <c r="L2261" s="85" t="s">
        <v>10345</v>
      </c>
      <c r="M2261" s="85">
        <v>0</v>
      </c>
      <c r="N2261" s="85">
        <v>0</v>
      </c>
      <c r="O2261" s="85"/>
    </row>
    <row r="2262" customHeight="1" spans="1:15">
      <c r="A2262" s="85">
        <v>2260</v>
      </c>
      <c r="B2262" s="85" t="s">
        <v>10346</v>
      </c>
      <c r="C2262" s="85" t="s">
        <v>10347</v>
      </c>
      <c r="D2262" s="85">
        <v>0</v>
      </c>
      <c r="E2262" s="85">
        <v>0</v>
      </c>
      <c r="F2262" s="92" t="e">
        <f t="shared" si="105"/>
        <v>#N/A</v>
      </c>
      <c r="G2262" s="101" t="e">
        <f t="shared" si="106"/>
        <v>#N/A</v>
      </c>
      <c r="H2262" s="101" t="e">
        <f t="shared" si="107"/>
        <v>#N/A</v>
      </c>
      <c r="I2262" s="85"/>
      <c r="J2262" s="85">
        <v>2260</v>
      </c>
      <c r="K2262" s="85" t="s">
        <v>10346</v>
      </c>
      <c r="L2262" s="85" t="s">
        <v>10347</v>
      </c>
      <c r="M2262" s="85">
        <v>0</v>
      </c>
      <c r="N2262" s="85">
        <v>0</v>
      </c>
      <c r="O2262" s="85"/>
    </row>
    <row r="2263" customHeight="1" spans="1:15">
      <c r="A2263" s="85">
        <v>2261</v>
      </c>
      <c r="B2263" s="85" t="s">
        <v>10348</v>
      </c>
      <c r="C2263" s="85" t="s">
        <v>10349</v>
      </c>
      <c r="D2263" s="85">
        <v>0</v>
      </c>
      <c r="E2263" s="85">
        <v>0</v>
      </c>
      <c r="F2263" s="92" t="e">
        <f t="shared" si="105"/>
        <v>#N/A</v>
      </c>
      <c r="G2263" s="101" t="e">
        <f t="shared" si="106"/>
        <v>#N/A</v>
      </c>
      <c r="H2263" s="101" t="e">
        <f t="shared" si="107"/>
        <v>#N/A</v>
      </c>
      <c r="I2263" s="85"/>
      <c r="J2263" s="85">
        <v>2261</v>
      </c>
      <c r="K2263" s="85" t="s">
        <v>10348</v>
      </c>
      <c r="L2263" s="85" t="s">
        <v>10349</v>
      </c>
      <c r="M2263" s="85">
        <v>0</v>
      </c>
      <c r="N2263" s="85">
        <v>0</v>
      </c>
      <c r="O2263" s="85"/>
    </row>
    <row r="2264" customHeight="1" spans="1:15">
      <c r="A2264" s="85">
        <v>2262</v>
      </c>
      <c r="B2264" s="85" t="s">
        <v>10350</v>
      </c>
      <c r="C2264" s="85"/>
      <c r="D2264" s="85">
        <v>0</v>
      </c>
      <c r="E2264" s="85">
        <v>0</v>
      </c>
      <c r="F2264" s="92" t="e">
        <f t="shared" si="105"/>
        <v>#N/A</v>
      </c>
      <c r="G2264" s="101" t="e">
        <f t="shared" si="106"/>
        <v>#N/A</v>
      </c>
      <c r="H2264" s="101" t="e">
        <f t="shared" si="107"/>
        <v>#N/A</v>
      </c>
      <c r="I2264" s="85"/>
      <c r="J2264" s="85">
        <v>2262</v>
      </c>
      <c r="K2264" s="85" t="s">
        <v>10350</v>
      </c>
      <c r="L2264" s="85"/>
      <c r="M2264" s="85">
        <v>0</v>
      </c>
      <c r="N2264" s="85">
        <v>0</v>
      </c>
      <c r="O2264" s="85"/>
    </row>
    <row r="2265" customHeight="1" spans="1:15">
      <c r="A2265" s="85">
        <v>2263</v>
      </c>
      <c r="B2265" s="85" t="s">
        <v>10351</v>
      </c>
      <c r="C2265" s="85" t="s">
        <v>10352</v>
      </c>
      <c r="D2265" s="85">
        <v>0</v>
      </c>
      <c r="E2265" s="85">
        <v>0</v>
      </c>
      <c r="F2265" s="92" t="e">
        <f t="shared" si="105"/>
        <v>#N/A</v>
      </c>
      <c r="G2265" s="101" t="e">
        <f t="shared" si="106"/>
        <v>#N/A</v>
      </c>
      <c r="H2265" s="101" t="e">
        <f t="shared" si="107"/>
        <v>#N/A</v>
      </c>
      <c r="I2265" s="85"/>
      <c r="J2265" s="85">
        <v>2263</v>
      </c>
      <c r="K2265" s="85" t="s">
        <v>10351</v>
      </c>
      <c r="L2265" s="85" t="s">
        <v>10352</v>
      </c>
      <c r="M2265" s="85">
        <v>0</v>
      </c>
      <c r="N2265" s="85">
        <v>0</v>
      </c>
      <c r="O2265" s="85"/>
    </row>
    <row r="2266" customHeight="1" spans="1:15">
      <c r="A2266" s="85">
        <v>2264</v>
      </c>
      <c r="B2266" s="85" t="s">
        <v>10353</v>
      </c>
      <c r="C2266" s="85" t="s">
        <v>9417</v>
      </c>
      <c r="D2266" s="85">
        <v>0</v>
      </c>
      <c r="E2266" s="85">
        <v>0</v>
      </c>
      <c r="F2266" s="92" t="e">
        <f t="shared" si="105"/>
        <v>#N/A</v>
      </c>
      <c r="G2266" s="101" t="e">
        <f t="shared" si="106"/>
        <v>#N/A</v>
      </c>
      <c r="H2266" s="101" t="e">
        <f t="shared" si="107"/>
        <v>#N/A</v>
      </c>
      <c r="I2266" s="85"/>
      <c r="J2266" s="85">
        <v>2264</v>
      </c>
      <c r="K2266" s="85" t="s">
        <v>10353</v>
      </c>
      <c r="L2266" s="85" t="s">
        <v>9417</v>
      </c>
      <c r="M2266" s="85">
        <v>0</v>
      </c>
      <c r="N2266" s="85">
        <v>0</v>
      </c>
      <c r="O2266" s="85"/>
    </row>
    <row r="2267" customHeight="1" spans="1:15">
      <c r="A2267" s="85">
        <v>2265</v>
      </c>
      <c r="B2267" s="85" t="s">
        <v>10354</v>
      </c>
      <c r="C2267" s="85" t="s">
        <v>10355</v>
      </c>
      <c r="D2267" s="85">
        <v>0</v>
      </c>
      <c r="E2267" s="85">
        <v>0</v>
      </c>
      <c r="F2267" s="92" t="e">
        <f t="shared" si="105"/>
        <v>#N/A</v>
      </c>
      <c r="G2267" s="101" t="e">
        <f t="shared" si="106"/>
        <v>#N/A</v>
      </c>
      <c r="H2267" s="101" t="e">
        <f t="shared" si="107"/>
        <v>#N/A</v>
      </c>
      <c r="I2267" s="85"/>
      <c r="J2267" s="85">
        <v>2265</v>
      </c>
      <c r="K2267" s="85" t="s">
        <v>10354</v>
      </c>
      <c r="L2267" s="85" t="s">
        <v>10355</v>
      </c>
      <c r="M2267" s="85">
        <v>0</v>
      </c>
      <c r="N2267" s="85">
        <v>0</v>
      </c>
      <c r="O2267" s="85"/>
    </row>
    <row r="2268" customHeight="1" spans="1:15">
      <c r="A2268" s="85">
        <v>2266</v>
      </c>
      <c r="B2268" s="85" t="s">
        <v>10356</v>
      </c>
      <c r="C2268" s="85"/>
      <c r="D2268" s="85">
        <v>0</v>
      </c>
      <c r="E2268" s="85">
        <v>0</v>
      </c>
      <c r="F2268" s="92" t="e">
        <f t="shared" si="105"/>
        <v>#N/A</v>
      </c>
      <c r="G2268" s="101" t="e">
        <f t="shared" si="106"/>
        <v>#N/A</v>
      </c>
      <c r="H2268" s="101" t="e">
        <f t="shared" si="107"/>
        <v>#N/A</v>
      </c>
      <c r="I2268" s="85"/>
      <c r="J2268" s="85">
        <v>2266</v>
      </c>
      <c r="K2268" s="85" t="s">
        <v>10356</v>
      </c>
      <c r="L2268" s="85"/>
      <c r="M2268" s="85">
        <v>0</v>
      </c>
      <c r="N2268" s="85">
        <v>0</v>
      </c>
      <c r="O2268" s="85"/>
    </row>
    <row r="2269" customHeight="1" spans="1:15">
      <c r="A2269" s="85">
        <v>2267</v>
      </c>
      <c r="B2269" s="85" t="s">
        <v>10357</v>
      </c>
      <c r="C2269" s="85" t="s">
        <v>10358</v>
      </c>
      <c r="D2269" s="85">
        <v>0</v>
      </c>
      <c r="E2269" s="85">
        <v>0</v>
      </c>
      <c r="F2269" s="92" t="e">
        <f t="shared" si="105"/>
        <v>#N/A</v>
      </c>
      <c r="G2269" s="101" t="e">
        <f t="shared" si="106"/>
        <v>#N/A</v>
      </c>
      <c r="H2269" s="101" t="e">
        <f t="shared" si="107"/>
        <v>#N/A</v>
      </c>
      <c r="I2269" s="85"/>
      <c r="J2269" s="85">
        <v>2267</v>
      </c>
      <c r="K2269" s="85" t="s">
        <v>10357</v>
      </c>
      <c r="L2269" s="85" t="s">
        <v>10358</v>
      </c>
      <c r="M2269" s="85">
        <v>0</v>
      </c>
      <c r="N2269" s="85">
        <v>0</v>
      </c>
      <c r="O2269" s="85"/>
    </row>
    <row r="2270" customHeight="1" spans="1:15">
      <c r="A2270" s="85">
        <v>2268</v>
      </c>
      <c r="B2270" s="85" t="s">
        <v>10359</v>
      </c>
      <c r="C2270" s="85" t="s">
        <v>10360</v>
      </c>
      <c r="D2270" s="85">
        <v>0</v>
      </c>
      <c r="E2270" s="85">
        <v>0</v>
      </c>
      <c r="F2270" s="92" t="e">
        <f t="shared" si="105"/>
        <v>#N/A</v>
      </c>
      <c r="G2270" s="101" t="e">
        <f t="shared" si="106"/>
        <v>#N/A</v>
      </c>
      <c r="H2270" s="101" t="e">
        <f t="shared" si="107"/>
        <v>#N/A</v>
      </c>
      <c r="I2270" s="85"/>
      <c r="J2270" s="85">
        <v>2268</v>
      </c>
      <c r="K2270" s="85" t="s">
        <v>10359</v>
      </c>
      <c r="L2270" s="85" t="s">
        <v>10360</v>
      </c>
      <c r="M2270" s="85">
        <v>0</v>
      </c>
      <c r="N2270" s="85">
        <v>0</v>
      </c>
      <c r="O2270" s="85"/>
    </row>
    <row r="2271" customHeight="1" spans="1:15">
      <c r="A2271" s="85">
        <v>2269</v>
      </c>
      <c r="B2271" s="85" t="s">
        <v>10361</v>
      </c>
      <c r="C2271" s="85" t="s">
        <v>10362</v>
      </c>
      <c r="D2271" s="85">
        <v>0</v>
      </c>
      <c r="E2271" s="85">
        <v>0</v>
      </c>
      <c r="F2271" s="92" t="e">
        <f t="shared" si="105"/>
        <v>#N/A</v>
      </c>
      <c r="G2271" s="101" t="e">
        <f t="shared" si="106"/>
        <v>#N/A</v>
      </c>
      <c r="H2271" s="101" t="e">
        <f t="shared" si="107"/>
        <v>#N/A</v>
      </c>
      <c r="I2271" s="85"/>
      <c r="J2271" s="85">
        <v>2269</v>
      </c>
      <c r="K2271" s="85" t="s">
        <v>10361</v>
      </c>
      <c r="L2271" s="85" t="s">
        <v>10362</v>
      </c>
      <c r="M2271" s="85">
        <v>0</v>
      </c>
      <c r="N2271" s="85">
        <v>0</v>
      </c>
      <c r="O2271" s="85"/>
    </row>
    <row r="2272" customHeight="1" spans="1:15">
      <c r="A2272" s="85">
        <v>2270</v>
      </c>
      <c r="B2272" s="85" t="s">
        <v>10363</v>
      </c>
      <c r="C2272" s="85"/>
      <c r="D2272" s="85">
        <v>0</v>
      </c>
      <c r="E2272" s="85">
        <v>0</v>
      </c>
      <c r="F2272" s="92" t="e">
        <f t="shared" si="105"/>
        <v>#N/A</v>
      </c>
      <c r="G2272" s="101" t="e">
        <f t="shared" si="106"/>
        <v>#N/A</v>
      </c>
      <c r="H2272" s="101" t="e">
        <f t="shared" si="107"/>
        <v>#N/A</v>
      </c>
      <c r="I2272" s="85"/>
      <c r="J2272" s="85">
        <v>2270</v>
      </c>
      <c r="K2272" s="85" t="s">
        <v>10363</v>
      </c>
      <c r="L2272" s="85"/>
      <c r="M2272" s="85">
        <v>0</v>
      </c>
      <c r="N2272" s="85">
        <v>0</v>
      </c>
      <c r="O2272" s="85"/>
    </row>
    <row r="2273" customHeight="1" spans="1:15">
      <c r="A2273" s="85">
        <v>2271</v>
      </c>
      <c r="B2273" s="85" t="s">
        <v>10364</v>
      </c>
      <c r="C2273" s="85" t="s">
        <v>10365</v>
      </c>
      <c r="D2273" s="85">
        <v>0</v>
      </c>
      <c r="E2273" s="85">
        <v>0</v>
      </c>
      <c r="F2273" s="92" t="e">
        <f t="shared" si="105"/>
        <v>#N/A</v>
      </c>
      <c r="G2273" s="101" t="e">
        <f t="shared" si="106"/>
        <v>#N/A</v>
      </c>
      <c r="H2273" s="101" t="e">
        <f t="shared" si="107"/>
        <v>#N/A</v>
      </c>
      <c r="I2273" s="85"/>
      <c r="J2273" s="85">
        <v>2271</v>
      </c>
      <c r="K2273" s="85" t="s">
        <v>10364</v>
      </c>
      <c r="L2273" s="85" t="s">
        <v>10365</v>
      </c>
      <c r="M2273" s="85">
        <v>0</v>
      </c>
      <c r="N2273" s="85">
        <v>0</v>
      </c>
      <c r="O2273" s="85"/>
    </row>
    <row r="2274" customHeight="1" spans="1:15">
      <c r="A2274" s="85">
        <v>2272</v>
      </c>
      <c r="B2274" s="85" t="s">
        <v>10366</v>
      </c>
      <c r="C2274" s="85" t="s">
        <v>10367</v>
      </c>
      <c r="D2274" s="85">
        <v>0</v>
      </c>
      <c r="E2274" s="85">
        <v>0</v>
      </c>
      <c r="F2274" s="92" t="e">
        <f t="shared" si="105"/>
        <v>#N/A</v>
      </c>
      <c r="G2274" s="101" t="e">
        <f t="shared" si="106"/>
        <v>#N/A</v>
      </c>
      <c r="H2274" s="101" t="e">
        <f t="shared" si="107"/>
        <v>#N/A</v>
      </c>
      <c r="I2274" s="85"/>
      <c r="J2274" s="85">
        <v>2272</v>
      </c>
      <c r="K2274" s="85" t="s">
        <v>10366</v>
      </c>
      <c r="L2274" s="85" t="s">
        <v>10367</v>
      </c>
      <c r="M2274" s="85">
        <v>0</v>
      </c>
      <c r="N2274" s="85">
        <v>0</v>
      </c>
      <c r="O2274" s="85"/>
    </row>
    <row r="2275" customHeight="1" spans="1:15">
      <c r="A2275" s="85">
        <v>2273</v>
      </c>
      <c r="B2275" s="85" t="s">
        <v>10368</v>
      </c>
      <c r="C2275" s="85" t="s">
        <v>10369</v>
      </c>
      <c r="D2275" s="85">
        <v>0</v>
      </c>
      <c r="E2275" s="85">
        <v>0</v>
      </c>
      <c r="F2275" s="92" t="e">
        <f t="shared" si="105"/>
        <v>#N/A</v>
      </c>
      <c r="G2275" s="101" t="e">
        <f t="shared" si="106"/>
        <v>#N/A</v>
      </c>
      <c r="H2275" s="101" t="e">
        <f t="shared" si="107"/>
        <v>#N/A</v>
      </c>
      <c r="I2275" s="85"/>
      <c r="J2275" s="85">
        <v>2273</v>
      </c>
      <c r="K2275" s="85" t="s">
        <v>10368</v>
      </c>
      <c r="L2275" s="85" t="s">
        <v>10369</v>
      </c>
      <c r="M2275" s="85">
        <v>0</v>
      </c>
      <c r="N2275" s="85">
        <v>0</v>
      </c>
      <c r="O2275" s="85"/>
    </row>
    <row r="2276" customHeight="1" spans="1:15">
      <c r="A2276" s="85">
        <v>2274</v>
      </c>
      <c r="B2276" s="85" t="s">
        <v>10370</v>
      </c>
      <c r="C2276" s="85" t="s">
        <v>10371</v>
      </c>
      <c r="D2276" s="85">
        <v>0</v>
      </c>
      <c r="E2276" s="85">
        <v>0</v>
      </c>
      <c r="F2276" s="92" t="e">
        <f t="shared" si="105"/>
        <v>#N/A</v>
      </c>
      <c r="G2276" s="101" t="e">
        <f t="shared" si="106"/>
        <v>#N/A</v>
      </c>
      <c r="H2276" s="101" t="e">
        <f t="shared" si="107"/>
        <v>#N/A</v>
      </c>
      <c r="I2276" s="85"/>
      <c r="J2276" s="85">
        <v>2274</v>
      </c>
      <c r="K2276" s="85" t="s">
        <v>10370</v>
      </c>
      <c r="L2276" s="85" t="s">
        <v>10371</v>
      </c>
      <c r="M2276" s="85">
        <v>0</v>
      </c>
      <c r="N2276" s="85">
        <v>0</v>
      </c>
      <c r="O2276" s="85"/>
    </row>
    <row r="2277" customHeight="1" spans="1:15">
      <c r="A2277" s="85">
        <v>2275</v>
      </c>
      <c r="B2277" s="85" t="s">
        <v>10372</v>
      </c>
      <c r="C2277" s="85" t="s">
        <v>10373</v>
      </c>
      <c r="D2277" s="85">
        <v>0</v>
      </c>
      <c r="E2277" s="85">
        <v>0</v>
      </c>
      <c r="F2277" s="92" t="e">
        <f t="shared" si="105"/>
        <v>#N/A</v>
      </c>
      <c r="G2277" s="101" t="e">
        <f t="shared" si="106"/>
        <v>#N/A</v>
      </c>
      <c r="H2277" s="101" t="e">
        <f t="shared" si="107"/>
        <v>#N/A</v>
      </c>
      <c r="I2277" s="85"/>
      <c r="J2277" s="85">
        <v>2275</v>
      </c>
      <c r="K2277" s="85" t="s">
        <v>10372</v>
      </c>
      <c r="L2277" s="85" t="s">
        <v>10373</v>
      </c>
      <c r="M2277" s="85">
        <v>0</v>
      </c>
      <c r="N2277" s="85">
        <v>0</v>
      </c>
      <c r="O2277" s="85"/>
    </row>
    <row r="2278" customHeight="1" spans="1:15">
      <c r="A2278" s="85">
        <v>2276</v>
      </c>
      <c r="B2278" s="85" t="s">
        <v>10374</v>
      </c>
      <c r="C2278" s="85" t="s">
        <v>10375</v>
      </c>
      <c r="D2278" s="85">
        <v>0</v>
      </c>
      <c r="E2278" s="85">
        <v>0</v>
      </c>
      <c r="F2278" s="92" t="e">
        <f t="shared" si="105"/>
        <v>#N/A</v>
      </c>
      <c r="G2278" s="101" t="e">
        <f t="shared" si="106"/>
        <v>#N/A</v>
      </c>
      <c r="H2278" s="101" t="e">
        <f t="shared" si="107"/>
        <v>#N/A</v>
      </c>
      <c r="I2278" s="85"/>
      <c r="J2278" s="85">
        <v>2276</v>
      </c>
      <c r="K2278" s="85" t="s">
        <v>10374</v>
      </c>
      <c r="L2278" s="85" t="s">
        <v>10375</v>
      </c>
      <c r="M2278" s="85">
        <v>0</v>
      </c>
      <c r="N2278" s="85">
        <v>0</v>
      </c>
      <c r="O2278" s="85"/>
    </row>
    <row r="2279" customHeight="1" spans="1:15">
      <c r="A2279" s="85">
        <v>2277</v>
      </c>
      <c r="B2279" s="85" t="s">
        <v>10376</v>
      </c>
      <c r="C2279" s="85" t="s">
        <v>10377</v>
      </c>
      <c r="D2279" s="85">
        <v>0</v>
      </c>
      <c r="E2279" s="85">
        <v>0</v>
      </c>
      <c r="F2279" s="92" t="e">
        <f t="shared" si="105"/>
        <v>#N/A</v>
      </c>
      <c r="G2279" s="101" t="e">
        <f t="shared" si="106"/>
        <v>#N/A</v>
      </c>
      <c r="H2279" s="101" t="e">
        <f t="shared" si="107"/>
        <v>#N/A</v>
      </c>
      <c r="I2279" s="85"/>
      <c r="J2279" s="85">
        <v>2277</v>
      </c>
      <c r="K2279" s="85" t="s">
        <v>10376</v>
      </c>
      <c r="L2279" s="85" t="s">
        <v>10377</v>
      </c>
      <c r="M2279" s="85">
        <v>0</v>
      </c>
      <c r="N2279" s="85">
        <v>0</v>
      </c>
      <c r="O2279" s="85"/>
    </row>
    <row r="2280" customHeight="1" spans="1:15">
      <c r="A2280" s="85">
        <v>2278</v>
      </c>
      <c r="B2280" s="85" t="s">
        <v>10378</v>
      </c>
      <c r="C2280" s="85" t="s">
        <v>10379</v>
      </c>
      <c r="D2280" s="85">
        <v>0</v>
      </c>
      <c r="E2280" s="85">
        <v>0</v>
      </c>
      <c r="F2280" s="92" t="e">
        <f t="shared" si="105"/>
        <v>#N/A</v>
      </c>
      <c r="G2280" s="101" t="e">
        <f t="shared" si="106"/>
        <v>#N/A</v>
      </c>
      <c r="H2280" s="101" t="e">
        <f t="shared" si="107"/>
        <v>#N/A</v>
      </c>
      <c r="I2280" s="85"/>
      <c r="J2280" s="85">
        <v>2278</v>
      </c>
      <c r="K2280" s="85" t="s">
        <v>10378</v>
      </c>
      <c r="L2280" s="85" t="s">
        <v>10379</v>
      </c>
      <c r="M2280" s="85">
        <v>0</v>
      </c>
      <c r="N2280" s="85">
        <v>0</v>
      </c>
      <c r="O2280" s="85"/>
    </row>
    <row r="2281" customHeight="1" spans="1:15">
      <c r="A2281" s="85">
        <v>2279</v>
      </c>
      <c r="B2281" s="85" t="s">
        <v>10380</v>
      </c>
      <c r="C2281" s="85" t="s">
        <v>10381</v>
      </c>
      <c r="D2281" s="85">
        <v>0</v>
      </c>
      <c r="E2281" s="85">
        <v>0</v>
      </c>
      <c r="F2281" s="92" t="e">
        <f t="shared" si="105"/>
        <v>#N/A</v>
      </c>
      <c r="G2281" s="101" t="e">
        <f t="shared" si="106"/>
        <v>#N/A</v>
      </c>
      <c r="H2281" s="101" t="e">
        <f t="shared" si="107"/>
        <v>#N/A</v>
      </c>
      <c r="I2281" s="85"/>
      <c r="J2281" s="85">
        <v>2279</v>
      </c>
      <c r="K2281" s="85" t="s">
        <v>10380</v>
      </c>
      <c r="L2281" s="85" t="s">
        <v>10381</v>
      </c>
      <c r="M2281" s="85">
        <v>0</v>
      </c>
      <c r="N2281" s="85">
        <v>0</v>
      </c>
      <c r="O2281" s="85"/>
    </row>
    <row r="2282" customHeight="1" spans="1:15">
      <c r="A2282" s="85">
        <v>2280</v>
      </c>
      <c r="B2282" s="85" t="s">
        <v>10382</v>
      </c>
      <c r="C2282" s="85"/>
      <c r="D2282" s="85">
        <v>0</v>
      </c>
      <c r="E2282" s="85">
        <v>0</v>
      </c>
      <c r="F2282" s="92" t="e">
        <f t="shared" si="105"/>
        <v>#N/A</v>
      </c>
      <c r="G2282" s="101" t="e">
        <f t="shared" si="106"/>
        <v>#N/A</v>
      </c>
      <c r="H2282" s="101" t="e">
        <f t="shared" si="107"/>
        <v>#N/A</v>
      </c>
      <c r="I2282" s="85"/>
      <c r="J2282" s="85">
        <v>2280</v>
      </c>
      <c r="K2282" s="85" t="s">
        <v>10382</v>
      </c>
      <c r="L2282" s="85"/>
      <c r="M2282" s="85">
        <v>0</v>
      </c>
      <c r="N2282" s="85">
        <v>0</v>
      </c>
      <c r="O2282" s="85"/>
    </row>
    <row r="2283" customHeight="1" spans="1:15">
      <c r="A2283" s="85">
        <v>2281</v>
      </c>
      <c r="B2283" s="85" t="s">
        <v>10383</v>
      </c>
      <c r="C2283" s="85" t="s">
        <v>10384</v>
      </c>
      <c r="D2283" s="85">
        <v>0</v>
      </c>
      <c r="E2283" s="85">
        <v>0</v>
      </c>
      <c r="F2283" s="92" t="e">
        <f t="shared" si="105"/>
        <v>#N/A</v>
      </c>
      <c r="G2283" s="101" t="e">
        <f t="shared" si="106"/>
        <v>#N/A</v>
      </c>
      <c r="H2283" s="101" t="e">
        <f t="shared" si="107"/>
        <v>#N/A</v>
      </c>
      <c r="I2283" s="85"/>
      <c r="J2283" s="85">
        <v>2281</v>
      </c>
      <c r="K2283" s="85" t="s">
        <v>10383</v>
      </c>
      <c r="L2283" s="85" t="s">
        <v>10384</v>
      </c>
      <c r="M2283" s="85">
        <v>0</v>
      </c>
      <c r="N2283" s="85">
        <v>0</v>
      </c>
      <c r="O2283" s="85"/>
    </row>
    <row r="2284" customHeight="1" spans="1:15">
      <c r="A2284" s="85">
        <v>2282</v>
      </c>
      <c r="B2284" s="85" t="s">
        <v>2935</v>
      </c>
      <c r="C2284" s="85" t="s">
        <v>2936</v>
      </c>
      <c r="D2284" s="85">
        <v>0</v>
      </c>
      <c r="E2284" s="85">
        <v>0</v>
      </c>
      <c r="F2284" s="92" t="str">
        <f t="shared" si="105"/>
        <v>不相关</v>
      </c>
      <c r="G2284" s="101" t="str">
        <f t="shared" si="106"/>
        <v>/</v>
      </c>
      <c r="H2284" s="101" t="str">
        <f t="shared" si="107"/>
        <v>/</v>
      </c>
      <c r="I2284" s="85"/>
      <c r="J2284" s="85">
        <v>2282</v>
      </c>
      <c r="K2284" s="85" t="s">
        <v>2935</v>
      </c>
      <c r="L2284" s="85" t="s">
        <v>2936</v>
      </c>
      <c r="M2284" s="85">
        <v>0</v>
      </c>
      <c r="N2284" s="85">
        <v>0</v>
      </c>
      <c r="O2284" s="85"/>
    </row>
    <row r="2285" customHeight="1" spans="1:15">
      <c r="A2285" s="85">
        <v>2283</v>
      </c>
      <c r="B2285" s="85" t="s">
        <v>10385</v>
      </c>
      <c r="C2285" s="85" t="s">
        <v>10386</v>
      </c>
      <c r="D2285" s="85">
        <v>0</v>
      </c>
      <c r="E2285" s="85">
        <v>0</v>
      </c>
      <c r="F2285" s="92" t="e">
        <f t="shared" si="105"/>
        <v>#N/A</v>
      </c>
      <c r="G2285" s="101" t="e">
        <f t="shared" si="106"/>
        <v>#N/A</v>
      </c>
      <c r="H2285" s="101" t="e">
        <f t="shared" si="107"/>
        <v>#N/A</v>
      </c>
      <c r="I2285" s="85"/>
      <c r="J2285" s="85">
        <v>2283</v>
      </c>
      <c r="K2285" s="85" t="s">
        <v>10385</v>
      </c>
      <c r="L2285" s="85" t="s">
        <v>10386</v>
      </c>
      <c r="M2285" s="85">
        <v>0</v>
      </c>
      <c r="N2285" s="85">
        <v>0</v>
      </c>
      <c r="O2285" s="85"/>
    </row>
    <row r="2286" customHeight="1" spans="1:15">
      <c r="A2286" s="85">
        <v>2284</v>
      </c>
      <c r="B2286" s="85" t="s">
        <v>10387</v>
      </c>
      <c r="C2286" s="85" t="s">
        <v>10388</v>
      </c>
      <c r="D2286" s="85">
        <v>0</v>
      </c>
      <c r="E2286" s="85">
        <v>0</v>
      </c>
      <c r="F2286" s="92" t="e">
        <f t="shared" si="105"/>
        <v>#N/A</v>
      </c>
      <c r="G2286" s="101" t="e">
        <f t="shared" si="106"/>
        <v>#N/A</v>
      </c>
      <c r="H2286" s="101" t="e">
        <f t="shared" si="107"/>
        <v>#N/A</v>
      </c>
      <c r="I2286" s="85"/>
      <c r="J2286" s="85">
        <v>2284</v>
      </c>
      <c r="K2286" s="85" t="s">
        <v>10387</v>
      </c>
      <c r="L2286" s="85" t="s">
        <v>10388</v>
      </c>
      <c r="M2286" s="85">
        <v>0</v>
      </c>
      <c r="N2286" s="85">
        <v>0</v>
      </c>
      <c r="O2286" s="85"/>
    </row>
    <row r="2287" customHeight="1" spans="1:15">
      <c r="A2287" s="85">
        <v>2285</v>
      </c>
      <c r="B2287" s="85" t="s">
        <v>10389</v>
      </c>
      <c r="C2287" s="85" t="s">
        <v>10390</v>
      </c>
      <c r="D2287" s="85">
        <v>0</v>
      </c>
      <c r="E2287" s="85">
        <v>0</v>
      </c>
      <c r="F2287" s="92" t="e">
        <f t="shared" si="105"/>
        <v>#N/A</v>
      </c>
      <c r="G2287" s="101" t="e">
        <f t="shared" si="106"/>
        <v>#N/A</v>
      </c>
      <c r="H2287" s="101" t="e">
        <f t="shared" si="107"/>
        <v>#N/A</v>
      </c>
      <c r="I2287" s="85"/>
      <c r="J2287" s="85">
        <v>2285</v>
      </c>
      <c r="K2287" s="85" t="s">
        <v>10389</v>
      </c>
      <c r="L2287" s="85" t="s">
        <v>10390</v>
      </c>
      <c r="M2287" s="85">
        <v>0</v>
      </c>
      <c r="N2287" s="85">
        <v>0</v>
      </c>
      <c r="O2287" s="85"/>
    </row>
    <row r="2288" customHeight="1" spans="1:15">
      <c r="A2288" s="85">
        <v>2286</v>
      </c>
      <c r="B2288" s="85" t="s">
        <v>10391</v>
      </c>
      <c r="C2288" s="85"/>
      <c r="D2288" s="85">
        <v>0</v>
      </c>
      <c r="E2288" s="85">
        <v>0</v>
      </c>
      <c r="F2288" s="92" t="e">
        <f t="shared" si="105"/>
        <v>#N/A</v>
      </c>
      <c r="G2288" s="101" t="e">
        <f t="shared" si="106"/>
        <v>#N/A</v>
      </c>
      <c r="H2288" s="101" t="e">
        <f t="shared" si="107"/>
        <v>#N/A</v>
      </c>
      <c r="I2288" s="85"/>
      <c r="J2288" s="85">
        <v>2286</v>
      </c>
      <c r="K2288" s="85" t="s">
        <v>10391</v>
      </c>
      <c r="L2288" s="85"/>
      <c r="M2288" s="85">
        <v>0</v>
      </c>
      <c r="N2288" s="85">
        <v>0</v>
      </c>
      <c r="O2288" s="85"/>
    </row>
    <row r="2289" customHeight="1" spans="1:15">
      <c r="A2289" s="85">
        <v>2287</v>
      </c>
      <c r="B2289" s="85" t="s">
        <v>10392</v>
      </c>
      <c r="C2289" s="85" t="s">
        <v>10393</v>
      </c>
      <c r="D2289" s="85">
        <v>0</v>
      </c>
      <c r="E2289" s="85">
        <v>0</v>
      </c>
      <c r="F2289" s="92" t="e">
        <f t="shared" si="105"/>
        <v>#N/A</v>
      </c>
      <c r="G2289" s="101" t="e">
        <f t="shared" si="106"/>
        <v>#N/A</v>
      </c>
      <c r="H2289" s="101" t="e">
        <f t="shared" si="107"/>
        <v>#N/A</v>
      </c>
      <c r="I2289" s="85"/>
      <c r="J2289" s="85">
        <v>2287</v>
      </c>
      <c r="K2289" s="85" t="s">
        <v>10392</v>
      </c>
      <c r="L2289" s="85" t="s">
        <v>10393</v>
      </c>
      <c r="M2289" s="85">
        <v>0</v>
      </c>
      <c r="N2289" s="85">
        <v>0</v>
      </c>
      <c r="O2289" s="85"/>
    </row>
    <row r="2290" customHeight="1" spans="1:15">
      <c r="A2290" s="85">
        <v>2288</v>
      </c>
      <c r="B2290" s="85" t="s">
        <v>10394</v>
      </c>
      <c r="C2290" s="85" t="s">
        <v>10395</v>
      </c>
      <c r="D2290" s="85">
        <v>0</v>
      </c>
      <c r="E2290" s="85">
        <v>0</v>
      </c>
      <c r="F2290" s="92" t="e">
        <f t="shared" si="105"/>
        <v>#N/A</v>
      </c>
      <c r="G2290" s="101" t="e">
        <f t="shared" si="106"/>
        <v>#N/A</v>
      </c>
      <c r="H2290" s="101" t="e">
        <f t="shared" si="107"/>
        <v>#N/A</v>
      </c>
      <c r="I2290" s="85"/>
      <c r="J2290" s="85">
        <v>2288</v>
      </c>
      <c r="K2290" s="85" t="s">
        <v>10394</v>
      </c>
      <c r="L2290" s="85" t="s">
        <v>10395</v>
      </c>
      <c r="M2290" s="85">
        <v>0</v>
      </c>
      <c r="N2290" s="85">
        <v>0</v>
      </c>
      <c r="O2290" s="85"/>
    </row>
    <row r="2291" customHeight="1" spans="1:15">
      <c r="A2291" s="85">
        <v>2289</v>
      </c>
      <c r="B2291" s="85" t="s">
        <v>10396</v>
      </c>
      <c r="C2291" s="85" t="s">
        <v>10397</v>
      </c>
      <c r="D2291" s="85">
        <v>0</v>
      </c>
      <c r="E2291" s="85">
        <v>0</v>
      </c>
      <c r="F2291" s="92" t="e">
        <f t="shared" si="105"/>
        <v>#N/A</v>
      </c>
      <c r="G2291" s="101" t="e">
        <f t="shared" si="106"/>
        <v>#N/A</v>
      </c>
      <c r="H2291" s="101" t="e">
        <f t="shared" si="107"/>
        <v>#N/A</v>
      </c>
      <c r="I2291" s="85"/>
      <c r="J2291" s="85">
        <v>2289</v>
      </c>
      <c r="K2291" s="85" t="s">
        <v>10396</v>
      </c>
      <c r="L2291" s="85" t="s">
        <v>10397</v>
      </c>
      <c r="M2291" s="85">
        <v>0</v>
      </c>
      <c r="N2291" s="85">
        <v>0</v>
      </c>
      <c r="O2291" s="85"/>
    </row>
    <row r="2292" customHeight="1" spans="1:15">
      <c r="A2292" s="85">
        <v>2290</v>
      </c>
      <c r="B2292" s="85" t="s">
        <v>10398</v>
      </c>
      <c r="C2292" s="85" t="s">
        <v>10399</v>
      </c>
      <c r="D2292" s="85">
        <v>0</v>
      </c>
      <c r="E2292" s="85">
        <v>0</v>
      </c>
      <c r="F2292" s="92" t="e">
        <f t="shared" si="105"/>
        <v>#N/A</v>
      </c>
      <c r="G2292" s="101" t="e">
        <f t="shared" si="106"/>
        <v>#N/A</v>
      </c>
      <c r="H2292" s="101" t="e">
        <f t="shared" si="107"/>
        <v>#N/A</v>
      </c>
      <c r="I2292" s="85"/>
      <c r="J2292" s="85">
        <v>2290</v>
      </c>
      <c r="K2292" s="85" t="s">
        <v>10398</v>
      </c>
      <c r="L2292" s="85" t="s">
        <v>10399</v>
      </c>
      <c r="M2292" s="85">
        <v>0</v>
      </c>
      <c r="N2292" s="85">
        <v>0</v>
      </c>
      <c r="O2292" s="85"/>
    </row>
    <row r="2293" customHeight="1" spans="1:15">
      <c r="A2293" s="85">
        <v>2291</v>
      </c>
      <c r="B2293" s="85" t="s">
        <v>10400</v>
      </c>
      <c r="C2293" s="85" t="s">
        <v>10401</v>
      </c>
      <c r="D2293" s="85">
        <v>0</v>
      </c>
      <c r="E2293" s="85">
        <v>0</v>
      </c>
      <c r="F2293" s="92" t="e">
        <f t="shared" si="105"/>
        <v>#N/A</v>
      </c>
      <c r="G2293" s="101" t="e">
        <f t="shared" si="106"/>
        <v>#N/A</v>
      </c>
      <c r="H2293" s="101" t="e">
        <f t="shared" si="107"/>
        <v>#N/A</v>
      </c>
      <c r="I2293" s="85"/>
      <c r="J2293" s="85">
        <v>2291</v>
      </c>
      <c r="K2293" s="85" t="s">
        <v>10400</v>
      </c>
      <c r="L2293" s="85" t="s">
        <v>10401</v>
      </c>
      <c r="M2293" s="85">
        <v>0</v>
      </c>
      <c r="N2293" s="85">
        <v>0</v>
      </c>
      <c r="O2293" s="85"/>
    </row>
    <row r="2294" customHeight="1" spans="1:15">
      <c r="A2294" s="85">
        <v>2292</v>
      </c>
      <c r="B2294" s="85" t="s">
        <v>10402</v>
      </c>
      <c r="C2294" s="85" t="s">
        <v>10403</v>
      </c>
      <c r="D2294" s="85">
        <v>0</v>
      </c>
      <c r="E2294" s="85">
        <v>0</v>
      </c>
      <c r="F2294" s="92" t="e">
        <f t="shared" si="105"/>
        <v>#N/A</v>
      </c>
      <c r="G2294" s="101" t="e">
        <f t="shared" si="106"/>
        <v>#N/A</v>
      </c>
      <c r="H2294" s="101" t="e">
        <f t="shared" si="107"/>
        <v>#N/A</v>
      </c>
      <c r="I2294" s="85"/>
      <c r="J2294" s="85">
        <v>2292</v>
      </c>
      <c r="K2294" s="85" t="s">
        <v>10402</v>
      </c>
      <c r="L2294" s="85" t="s">
        <v>10403</v>
      </c>
      <c r="M2294" s="85">
        <v>0</v>
      </c>
      <c r="N2294" s="85">
        <v>0</v>
      </c>
      <c r="O2294" s="85"/>
    </row>
    <row r="2295" customHeight="1" spans="1:15">
      <c r="A2295" s="85">
        <v>2293</v>
      </c>
      <c r="B2295" s="85" t="s">
        <v>10404</v>
      </c>
      <c r="C2295" s="85" t="s">
        <v>10405</v>
      </c>
      <c r="D2295" s="85">
        <v>0</v>
      </c>
      <c r="E2295" s="85">
        <v>0</v>
      </c>
      <c r="F2295" s="92" t="e">
        <f t="shared" si="105"/>
        <v>#N/A</v>
      </c>
      <c r="G2295" s="101" t="e">
        <f t="shared" si="106"/>
        <v>#N/A</v>
      </c>
      <c r="H2295" s="101" t="e">
        <f t="shared" si="107"/>
        <v>#N/A</v>
      </c>
      <c r="I2295" s="85"/>
      <c r="J2295" s="85">
        <v>2293</v>
      </c>
      <c r="K2295" s="85" t="s">
        <v>10404</v>
      </c>
      <c r="L2295" s="85" t="s">
        <v>10405</v>
      </c>
      <c r="M2295" s="85">
        <v>0</v>
      </c>
      <c r="N2295" s="85">
        <v>0</v>
      </c>
      <c r="O2295" s="85"/>
    </row>
    <row r="2296" customHeight="1" spans="1:15">
      <c r="A2296" s="85">
        <v>2294</v>
      </c>
      <c r="B2296" s="85" t="s">
        <v>10406</v>
      </c>
      <c r="C2296" s="85" t="s">
        <v>10407</v>
      </c>
      <c r="D2296" s="85">
        <v>0</v>
      </c>
      <c r="E2296" s="85">
        <v>0</v>
      </c>
      <c r="F2296" s="92" t="e">
        <f t="shared" si="105"/>
        <v>#N/A</v>
      </c>
      <c r="G2296" s="101" t="e">
        <f t="shared" si="106"/>
        <v>#N/A</v>
      </c>
      <c r="H2296" s="101" t="e">
        <f t="shared" si="107"/>
        <v>#N/A</v>
      </c>
      <c r="I2296" s="85"/>
      <c r="J2296" s="85">
        <v>2294</v>
      </c>
      <c r="K2296" s="85" t="s">
        <v>10406</v>
      </c>
      <c r="L2296" s="85" t="s">
        <v>10407</v>
      </c>
      <c r="M2296" s="85">
        <v>0</v>
      </c>
      <c r="N2296" s="85">
        <v>0</v>
      </c>
      <c r="O2296" s="85"/>
    </row>
    <row r="2297" customHeight="1" spans="1:15">
      <c r="A2297" s="85">
        <v>2295</v>
      </c>
      <c r="B2297" s="85" t="s">
        <v>10408</v>
      </c>
      <c r="C2297" s="85" t="s">
        <v>10409</v>
      </c>
      <c r="D2297" s="85">
        <v>0</v>
      </c>
      <c r="E2297" s="85">
        <v>0</v>
      </c>
      <c r="F2297" s="92" t="e">
        <f t="shared" si="105"/>
        <v>#N/A</v>
      </c>
      <c r="G2297" s="101" t="e">
        <f t="shared" si="106"/>
        <v>#N/A</v>
      </c>
      <c r="H2297" s="101" t="e">
        <f t="shared" si="107"/>
        <v>#N/A</v>
      </c>
      <c r="I2297" s="85"/>
      <c r="J2297" s="85">
        <v>2295</v>
      </c>
      <c r="K2297" s="85" t="s">
        <v>10408</v>
      </c>
      <c r="L2297" s="85" t="s">
        <v>10409</v>
      </c>
      <c r="M2297" s="85">
        <v>0</v>
      </c>
      <c r="N2297" s="85">
        <v>0</v>
      </c>
      <c r="O2297" s="85"/>
    </row>
    <row r="2298" customHeight="1" spans="1:15">
      <c r="A2298" s="85">
        <v>2296</v>
      </c>
      <c r="B2298" s="85" t="s">
        <v>10410</v>
      </c>
      <c r="C2298" s="85" t="s">
        <v>10411</v>
      </c>
      <c r="D2298" s="85">
        <v>0</v>
      </c>
      <c r="E2298" s="85">
        <v>0</v>
      </c>
      <c r="F2298" s="92" t="e">
        <f t="shared" si="105"/>
        <v>#N/A</v>
      </c>
      <c r="G2298" s="101" t="e">
        <f t="shared" si="106"/>
        <v>#N/A</v>
      </c>
      <c r="H2298" s="101" t="e">
        <f t="shared" si="107"/>
        <v>#N/A</v>
      </c>
      <c r="I2298" s="85"/>
      <c r="J2298" s="85">
        <v>2296</v>
      </c>
      <c r="K2298" s="85" t="s">
        <v>10410</v>
      </c>
      <c r="L2298" s="85" t="s">
        <v>10411</v>
      </c>
      <c r="M2298" s="85">
        <v>0</v>
      </c>
      <c r="N2298" s="85">
        <v>0</v>
      </c>
      <c r="O2298" s="85"/>
    </row>
    <row r="2299" customHeight="1" spans="1:15">
      <c r="A2299" s="85">
        <v>2297</v>
      </c>
      <c r="B2299" s="85" t="s">
        <v>10412</v>
      </c>
      <c r="C2299" s="85" t="s">
        <v>10211</v>
      </c>
      <c r="D2299" s="85">
        <v>0</v>
      </c>
      <c r="E2299" s="85">
        <v>0</v>
      </c>
      <c r="F2299" s="92" t="e">
        <f t="shared" si="105"/>
        <v>#N/A</v>
      </c>
      <c r="G2299" s="101" t="e">
        <f t="shared" si="106"/>
        <v>#N/A</v>
      </c>
      <c r="H2299" s="101" t="e">
        <f t="shared" si="107"/>
        <v>#N/A</v>
      </c>
      <c r="I2299" s="85"/>
      <c r="J2299" s="85">
        <v>2297</v>
      </c>
      <c r="K2299" s="85" t="s">
        <v>10412</v>
      </c>
      <c r="L2299" s="85" t="s">
        <v>10211</v>
      </c>
      <c r="M2299" s="85">
        <v>0</v>
      </c>
      <c r="N2299" s="85">
        <v>0</v>
      </c>
      <c r="O2299" s="85"/>
    </row>
    <row r="2300" customHeight="1" spans="1:15">
      <c r="A2300" s="85">
        <v>2298</v>
      </c>
      <c r="B2300" s="85" t="s">
        <v>10413</v>
      </c>
      <c r="C2300" s="85" t="s">
        <v>10409</v>
      </c>
      <c r="D2300" s="85">
        <v>0</v>
      </c>
      <c r="E2300" s="85">
        <v>0</v>
      </c>
      <c r="F2300" s="92" t="e">
        <f t="shared" si="105"/>
        <v>#N/A</v>
      </c>
      <c r="G2300" s="101" t="e">
        <f t="shared" si="106"/>
        <v>#N/A</v>
      </c>
      <c r="H2300" s="101" t="e">
        <f t="shared" si="107"/>
        <v>#N/A</v>
      </c>
      <c r="I2300" s="85"/>
      <c r="J2300" s="85">
        <v>2298</v>
      </c>
      <c r="K2300" s="85" t="s">
        <v>10413</v>
      </c>
      <c r="L2300" s="85" t="s">
        <v>10409</v>
      </c>
      <c r="M2300" s="85">
        <v>0</v>
      </c>
      <c r="N2300" s="85">
        <v>0</v>
      </c>
      <c r="O2300" s="85"/>
    </row>
    <row r="2301" customHeight="1" spans="1:15">
      <c r="A2301" s="85">
        <v>2299</v>
      </c>
      <c r="B2301" s="85" t="s">
        <v>10414</v>
      </c>
      <c r="C2301" s="85" t="s">
        <v>10415</v>
      </c>
      <c r="D2301" s="85">
        <v>0</v>
      </c>
      <c r="E2301" s="85">
        <v>0</v>
      </c>
      <c r="F2301" s="92" t="e">
        <f t="shared" si="105"/>
        <v>#N/A</v>
      </c>
      <c r="G2301" s="101" t="e">
        <f t="shared" si="106"/>
        <v>#N/A</v>
      </c>
      <c r="H2301" s="101" t="e">
        <f t="shared" si="107"/>
        <v>#N/A</v>
      </c>
      <c r="I2301" s="85"/>
      <c r="J2301" s="85">
        <v>2299</v>
      </c>
      <c r="K2301" s="85" t="s">
        <v>10414</v>
      </c>
      <c r="L2301" s="85" t="s">
        <v>10415</v>
      </c>
      <c r="M2301" s="85">
        <v>0</v>
      </c>
      <c r="N2301" s="85">
        <v>0</v>
      </c>
      <c r="O2301" s="85"/>
    </row>
    <row r="2302" customHeight="1" spans="1:15">
      <c r="A2302" s="85">
        <v>2300</v>
      </c>
      <c r="B2302" s="85" t="s">
        <v>10416</v>
      </c>
      <c r="C2302" s="85"/>
      <c r="D2302" s="85">
        <v>0</v>
      </c>
      <c r="E2302" s="85">
        <v>0</v>
      </c>
      <c r="F2302" s="92" t="e">
        <f t="shared" si="105"/>
        <v>#N/A</v>
      </c>
      <c r="G2302" s="101" t="e">
        <f t="shared" si="106"/>
        <v>#N/A</v>
      </c>
      <c r="H2302" s="101" t="e">
        <f t="shared" si="107"/>
        <v>#N/A</v>
      </c>
      <c r="I2302" s="85"/>
      <c r="J2302" s="85">
        <v>2300</v>
      </c>
      <c r="K2302" s="85" t="s">
        <v>10416</v>
      </c>
      <c r="L2302" s="85"/>
      <c r="M2302" s="85">
        <v>0</v>
      </c>
      <c r="N2302" s="85">
        <v>0</v>
      </c>
      <c r="O2302" s="85"/>
    </row>
    <row r="2303" customHeight="1" spans="1:15">
      <c r="A2303" s="85">
        <v>2301</v>
      </c>
      <c r="B2303" s="85" t="s">
        <v>10417</v>
      </c>
      <c r="C2303" s="85" t="s">
        <v>10418</v>
      </c>
      <c r="D2303" s="85">
        <v>0</v>
      </c>
      <c r="E2303" s="85">
        <v>0</v>
      </c>
      <c r="F2303" s="92" t="e">
        <f t="shared" si="105"/>
        <v>#N/A</v>
      </c>
      <c r="G2303" s="101" t="e">
        <f t="shared" si="106"/>
        <v>#N/A</v>
      </c>
      <c r="H2303" s="101" t="e">
        <f t="shared" si="107"/>
        <v>#N/A</v>
      </c>
      <c r="I2303" s="85"/>
      <c r="J2303" s="85">
        <v>2301</v>
      </c>
      <c r="K2303" s="85" t="s">
        <v>10417</v>
      </c>
      <c r="L2303" s="85" t="s">
        <v>10418</v>
      </c>
      <c r="M2303" s="85">
        <v>0</v>
      </c>
      <c r="N2303" s="85">
        <v>0</v>
      </c>
      <c r="O2303" s="85"/>
    </row>
    <row r="2304" customHeight="1" spans="1:15">
      <c r="A2304" s="85">
        <v>2302</v>
      </c>
      <c r="B2304" s="85" t="s">
        <v>10419</v>
      </c>
      <c r="C2304" s="85" t="s">
        <v>10420</v>
      </c>
      <c r="D2304" s="85">
        <v>0</v>
      </c>
      <c r="E2304" s="85">
        <v>0</v>
      </c>
      <c r="F2304" s="92" t="e">
        <f t="shared" si="105"/>
        <v>#N/A</v>
      </c>
      <c r="G2304" s="101" t="e">
        <f t="shared" si="106"/>
        <v>#N/A</v>
      </c>
      <c r="H2304" s="101" t="e">
        <f t="shared" si="107"/>
        <v>#N/A</v>
      </c>
      <c r="I2304" s="85"/>
      <c r="J2304" s="85">
        <v>2302</v>
      </c>
      <c r="K2304" s="85" t="s">
        <v>10419</v>
      </c>
      <c r="L2304" s="85" t="s">
        <v>10420</v>
      </c>
      <c r="M2304" s="85">
        <v>0</v>
      </c>
      <c r="N2304" s="85">
        <v>0</v>
      </c>
      <c r="O2304" s="85"/>
    </row>
    <row r="2305" customHeight="1" spans="1:15">
      <c r="A2305" s="85">
        <v>2303</v>
      </c>
      <c r="B2305" s="85" t="s">
        <v>10421</v>
      </c>
      <c r="C2305" s="85" t="s">
        <v>10422</v>
      </c>
      <c r="D2305" s="85">
        <v>0</v>
      </c>
      <c r="E2305" s="85">
        <v>0</v>
      </c>
      <c r="F2305" s="92" t="e">
        <f t="shared" si="105"/>
        <v>#N/A</v>
      </c>
      <c r="G2305" s="101" t="e">
        <f t="shared" si="106"/>
        <v>#N/A</v>
      </c>
      <c r="H2305" s="101" t="e">
        <f t="shared" si="107"/>
        <v>#N/A</v>
      </c>
      <c r="I2305" s="85"/>
      <c r="J2305" s="85">
        <v>2303</v>
      </c>
      <c r="K2305" s="85" t="s">
        <v>10421</v>
      </c>
      <c r="L2305" s="85" t="s">
        <v>10422</v>
      </c>
      <c r="M2305" s="85">
        <v>0</v>
      </c>
      <c r="N2305" s="85">
        <v>0</v>
      </c>
      <c r="O2305" s="85"/>
    </row>
    <row r="2306" customHeight="1" spans="1:15">
      <c r="A2306" s="85">
        <v>2304</v>
      </c>
      <c r="B2306" s="85" t="s">
        <v>10423</v>
      </c>
      <c r="C2306" s="85" t="s">
        <v>10424</v>
      </c>
      <c r="D2306" s="85">
        <v>0</v>
      </c>
      <c r="E2306" s="85">
        <v>0</v>
      </c>
      <c r="F2306" s="92" t="e">
        <f t="shared" si="105"/>
        <v>#N/A</v>
      </c>
      <c r="G2306" s="101" t="e">
        <f t="shared" si="106"/>
        <v>#N/A</v>
      </c>
      <c r="H2306" s="101" t="e">
        <f t="shared" si="107"/>
        <v>#N/A</v>
      </c>
      <c r="I2306" s="85"/>
      <c r="J2306" s="85">
        <v>2304</v>
      </c>
      <c r="K2306" s="85" t="s">
        <v>10423</v>
      </c>
      <c r="L2306" s="85" t="s">
        <v>10424</v>
      </c>
      <c r="M2306" s="85">
        <v>0</v>
      </c>
      <c r="N2306" s="85">
        <v>0</v>
      </c>
      <c r="O2306" s="85"/>
    </row>
    <row r="2307" customHeight="1" spans="1:15">
      <c r="A2307" s="85">
        <v>2305</v>
      </c>
      <c r="B2307" s="85" t="s">
        <v>10425</v>
      </c>
      <c r="C2307" s="85" t="s">
        <v>10426</v>
      </c>
      <c r="D2307" s="85">
        <v>0</v>
      </c>
      <c r="E2307" s="85">
        <v>0</v>
      </c>
      <c r="F2307" s="92" t="e">
        <f t="shared" si="105"/>
        <v>#N/A</v>
      </c>
      <c r="G2307" s="101" t="e">
        <f t="shared" si="106"/>
        <v>#N/A</v>
      </c>
      <c r="H2307" s="101" t="e">
        <f t="shared" si="107"/>
        <v>#N/A</v>
      </c>
      <c r="I2307" s="85"/>
      <c r="J2307" s="85">
        <v>2305</v>
      </c>
      <c r="K2307" s="85" t="s">
        <v>10425</v>
      </c>
      <c r="L2307" s="85" t="s">
        <v>10426</v>
      </c>
      <c r="M2307" s="85">
        <v>0</v>
      </c>
      <c r="N2307" s="85">
        <v>0</v>
      </c>
      <c r="O2307" s="85"/>
    </row>
    <row r="2308" customHeight="1" spans="1:15">
      <c r="A2308" s="85">
        <v>2306</v>
      </c>
      <c r="B2308" s="85" t="s">
        <v>6169</v>
      </c>
      <c r="C2308" s="85" t="s">
        <v>4225</v>
      </c>
      <c r="D2308" s="85">
        <v>0</v>
      </c>
      <c r="E2308" s="85">
        <v>0</v>
      </c>
      <c r="F2308" s="92" t="e">
        <f t="shared" ref="F2308:F2371" si="108">VLOOKUP(B:B,Q:T,4,0)</f>
        <v>#N/A</v>
      </c>
      <c r="G2308" s="101" t="e">
        <f t="shared" ref="G2308:G2371" si="109">VLOOKUP(B:B,Q:X,8,0)</f>
        <v>#N/A</v>
      </c>
      <c r="H2308" s="101" t="e">
        <f t="shared" ref="H2308:H2371" si="110">VLOOKUP(B:B,Q:Y,9,0)</f>
        <v>#N/A</v>
      </c>
      <c r="I2308" s="85"/>
      <c r="J2308" s="85">
        <v>2306</v>
      </c>
      <c r="K2308" s="85" t="s">
        <v>6169</v>
      </c>
      <c r="L2308" s="85" t="s">
        <v>4225</v>
      </c>
      <c r="M2308" s="85">
        <v>0</v>
      </c>
      <c r="N2308" s="85">
        <v>0</v>
      </c>
      <c r="O2308" s="85"/>
    </row>
    <row r="2309" customHeight="1" spans="1:15">
      <c r="A2309" s="85">
        <v>2307</v>
      </c>
      <c r="B2309" s="85" t="s">
        <v>10427</v>
      </c>
      <c r="C2309" s="85" t="s">
        <v>10428</v>
      </c>
      <c r="D2309" s="85">
        <v>0</v>
      </c>
      <c r="E2309" s="85">
        <v>0</v>
      </c>
      <c r="F2309" s="92" t="e">
        <f t="shared" si="108"/>
        <v>#N/A</v>
      </c>
      <c r="G2309" s="101" t="e">
        <f t="shared" si="109"/>
        <v>#N/A</v>
      </c>
      <c r="H2309" s="101" t="e">
        <f t="shared" si="110"/>
        <v>#N/A</v>
      </c>
      <c r="I2309" s="85"/>
      <c r="J2309" s="85">
        <v>2307</v>
      </c>
      <c r="K2309" s="85" t="s">
        <v>10427</v>
      </c>
      <c r="L2309" s="85" t="s">
        <v>10428</v>
      </c>
      <c r="M2309" s="85">
        <v>0</v>
      </c>
      <c r="N2309" s="85">
        <v>0</v>
      </c>
      <c r="O2309" s="85"/>
    </row>
    <row r="2310" customHeight="1" spans="1:15">
      <c r="A2310" s="85">
        <v>2308</v>
      </c>
      <c r="B2310" s="85" t="s">
        <v>10429</v>
      </c>
      <c r="C2310" s="85" t="s">
        <v>10430</v>
      </c>
      <c r="D2310" s="85">
        <v>0</v>
      </c>
      <c r="E2310" s="85">
        <v>0</v>
      </c>
      <c r="F2310" s="92" t="e">
        <f t="shared" si="108"/>
        <v>#N/A</v>
      </c>
      <c r="G2310" s="101" t="e">
        <f t="shared" si="109"/>
        <v>#N/A</v>
      </c>
      <c r="H2310" s="101" t="e">
        <f t="shared" si="110"/>
        <v>#N/A</v>
      </c>
      <c r="I2310" s="85"/>
      <c r="J2310" s="85">
        <v>2308</v>
      </c>
      <c r="K2310" s="85" t="s">
        <v>10429</v>
      </c>
      <c r="L2310" s="85" t="s">
        <v>10430</v>
      </c>
      <c r="M2310" s="85">
        <v>0</v>
      </c>
      <c r="N2310" s="85">
        <v>0</v>
      </c>
      <c r="O2310" s="85"/>
    </row>
    <row r="2311" customHeight="1" spans="1:15">
      <c r="A2311" s="85">
        <v>2309</v>
      </c>
      <c r="B2311" s="85" t="s">
        <v>10431</v>
      </c>
      <c r="C2311" s="85" t="s">
        <v>10432</v>
      </c>
      <c r="D2311" s="85">
        <v>0</v>
      </c>
      <c r="E2311" s="85">
        <v>0</v>
      </c>
      <c r="F2311" s="92" t="e">
        <f t="shared" si="108"/>
        <v>#N/A</v>
      </c>
      <c r="G2311" s="101" t="e">
        <f t="shared" si="109"/>
        <v>#N/A</v>
      </c>
      <c r="H2311" s="101" t="e">
        <f t="shared" si="110"/>
        <v>#N/A</v>
      </c>
      <c r="I2311" s="85"/>
      <c r="J2311" s="85">
        <v>2309</v>
      </c>
      <c r="K2311" s="85" t="s">
        <v>10431</v>
      </c>
      <c r="L2311" s="85" t="s">
        <v>10432</v>
      </c>
      <c r="M2311" s="85">
        <v>0</v>
      </c>
      <c r="N2311" s="85">
        <v>0</v>
      </c>
      <c r="O2311" s="85"/>
    </row>
    <row r="2312" customHeight="1" spans="1:15">
      <c r="A2312" s="85">
        <v>2310</v>
      </c>
      <c r="B2312" s="85" t="s">
        <v>10433</v>
      </c>
      <c r="C2312" s="85" t="s">
        <v>10434</v>
      </c>
      <c r="D2312" s="85">
        <v>0</v>
      </c>
      <c r="E2312" s="85">
        <v>0</v>
      </c>
      <c r="F2312" s="92" t="e">
        <f t="shared" si="108"/>
        <v>#N/A</v>
      </c>
      <c r="G2312" s="101" t="e">
        <f t="shared" si="109"/>
        <v>#N/A</v>
      </c>
      <c r="H2312" s="101" t="e">
        <f t="shared" si="110"/>
        <v>#N/A</v>
      </c>
      <c r="I2312" s="85"/>
      <c r="J2312" s="85">
        <v>2310</v>
      </c>
      <c r="K2312" s="85" t="s">
        <v>10433</v>
      </c>
      <c r="L2312" s="85" t="s">
        <v>10434</v>
      </c>
      <c r="M2312" s="85">
        <v>0</v>
      </c>
      <c r="N2312" s="85">
        <v>0</v>
      </c>
      <c r="O2312" s="85"/>
    </row>
    <row r="2313" customHeight="1" spans="1:15">
      <c r="A2313" s="85">
        <v>2311</v>
      </c>
      <c r="B2313" s="85" t="s">
        <v>10435</v>
      </c>
      <c r="C2313" s="85" t="s">
        <v>10436</v>
      </c>
      <c r="D2313" s="85">
        <v>0</v>
      </c>
      <c r="E2313" s="85">
        <v>0</v>
      </c>
      <c r="F2313" s="92" t="e">
        <f t="shared" si="108"/>
        <v>#N/A</v>
      </c>
      <c r="G2313" s="101" t="e">
        <f t="shared" si="109"/>
        <v>#N/A</v>
      </c>
      <c r="H2313" s="101" t="e">
        <f t="shared" si="110"/>
        <v>#N/A</v>
      </c>
      <c r="I2313" s="85"/>
      <c r="J2313" s="85">
        <v>2311</v>
      </c>
      <c r="K2313" s="85" t="s">
        <v>10435</v>
      </c>
      <c r="L2313" s="85" t="s">
        <v>10436</v>
      </c>
      <c r="M2313" s="85">
        <v>0</v>
      </c>
      <c r="N2313" s="85">
        <v>0</v>
      </c>
      <c r="O2313" s="85"/>
    </row>
    <row r="2314" customHeight="1" spans="1:15">
      <c r="A2314" s="85">
        <v>2312</v>
      </c>
      <c r="B2314" s="85" t="s">
        <v>10437</v>
      </c>
      <c r="C2314" s="85" t="s">
        <v>10438</v>
      </c>
      <c r="D2314" s="85">
        <v>0</v>
      </c>
      <c r="E2314" s="85">
        <v>0</v>
      </c>
      <c r="F2314" s="92" t="e">
        <f t="shared" si="108"/>
        <v>#N/A</v>
      </c>
      <c r="G2314" s="101" t="e">
        <f t="shared" si="109"/>
        <v>#N/A</v>
      </c>
      <c r="H2314" s="101" t="e">
        <f t="shared" si="110"/>
        <v>#N/A</v>
      </c>
      <c r="I2314" s="85"/>
      <c r="J2314" s="85">
        <v>2312</v>
      </c>
      <c r="K2314" s="85" t="s">
        <v>10437</v>
      </c>
      <c r="L2314" s="85" t="s">
        <v>10438</v>
      </c>
      <c r="M2314" s="85">
        <v>0</v>
      </c>
      <c r="N2314" s="85">
        <v>0</v>
      </c>
      <c r="O2314" s="85"/>
    </row>
    <row r="2315" customHeight="1" spans="1:15">
      <c r="A2315" s="85">
        <v>2313</v>
      </c>
      <c r="B2315" s="85" t="s">
        <v>10439</v>
      </c>
      <c r="C2315" s="85" t="s">
        <v>10440</v>
      </c>
      <c r="D2315" s="85">
        <v>0</v>
      </c>
      <c r="E2315" s="85">
        <v>0</v>
      </c>
      <c r="F2315" s="92" t="e">
        <f t="shared" si="108"/>
        <v>#N/A</v>
      </c>
      <c r="G2315" s="101" t="e">
        <f t="shared" si="109"/>
        <v>#N/A</v>
      </c>
      <c r="H2315" s="101" t="e">
        <f t="shared" si="110"/>
        <v>#N/A</v>
      </c>
      <c r="I2315" s="85"/>
      <c r="J2315" s="85">
        <v>2313</v>
      </c>
      <c r="K2315" s="85" t="s">
        <v>10439</v>
      </c>
      <c r="L2315" s="85" t="s">
        <v>10440</v>
      </c>
      <c r="M2315" s="85">
        <v>0</v>
      </c>
      <c r="N2315" s="85">
        <v>0</v>
      </c>
      <c r="O2315" s="85"/>
    </row>
    <row r="2316" customHeight="1" spans="1:15">
      <c r="A2316" s="85">
        <v>2314</v>
      </c>
      <c r="B2316" s="85" t="s">
        <v>10441</v>
      </c>
      <c r="C2316" s="85"/>
      <c r="D2316" s="85">
        <v>0</v>
      </c>
      <c r="E2316" s="85">
        <v>0</v>
      </c>
      <c r="F2316" s="92" t="e">
        <f t="shared" si="108"/>
        <v>#N/A</v>
      </c>
      <c r="G2316" s="101" t="e">
        <f t="shared" si="109"/>
        <v>#N/A</v>
      </c>
      <c r="H2316" s="101" t="e">
        <f t="shared" si="110"/>
        <v>#N/A</v>
      </c>
      <c r="I2316" s="85"/>
      <c r="J2316" s="85">
        <v>2314</v>
      </c>
      <c r="K2316" s="85" t="s">
        <v>10441</v>
      </c>
      <c r="L2316" s="85"/>
      <c r="M2316" s="85">
        <v>0</v>
      </c>
      <c r="N2316" s="85">
        <v>0</v>
      </c>
      <c r="O2316" s="85"/>
    </row>
    <row r="2317" customHeight="1" spans="1:15">
      <c r="A2317" s="85">
        <v>2315</v>
      </c>
      <c r="B2317" s="85" t="s">
        <v>10442</v>
      </c>
      <c r="C2317" s="85" t="s">
        <v>10443</v>
      </c>
      <c r="D2317" s="85">
        <v>0</v>
      </c>
      <c r="E2317" s="85">
        <v>0</v>
      </c>
      <c r="F2317" s="92" t="e">
        <f t="shared" si="108"/>
        <v>#N/A</v>
      </c>
      <c r="G2317" s="101" t="e">
        <f t="shared" si="109"/>
        <v>#N/A</v>
      </c>
      <c r="H2317" s="101" t="e">
        <f t="shared" si="110"/>
        <v>#N/A</v>
      </c>
      <c r="I2317" s="85"/>
      <c r="J2317" s="85">
        <v>2315</v>
      </c>
      <c r="K2317" s="85" t="s">
        <v>10442</v>
      </c>
      <c r="L2317" s="85" t="s">
        <v>10443</v>
      </c>
      <c r="M2317" s="85">
        <v>0</v>
      </c>
      <c r="N2317" s="85">
        <v>0</v>
      </c>
      <c r="O2317" s="85"/>
    </row>
    <row r="2318" customHeight="1" spans="1:15">
      <c r="A2318" s="85">
        <v>2316</v>
      </c>
      <c r="B2318" s="85" t="s">
        <v>10444</v>
      </c>
      <c r="C2318" s="85" t="s">
        <v>10445</v>
      </c>
      <c r="D2318" s="85">
        <v>0</v>
      </c>
      <c r="E2318" s="85">
        <v>0</v>
      </c>
      <c r="F2318" s="92" t="e">
        <f t="shared" si="108"/>
        <v>#N/A</v>
      </c>
      <c r="G2318" s="101" t="e">
        <f t="shared" si="109"/>
        <v>#N/A</v>
      </c>
      <c r="H2318" s="101" t="e">
        <f t="shared" si="110"/>
        <v>#N/A</v>
      </c>
      <c r="I2318" s="85"/>
      <c r="J2318" s="85">
        <v>2316</v>
      </c>
      <c r="K2318" s="85" t="s">
        <v>10444</v>
      </c>
      <c r="L2318" s="85" t="s">
        <v>10445</v>
      </c>
      <c r="M2318" s="85">
        <v>0</v>
      </c>
      <c r="N2318" s="85">
        <v>0</v>
      </c>
      <c r="O2318" s="85"/>
    </row>
    <row r="2319" customHeight="1" spans="1:15">
      <c r="A2319" s="85">
        <v>2317</v>
      </c>
      <c r="B2319" s="85" t="s">
        <v>10446</v>
      </c>
      <c r="C2319" s="85" t="s">
        <v>10447</v>
      </c>
      <c r="D2319" s="85">
        <v>0</v>
      </c>
      <c r="E2319" s="85">
        <v>0</v>
      </c>
      <c r="F2319" s="92" t="e">
        <f t="shared" si="108"/>
        <v>#N/A</v>
      </c>
      <c r="G2319" s="101" t="e">
        <f t="shared" si="109"/>
        <v>#N/A</v>
      </c>
      <c r="H2319" s="101" t="e">
        <f t="shared" si="110"/>
        <v>#N/A</v>
      </c>
      <c r="I2319" s="85"/>
      <c r="J2319" s="85">
        <v>2317</v>
      </c>
      <c r="K2319" s="85" t="s">
        <v>10446</v>
      </c>
      <c r="L2319" s="85" t="s">
        <v>10447</v>
      </c>
      <c r="M2319" s="85">
        <v>0</v>
      </c>
      <c r="N2319" s="85">
        <v>0</v>
      </c>
      <c r="O2319" s="85"/>
    </row>
    <row r="2320" customHeight="1" spans="1:15">
      <c r="A2320" s="85">
        <v>2318</v>
      </c>
      <c r="B2320" s="85" t="s">
        <v>10448</v>
      </c>
      <c r="C2320" s="85" t="s">
        <v>10449</v>
      </c>
      <c r="D2320" s="85">
        <v>0</v>
      </c>
      <c r="E2320" s="85">
        <v>0</v>
      </c>
      <c r="F2320" s="92" t="e">
        <f t="shared" si="108"/>
        <v>#N/A</v>
      </c>
      <c r="G2320" s="101" t="e">
        <f t="shared" si="109"/>
        <v>#N/A</v>
      </c>
      <c r="H2320" s="101" t="e">
        <f t="shared" si="110"/>
        <v>#N/A</v>
      </c>
      <c r="I2320" s="85"/>
      <c r="J2320" s="85">
        <v>2318</v>
      </c>
      <c r="K2320" s="85" t="s">
        <v>10448</v>
      </c>
      <c r="L2320" s="85" t="s">
        <v>10449</v>
      </c>
      <c r="M2320" s="85">
        <v>0</v>
      </c>
      <c r="N2320" s="85">
        <v>0</v>
      </c>
      <c r="O2320" s="85"/>
    </row>
    <row r="2321" customHeight="1" spans="1:15">
      <c r="A2321" s="85">
        <v>2319</v>
      </c>
      <c r="B2321" s="85" t="s">
        <v>10450</v>
      </c>
      <c r="C2321" s="85" t="s">
        <v>9545</v>
      </c>
      <c r="D2321" s="85">
        <v>0</v>
      </c>
      <c r="E2321" s="85">
        <v>0</v>
      </c>
      <c r="F2321" s="92" t="e">
        <f t="shared" si="108"/>
        <v>#N/A</v>
      </c>
      <c r="G2321" s="101" t="e">
        <f t="shared" si="109"/>
        <v>#N/A</v>
      </c>
      <c r="H2321" s="101" t="e">
        <f t="shared" si="110"/>
        <v>#N/A</v>
      </c>
      <c r="I2321" s="85"/>
      <c r="J2321" s="85">
        <v>2319</v>
      </c>
      <c r="K2321" s="85" t="s">
        <v>10450</v>
      </c>
      <c r="L2321" s="85" t="s">
        <v>9545</v>
      </c>
      <c r="M2321" s="85">
        <v>0</v>
      </c>
      <c r="N2321" s="85">
        <v>0</v>
      </c>
      <c r="O2321" s="85"/>
    </row>
    <row r="2322" customHeight="1" spans="1:15">
      <c r="A2322" s="85">
        <v>2320</v>
      </c>
      <c r="B2322" s="85" t="s">
        <v>10451</v>
      </c>
      <c r="C2322" s="85" t="s">
        <v>10452</v>
      </c>
      <c r="D2322" s="85">
        <v>0</v>
      </c>
      <c r="E2322" s="85">
        <v>0</v>
      </c>
      <c r="F2322" s="92" t="e">
        <f t="shared" si="108"/>
        <v>#N/A</v>
      </c>
      <c r="G2322" s="101" t="e">
        <f t="shared" si="109"/>
        <v>#N/A</v>
      </c>
      <c r="H2322" s="101" t="e">
        <f t="shared" si="110"/>
        <v>#N/A</v>
      </c>
      <c r="I2322" s="85"/>
      <c r="J2322" s="85">
        <v>2320</v>
      </c>
      <c r="K2322" s="85" t="s">
        <v>10451</v>
      </c>
      <c r="L2322" s="85" t="s">
        <v>10452</v>
      </c>
      <c r="M2322" s="85">
        <v>0</v>
      </c>
      <c r="N2322" s="85">
        <v>0</v>
      </c>
      <c r="O2322" s="85"/>
    </row>
    <row r="2323" customHeight="1" spans="1:15">
      <c r="A2323" s="85">
        <v>2321</v>
      </c>
      <c r="B2323" s="85" t="s">
        <v>10453</v>
      </c>
      <c r="C2323" s="85" t="s">
        <v>10454</v>
      </c>
      <c r="D2323" s="85">
        <v>0</v>
      </c>
      <c r="E2323" s="85">
        <v>0</v>
      </c>
      <c r="F2323" s="92" t="e">
        <f t="shared" si="108"/>
        <v>#N/A</v>
      </c>
      <c r="G2323" s="101" t="e">
        <f t="shared" si="109"/>
        <v>#N/A</v>
      </c>
      <c r="H2323" s="101" t="e">
        <f t="shared" si="110"/>
        <v>#N/A</v>
      </c>
      <c r="I2323" s="85"/>
      <c r="J2323" s="85">
        <v>2321</v>
      </c>
      <c r="K2323" s="85" t="s">
        <v>10453</v>
      </c>
      <c r="L2323" s="85" t="s">
        <v>10454</v>
      </c>
      <c r="M2323" s="85">
        <v>0</v>
      </c>
      <c r="N2323" s="85">
        <v>0</v>
      </c>
      <c r="O2323" s="85"/>
    </row>
    <row r="2324" customHeight="1" spans="1:15">
      <c r="A2324" s="85">
        <v>2322</v>
      </c>
      <c r="B2324" s="85" t="s">
        <v>10455</v>
      </c>
      <c r="C2324" s="85" t="s">
        <v>10456</v>
      </c>
      <c r="D2324" s="85">
        <v>0</v>
      </c>
      <c r="E2324" s="85">
        <v>0</v>
      </c>
      <c r="F2324" s="92" t="e">
        <f t="shared" si="108"/>
        <v>#N/A</v>
      </c>
      <c r="G2324" s="101" t="e">
        <f t="shared" si="109"/>
        <v>#N/A</v>
      </c>
      <c r="H2324" s="101" t="e">
        <f t="shared" si="110"/>
        <v>#N/A</v>
      </c>
      <c r="I2324" s="85"/>
      <c r="J2324" s="85">
        <v>2322</v>
      </c>
      <c r="K2324" s="85" t="s">
        <v>10455</v>
      </c>
      <c r="L2324" s="85" t="s">
        <v>10456</v>
      </c>
      <c r="M2324" s="85">
        <v>0</v>
      </c>
      <c r="N2324" s="85">
        <v>0</v>
      </c>
      <c r="O2324" s="85"/>
    </row>
    <row r="2325" customHeight="1" spans="1:15">
      <c r="A2325" s="85">
        <v>2323</v>
      </c>
      <c r="B2325" s="85" t="s">
        <v>10457</v>
      </c>
      <c r="C2325" s="85" t="s">
        <v>10458</v>
      </c>
      <c r="D2325" s="85">
        <v>0</v>
      </c>
      <c r="E2325" s="85">
        <v>0</v>
      </c>
      <c r="F2325" s="92" t="e">
        <f t="shared" si="108"/>
        <v>#N/A</v>
      </c>
      <c r="G2325" s="101" t="e">
        <f t="shared" si="109"/>
        <v>#N/A</v>
      </c>
      <c r="H2325" s="101" t="e">
        <f t="shared" si="110"/>
        <v>#N/A</v>
      </c>
      <c r="I2325" s="85"/>
      <c r="J2325" s="85">
        <v>2323</v>
      </c>
      <c r="K2325" s="85" t="s">
        <v>10457</v>
      </c>
      <c r="L2325" s="85" t="s">
        <v>10458</v>
      </c>
      <c r="M2325" s="85">
        <v>0</v>
      </c>
      <c r="N2325" s="85">
        <v>0</v>
      </c>
      <c r="O2325" s="85"/>
    </row>
    <row r="2326" customHeight="1" spans="1:15">
      <c r="A2326" s="85">
        <v>2324</v>
      </c>
      <c r="B2326" s="85" t="s">
        <v>10459</v>
      </c>
      <c r="C2326" s="85"/>
      <c r="D2326" s="85">
        <v>0</v>
      </c>
      <c r="E2326" s="85">
        <v>0</v>
      </c>
      <c r="F2326" s="92" t="e">
        <f t="shared" si="108"/>
        <v>#N/A</v>
      </c>
      <c r="G2326" s="101" t="e">
        <f t="shared" si="109"/>
        <v>#N/A</v>
      </c>
      <c r="H2326" s="101" t="e">
        <f t="shared" si="110"/>
        <v>#N/A</v>
      </c>
      <c r="I2326" s="85"/>
      <c r="J2326" s="85">
        <v>2324</v>
      </c>
      <c r="K2326" s="85" t="s">
        <v>10459</v>
      </c>
      <c r="L2326" s="85"/>
      <c r="M2326" s="85">
        <v>0</v>
      </c>
      <c r="N2326" s="85">
        <v>0</v>
      </c>
      <c r="O2326" s="85"/>
    </row>
    <row r="2327" customHeight="1" spans="1:15">
      <c r="A2327" s="85">
        <v>2325</v>
      </c>
      <c r="B2327" s="85" t="s">
        <v>10460</v>
      </c>
      <c r="C2327" s="85" t="s">
        <v>10461</v>
      </c>
      <c r="D2327" s="85">
        <v>0</v>
      </c>
      <c r="E2327" s="85">
        <v>0</v>
      </c>
      <c r="F2327" s="92" t="e">
        <f t="shared" si="108"/>
        <v>#N/A</v>
      </c>
      <c r="G2327" s="101" t="e">
        <f t="shared" si="109"/>
        <v>#N/A</v>
      </c>
      <c r="H2327" s="101" t="e">
        <f t="shared" si="110"/>
        <v>#N/A</v>
      </c>
      <c r="I2327" s="85"/>
      <c r="J2327" s="85">
        <v>2325</v>
      </c>
      <c r="K2327" s="85" t="s">
        <v>10460</v>
      </c>
      <c r="L2327" s="85" t="s">
        <v>10461</v>
      </c>
      <c r="M2327" s="85">
        <v>0</v>
      </c>
      <c r="N2327" s="85">
        <v>0</v>
      </c>
      <c r="O2327" s="85"/>
    </row>
    <row r="2328" customHeight="1" spans="1:15">
      <c r="A2328" s="85">
        <v>2326</v>
      </c>
      <c r="B2328" s="85" t="s">
        <v>10462</v>
      </c>
      <c r="C2328" s="85" t="s">
        <v>10463</v>
      </c>
      <c r="D2328" s="85">
        <v>0</v>
      </c>
      <c r="E2328" s="85">
        <v>0</v>
      </c>
      <c r="F2328" s="92" t="e">
        <f t="shared" si="108"/>
        <v>#N/A</v>
      </c>
      <c r="G2328" s="101" t="e">
        <f t="shared" si="109"/>
        <v>#N/A</v>
      </c>
      <c r="H2328" s="101" t="e">
        <f t="shared" si="110"/>
        <v>#N/A</v>
      </c>
      <c r="I2328" s="85"/>
      <c r="J2328" s="85">
        <v>2326</v>
      </c>
      <c r="K2328" s="85" t="s">
        <v>10462</v>
      </c>
      <c r="L2328" s="85" t="s">
        <v>10463</v>
      </c>
      <c r="M2328" s="85">
        <v>0</v>
      </c>
      <c r="N2328" s="85">
        <v>0</v>
      </c>
      <c r="O2328" s="85"/>
    </row>
    <row r="2329" customHeight="1" spans="1:15">
      <c r="A2329" s="85">
        <v>2327</v>
      </c>
      <c r="B2329" s="85" t="s">
        <v>10464</v>
      </c>
      <c r="C2329" s="85" t="s">
        <v>10465</v>
      </c>
      <c r="D2329" s="85">
        <v>0</v>
      </c>
      <c r="E2329" s="85">
        <v>0</v>
      </c>
      <c r="F2329" s="92" t="e">
        <f t="shared" si="108"/>
        <v>#N/A</v>
      </c>
      <c r="G2329" s="101" t="e">
        <f t="shared" si="109"/>
        <v>#N/A</v>
      </c>
      <c r="H2329" s="101" t="e">
        <f t="shared" si="110"/>
        <v>#N/A</v>
      </c>
      <c r="I2329" s="85"/>
      <c r="J2329" s="85">
        <v>2327</v>
      </c>
      <c r="K2329" s="85" t="s">
        <v>10464</v>
      </c>
      <c r="L2329" s="85" t="s">
        <v>10465</v>
      </c>
      <c r="M2329" s="85">
        <v>0</v>
      </c>
      <c r="N2329" s="85">
        <v>0</v>
      </c>
      <c r="O2329" s="85"/>
    </row>
    <row r="2330" customHeight="1" spans="1:15">
      <c r="A2330" s="85">
        <v>2328</v>
      </c>
      <c r="B2330" s="85" t="s">
        <v>10466</v>
      </c>
      <c r="C2330" s="85" t="s">
        <v>6350</v>
      </c>
      <c r="D2330" s="85">
        <v>0</v>
      </c>
      <c r="E2330" s="85">
        <v>0</v>
      </c>
      <c r="F2330" s="92" t="e">
        <f t="shared" si="108"/>
        <v>#N/A</v>
      </c>
      <c r="G2330" s="101" t="e">
        <f t="shared" si="109"/>
        <v>#N/A</v>
      </c>
      <c r="H2330" s="101" t="e">
        <f t="shared" si="110"/>
        <v>#N/A</v>
      </c>
      <c r="I2330" s="85"/>
      <c r="J2330" s="85">
        <v>2328</v>
      </c>
      <c r="K2330" s="85" t="s">
        <v>10466</v>
      </c>
      <c r="L2330" s="85" t="s">
        <v>6350</v>
      </c>
      <c r="M2330" s="85">
        <v>0</v>
      </c>
      <c r="N2330" s="85">
        <v>0</v>
      </c>
      <c r="O2330" s="85"/>
    </row>
    <row r="2331" customHeight="1" spans="1:15">
      <c r="A2331" s="85">
        <v>2329</v>
      </c>
      <c r="B2331" s="85" t="s">
        <v>10467</v>
      </c>
      <c r="C2331" s="85" t="s">
        <v>10468</v>
      </c>
      <c r="D2331" s="85">
        <v>0</v>
      </c>
      <c r="E2331" s="85">
        <v>0</v>
      </c>
      <c r="F2331" s="92" t="e">
        <f t="shared" si="108"/>
        <v>#N/A</v>
      </c>
      <c r="G2331" s="101" t="e">
        <f t="shared" si="109"/>
        <v>#N/A</v>
      </c>
      <c r="H2331" s="101" t="e">
        <f t="shared" si="110"/>
        <v>#N/A</v>
      </c>
      <c r="I2331" s="85"/>
      <c r="J2331" s="85">
        <v>2329</v>
      </c>
      <c r="K2331" s="85" t="s">
        <v>10467</v>
      </c>
      <c r="L2331" s="85" t="s">
        <v>10468</v>
      </c>
      <c r="M2331" s="85">
        <v>0</v>
      </c>
      <c r="N2331" s="85">
        <v>0</v>
      </c>
      <c r="O2331" s="85"/>
    </row>
    <row r="2332" customHeight="1" spans="1:15">
      <c r="A2332" s="85">
        <v>2330</v>
      </c>
      <c r="B2332" s="85" t="s">
        <v>10469</v>
      </c>
      <c r="C2332" s="85" t="s">
        <v>10470</v>
      </c>
      <c r="D2332" s="85">
        <v>0</v>
      </c>
      <c r="E2332" s="85">
        <v>0</v>
      </c>
      <c r="F2332" s="92" t="e">
        <f t="shared" si="108"/>
        <v>#N/A</v>
      </c>
      <c r="G2332" s="101" t="e">
        <f t="shared" si="109"/>
        <v>#N/A</v>
      </c>
      <c r="H2332" s="101" t="e">
        <f t="shared" si="110"/>
        <v>#N/A</v>
      </c>
      <c r="I2332" s="85"/>
      <c r="J2332" s="85">
        <v>2330</v>
      </c>
      <c r="K2332" s="85" t="s">
        <v>10469</v>
      </c>
      <c r="L2332" s="85" t="s">
        <v>10470</v>
      </c>
      <c r="M2332" s="85">
        <v>0</v>
      </c>
      <c r="N2332" s="85">
        <v>0</v>
      </c>
      <c r="O2332" s="85"/>
    </row>
    <row r="2333" customHeight="1" spans="1:15">
      <c r="A2333" s="85">
        <v>2331</v>
      </c>
      <c r="B2333" s="85" t="s">
        <v>10471</v>
      </c>
      <c r="C2333" s="85" t="s">
        <v>10472</v>
      </c>
      <c r="D2333" s="85">
        <v>0</v>
      </c>
      <c r="E2333" s="85">
        <v>0</v>
      </c>
      <c r="F2333" s="92" t="e">
        <f t="shared" si="108"/>
        <v>#N/A</v>
      </c>
      <c r="G2333" s="101" t="e">
        <f t="shared" si="109"/>
        <v>#N/A</v>
      </c>
      <c r="H2333" s="101" t="e">
        <f t="shared" si="110"/>
        <v>#N/A</v>
      </c>
      <c r="I2333" s="85"/>
      <c r="J2333" s="85">
        <v>2331</v>
      </c>
      <c r="K2333" s="85" t="s">
        <v>10471</v>
      </c>
      <c r="L2333" s="85" t="s">
        <v>10472</v>
      </c>
      <c r="M2333" s="85">
        <v>0</v>
      </c>
      <c r="N2333" s="85">
        <v>0</v>
      </c>
      <c r="O2333" s="85"/>
    </row>
    <row r="2334" customHeight="1" spans="1:15">
      <c r="A2334" s="85">
        <v>2332</v>
      </c>
      <c r="B2334" s="85" t="s">
        <v>10473</v>
      </c>
      <c r="C2334" s="85" t="s">
        <v>10474</v>
      </c>
      <c r="D2334" s="85">
        <v>0</v>
      </c>
      <c r="E2334" s="85">
        <v>0</v>
      </c>
      <c r="F2334" s="92" t="e">
        <f t="shared" si="108"/>
        <v>#N/A</v>
      </c>
      <c r="G2334" s="101" t="e">
        <f t="shared" si="109"/>
        <v>#N/A</v>
      </c>
      <c r="H2334" s="101" t="e">
        <f t="shared" si="110"/>
        <v>#N/A</v>
      </c>
      <c r="I2334" s="85"/>
      <c r="J2334" s="85">
        <v>2332</v>
      </c>
      <c r="K2334" s="85" t="s">
        <v>10473</v>
      </c>
      <c r="L2334" s="85" t="s">
        <v>10474</v>
      </c>
      <c r="M2334" s="85">
        <v>0</v>
      </c>
      <c r="N2334" s="85">
        <v>0</v>
      </c>
      <c r="O2334" s="85"/>
    </row>
    <row r="2335" customHeight="1" spans="1:15">
      <c r="A2335" s="85">
        <v>2333</v>
      </c>
      <c r="B2335" s="85" t="s">
        <v>10475</v>
      </c>
      <c r="C2335" s="85" t="s">
        <v>10476</v>
      </c>
      <c r="D2335" s="85">
        <v>0</v>
      </c>
      <c r="E2335" s="85">
        <v>0</v>
      </c>
      <c r="F2335" s="92" t="e">
        <f t="shared" si="108"/>
        <v>#N/A</v>
      </c>
      <c r="G2335" s="101" t="e">
        <f t="shared" si="109"/>
        <v>#N/A</v>
      </c>
      <c r="H2335" s="101" t="e">
        <f t="shared" si="110"/>
        <v>#N/A</v>
      </c>
      <c r="I2335" s="85"/>
      <c r="J2335" s="85">
        <v>2333</v>
      </c>
      <c r="K2335" s="85" t="s">
        <v>10475</v>
      </c>
      <c r="L2335" s="85" t="s">
        <v>10476</v>
      </c>
      <c r="M2335" s="85">
        <v>0</v>
      </c>
      <c r="N2335" s="85">
        <v>0</v>
      </c>
      <c r="O2335" s="85"/>
    </row>
    <row r="2336" customHeight="1" spans="1:15">
      <c r="A2336" s="85">
        <v>2334</v>
      </c>
      <c r="B2336" s="85" t="s">
        <v>10477</v>
      </c>
      <c r="C2336" s="85" t="s">
        <v>10478</v>
      </c>
      <c r="D2336" s="85">
        <v>0</v>
      </c>
      <c r="E2336" s="85">
        <v>0</v>
      </c>
      <c r="F2336" s="92" t="e">
        <f t="shared" si="108"/>
        <v>#N/A</v>
      </c>
      <c r="G2336" s="101" t="e">
        <f t="shared" si="109"/>
        <v>#N/A</v>
      </c>
      <c r="H2336" s="101" t="e">
        <f t="shared" si="110"/>
        <v>#N/A</v>
      </c>
      <c r="I2336" s="85"/>
      <c r="J2336" s="85">
        <v>2334</v>
      </c>
      <c r="K2336" s="85" t="s">
        <v>10477</v>
      </c>
      <c r="L2336" s="85" t="s">
        <v>10478</v>
      </c>
      <c r="M2336" s="85">
        <v>0</v>
      </c>
      <c r="N2336" s="85">
        <v>0</v>
      </c>
      <c r="O2336" s="85"/>
    </row>
    <row r="2337" customHeight="1" spans="1:15">
      <c r="A2337" s="85">
        <v>2335</v>
      </c>
      <c r="B2337" s="85" t="s">
        <v>10479</v>
      </c>
      <c r="C2337" s="85" t="s">
        <v>10480</v>
      </c>
      <c r="D2337" s="85">
        <v>0</v>
      </c>
      <c r="E2337" s="85">
        <v>0</v>
      </c>
      <c r="F2337" s="92" t="e">
        <f t="shared" si="108"/>
        <v>#N/A</v>
      </c>
      <c r="G2337" s="101" t="e">
        <f t="shared" si="109"/>
        <v>#N/A</v>
      </c>
      <c r="H2337" s="101" t="e">
        <f t="shared" si="110"/>
        <v>#N/A</v>
      </c>
      <c r="I2337" s="85"/>
      <c r="J2337" s="85">
        <v>2335</v>
      </c>
      <c r="K2337" s="85" t="s">
        <v>10479</v>
      </c>
      <c r="L2337" s="85" t="s">
        <v>10480</v>
      </c>
      <c r="M2337" s="85">
        <v>0</v>
      </c>
      <c r="N2337" s="85">
        <v>0</v>
      </c>
      <c r="O2337" s="85"/>
    </row>
    <row r="2338" customHeight="1" spans="1:15">
      <c r="A2338" s="85">
        <v>2336</v>
      </c>
      <c r="B2338" s="85" t="s">
        <v>10481</v>
      </c>
      <c r="C2338" s="85" t="s">
        <v>10482</v>
      </c>
      <c r="D2338" s="85">
        <v>0</v>
      </c>
      <c r="E2338" s="85">
        <v>0</v>
      </c>
      <c r="F2338" s="92" t="e">
        <f t="shared" si="108"/>
        <v>#N/A</v>
      </c>
      <c r="G2338" s="101" t="e">
        <f t="shared" si="109"/>
        <v>#N/A</v>
      </c>
      <c r="H2338" s="101" t="e">
        <f t="shared" si="110"/>
        <v>#N/A</v>
      </c>
      <c r="I2338" s="85"/>
      <c r="J2338" s="85">
        <v>2336</v>
      </c>
      <c r="K2338" s="85" t="s">
        <v>10481</v>
      </c>
      <c r="L2338" s="85" t="s">
        <v>10482</v>
      </c>
      <c r="M2338" s="85">
        <v>0</v>
      </c>
      <c r="N2338" s="85">
        <v>0</v>
      </c>
      <c r="O2338" s="85"/>
    </row>
    <row r="2339" customHeight="1" spans="1:15">
      <c r="A2339" s="85">
        <v>2337</v>
      </c>
      <c r="B2339" s="85" t="s">
        <v>10483</v>
      </c>
      <c r="C2339" s="85" t="s">
        <v>10484</v>
      </c>
      <c r="D2339" s="85">
        <v>0</v>
      </c>
      <c r="E2339" s="85">
        <v>0</v>
      </c>
      <c r="F2339" s="92" t="e">
        <f t="shared" si="108"/>
        <v>#N/A</v>
      </c>
      <c r="G2339" s="101" t="e">
        <f t="shared" si="109"/>
        <v>#N/A</v>
      </c>
      <c r="H2339" s="101" t="e">
        <f t="shared" si="110"/>
        <v>#N/A</v>
      </c>
      <c r="I2339" s="85"/>
      <c r="J2339" s="85">
        <v>2337</v>
      </c>
      <c r="K2339" s="85" t="s">
        <v>10483</v>
      </c>
      <c r="L2339" s="85" t="s">
        <v>10484</v>
      </c>
      <c r="M2339" s="85">
        <v>0</v>
      </c>
      <c r="N2339" s="85">
        <v>0</v>
      </c>
      <c r="O2339" s="85"/>
    </row>
    <row r="2340" customHeight="1" spans="1:15">
      <c r="A2340" s="85">
        <v>2338</v>
      </c>
      <c r="B2340" s="85" t="s">
        <v>10485</v>
      </c>
      <c r="C2340" s="85"/>
      <c r="D2340" s="85">
        <v>0</v>
      </c>
      <c r="E2340" s="85">
        <v>0</v>
      </c>
      <c r="F2340" s="92" t="e">
        <f t="shared" si="108"/>
        <v>#N/A</v>
      </c>
      <c r="G2340" s="101" t="e">
        <f t="shared" si="109"/>
        <v>#N/A</v>
      </c>
      <c r="H2340" s="101" t="e">
        <f t="shared" si="110"/>
        <v>#N/A</v>
      </c>
      <c r="I2340" s="85"/>
      <c r="J2340" s="85">
        <v>2338</v>
      </c>
      <c r="K2340" s="85" t="s">
        <v>10485</v>
      </c>
      <c r="L2340" s="85"/>
      <c r="M2340" s="85">
        <v>0</v>
      </c>
      <c r="N2340" s="85">
        <v>0</v>
      </c>
      <c r="O2340" s="85"/>
    </row>
    <row r="2341" customHeight="1" spans="1:15">
      <c r="A2341" s="85">
        <v>2339</v>
      </c>
      <c r="B2341" s="85" t="s">
        <v>10486</v>
      </c>
      <c r="C2341" s="85" t="s">
        <v>10487</v>
      </c>
      <c r="D2341" s="85">
        <v>0</v>
      </c>
      <c r="E2341" s="85">
        <v>0</v>
      </c>
      <c r="F2341" s="92" t="e">
        <f t="shared" si="108"/>
        <v>#N/A</v>
      </c>
      <c r="G2341" s="101" t="e">
        <f t="shared" si="109"/>
        <v>#N/A</v>
      </c>
      <c r="H2341" s="101" t="e">
        <f t="shared" si="110"/>
        <v>#N/A</v>
      </c>
      <c r="I2341" s="85"/>
      <c r="J2341" s="85">
        <v>2339</v>
      </c>
      <c r="K2341" s="85" t="s">
        <v>10486</v>
      </c>
      <c r="L2341" s="85" t="s">
        <v>10487</v>
      </c>
      <c r="M2341" s="85">
        <v>0</v>
      </c>
      <c r="N2341" s="85">
        <v>0</v>
      </c>
      <c r="O2341" s="85"/>
    </row>
    <row r="2342" customHeight="1" spans="1:15">
      <c r="A2342" s="85">
        <v>2340</v>
      </c>
      <c r="B2342" s="85" t="s">
        <v>10488</v>
      </c>
      <c r="C2342" s="85" t="s">
        <v>10489</v>
      </c>
      <c r="D2342" s="85">
        <v>0</v>
      </c>
      <c r="E2342" s="85">
        <v>0</v>
      </c>
      <c r="F2342" s="92" t="e">
        <f t="shared" si="108"/>
        <v>#N/A</v>
      </c>
      <c r="G2342" s="101" t="e">
        <f t="shared" si="109"/>
        <v>#N/A</v>
      </c>
      <c r="H2342" s="101" t="e">
        <f t="shared" si="110"/>
        <v>#N/A</v>
      </c>
      <c r="I2342" s="85"/>
      <c r="J2342" s="85">
        <v>2340</v>
      </c>
      <c r="K2342" s="85" t="s">
        <v>10488</v>
      </c>
      <c r="L2342" s="85" t="s">
        <v>10489</v>
      </c>
      <c r="M2342" s="85">
        <v>0</v>
      </c>
      <c r="N2342" s="85">
        <v>0</v>
      </c>
      <c r="O2342" s="85"/>
    </row>
    <row r="2343" customHeight="1" spans="1:15">
      <c r="A2343" s="85">
        <v>2341</v>
      </c>
      <c r="B2343" s="85" t="s">
        <v>10490</v>
      </c>
      <c r="C2343" s="85" t="s">
        <v>10491</v>
      </c>
      <c r="D2343" s="85">
        <v>0</v>
      </c>
      <c r="E2343" s="85">
        <v>0</v>
      </c>
      <c r="F2343" s="92" t="e">
        <f t="shared" si="108"/>
        <v>#N/A</v>
      </c>
      <c r="G2343" s="101" t="e">
        <f t="shared" si="109"/>
        <v>#N/A</v>
      </c>
      <c r="H2343" s="101" t="e">
        <f t="shared" si="110"/>
        <v>#N/A</v>
      </c>
      <c r="I2343" s="85"/>
      <c r="J2343" s="85">
        <v>2341</v>
      </c>
      <c r="K2343" s="85" t="s">
        <v>10490</v>
      </c>
      <c r="L2343" s="85" t="s">
        <v>10491</v>
      </c>
      <c r="M2343" s="85">
        <v>0</v>
      </c>
      <c r="N2343" s="85">
        <v>0</v>
      </c>
      <c r="O2343" s="85"/>
    </row>
    <row r="2344" customHeight="1" spans="1:15">
      <c r="A2344" s="85">
        <v>2342</v>
      </c>
      <c r="B2344" s="85" t="s">
        <v>10492</v>
      </c>
      <c r="C2344" s="85" t="s">
        <v>10493</v>
      </c>
      <c r="D2344" s="85">
        <v>0</v>
      </c>
      <c r="E2344" s="85">
        <v>0</v>
      </c>
      <c r="F2344" s="92" t="e">
        <f t="shared" si="108"/>
        <v>#N/A</v>
      </c>
      <c r="G2344" s="101" t="e">
        <f t="shared" si="109"/>
        <v>#N/A</v>
      </c>
      <c r="H2344" s="101" t="e">
        <f t="shared" si="110"/>
        <v>#N/A</v>
      </c>
      <c r="I2344" s="85"/>
      <c r="J2344" s="85">
        <v>2342</v>
      </c>
      <c r="K2344" s="85" t="s">
        <v>10492</v>
      </c>
      <c r="L2344" s="85" t="s">
        <v>10493</v>
      </c>
      <c r="M2344" s="85">
        <v>0</v>
      </c>
      <c r="N2344" s="85">
        <v>0</v>
      </c>
      <c r="O2344" s="85"/>
    </row>
    <row r="2345" customHeight="1" spans="1:15">
      <c r="A2345" s="85">
        <v>2343</v>
      </c>
      <c r="B2345" s="85" t="s">
        <v>10494</v>
      </c>
      <c r="C2345" s="85" t="s">
        <v>10495</v>
      </c>
      <c r="D2345" s="85">
        <v>0</v>
      </c>
      <c r="E2345" s="85">
        <v>0</v>
      </c>
      <c r="F2345" s="92" t="e">
        <f t="shared" si="108"/>
        <v>#N/A</v>
      </c>
      <c r="G2345" s="101" t="e">
        <f t="shared" si="109"/>
        <v>#N/A</v>
      </c>
      <c r="H2345" s="101" t="e">
        <f t="shared" si="110"/>
        <v>#N/A</v>
      </c>
      <c r="I2345" s="85"/>
      <c r="J2345" s="85">
        <v>2343</v>
      </c>
      <c r="K2345" s="85" t="s">
        <v>10494</v>
      </c>
      <c r="L2345" s="85" t="s">
        <v>10495</v>
      </c>
      <c r="M2345" s="85">
        <v>0</v>
      </c>
      <c r="N2345" s="85">
        <v>0</v>
      </c>
      <c r="O2345" s="85"/>
    </row>
    <row r="2346" customHeight="1" spans="1:15">
      <c r="A2346" s="85">
        <v>2344</v>
      </c>
      <c r="B2346" s="85" t="s">
        <v>10496</v>
      </c>
      <c r="C2346" s="85" t="s">
        <v>10497</v>
      </c>
      <c r="D2346" s="85">
        <v>0</v>
      </c>
      <c r="E2346" s="85">
        <v>0</v>
      </c>
      <c r="F2346" s="92" t="e">
        <f t="shared" si="108"/>
        <v>#N/A</v>
      </c>
      <c r="G2346" s="101" t="e">
        <f t="shared" si="109"/>
        <v>#N/A</v>
      </c>
      <c r="H2346" s="101" t="e">
        <f t="shared" si="110"/>
        <v>#N/A</v>
      </c>
      <c r="I2346" s="85"/>
      <c r="J2346" s="85">
        <v>2344</v>
      </c>
      <c r="K2346" s="85" t="s">
        <v>10496</v>
      </c>
      <c r="L2346" s="85" t="s">
        <v>10497</v>
      </c>
      <c r="M2346" s="85">
        <v>0</v>
      </c>
      <c r="N2346" s="85">
        <v>0</v>
      </c>
      <c r="O2346" s="85"/>
    </row>
    <row r="2347" customHeight="1" spans="1:15">
      <c r="A2347" s="85">
        <v>2345</v>
      </c>
      <c r="B2347" s="85" t="s">
        <v>10498</v>
      </c>
      <c r="C2347" s="85"/>
      <c r="D2347" s="85">
        <v>0</v>
      </c>
      <c r="E2347" s="85">
        <v>0</v>
      </c>
      <c r="F2347" s="92" t="e">
        <f t="shared" si="108"/>
        <v>#N/A</v>
      </c>
      <c r="G2347" s="101" t="e">
        <f t="shared" si="109"/>
        <v>#N/A</v>
      </c>
      <c r="H2347" s="101" t="e">
        <f t="shared" si="110"/>
        <v>#N/A</v>
      </c>
      <c r="I2347" s="85"/>
      <c r="J2347" s="85">
        <v>2345</v>
      </c>
      <c r="K2347" s="85" t="s">
        <v>10498</v>
      </c>
      <c r="L2347" s="85"/>
      <c r="M2347" s="85">
        <v>0</v>
      </c>
      <c r="N2347" s="85">
        <v>0</v>
      </c>
      <c r="O2347" s="85"/>
    </row>
    <row r="2348" customHeight="1" spans="1:15">
      <c r="A2348" s="85">
        <v>2346</v>
      </c>
      <c r="B2348" s="85" t="s">
        <v>10499</v>
      </c>
      <c r="C2348" s="85" t="s">
        <v>10500</v>
      </c>
      <c r="D2348" s="85">
        <v>0</v>
      </c>
      <c r="E2348" s="85">
        <v>0</v>
      </c>
      <c r="F2348" s="92" t="e">
        <f t="shared" si="108"/>
        <v>#N/A</v>
      </c>
      <c r="G2348" s="101" t="e">
        <f t="shared" si="109"/>
        <v>#N/A</v>
      </c>
      <c r="H2348" s="101" t="e">
        <f t="shared" si="110"/>
        <v>#N/A</v>
      </c>
      <c r="I2348" s="85"/>
      <c r="J2348" s="85">
        <v>2346</v>
      </c>
      <c r="K2348" s="85" t="s">
        <v>10499</v>
      </c>
      <c r="L2348" s="85" t="s">
        <v>10500</v>
      </c>
      <c r="M2348" s="85">
        <v>0</v>
      </c>
      <c r="N2348" s="85">
        <v>0</v>
      </c>
      <c r="O2348" s="85"/>
    </row>
    <row r="2349" customHeight="1" spans="1:15">
      <c r="A2349" s="85">
        <v>2347</v>
      </c>
      <c r="B2349" s="85" t="s">
        <v>10501</v>
      </c>
      <c r="C2349" s="85" t="s">
        <v>10502</v>
      </c>
      <c r="D2349" s="85">
        <v>0</v>
      </c>
      <c r="E2349" s="85">
        <v>0</v>
      </c>
      <c r="F2349" s="92" t="e">
        <f t="shared" si="108"/>
        <v>#N/A</v>
      </c>
      <c r="G2349" s="101" t="e">
        <f t="shared" si="109"/>
        <v>#N/A</v>
      </c>
      <c r="H2349" s="101" t="e">
        <f t="shared" si="110"/>
        <v>#N/A</v>
      </c>
      <c r="I2349" s="85"/>
      <c r="J2349" s="85">
        <v>2347</v>
      </c>
      <c r="K2349" s="85" t="s">
        <v>10501</v>
      </c>
      <c r="L2349" s="85" t="s">
        <v>10502</v>
      </c>
      <c r="M2349" s="85">
        <v>0</v>
      </c>
      <c r="N2349" s="85">
        <v>0</v>
      </c>
      <c r="O2349" s="85"/>
    </row>
    <row r="2350" customHeight="1" spans="1:15">
      <c r="A2350" s="85">
        <v>2348</v>
      </c>
      <c r="B2350" s="85" t="s">
        <v>10503</v>
      </c>
      <c r="C2350" s="85" t="s">
        <v>10504</v>
      </c>
      <c r="D2350" s="85">
        <v>0</v>
      </c>
      <c r="E2350" s="85">
        <v>0</v>
      </c>
      <c r="F2350" s="92" t="e">
        <f t="shared" si="108"/>
        <v>#N/A</v>
      </c>
      <c r="G2350" s="101" t="e">
        <f t="shared" si="109"/>
        <v>#N/A</v>
      </c>
      <c r="H2350" s="101" t="e">
        <f t="shared" si="110"/>
        <v>#N/A</v>
      </c>
      <c r="I2350" s="85"/>
      <c r="J2350" s="85">
        <v>2348</v>
      </c>
      <c r="K2350" s="85" t="s">
        <v>10503</v>
      </c>
      <c r="L2350" s="85" t="s">
        <v>10504</v>
      </c>
      <c r="M2350" s="85">
        <v>0</v>
      </c>
      <c r="N2350" s="85">
        <v>0</v>
      </c>
      <c r="O2350" s="85"/>
    </row>
    <row r="2351" customHeight="1" spans="1:15">
      <c r="A2351" s="85">
        <v>2349</v>
      </c>
      <c r="B2351" s="85" t="s">
        <v>10505</v>
      </c>
      <c r="C2351" s="85"/>
      <c r="D2351" s="85">
        <v>0</v>
      </c>
      <c r="E2351" s="85">
        <v>0</v>
      </c>
      <c r="F2351" s="92" t="e">
        <f t="shared" si="108"/>
        <v>#N/A</v>
      </c>
      <c r="G2351" s="101" t="e">
        <f t="shared" si="109"/>
        <v>#N/A</v>
      </c>
      <c r="H2351" s="101" t="e">
        <f t="shared" si="110"/>
        <v>#N/A</v>
      </c>
      <c r="I2351" s="85"/>
      <c r="J2351" s="85">
        <v>2349</v>
      </c>
      <c r="K2351" s="85" t="s">
        <v>10505</v>
      </c>
      <c r="L2351" s="85"/>
      <c r="M2351" s="85">
        <v>0</v>
      </c>
      <c r="N2351" s="85">
        <v>0</v>
      </c>
      <c r="O2351" s="85"/>
    </row>
    <row r="2352" customHeight="1" spans="1:15">
      <c r="A2352" s="85">
        <v>2350</v>
      </c>
      <c r="B2352" s="85" t="s">
        <v>10506</v>
      </c>
      <c r="C2352" s="85"/>
      <c r="D2352" s="85">
        <v>0</v>
      </c>
      <c r="E2352" s="85">
        <v>0</v>
      </c>
      <c r="F2352" s="92" t="e">
        <f t="shared" si="108"/>
        <v>#N/A</v>
      </c>
      <c r="G2352" s="101" t="e">
        <f t="shared" si="109"/>
        <v>#N/A</v>
      </c>
      <c r="H2352" s="101" t="e">
        <f t="shared" si="110"/>
        <v>#N/A</v>
      </c>
      <c r="I2352" s="85"/>
      <c r="J2352" s="85">
        <v>2350</v>
      </c>
      <c r="K2352" s="85" t="s">
        <v>10506</v>
      </c>
      <c r="L2352" s="85"/>
      <c r="M2352" s="85">
        <v>0</v>
      </c>
      <c r="N2352" s="85">
        <v>0</v>
      </c>
      <c r="O2352" s="85"/>
    </row>
    <row r="2353" customHeight="1" spans="1:15">
      <c r="A2353" s="85">
        <v>2351</v>
      </c>
      <c r="B2353" s="85" t="s">
        <v>10507</v>
      </c>
      <c r="C2353" s="85"/>
      <c r="D2353" s="85">
        <v>0</v>
      </c>
      <c r="E2353" s="85">
        <v>0</v>
      </c>
      <c r="F2353" s="92" t="e">
        <f t="shared" si="108"/>
        <v>#N/A</v>
      </c>
      <c r="G2353" s="101" t="e">
        <f t="shared" si="109"/>
        <v>#N/A</v>
      </c>
      <c r="H2353" s="101" t="e">
        <f t="shared" si="110"/>
        <v>#N/A</v>
      </c>
      <c r="I2353" s="85"/>
      <c r="J2353" s="85">
        <v>2351</v>
      </c>
      <c r="K2353" s="85" t="s">
        <v>10507</v>
      </c>
      <c r="L2353" s="85"/>
      <c r="M2353" s="85">
        <v>0</v>
      </c>
      <c r="N2353" s="85">
        <v>0</v>
      </c>
      <c r="O2353" s="85"/>
    </row>
    <row r="2354" customHeight="1" spans="1:15">
      <c r="A2354" s="85">
        <v>2352</v>
      </c>
      <c r="B2354" s="85" t="s">
        <v>10508</v>
      </c>
      <c r="C2354" s="85" t="s">
        <v>10508</v>
      </c>
      <c r="D2354" s="85">
        <v>0</v>
      </c>
      <c r="E2354" s="85">
        <v>0</v>
      </c>
      <c r="F2354" s="92" t="e">
        <f t="shared" si="108"/>
        <v>#N/A</v>
      </c>
      <c r="G2354" s="101" t="e">
        <f t="shared" si="109"/>
        <v>#N/A</v>
      </c>
      <c r="H2354" s="101" t="e">
        <f t="shared" si="110"/>
        <v>#N/A</v>
      </c>
      <c r="I2354" s="85"/>
      <c r="J2354" s="85">
        <v>2352</v>
      </c>
      <c r="K2354" s="85" t="s">
        <v>10508</v>
      </c>
      <c r="L2354" s="85" t="s">
        <v>10508</v>
      </c>
      <c r="M2354" s="85">
        <v>0</v>
      </c>
      <c r="N2354" s="85">
        <v>0</v>
      </c>
      <c r="O2354" s="85"/>
    </row>
    <row r="2355" customHeight="1" spans="1:15">
      <c r="A2355" s="85">
        <v>2353</v>
      </c>
      <c r="B2355" s="85" t="s">
        <v>10509</v>
      </c>
      <c r="C2355" s="85" t="s">
        <v>10510</v>
      </c>
      <c r="D2355" s="85">
        <v>0</v>
      </c>
      <c r="E2355" s="85">
        <v>0</v>
      </c>
      <c r="F2355" s="92" t="e">
        <f t="shared" si="108"/>
        <v>#N/A</v>
      </c>
      <c r="G2355" s="101" t="e">
        <f t="shared" si="109"/>
        <v>#N/A</v>
      </c>
      <c r="H2355" s="101" t="e">
        <f t="shared" si="110"/>
        <v>#N/A</v>
      </c>
      <c r="I2355" s="85"/>
      <c r="J2355" s="85">
        <v>2353</v>
      </c>
      <c r="K2355" s="85" t="s">
        <v>10509</v>
      </c>
      <c r="L2355" s="85" t="s">
        <v>10510</v>
      </c>
      <c r="M2355" s="85">
        <v>0</v>
      </c>
      <c r="N2355" s="85">
        <v>0</v>
      </c>
      <c r="O2355" s="85"/>
    </row>
    <row r="2356" customHeight="1" spans="1:15">
      <c r="A2356" s="85">
        <v>2354</v>
      </c>
      <c r="B2356" s="85" t="s">
        <v>10511</v>
      </c>
      <c r="C2356" s="85"/>
      <c r="D2356" s="85">
        <v>0</v>
      </c>
      <c r="E2356" s="85">
        <v>0</v>
      </c>
      <c r="F2356" s="92" t="e">
        <f t="shared" si="108"/>
        <v>#N/A</v>
      </c>
      <c r="G2356" s="101" t="e">
        <f t="shared" si="109"/>
        <v>#N/A</v>
      </c>
      <c r="H2356" s="101" t="e">
        <f t="shared" si="110"/>
        <v>#N/A</v>
      </c>
      <c r="I2356" s="85"/>
      <c r="J2356" s="85">
        <v>2354</v>
      </c>
      <c r="K2356" s="85" t="s">
        <v>10511</v>
      </c>
      <c r="L2356" s="85"/>
      <c r="M2356" s="85">
        <v>0</v>
      </c>
      <c r="N2356" s="85">
        <v>0</v>
      </c>
      <c r="O2356" s="85"/>
    </row>
    <row r="2357" customHeight="1" spans="1:15">
      <c r="A2357" s="85">
        <v>2355</v>
      </c>
      <c r="B2357" s="85" t="s">
        <v>10512</v>
      </c>
      <c r="C2357" s="85" t="s">
        <v>2653</v>
      </c>
      <c r="D2357" s="85">
        <v>0</v>
      </c>
      <c r="E2357" s="85">
        <v>0</v>
      </c>
      <c r="F2357" s="92" t="e">
        <f t="shared" si="108"/>
        <v>#N/A</v>
      </c>
      <c r="G2357" s="101" t="e">
        <f t="shared" si="109"/>
        <v>#N/A</v>
      </c>
      <c r="H2357" s="101" t="e">
        <f t="shared" si="110"/>
        <v>#N/A</v>
      </c>
      <c r="I2357" s="85"/>
      <c r="J2357" s="85">
        <v>2355</v>
      </c>
      <c r="K2357" s="85" t="s">
        <v>10512</v>
      </c>
      <c r="L2357" s="85" t="s">
        <v>2653</v>
      </c>
      <c r="M2357" s="85">
        <v>0</v>
      </c>
      <c r="N2357" s="85">
        <v>0</v>
      </c>
      <c r="O2357" s="85"/>
    </row>
    <row r="2358" customHeight="1" spans="1:15">
      <c r="A2358" s="85">
        <v>2356</v>
      </c>
      <c r="B2358" s="85" t="s">
        <v>10513</v>
      </c>
      <c r="C2358" s="85"/>
      <c r="D2358" s="85">
        <v>0</v>
      </c>
      <c r="E2358" s="85">
        <v>0</v>
      </c>
      <c r="F2358" s="92" t="e">
        <f t="shared" si="108"/>
        <v>#N/A</v>
      </c>
      <c r="G2358" s="101" t="e">
        <f t="shared" si="109"/>
        <v>#N/A</v>
      </c>
      <c r="H2358" s="101" t="e">
        <f t="shared" si="110"/>
        <v>#N/A</v>
      </c>
      <c r="I2358" s="85"/>
      <c r="J2358" s="85">
        <v>2356</v>
      </c>
      <c r="K2358" s="85" t="s">
        <v>10513</v>
      </c>
      <c r="L2358" s="85"/>
      <c r="M2358" s="85">
        <v>0</v>
      </c>
      <c r="N2358" s="85">
        <v>0</v>
      </c>
      <c r="O2358" s="85"/>
    </row>
    <row r="2359" customHeight="1" spans="1:15">
      <c r="A2359" s="85">
        <v>2357</v>
      </c>
      <c r="B2359" s="85" t="s">
        <v>10514</v>
      </c>
      <c r="C2359" s="85" t="s">
        <v>10515</v>
      </c>
      <c r="D2359" s="85">
        <v>0</v>
      </c>
      <c r="E2359" s="85">
        <v>0</v>
      </c>
      <c r="F2359" s="92" t="e">
        <f t="shared" si="108"/>
        <v>#N/A</v>
      </c>
      <c r="G2359" s="101" t="e">
        <f t="shared" si="109"/>
        <v>#N/A</v>
      </c>
      <c r="H2359" s="101" t="e">
        <f t="shared" si="110"/>
        <v>#N/A</v>
      </c>
      <c r="I2359" s="85"/>
      <c r="J2359" s="85">
        <v>2357</v>
      </c>
      <c r="K2359" s="85" t="s">
        <v>10514</v>
      </c>
      <c r="L2359" s="85" t="s">
        <v>10515</v>
      </c>
      <c r="M2359" s="85">
        <v>0</v>
      </c>
      <c r="N2359" s="85">
        <v>0</v>
      </c>
      <c r="O2359" s="85"/>
    </row>
    <row r="2360" customHeight="1" spans="1:15">
      <c r="A2360" s="85">
        <v>2358</v>
      </c>
      <c r="B2360" s="85" t="s">
        <v>10516</v>
      </c>
      <c r="C2360" s="85" t="s">
        <v>10517</v>
      </c>
      <c r="D2360" s="85">
        <v>0</v>
      </c>
      <c r="E2360" s="85">
        <v>0</v>
      </c>
      <c r="F2360" s="92" t="e">
        <f t="shared" si="108"/>
        <v>#N/A</v>
      </c>
      <c r="G2360" s="101" t="e">
        <f t="shared" si="109"/>
        <v>#N/A</v>
      </c>
      <c r="H2360" s="101" t="e">
        <f t="shared" si="110"/>
        <v>#N/A</v>
      </c>
      <c r="I2360" s="85"/>
      <c r="J2360" s="85">
        <v>2358</v>
      </c>
      <c r="K2360" s="85" t="s">
        <v>10516</v>
      </c>
      <c r="L2360" s="85" t="s">
        <v>10517</v>
      </c>
      <c r="M2360" s="85">
        <v>0</v>
      </c>
      <c r="N2360" s="85">
        <v>0</v>
      </c>
      <c r="O2360" s="85"/>
    </row>
    <row r="2361" customHeight="1" spans="1:15">
      <c r="A2361" s="85">
        <v>2359</v>
      </c>
      <c r="B2361" s="85" t="s">
        <v>10518</v>
      </c>
      <c r="C2361" s="85" t="s">
        <v>10519</v>
      </c>
      <c r="D2361" s="85">
        <v>0</v>
      </c>
      <c r="E2361" s="85">
        <v>0</v>
      </c>
      <c r="F2361" s="92" t="e">
        <f t="shared" si="108"/>
        <v>#N/A</v>
      </c>
      <c r="G2361" s="101" t="e">
        <f t="shared" si="109"/>
        <v>#N/A</v>
      </c>
      <c r="H2361" s="101" t="e">
        <f t="shared" si="110"/>
        <v>#N/A</v>
      </c>
      <c r="I2361" s="85"/>
      <c r="J2361" s="85">
        <v>2359</v>
      </c>
      <c r="K2361" s="85" t="s">
        <v>10518</v>
      </c>
      <c r="L2361" s="85" t="s">
        <v>10519</v>
      </c>
      <c r="M2361" s="85">
        <v>0</v>
      </c>
      <c r="N2361" s="85">
        <v>0</v>
      </c>
      <c r="O2361" s="85"/>
    </row>
    <row r="2362" customHeight="1" spans="1:15">
      <c r="A2362" s="85">
        <v>2360</v>
      </c>
      <c r="B2362" s="85" t="s">
        <v>10520</v>
      </c>
      <c r="C2362" s="85" t="s">
        <v>2784</v>
      </c>
      <c r="D2362" s="85">
        <v>0</v>
      </c>
      <c r="E2362" s="85">
        <v>0</v>
      </c>
      <c r="F2362" s="92" t="e">
        <f t="shared" si="108"/>
        <v>#N/A</v>
      </c>
      <c r="G2362" s="101" t="e">
        <f t="shared" si="109"/>
        <v>#N/A</v>
      </c>
      <c r="H2362" s="101" t="e">
        <f t="shared" si="110"/>
        <v>#N/A</v>
      </c>
      <c r="I2362" s="85"/>
      <c r="J2362" s="85">
        <v>2360</v>
      </c>
      <c r="K2362" s="85" t="s">
        <v>10520</v>
      </c>
      <c r="L2362" s="85" t="s">
        <v>2784</v>
      </c>
      <c r="M2362" s="85">
        <v>0</v>
      </c>
      <c r="N2362" s="85">
        <v>0</v>
      </c>
      <c r="O2362" s="85"/>
    </row>
    <row r="2363" customHeight="1" spans="1:15">
      <c r="A2363" s="85">
        <v>2361</v>
      </c>
      <c r="B2363" s="85" t="s">
        <v>10521</v>
      </c>
      <c r="C2363" s="85"/>
      <c r="D2363" s="85">
        <v>0</v>
      </c>
      <c r="E2363" s="85">
        <v>0</v>
      </c>
      <c r="F2363" s="92" t="e">
        <f t="shared" si="108"/>
        <v>#N/A</v>
      </c>
      <c r="G2363" s="101" t="e">
        <f t="shared" si="109"/>
        <v>#N/A</v>
      </c>
      <c r="H2363" s="101" t="e">
        <f t="shared" si="110"/>
        <v>#N/A</v>
      </c>
      <c r="I2363" s="85"/>
      <c r="J2363" s="85">
        <v>2361</v>
      </c>
      <c r="K2363" s="85" t="s">
        <v>10521</v>
      </c>
      <c r="L2363" s="85"/>
      <c r="M2363" s="85">
        <v>0</v>
      </c>
      <c r="N2363" s="85">
        <v>0</v>
      </c>
      <c r="O2363" s="85"/>
    </row>
    <row r="2364" customHeight="1" spans="1:15">
      <c r="A2364" s="85">
        <v>2362</v>
      </c>
      <c r="B2364" s="85" t="s">
        <v>10522</v>
      </c>
      <c r="C2364" s="85" t="s">
        <v>10523</v>
      </c>
      <c r="D2364" s="85">
        <v>0</v>
      </c>
      <c r="E2364" s="85">
        <v>0</v>
      </c>
      <c r="F2364" s="92" t="e">
        <f t="shared" si="108"/>
        <v>#N/A</v>
      </c>
      <c r="G2364" s="101" t="e">
        <f t="shared" si="109"/>
        <v>#N/A</v>
      </c>
      <c r="H2364" s="101" t="e">
        <f t="shared" si="110"/>
        <v>#N/A</v>
      </c>
      <c r="I2364" s="85"/>
      <c r="J2364" s="85">
        <v>2362</v>
      </c>
      <c r="K2364" s="85" t="s">
        <v>10522</v>
      </c>
      <c r="L2364" s="85" t="s">
        <v>10523</v>
      </c>
      <c r="M2364" s="85">
        <v>0</v>
      </c>
      <c r="N2364" s="85">
        <v>0</v>
      </c>
      <c r="O2364" s="85"/>
    </row>
    <row r="2365" customHeight="1" spans="1:15">
      <c r="A2365" s="85">
        <v>2363</v>
      </c>
      <c r="B2365" s="85" t="s">
        <v>10524</v>
      </c>
      <c r="C2365" s="85" t="s">
        <v>10525</v>
      </c>
      <c r="D2365" s="85">
        <v>0</v>
      </c>
      <c r="E2365" s="85">
        <v>0</v>
      </c>
      <c r="F2365" s="92" t="e">
        <f t="shared" si="108"/>
        <v>#N/A</v>
      </c>
      <c r="G2365" s="101" t="e">
        <f t="shared" si="109"/>
        <v>#N/A</v>
      </c>
      <c r="H2365" s="101" t="e">
        <f t="shared" si="110"/>
        <v>#N/A</v>
      </c>
      <c r="I2365" s="85"/>
      <c r="J2365" s="85">
        <v>2363</v>
      </c>
      <c r="K2365" s="85" t="s">
        <v>10524</v>
      </c>
      <c r="L2365" s="85" t="s">
        <v>10525</v>
      </c>
      <c r="M2365" s="85">
        <v>0</v>
      </c>
      <c r="N2365" s="85">
        <v>0</v>
      </c>
      <c r="O2365" s="85"/>
    </row>
    <row r="2366" customHeight="1" spans="1:15">
      <c r="A2366" s="85">
        <v>2364</v>
      </c>
      <c r="B2366" s="85" t="s">
        <v>10526</v>
      </c>
      <c r="C2366" s="85"/>
      <c r="D2366" s="85">
        <v>0</v>
      </c>
      <c r="E2366" s="85">
        <v>0</v>
      </c>
      <c r="F2366" s="92" t="e">
        <f t="shared" si="108"/>
        <v>#N/A</v>
      </c>
      <c r="G2366" s="101" t="e">
        <f t="shared" si="109"/>
        <v>#N/A</v>
      </c>
      <c r="H2366" s="101" t="e">
        <f t="shared" si="110"/>
        <v>#N/A</v>
      </c>
      <c r="I2366" s="85"/>
      <c r="J2366" s="85">
        <v>2364</v>
      </c>
      <c r="K2366" s="85" t="s">
        <v>10526</v>
      </c>
      <c r="L2366" s="85"/>
      <c r="M2366" s="85">
        <v>0</v>
      </c>
      <c r="N2366" s="85">
        <v>0</v>
      </c>
      <c r="O2366" s="85"/>
    </row>
    <row r="2367" customHeight="1" spans="1:15">
      <c r="A2367" s="85">
        <v>2365</v>
      </c>
      <c r="B2367" s="85" t="s">
        <v>6558</v>
      </c>
      <c r="C2367" s="85" t="s">
        <v>6559</v>
      </c>
      <c r="D2367" s="85">
        <v>0</v>
      </c>
      <c r="E2367" s="85">
        <v>0</v>
      </c>
      <c r="F2367" s="92" t="e">
        <f t="shared" si="108"/>
        <v>#N/A</v>
      </c>
      <c r="G2367" s="101" t="e">
        <f t="shared" si="109"/>
        <v>#N/A</v>
      </c>
      <c r="H2367" s="101" t="e">
        <f t="shared" si="110"/>
        <v>#N/A</v>
      </c>
      <c r="I2367" s="85"/>
      <c r="J2367" s="85">
        <v>2365</v>
      </c>
      <c r="K2367" s="85" t="s">
        <v>6558</v>
      </c>
      <c r="L2367" s="85" t="s">
        <v>6559</v>
      </c>
      <c r="M2367" s="85">
        <v>0</v>
      </c>
      <c r="N2367" s="85">
        <v>0</v>
      </c>
      <c r="O2367" s="85"/>
    </row>
    <row r="2368" customHeight="1" spans="1:15">
      <c r="A2368" s="85">
        <v>2366</v>
      </c>
      <c r="B2368" s="85" t="s">
        <v>10527</v>
      </c>
      <c r="C2368" s="85" t="s">
        <v>10528</v>
      </c>
      <c r="D2368" s="85">
        <v>0</v>
      </c>
      <c r="E2368" s="85">
        <v>0</v>
      </c>
      <c r="F2368" s="92" t="e">
        <f t="shared" si="108"/>
        <v>#N/A</v>
      </c>
      <c r="G2368" s="101" t="e">
        <f t="shared" si="109"/>
        <v>#N/A</v>
      </c>
      <c r="H2368" s="101" t="e">
        <f t="shared" si="110"/>
        <v>#N/A</v>
      </c>
      <c r="I2368" s="85"/>
      <c r="J2368" s="85">
        <v>2366</v>
      </c>
      <c r="K2368" s="85" t="s">
        <v>10527</v>
      </c>
      <c r="L2368" s="85" t="s">
        <v>10528</v>
      </c>
      <c r="M2368" s="85">
        <v>0</v>
      </c>
      <c r="N2368" s="85">
        <v>0</v>
      </c>
      <c r="O2368" s="85"/>
    </row>
    <row r="2369" customHeight="1" spans="1:15">
      <c r="A2369" s="85">
        <v>2367</v>
      </c>
      <c r="B2369" s="85" t="s">
        <v>10529</v>
      </c>
      <c r="C2369" s="85" t="s">
        <v>2653</v>
      </c>
      <c r="D2369" s="85">
        <v>0</v>
      </c>
      <c r="E2369" s="85">
        <v>0</v>
      </c>
      <c r="F2369" s="92" t="e">
        <f t="shared" si="108"/>
        <v>#N/A</v>
      </c>
      <c r="G2369" s="101" t="e">
        <f t="shared" si="109"/>
        <v>#N/A</v>
      </c>
      <c r="H2369" s="101" t="e">
        <f t="shared" si="110"/>
        <v>#N/A</v>
      </c>
      <c r="I2369" s="85"/>
      <c r="J2369" s="85">
        <v>2367</v>
      </c>
      <c r="K2369" s="85" t="s">
        <v>10529</v>
      </c>
      <c r="L2369" s="85" t="s">
        <v>2653</v>
      </c>
      <c r="M2369" s="85">
        <v>0</v>
      </c>
      <c r="N2369" s="85">
        <v>0</v>
      </c>
      <c r="O2369" s="85"/>
    </row>
    <row r="2370" customHeight="1" spans="1:15">
      <c r="A2370" s="85">
        <v>2368</v>
      </c>
      <c r="B2370" s="85" t="s">
        <v>10530</v>
      </c>
      <c r="C2370" s="85" t="s">
        <v>10531</v>
      </c>
      <c r="D2370" s="85">
        <v>0</v>
      </c>
      <c r="E2370" s="85">
        <v>0</v>
      </c>
      <c r="F2370" s="92" t="e">
        <f t="shared" si="108"/>
        <v>#N/A</v>
      </c>
      <c r="G2370" s="101" t="e">
        <f t="shared" si="109"/>
        <v>#N/A</v>
      </c>
      <c r="H2370" s="101" t="e">
        <f t="shared" si="110"/>
        <v>#N/A</v>
      </c>
      <c r="I2370" s="85"/>
      <c r="J2370" s="85">
        <v>2368</v>
      </c>
      <c r="K2370" s="85" t="s">
        <v>10530</v>
      </c>
      <c r="L2370" s="85" t="s">
        <v>10531</v>
      </c>
      <c r="M2370" s="85">
        <v>0</v>
      </c>
      <c r="N2370" s="85">
        <v>0</v>
      </c>
      <c r="O2370" s="85"/>
    </row>
    <row r="2371" customHeight="1" spans="1:15">
      <c r="A2371" s="85">
        <v>2369</v>
      </c>
      <c r="B2371" s="85" t="s">
        <v>10532</v>
      </c>
      <c r="C2371" s="85" t="s">
        <v>10533</v>
      </c>
      <c r="D2371" s="85">
        <v>0</v>
      </c>
      <c r="E2371" s="85">
        <v>0</v>
      </c>
      <c r="F2371" s="92" t="e">
        <f t="shared" si="108"/>
        <v>#N/A</v>
      </c>
      <c r="G2371" s="101" t="e">
        <f t="shared" si="109"/>
        <v>#N/A</v>
      </c>
      <c r="H2371" s="101" t="e">
        <f t="shared" si="110"/>
        <v>#N/A</v>
      </c>
      <c r="I2371" s="85"/>
      <c r="J2371" s="85">
        <v>2369</v>
      </c>
      <c r="K2371" s="85" t="s">
        <v>10532</v>
      </c>
      <c r="L2371" s="85" t="s">
        <v>10533</v>
      </c>
      <c r="M2371" s="85">
        <v>0</v>
      </c>
      <c r="N2371" s="85">
        <v>0</v>
      </c>
      <c r="O2371" s="85"/>
    </row>
    <row r="2372" customHeight="1" spans="1:15">
      <c r="A2372" s="85">
        <v>2370</v>
      </c>
      <c r="B2372" s="85" t="s">
        <v>10534</v>
      </c>
      <c r="C2372" s="85" t="s">
        <v>4033</v>
      </c>
      <c r="D2372" s="85">
        <v>0</v>
      </c>
      <c r="E2372" s="85">
        <v>0</v>
      </c>
      <c r="F2372" s="92" t="e">
        <f t="shared" ref="F2372:F2435" si="111">VLOOKUP(B:B,Q:T,4,0)</f>
        <v>#N/A</v>
      </c>
      <c r="G2372" s="101" t="e">
        <f t="shared" ref="G2372:G2435" si="112">VLOOKUP(B:B,Q:X,8,0)</f>
        <v>#N/A</v>
      </c>
      <c r="H2372" s="101" t="e">
        <f t="shared" ref="H2372:H2435" si="113">VLOOKUP(B:B,Q:Y,9,0)</f>
        <v>#N/A</v>
      </c>
      <c r="I2372" s="85"/>
      <c r="J2372" s="85">
        <v>2370</v>
      </c>
      <c r="K2372" s="85" t="s">
        <v>10534</v>
      </c>
      <c r="L2372" s="85" t="s">
        <v>4033</v>
      </c>
      <c r="M2372" s="85">
        <v>0</v>
      </c>
      <c r="N2372" s="85">
        <v>0</v>
      </c>
      <c r="O2372" s="85"/>
    </row>
    <row r="2373" customHeight="1" spans="1:15">
      <c r="A2373" s="85">
        <v>2371</v>
      </c>
      <c r="B2373" s="85" t="s">
        <v>10535</v>
      </c>
      <c r="C2373" s="85" t="s">
        <v>10536</v>
      </c>
      <c r="D2373" s="85">
        <v>0</v>
      </c>
      <c r="E2373" s="85">
        <v>0</v>
      </c>
      <c r="F2373" s="92" t="e">
        <f t="shared" si="111"/>
        <v>#N/A</v>
      </c>
      <c r="G2373" s="101" t="e">
        <f t="shared" si="112"/>
        <v>#N/A</v>
      </c>
      <c r="H2373" s="101" t="e">
        <f t="shared" si="113"/>
        <v>#N/A</v>
      </c>
      <c r="I2373" s="85"/>
      <c r="J2373" s="85">
        <v>2371</v>
      </c>
      <c r="K2373" s="85" t="s">
        <v>10535</v>
      </c>
      <c r="L2373" s="85" t="s">
        <v>10536</v>
      </c>
      <c r="M2373" s="85">
        <v>0</v>
      </c>
      <c r="N2373" s="85">
        <v>0</v>
      </c>
      <c r="O2373" s="85"/>
    </row>
    <row r="2374" customHeight="1" spans="1:15">
      <c r="A2374" s="85">
        <v>2372</v>
      </c>
      <c r="B2374" s="85" t="s">
        <v>10537</v>
      </c>
      <c r="C2374" s="85" t="s">
        <v>10538</v>
      </c>
      <c r="D2374" s="85">
        <v>0</v>
      </c>
      <c r="E2374" s="85">
        <v>0</v>
      </c>
      <c r="F2374" s="92" t="e">
        <f t="shared" si="111"/>
        <v>#N/A</v>
      </c>
      <c r="G2374" s="101" t="e">
        <f t="shared" si="112"/>
        <v>#N/A</v>
      </c>
      <c r="H2374" s="101" t="e">
        <f t="shared" si="113"/>
        <v>#N/A</v>
      </c>
      <c r="I2374" s="85"/>
      <c r="J2374" s="85">
        <v>2372</v>
      </c>
      <c r="K2374" s="85" t="s">
        <v>10537</v>
      </c>
      <c r="L2374" s="85" t="s">
        <v>10538</v>
      </c>
      <c r="M2374" s="85">
        <v>0</v>
      </c>
      <c r="N2374" s="85">
        <v>0</v>
      </c>
      <c r="O2374" s="85"/>
    </row>
    <row r="2375" customHeight="1" spans="1:15">
      <c r="A2375" s="85">
        <v>2373</v>
      </c>
      <c r="B2375" s="85" t="s">
        <v>10539</v>
      </c>
      <c r="C2375" s="85" t="s">
        <v>10540</v>
      </c>
      <c r="D2375" s="85">
        <v>0</v>
      </c>
      <c r="E2375" s="85">
        <v>0</v>
      </c>
      <c r="F2375" s="92" t="e">
        <f t="shared" si="111"/>
        <v>#N/A</v>
      </c>
      <c r="G2375" s="101" t="e">
        <f t="shared" si="112"/>
        <v>#N/A</v>
      </c>
      <c r="H2375" s="101" t="e">
        <f t="shared" si="113"/>
        <v>#N/A</v>
      </c>
      <c r="I2375" s="85"/>
      <c r="J2375" s="85">
        <v>2373</v>
      </c>
      <c r="K2375" s="85" t="s">
        <v>10539</v>
      </c>
      <c r="L2375" s="85" t="s">
        <v>10540</v>
      </c>
      <c r="M2375" s="85">
        <v>0</v>
      </c>
      <c r="N2375" s="85">
        <v>0</v>
      </c>
      <c r="O2375" s="85"/>
    </row>
    <row r="2376" customHeight="1" spans="1:15">
      <c r="A2376" s="85">
        <v>2374</v>
      </c>
      <c r="B2376" s="85" t="s">
        <v>10541</v>
      </c>
      <c r="C2376" s="85" t="s">
        <v>3571</v>
      </c>
      <c r="D2376" s="85">
        <v>0</v>
      </c>
      <c r="E2376" s="85">
        <v>0</v>
      </c>
      <c r="F2376" s="92" t="e">
        <f t="shared" si="111"/>
        <v>#N/A</v>
      </c>
      <c r="G2376" s="101" t="e">
        <f t="shared" si="112"/>
        <v>#N/A</v>
      </c>
      <c r="H2376" s="101" t="e">
        <f t="shared" si="113"/>
        <v>#N/A</v>
      </c>
      <c r="I2376" s="85"/>
      <c r="J2376" s="85">
        <v>2374</v>
      </c>
      <c r="K2376" s="85" t="s">
        <v>10541</v>
      </c>
      <c r="L2376" s="85" t="s">
        <v>3571</v>
      </c>
      <c r="M2376" s="85">
        <v>0</v>
      </c>
      <c r="N2376" s="85">
        <v>0</v>
      </c>
      <c r="O2376" s="85"/>
    </row>
    <row r="2377" customHeight="1" spans="1:15">
      <c r="A2377" s="85">
        <v>2375</v>
      </c>
      <c r="B2377" s="85" t="s">
        <v>10542</v>
      </c>
      <c r="C2377" s="85" t="s">
        <v>3237</v>
      </c>
      <c r="D2377" s="85">
        <v>0</v>
      </c>
      <c r="E2377" s="85">
        <v>0</v>
      </c>
      <c r="F2377" s="92" t="e">
        <f t="shared" si="111"/>
        <v>#N/A</v>
      </c>
      <c r="G2377" s="101" t="e">
        <f t="shared" si="112"/>
        <v>#N/A</v>
      </c>
      <c r="H2377" s="101" t="e">
        <f t="shared" si="113"/>
        <v>#N/A</v>
      </c>
      <c r="I2377" s="85"/>
      <c r="J2377" s="85">
        <v>2375</v>
      </c>
      <c r="K2377" s="85" t="s">
        <v>10542</v>
      </c>
      <c r="L2377" s="85" t="s">
        <v>3237</v>
      </c>
      <c r="M2377" s="85">
        <v>0</v>
      </c>
      <c r="N2377" s="85">
        <v>0</v>
      </c>
      <c r="O2377" s="85"/>
    </row>
    <row r="2378" customHeight="1" spans="1:15">
      <c r="A2378" s="85">
        <v>2376</v>
      </c>
      <c r="B2378" s="85" t="s">
        <v>10543</v>
      </c>
      <c r="C2378" s="85" t="s">
        <v>10544</v>
      </c>
      <c r="D2378" s="85">
        <v>0</v>
      </c>
      <c r="E2378" s="85">
        <v>0</v>
      </c>
      <c r="F2378" s="92" t="e">
        <f t="shared" si="111"/>
        <v>#N/A</v>
      </c>
      <c r="G2378" s="101" t="e">
        <f t="shared" si="112"/>
        <v>#N/A</v>
      </c>
      <c r="H2378" s="101" t="e">
        <f t="shared" si="113"/>
        <v>#N/A</v>
      </c>
      <c r="I2378" s="85"/>
      <c r="J2378" s="85">
        <v>2376</v>
      </c>
      <c r="K2378" s="85" t="s">
        <v>10543</v>
      </c>
      <c r="L2378" s="85" t="s">
        <v>10544</v>
      </c>
      <c r="M2378" s="85">
        <v>0</v>
      </c>
      <c r="N2378" s="85">
        <v>0</v>
      </c>
      <c r="O2378" s="85"/>
    </row>
    <row r="2379" customHeight="1" spans="1:15">
      <c r="A2379" s="85">
        <v>2377</v>
      </c>
      <c r="B2379" s="85" t="s">
        <v>10545</v>
      </c>
      <c r="C2379" s="85" t="s">
        <v>10546</v>
      </c>
      <c r="D2379" s="85">
        <v>0</v>
      </c>
      <c r="E2379" s="85">
        <v>0</v>
      </c>
      <c r="F2379" s="92" t="e">
        <f t="shared" si="111"/>
        <v>#N/A</v>
      </c>
      <c r="G2379" s="101" t="e">
        <f t="shared" si="112"/>
        <v>#N/A</v>
      </c>
      <c r="H2379" s="101" t="e">
        <f t="shared" si="113"/>
        <v>#N/A</v>
      </c>
      <c r="I2379" s="85"/>
      <c r="J2379" s="85">
        <v>2377</v>
      </c>
      <c r="K2379" s="85" t="s">
        <v>10545</v>
      </c>
      <c r="L2379" s="85" t="s">
        <v>10546</v>
      </c>
      <c r="M2379" s="85">
        <v>0</v>
      </c>
      <c r="N2379" s="85">
        <v>0</v>
      </c>
      <c r="O2379" s="85"/>
    </row>
    <row r="2380" customHeight="1" spans="1:15">
      <c r="A2380" s="85">
        <v>2378</v>
      </c>
      <c r="B2380" s="85" t="s">
        <v>10547</v>
      </c>
      <c r="C2380" s="85" t="s">
        <v>10548</v>
      </c>
      <c r="D2380" s="85">
        <v>0</v>
      </c>
      <c r="E2380" s="85">
        <v>0</v>
      </c>
      <c r="F2380" s="92" t="e">
        <f t="shared" si="111"/>
        <v>#N/A</v>
      </c>
      <c r="G2380" s="101" t="e">
        <f t="shared" si="112"/>
        <v>#N/A</v>
      </c>
      <c r="H2380" s="101" t="e">
        <f t="shared" si="113"/>
        <v>#N/A</v>
      </c>
      <c r="I2380" s="85"/>
      <c r="J2380" s="85">
        <v>2378</v>
      </c>
      <c r="K2380" s="85" t="s">
        <v>10547</v>
      </c>
      <c r="L2380" s="85" t="s">
        <v>10548</v>
      </c>
      <c r="M2380" s="85">
        <v>0</v>
      </c>
      <c r="N2380" s="85">
        <v>0</v>
      </c>
      <c r="O2380" s="85"/>
    </row>
    <row r="2381" customHeight="1" spans="1:15">
      <c r="A2381" s="85">
        <v>2379</v>
      </c>
      <c r="B2381" s="85" t="s">
        <v>10549</v>
      </c>
      <c r="C2381" s="85" t="s">
        <v>10550</v>
      </c>
      <c r="D2381" s="85">
        <v>0</v>
      </c>
      <c r="E2381" s="85">
        <v>0</v>
      </c>
      <c r="F2381" s="92" t="e">
        <f t="shared" si="111"/>
        <v>#N/A</v>
      </c>
      <c r="G2381" s="101" t="e">
        <f t="shared" si="112"/>
        <v>#N/A</v>
      </c>
      <c r="H2381" s="101" t="e">
        <f t="shared" si="113"/>
        <v>#N/A</v>
      </c>
      <c r="I2381" s="85"/>
      <c r="J2381" s="85">
        <v>2379</v>
      </c>
      <c r="K2381" s="85" t="s">
        <v>10549</v>
      </c>
      <c r="L2381" s="85" t="s">
        <v>10550</v>
      </c>
      <c r="M2381" s="85">
        <v>0</v>
      </c>
      <c r="N2381" s="85">
        <v>0</v>
      </c>
      <c r="O2381" s="85"/>
    </row>
    <row r="2382" customHeight="1" spans="1:15">
      <c r="A2382" s="85">
        <v>2380</v>
      </c>
      <c r="B2382" s="85" t="s">
        <v>10551</v>
      </c>
      <c r="C2382" s="85" t="s">
        <v>10552</v>
      </c>
      <c r="D2382" s="85">
        <v>0</v>
      </c>
      <c r="E2382" s="85">
        <v>0</v>
      </c>
      <c r="F2382" s="92" t="e">
        <f t="shared" si="111"/>
        <v>#N/A</v>
      </c>
      <c r="G2382" s="101" t="e">
        <f t="shared" si="112"/>
        <v>#N/A</v>
      </c>
      <c r="H2382" s="101" t="e">
        <f t="shared" si="113"/>
        <v>#N/A</v>
      </c>
      <c r="I2382" s="85"/>
      <c r="J2382" s="85">
        <v>2380</v>
      </c>
      <c r="K2382" s="85" t="s">
        <v>10551</v>
      </c>
      <c r="L2382" s="85" t="s">
        <v>10552</v>
      </c>
      <c r="M2382" s="85">
        <v>0</v>
      </c>
      <c r="N2382" s="85">
        <v>0</v>
      </c>
      <c r="O2382" s="85"/>
    </row>
    <row r="2383" customHeight="1" spans="1:15">
      <c r="A2383" s="85">
        <v>2381</v>
      </c>
      <c r="B2383" s="85" t="s">
        <v>10553</v>
      </c>
      <c r="C2383" s="85" t="s">
        <v>10554</v>
      </c>
      <c r="D2383" s="85">
        <v>0</v>
      </c>
      <c r="E2383" s="85">
        <v>0</v>
      </c>
      <c r="F2383" s="92" t="e">
        <f t="shared" si="111"/>
        <v>#N/A</v>
      </c>
      <c r="G2383" s="101" t="e">
        <f t="shared" si="112"/>
        <v>#N/A</v>
      </c>
      <c r="H2383" s="101" t="e">
        <f t="shared" si="113"/>
        <v>#N/A</v>
      </c>
      <c r="I2383" s="85"/>
      <c r="J2383" s="85">
        <v>2381</v>
      </c>
      <c r="K2383" s="85" t="s">
        <v>10553</v>
      </c>
      <c r="L2383" s="85" t="s">
        <v>10554</v>
      </c>
      <c r="M2383" s="85">
        <v>0</v>
      </c>
      <c r="N2383" s="85">
        <v>0</v>
      </c>
      <c r="O2383" s="85"/>
    </row>
    <row r="2384" customHeight="1" spans="1:15">
      <c r="A2384" s="85">
        <v>2382</v>
      </c>
      <c r="B2384" s="85" t="s">
        <v>10555</v>
      </c>
      <c r="C2384" s="85" t="s">
        <v>9704</v>
      </c>
      <c r="D2384" s="85">
        <v>0</v>
      </c>
      <c r="E2384" s="85">
        <v>0</v>
      </c>
      <c r="F2384" s="92" t="e">
        <f t="shared" si="111"/>
        <v>#N/A</v>
      </c>
      <c r="G2384" s="101" t="e">
        <f t="shared" si="112"/>
        <v>#N/A</v>
      </c>
      <c r="H2384" s="101" t="e">
        <f t="shared" si="113"/>
        <v>#N/A</v>
      </c>
      <c r="I2384" s="85"/>
      <c r="J2384" s="85">
        <v>2382</v>
      </c>
      <c r="K2384" s="85" t="s">
        <v>10555</v>
      </c>
      <c r="L2384" s="85" t="s">
        <v>9704</v>
      </c>
      <c r="M2384" s="85">
        <v>0</v>
      </c>
      <c r="N2384" s="85">
        <v>0</v>
      </c>
      <c r="O2384" s="85"/>
    </row>
    <row r="2385" customHeight="1" spans="1:15">
      <c r="A2385" s="85">
        <v>2383</v>
      </c>
      <c r="B2385" s="85" t="s">
        <v>10556</v>
      </c>
      <c r="C2385" s="85" t="s">
        <v>9704</v>
      </c>
      <c r="D2385" s="85">
        <v>0</v>
      </c>
      <c r="E2385" s="85">
        <v>0</v>
      </c>
      <c r="F2385" s="92" t="e">
        <f t="shared" si="111"/>
        <v>#N/A</v>
      </c>
      <c r="G2385" s="101" t="e">
        <f t="shared" si="112"/>
        <v>#N/A</v>
      </c>
      <c r="H2385" s="101" t="e">
        <f t="shared" si="113"/>
        <v>#N/A</v>
      </c>
      <c r="I2385" s="85"/>
      <c r="J2385" s="85">
        <v>2383</v>
      </c>
      <c r="K2385" s="85" t="s">
        <v>10556</v>
      </c>
      <c r="L2385" s="85" t="s">
        <v>9704</v>
      </c>
      <c r="M2385" s="85">
        <v>0</v>
      </c>
      <c r="N2385" s="85">
        <v>0</v>
      </c>
      <c r="O2385" s="85"/>
    </row>
    <row r="2386" customHeight="1" spans="1:15">
      <c r="A2386" s="85">
        <v>2384</v>
      </c>
      <c r="B2386" s="85" t="s">
        <v>10557</v>
      </c>
      <c r="C2386" s="85" t="s">
        <v>2790</v>
      </c>
      <c r="D2386" s="85">
        <v>0</v>
      </c>
      <c r="E2386" s="85">
        <v>0</v>
      </c>
      <c r="F2386" s="92" t="e">
        <f t="shared" si="111"/>
        <v>#N/A</v>
      </c>
      <c r="G2386" s="101" t="e">
        <f t="shared" si="112"/>
        <v>#N/A</v>
      </c>
      <c r="H2386" s="101" t="e">
        <f t="shared" si="113"/>
        <v>#N/A</v>
      </c>
      <c r="I2386" s="85"/>
      <c r="J2386" s="85">
        <v>2384</v>
      </c>
      <c r="K2386" s="85" t="s">
        <v>10557</v>
      </c>
      <c r="L2386" s="85" t="s">
        <v>2790</v>
      </c>
      <c r="M2386" s="85">
        <v>0</v>
      </c>
      <c r="N2386" s="85">
        <v>0</v>
      </c>
      <c r="O2386" s="85"/>
    </row>
    <row r="2387" customHeight="1" spans="1:15">
      <c r="A2387" s="85">
        <v>2385</v>
      </c>
      <c r="B2387" s="85" t="s">
        <v>2354</v>
      </c>
      <c r="C2387" s="85" t="s">
        <v>2355</v>
      </c>
      <c r="D2387" s="85">
        <v>0</v>
      </c>
      <c r="E2387" s="85">
        <v>0</v>
      </c>
      <c r="F2387" s="92" t="str">
        <f t="shared" si="111"/>
        <v>不相关</v>
      </c>
      <c r="G2387" s="101" t="str">
        <f t="shared" si="112"/>
        <v>/</v>
      </c>
      <c r="H2387" s="101" t="str">
        <f t="shared" si="113"/>
        <v>/</v>
      </c>
      <c r="I2387" s="85"/>
      <c r="J2387" s="85">
        <v>2385</v>
      </c>
      <c r="K2387" s="85" t="s">
        <v>2354</v>
      </c>
      <c r="L2387" s="85" t="s">
        <v>2355</v>
      </c>
      <c r="M2387" s="85">
        <v>0</v>
      </c>
      <c r="N2387" s="85">
        <v>0</v>
      </c>
      <c r="O2387" s="85"/>
    </row>
    <row r="2388" customHeight="1" spans="1:15">
      <c r="A2388" s="85">
        <v>2386</v>
      </c>
      <c r="B2388" s="85" t="s">
        <v>3103</v>
      </c>
      <c r="C2388" s="85" t="s">
        <v>3104</v>
      </c>
      <c r="D2388" s="85">
        <v>0</v>
      </c>
      <c r="E2388" s="85">
        <v>0</v>
      </c>
      <c r="F2388" s="92" t="str">
        <f t="shared" si="111"/>
        <v>不相关</v>
      </c>
      <c r="G2388" s="101" t="str">
        <f t="shared" si="112"/>
        <v>/</v>
      </c>
      <c r="H2388" s="101" t="str">
        <f t="shared" si="113"/>
        <v>/</v>
      </c>
      <c r="I2388" s="85"/>
      <c r="J2388" s="85">
        <v>2386</v>
      </c>
      <c r="K2388" s="85" t="s">
        <v>3103</v>
      </c>
      <c r="L2388" s="85" t="s">
        <v>3104</v>
      </c>
      <c r="M2388" s="85">
        <v>0</v>
      </c>
      <c r="N2388" s="85">
        <v>0</v>
      </c>
      <c r="O2388" s="85"/>
    </row>
    <row r="2389" customHeight="1" spans="1:15">
      <c r="A2389" s="85">
        <v>2387</v>
      </c>
      <c r="B2389" s="85" t="s">
        <v>10558</v>
      </c>
      <c r="C2389" s="85" t="s">
        <v>2653</v>
      </c>
      <c r="D2389" s="85">
        <v>0</v>
      </c>
      <c r="E2389" s="85">
        <v>0</v>
      </c>
      <c r="F2389" s="92" t="e">
        <f t="shared" si="111"/>
        <v>#N/A</v>
      </c>
      <c r="G2389" s="101" t="e">
        <f t="shared" si="112"/>
        <v>#N/A</v>
      </c>
      <c r="H2389" s="101" t="e">
        <f t="shared" si="113"/>
        <v>#N/A</v>
      </c>
      <c r="I2389" s="85"/>
      <c r="J2389" s="85">
        <v>2387</v>
      </c>
      <c r="K2389" s="85" t="s">
        <v>10558</v>
      </c>
      <c r="L2389" s="85" t="s">
        <v>2653</v>
      </c>
      <c r="M2389" s="85">
        <v>0</v>
      </c>
      <c r="N2389" s="85">
        <v>0</v>
      </c>
      <c r="O2389" s="85"/>
    </row>
    <row r="2390" customHeight="1" spans="1:15">
      <c r="A2390" s="85">
        <v>2388</v>
      </c>
      <c r="B2390" s="85" t="s">
        <v>10559</v>
      </c>
      <c r="C2390" s="85" t="s">
        <v>9118</v>
      </c>
      <c r="D2390" s="85">
        <v>0</v>
      </c>
      <c r="E2390" s="85">
        <v>0</v>
      </c>
      <c r="F2390" s="92" t="e">
        <f t="shared" si="111"/>
        <v>#N/A</v>
      </c>
      <c r="G2390" s="101" t="e">
        <f t="shared" si="112"/>
        <v>#N/A</v>
      </c>
      <c r="H2390" s="101" t="e">
        <f t="shared" si="113"/>
        <v>#N/A</v>
      </c>
      <c r="I2390" s="85"/>
      <c r="J2390" s="85">
        <v>2388</v>
      </c>
      <c r="K2390" s="85" t="s">
        <v>10559</v>
      </c>
      <c r="L2390" s="85" t="s">
        <v>9118</v>
      </c>
      <c r="M2390" s="85">
        <v>0</v>
      </c>
      <c r="N2390" s="85">
        <v>0</v>
      </c>
      <c r="O2390" s="85"/>
    </row>
    <row r="2391" customHeight="1" spans="1:15">
      <c r="A2391" s="85">
        <v>2389</v>
      </c>
      <c r="B2391" s="85" t="s">
        <v>10560</v>
      </c>
      <c r="C2391" s="85" t="s">
        <v>10561</v>
      </c>
      <c r="D2391" s="85">
        <v>0</v>
      </c>
      <c r="E2391" s="85">
        <v>0</v>
      </c>
      <c r="F2391" s="92" t="e">
        <f t="shared" si="111"/>
        <v>#N/A</v>
      </c>
      <c r="G2391" s="101" t="e">
        <f t="shared" si="112"/>
        <v>#N/A</v>
      </c>
      <c r="H2391" s="101" t="e">
        <f t="shared" si="113"/>
        <v>#N/A</v>
      </c>
      <c r="I2391" s="85"/>
      <c r="J2391" s="85">
        <v>2389</v>
      </c>
      <c r="K2391" s="85" t="s">
        <v>10560</v>
      </c>
      <c r="L2391" s="85" t="s">
        <v>10561</v>
      </c>
      <c r="M2391" s="85">
        <v>0</v>
      </c>
      <c r="N2391" s="85">
        <v>0</v>
      </c>
      <c r="O2391" s="85"/>
    </row>
    <row r="2392" customHeight="1" spans="1:15">
      <c r="A2392" s="85">
        <v>2390</v>
      </c>
      <c r="B2392" s="85" t="s">
        <v>10562</v>
      </c>
      <c r="C2392" s="85" t="s">
        <v>10563</v>
      </c>
      <c r="D2392" s="85">
        <v>0</v>
      </c>
      <c r="E2392" s="85">
        <v>0</v>
      </c>
      <c r="F2392" s="92" t="e">
        <f t="shared" si="111"/>
        <v>#N/A</v>
      </c>
      <c r="G2392" s="101" t="e">
        <f t="shared" si="112"/>
        <v>#N/A</v>
      </c>
      <c r="H2392" s="101" t="e">
        <f t="shared" si="113"/>
        <v>#N/A</v>
      </c>
      <c r="I2392" s="85"/>
      <c r="J2392" s="85">
        <v>2390</v>
      </c>
      <c r="K2392" s="85" t="s">
        <v>10562</v>
      </c>
      <c r="L2392" s="85" t="s">
        <v>10563</v>
      </c>
      <c r="M2392" s="85">
        <v>0</v>
      </c>
      <c r="N2392" s="85">
        <v>0</v>
      </c>
      <c r="O2392" s="85"/>
    </row>
    <row r="2393" customHeight="1" spans="1:15">
      <c r="A2393" s="85">
        <v>2391</v>
      </c>
      <c r="B2393" s="85" t="s">
        <v>10564</v>
      </c>
      <c r="C2393" s="85" t="s">
        <v>10565</v>
      </c>
      <c r="D2393" s="85">
        <v>0</v>
      </c>
      <c r="E2393" s="85">
        <v>0</v>
      </c>
      <c r="F2393" s="92" t="e">
        <f t="shared" si="111"/>
        <v>#N/A</v>
      </c>
      <c r="G2393" s="101" t="e">
        <f t="shared" si="112"/>
        <v>#N/A</v>
      </c>
      <c r="H2393" s="101" t="e">
        <f t="shared" si="113"/>
        <v>#N/A</v>
      </c>
      <c r="I2393" s="85"/>
      <c r="J2393" s="85">
        <v>2391</v>
      </c>
      <c r="K2393" s="85" t="s">
        <v>10564</v>
      </c>
      <c r="L2393" s="85" t="s">
        <v>10565</v>
      </c>
      <c r="M2393" s="85">
        <v>0</v>
      </c>
      <c r="N2393" s="85">
        <v>0</v>
      </c>
      <c r="O2393" s="85"/>
    </row>
    <row r="2394" customHeight="1" spans="1:15">
      <c r="A2394" s="85">
        <v>2392</v>
      </c>
      <c r="B2394" s="85" t="s">
        <v>10566</v>
      </c>
      <c r="C2394" s="85"/>
      <c r="D2394" s="85">
        <v>0</v>
      </c>
      <c r="E2394" s="85">
        <v>0</v>
      </c>
      <c r="F2394" s="92" t="e">
        <f t="shared" si="111"/>
        <v>#N/A</v>
      </c>
      <c r="G2394" s="101" t="e">
        <f t="shared" si="112"/>
        <v>#N/A</v>
      </c>
      <c r="H2394" s="101" t="e">
        <f t="shared" si="113"/>
        <v>#N/A</v>
      </c>
      <c r="I2394" s="85"/>
      <c r="J2394" s="85">
        <v>2392</v>
      </c>
      <c r="K2394" s="85" t="s">
        <v>10566</v>
      </c>
      <c r="L2394" s="85"/>
      <c r="M2394" s="85">
        <v>0</v>
      </c>
      <c r="N2394" s="85">
        <v>0</v>
      </c>
      <c r="O2394" s="85"/>
    </row>
    <row r="2395" customHeight="1" spans="1:15">
      <c r="A2395" s="85">
        <v>2393</v>
      </c>
      <c r="B2395" s="85" t="s">
        <v>10567</v>
      </c>
      <c r="C2395" s="85" t="s">
        <v>10568</v>
      </c>
      <c r="D2395" s="85">
        <v>0</v>
      </c>
      <c r="E2395" s="85">
        <v>0</v>
      </c>
      <c r="F2395" s="92" t="e">
        <f t="shared" si="111"/>
        <v>#N/A</v>
      </c>
      <c r="G2395" s="101" t="e">
        <f t="shared" si="112"/>
        <v>#N/A</v>
      </c>
      <c r="H2395" s="101" t="e">
        <f t="shared" si="113"/>
        <v>#N/A</v>
      </c>
      <c r="I2395" s="85"/>
      <c r="J2395" s="85">
        <v>2393</v>
      </c>
      <c r="K2395" s="85" t="s">
        <v>10567</v>
      </c>
      <c r="L2395" s="85" t="s">
        <v>10568</v>
      </c>
      <c r="M2395" s="85">
        <v>0</v>
      </c>
      <c r="N2395" s="85">
        <v>0</v>
      </c>
      <c r="O2395" s="85"/>
    </row>
    <row r="2396" customHeight="1" spans="1:15">
      <c r="A2396" s="85">
        <v>2394</v>
      </c>
      <c r="B2396" s="85" t="s">
        <v>10569</v>
      </c>
      <c r="C2396" s="85" t="s">
        <v>10570</v>
      </c>
      <c r="D2396" s="85">
        <v>0</v>
      </c>
      <c r="E2396" s="85">
        <v>0</v>
      </c>
      <c r="F2396" s="92" t="e">
        <f t="shared" si="111"/>
        <v>#N/A</v>
      </c>
      <c r="G2396" s="101" t="e">
        <f t="shared" si="112"/>
        <v>#N/A</v>
      </c>
      <c r="H2396" s="101" t="e">
        <f t="shared" si="113"/>
        <v>#N/A</v>
      </c>
      <c r="I2396" s="85"/>
      <c r="J2396" s="85">
        <v>2394</v>
      </c>
      <c r="K2396" s="85" t="s">
        <v>10569</v>
      </c>
      <c r="L2396" s="85" t="s">
        <v>10570</v>
      </c>
      <c r="M2396" s="85">
        <v>0</v>
      </c>
      <c r="N2396" s="85">
        <v>0</v>
      </c>
      <c r="O2396" s="85"/>
    </row>
    <row r="2397" customHeight="1" spans="1:15">
      <c r="A2397" s="85">
        <v>2395</v>
      </c>
      <c r="B2397" s="85" t="s">
        <v>10571</v>
      </c>
      <c r="C2397" s="85" t="s">
        <v>3067</v>
      </c>
      <c r="D2397" s="85">
        <v>0</v>
      </c>
      <c r="E2397" s="85">
        <v>0</v>
      </c>
      <c r="F2397" s="92" t="e">
        <f t="shared" si="111"/>
        <v>#N/A</v>
      </c>
      <c r="G2397" s="101" t="e">
        <f t="shared" si="112"/>
        <v>#N/A</v>
      </c>
      <c r="H2397" s="101" t="e">
        <f t="shared" si="113"/>
        <v>#N/A</v>
      </c>
      <c r="I2397" s="85"/>
      <c r="J2397" s="85">
        <v>2395</v>
      </c>
      <c r="K2397" s="85" t="s">
        <v>10571</v>
      </c>
      <c r="L2397" s="85" t="s">
        <v>3067</v>
      </c>
      <c r="M2397" s="85">
        <v>0</v>
      </c>
      <c r="N2397" s="85">
        <v>0</v>
      </c>
      <c r="O2397" s="85"/>
    </row>
    <row r="2398" customHeight="1" spans="1:15">
      <c r="A2398" s="85">
        <v>2396</v>
      </c>
      <c r="B2398" s="85" t="s">
        <v>10572</v>
      </c>
      <c r="C2398" s="85" t="s">
        <v>10573</v>
      </c>
      <c r="D2398" s="85">
        <v>0</v>
      </c>
      <c r="E2398" s="85">
        <v>0</v>
      </c>
      <c r="F2398" s="92" t="e">
        <f t="shared" si="111"/>
        <v>#N/A</v>
      </c>
      <c r="G2398" s="101" t="e">
        <f t="shared" si="112"/>
        <v>#N/A</v>
      </c>
      <c r="H2398" s="101" t="e">
        <f t="shared" si="113"/>
        <v>#N/A</v>
      </c>
      <c r="I2398" s="85"/>
      <c r="J2398" s="85">
        <v>2396</v>
      </c>
      <c r="K2398" s="85" t="s">
        <v>10572</v>
      </c>
      <c r="L2398" s="85" t="s">
        <v>10573</v>
      </c>
      <c r="M2398" s="85">
        <v>0</v>
      </c>
      <c r="N2398" s="85">
        <v>0</v>
      </c>
      <c r="O2398" s="85"/>
    </row>
    <row r="2399" customHeight="1" spans="1:15">
      <c r="A2399" s="85">
        <v>2397</v>
      </c>
      <c r="B2399" s="85" t="s">
        <v>10574</v>
      </c>
      <c r="C2399" s="85" t="s">
        <v>10575</v>
      </c>
      <c r="D2399" s="85">
        <v>0</v>
      </c>
      <c r="E2399" s="85">
        <v>0</v>
      </c>
      <c r="F2399" s="92" t="e">
        <f t="shared" si="111"/>
        <v>#N/A</v>
      </c>
      <c r="G2399" s="101" t="e">
        <f t="shared" si="112"/>
        <v>#N/A</v>
      </c>
      <c r="H2399" s="101" t="e">
        <f t="shared" si="113"/>
        <v>#N/A</v>
      </c>
      <c r="I2399" s="85"/>
      <c r="J2399" s="85">
        <v>2397</v>
      </c>
      <c r="K2399" s="85" t="s">
        <v>10574</v>
      </c>
      <c r="L2399" s="85" t="s">
        <v>10575</v>
      </c>
      <c r="M2399" s="85">
        <v>0</v>
      </c>
      <c r="N2399" s="85">
        <v>0</v>
      </c>
      <c r="O2399" s="85"/>
    </row>
    <row r="2400" customHeight="1" spans="1:15">
      <c r="A2400" s="85">
        <v>2398</v>
      </c>
      <c r="B2400" s="85" t="s">
        <v>10576</v>
      </c>
      <c r="C2400" s="85" t="s">
        <v>10575</v>
      </c>
      <c r="D2400" s="85">
        <v>0</v>
      </c>
      <c r="E2400" s="85">
        <v>0</v>
      </c>
      <c r="F2400" s="92" t="e">
        <f t="shared" si="111"/>
        <v>#N/A</v>
      </c>
      <c r="G2400" s="101" t="e">
        <f t="shared" si="112"/>
        <v>#N/A</v>
      </c>
      <c r="H2400" s="101" t="e">
        <f t="shared" si="113"/>
        <v>#N/A</v>
      </c>
      <c r="I2400" s="85"/>
      <c r="J2400" s="85">
        <v>2398</v>
      </c>
      <c r="K2400" s="85" t="s">
        <v>10576</v>
      </c>
      <c r="L2400" s="85" t="s">
        <v>10575</v>
      </c>
      <c r="M2400" s="85">
        <v>0</v>
      </c>
      <c r="N2400" s="85">
        <v>0</v>
      </c>
      <c r="O2400" s="85"/>
    </row>
    <row r="2401" customHeight="1" spans="1:15">
      <c r="A2401" s="85">
        <v>2399</v>
      </c>
      <c r="B2401" s="85" t="s">
        <v>10577</v>
      </c>
      <c r="C2401" s="85" t="s">
        <v>10578</v>
      </c>
      <c r="D2401" s="85">
        <v>0</v>
      </c>
      <c r="E2401" s="85">
        <v>0</v>
      </c>
      <c r="F2401" s="92" t="e">
        <f t="shared" si="111"/>
        <v>#N/A</v>
      </c>
      <c r="G2401" s="101" t="e">
        <f t="shared" si="112"/>
        <v>#N/A</v>
      </c>
      <c r="H2401" s="101" t="e">
        <f t="shared" si="113"/>
        <v>#N/A</v>
      </c>
      <c r="I2401" s="85"/>
      <c r="J2401" s="85">
        <v>2399</v>
      </c>
      <c r="K2401" s="85" t="s">
        <v>10577</v>
      </c>
      <c r="L2401" s="85" t="s">
        <v>10578</v>
      </c>
      <c r="M2401" s="85">
        <v>0</v>
      </c>
      <c r="N2401" s="85">
        <v>0</v>
      </c>
      <c r="O2401" s="85"/>
    </row>
    <row r="2402" customHeight="1" spans="1:15">
      <c r="A2402" s="85">
        <v>2400</v>
      </c>
      <c r="B2402" s="85" t="s">
        <v>3725</v>
      </c>
      <c r="C2402" s="85" t="s">
        <v>3726</v>
      </c>
      <c r="D2402" s="85">
        <v>0</v>
      </c>
      <c r="E2402" s="85">
        <v>0</v>
      </c>
      <c r="F2402" s="92" t="str">
        <f t="shared" si="111"/>
        <v>不相关</v>
      </c>
      <c r="G2402" s="101" t="str">
        <f t="shared" si="112"/>
        <v>/</v>
      </c>
      <c r="H2402" s="101" t="str">
        <f t="shared" si="113"/>
        <v>/</v>
      </c>
      <c r="I2402" s="85"/>
      <c r="J2402" s="85">
        <v>2400</v>
      </c>
      <c r="K2402" s="85" t="s">
        <v>3725</v>
      </c>
      <c r="L2402" s="85" t="s">
        <v>3726</v>
      </c>
      <c r="M2402" s="85">
        <v>0</v>
      </c>
      <c r="N2402" s="85">
        <v>0</v>
      </c>
      <c r="O2402" s="85"/>
    </row>
    <row r="2403" customHeight="1" spans="1:15">
      <c r="A2403" s="85">
        <v>2401</v>
      </c>
      <c r="B2403" s="85" t="s">
        <v>10579</v>
      </c>
      <c r="C2403" s="85" t="s">
        <v>10580</v>
      </c>
      <c r="D2403" s="85">
        <v>0</v>
      </c>
      <c r="E2403" s="85">
        <v>0</v>
      </c>
      <c r="F2403" s="92" t="e">
        <f t="shared" si="111"/>
        <v>#N/A</v>
      </c>
      <c r="G2403" s="101" t="e">
        <f t="shared" si="112"/>
        <v>#N/A</v>
      </c>
      <c r="H2403" s="101" t="e">
        <f t="shared" si="113"/>
        <v>#N/A</v>
      </c>
      <c r="I2403" s="85"/>
      <c r="J2403" s="85">
        <v>2401</v>
      </c>
      <c r="K2403" s="85" t="s">
        <v>10579</v>
      </c>
      <c r="L2403" s="85" t="s">
        <v>10580</v>
      </c>
      <c r="M2403" s="85">
        <v>0</v>
      </c>
      <c r="N2403" s="85">
        <v>0</v>
      </c>
      <c r="O2403" s="85"/>
    </row>
    <row r="2404" customHeight="1" spans="1:15">
      <c r="A2404" s="85">
        <v>2402</v>
      </c>
      <c r="B2404" s="85" t="s">
        <v>10581</v>
      </c>
      <c r="C2404" s="85" t="s">
        <v>10582</v>
      </c>
      <c r="D2404" s="85">
        <v>0</v>
      </c>
      <c r="E2404" s="85">
        <v>0</v>
      </c>
      <c r="F2404" s="92" t="e">
        <f t="shared" si="111"/>
        <v>#N/A</v>
      </c>
      <c r="G2404" s="101" t="e">
        <f t="shared" si="112"/>
        <v>#N/A</v>
      </c>
      <c r="H2404" s="101" t="e">
        <f t="shared" si="113"/>
        <v>#N/A</v>
      </c>
      <c r="I2404" s="85"/>
      <c r="J2404" s="85">
        <v>2402</v>
      </c>
      <c r="K2404" s="85" t="s">
        <v>10581</v>
      </c>
      <c r="L2404" s="85" t="s">
        <v>10582</v>
      </c>
      <c r="M2404" s="85">
        <v>0</v>
      </c>
      <c r="N2404" s="85">
        <v>0</v>
      </c>
      <c r="O2404" s="85"/>
    </row>
    <row r="2405" customHeight="1" spans="1:15">
      <c r="A2405" s="85">
        <v>2403</v>
      </c>
      <c r="B2405" s="85" t="s">
        <v>10583</v>
      </c>
      <c r="C2405" s="85" t="s">
        <v>10584</v>
      </c>
      <c r="D2405" s="85">
        <v>0</v>
      </c>
      <c r="E2405" s="85">
        <v>0</v>
      </c>
      <c r="F2405" s="92" t="e">
        <f t="shared" si="111"/>
        <v>#N/A</v>
      </c>
      <c r="G2405" s="101" t="e">
        <f t="shared" si="112"/>
        <v>#N/A</v>
      </c>
      <c r="H2405" s="101" t="e">
        <f t="shared" si="113"/>
        <v>#N/A</v>
      </c>
      <c r="I2405" s="85"/>
      <c r="J2405" s="85">
        <v>2403</v>
      </c>
      <c r="K2405" s="85" t="s">
        <v>10583</v>
      </c>
      <c r="L2405" s="85" t="s">
        <v>10584</v>
      </c>
      <c r="M2405" s="85">
        <v>0</v>
      </c>
      <c r="N2405" s="85">
        <v>0</v>
      </c>
      <c r="O2405" s="85"/>
    </row>
    <row r="2406" customHeight="1" spans="1:15">
      <c r="A2406" s="85">
        <v>2404</v>
      </c>
      <c r="B2406" s="85" t="s">
        <v>10585</v>
      </c>
      <c r="C2406" s="85" t="s">
        <v>10586</v>
      </c>
      <c r="D2406" s="85">
        <v>0</v>
      </c>
      <c r="E2406" s="85">
        <v>0</v>
      </c>
      <c r="F2406" s="92" t="e">
        <f t="shared" si="111"/>
        <v>#N/A</v>
      </c>
      <c r="G2406" s="101" t="e">
        <f t="shared" si="112"/>
        <v>#N/A</v>
      </c>
      <c r="H2406" s="101" t="e">
        <f t="shared" si="113"/>
        <v>#N/A</v>
      </c>
      <c r="I2406" s="85"/>
      <c r="J2406" s="85">
        <v>2404</v>
      </c>
      <c r="K2406" s="85" t="s">
        <v>10585</v>
      </c>
      <c r="L2406" s="85" t="s">
        <v>10586</v>
      </c>
      <c r="M2406" s="85">
        <v>0</v>
      </c>
      <c r="N2406" s="85">
        <v>0</v>
      </c>
      <c r="O2406" s="85"/>
    </row>
    <row r="2407" customHeight="1" spans="1:15">
      <c r="A2407" s="85">
        <v>2405</v>
      </c>
      <c r="B2407" s="85" t="s">
        <v>10587</v>
      </c>
      <c r="C2407" s="85" t="s">
        <v>10588</v>
      </c>
      <c r="D2407" s="85">
        <v>0</v>
      </c>
      <c r="E2407" s="85">
        <v>0</v>
      </c>
      <c r="F2407" s="92" t="e">
        <f t="shared" si="111"/>
        <v>#N/A</v>
      </c>
      <c r="G2407" s="101" t="e">
        <f t="shared" si="112"/>
        <v>#N/A</v>
      </c>
      <c r="H2407" s="101" t="e">
        <f t="shared" si="113"/>
        <v>#N/A</v>
      </c>
      <c r="I2407" s="85"/>
      <c r="J2407" s="85">
        <v>2405</v>
      </c>
      <c r="K2407" s="85" t="s">
        <v>10587</v>
      </c>
      <c r="L2407" s="85" t="s">
        <v>10588</v>
      </c>
      <c r="M2407" s="85">
        <v>0</v>
      </c>
      <c r="N2407" s="85">
        <v>0</v>
      </c>
      <c r="O2407" s="85"/>
    </row>
    <row r="2408" customHeight="1" spans="1:15">
      <c r="A2408" s="85">
        <v>2406</v>
      </c>
      <c r="B2408" s="85" t="s">
        <v>10589</v>
      </c>
      <c r="C2408" s="85" t="s">
        <v>10590</v>
      </c>
      <c r="D2408" s="85">
        <v>0</v>
      </c>
      <c r="E2408" s="85">
        <v>0</v>
      </c>
      <c r="F2408" s="92" t="e">
        <f t="shared" si="111"/>
        <v>#N/A</v>
      </c>
      <c r="G2408" s="101" t="e">
        <f t="shared" si="112"/>
        <v>#N/A</v>
      </c>
      <c r="H2408" s="101" t="e">
        <f t="shared" si="113"/>
        <v>#N/A</v>
      </c>
      <c r="I2408" s="85"/>
      <c r="J2408" s="85">
        <v>2406</v>
      </c>
      <c r="K2408" s="85" t="s">
        <v>10589</v>
      </c>
      <c r="L2408" s="85" t="s">
        <v>10590</v>
      </c>
      <c r="M2408" s="85">
        <v>0</v>
      </c>
      <c r="N2408" s="85">
        <v>0</v>
      </c>
      <c r="O2408" s="85"/>
    </row>
    <row r="2409" customHeight="1" spans="1:15">
      <c r="A2409" s="85">
        <v>2407</v>
      </c>
      <c r="B2409" s="85" t="s">
        <v>10591</v>
      </c>
      <c r="C2409" s="85" t="s">
        <v>10592</v>
      </c>
      <c r="D2409" s="85">
        <v>0</v>
      </c>
      <c r="E2409" s="85">
        <v>0</v>
      </c>
      <c r="F2409" s="92" t="e">
        <f t="shared" si="111"/>
        <v>#N/A</v>
      </c>
      <c r="G2409" s="101" t="e">
        <f t="shared" si="112"/>
        <v>#N/A</v>
      </c>
      <c r="H2409" s="101" t="e">
        <f t="shared" si="113"/>
        <v>#N/A</v>
      </c>
      <c r="I2409" s="85"/>
      <c r="J2409" s="85">
        <v>2407</v>
      </c>
      <c r="K2409" s="85" t="s">
        <v>10591</v>
      </c>
      <c r="L2409" s="85" t="s">
        <v>10592</v>
      </c>
      <c r="M2409" s="85">
        <v>0</v>
      </c>
      <c r="N2409" s="85">
        <v>0</v>
      </c>
      <c r="O2409" s="85"/>
    </row>
    <row r="2410" customHeight="1" spans="1:15">
      <c r="A2410" s="85">
        <v>2408</v>
      </c>
      <c r="B2410" s="85" t="s">
        <v>10593</v>
      </c>
      <c r="C2410" s="85"/>
      <c r="D2410" s="85">
        <v>0</v>
      </c>
      <c r="E2410" s="85">
        <v>0</v>
      </c>
      <c r="F2410" s="92" t="e">
        <f t="shared" si="111"/>
        <v>#N/A</v>
      </c>
      <c r="G2410" s="101" t="e">
        <f t="shared" si="112"/>
        <v>#N/A</v>
      </c>
      <c r="H2410" s="101" t="e">
        <f t="shared" si="113"/>
        <v>#N/A</v>
      </c>
      <c r="I2410" s="85"/>
      <c r="J2410" s="85">
        <v>2408</v>
      </c>
      <c r="K2410" s="85" t="s">
        <v>10593</v>
      </c>
      <c r="L2410" s="85"/>
      <c r="M2410" s="85">
        <v>0</v>
      </c>
      <c r="N2410" s="85">
        <v>0</v>
      </c>
      <c r="O2410" s="85"/>
    </row>
    <row r="2411" customHeight="1" spans="1:15">
      <c r="A2411" s="85">
        <v>2409</v>
      </c>
      <c r="B2411" s="85" t="s">
        <v>10594</v>
      </c>
      <c r="C2411" s="85"/>
      <c r="D2411" s="85">
        <v>0</v>
      </c>
      <c r="E2411" s="85">
        <v>0</v>
      </c>
      <c r="F2411" s="92" t="e">
        <f t="shared" si="111"/>
        <v>#N/A</v>
      </c>
      <c r="G2411" s="101" t="e">
        <f t="shared" si="112"/>
        <v>#N/A</v>
      </c>
      <c r="H2411" s="101" t="e">
        <f t="shared" si="113"/>
        <v>#N/A</v>
      </c>
      <c r="I2411" s="85"/>
      <c r="J2411" s="85">
        <v>2409</v>
      </c>
      <c r="K2411" s="85" t="s">
        <v>10594</v>
      </c>
      <c r="L2411" s="85"/>
      <c r="M2411" s="85">
        <v>0</v>
      </c>
      <c r="N2411" s="85">
        <v>0</v>
      </c>
      <c r="O2411" s="85"/>
    </row>
    <row r="2412" customHeight="1" spans="1:15">
      <c r="A2412" s="85">
        <v>2410</v>
      </c>
      <c r="B2412" s="85" t="s">
        <v>10595</v>
      </c>
      <c r="C2412" s="85" t="s">
        <v>10596</v>
      </c>
      <c r="D2412" s="85">
        <v>0</v>
      </c>
      <c r="E2412" s="85">
        <v>0</v>
      </c>
      <c r="F2412" s="92" t="e">
        <f t="shared" si="111"/>
        <v>#N/A</v>
      </c>
      <c r="G2412" s="101" t="e">
        <f t="shared" si="112"/>
        <v>#N/A</v>
      </c>
      <c r="H2412" s="101" t="e">
        <f t="shared" si="113"/>
        <v>#N/A</v>
      </c>
      <c r="I2412" s="85"/>
      <c r="J2412" s="85">
        <v>2410</v>
      </c>
      <c r="K2412" s="85" t="s">
        <v>10595</v>
      </c>
      <c r="L2412" s="85" t="s">
        <v>10596</v>
      </c>
      <c r="M2412" s="85">
        <v>0</v>
      </c>
      <c r="N2412" s="85">
        <v>0</v>
      </c>
      <c r="O2412" s="85"/>
    </row>
    <row r="2413" customHeight="1" spans="1:15">
      <c r="A2413" s="85">
        <v>2411</v>
      </c>
      <c r="B2413" s="85" t="s">
        <v>10597</v>
      </c>
      <c r="C2413" s="85" t="s">
        <v>10598</v>
      </c>
      <c r="D2413" s="85">
        <v>0</v>
      </c>
      <c r="E2413" s="85">
        <v>0</v>
      </c>
      <c r="F2413" s="92" t="e">
        <f t="shared" si="111"/>
        <v>#N/A</v>
      </c>
      <c r="G2413" s="101" t="e">
        <f t="shared" si="112"/>
        <v>#N/A</v>
      </c>
      <c r="H2413" s="101" t="e">
        <f t="shared" si="113"/>
        <v>#N/A</v>
      </c>
      <c r="I2413" s="85"/>
      <c r="J2413" s="85">
        <v>2411</v>
      </c>
      <c r="K2413" s="85" t="s">
        <v>10597</v>
      </c>
      <c r="L2413" s="85" t="s">
        <v>10598</v>
      </c>
      <c r="M2413" s="85">
        <v>0</v>
      </c>
      <c r="N2413" s="85">
        <v>0</v>
      </c>
      <c r="O2413" s="85"/>
    </row>
    <row r="2414" customHeight="1" spans="1:15">
      <c r="A2414" s="85">
        <v>2412</v>
      </c>
      <c r="B2414" s="85" t="s">
        <v>10599</v>
      </c>
      <c r="C2414" s="85" t="s">
        <v>10600</v>
      </c>
      <c r="D2414" s="85">
        <v>0</v>
      </c>
      <c r="E2414" s="85">
        <v>0</v>
      </c>
      <c r="F2414" s="92" t="e">
        <f t="shared" si="111"/>
        <v>#N/A</v>
      </c>
      <c r="G2414" s="101" t="e">
        <f t="shared" si="112"/>
        <v>#N/A</v>
      </c>
      <c r="H2414" s="101" t="e">
        <f t="shared" si="113"/>
        <v>#N/A</v>
      </c>
      <c r="I2414" s="85"/>
      <c r="J2414" s="85">
        <v>2412</v>
      </c>
      <c r="K2414" s="85" t="s">
        <v>10599</v>
      </c>
      <c r="L2414" s="85" t="s">
        <v>10600</v>
      </c>
      <c r="M2414" s="85">
        <v>0</v>
      </c>
      <c r="N2414" s="85">
        <v>0</v>
      </c>
      <c r="O2414" s="85"/>
    </row>
    <row r="2415" customHeight="1" spans="1:15">
      <c r="A2415" s="85">
        <v>2413</v>
      </c>
      <c r="B2415" s="85" t="s">
        <v>10601</v>
      </c>
      <c r="C2415" s="85" t="s">
        <v>8709</v>
      </c>
      <c r="D2415" s="85">
        <v>0</v>
      </c>
      <c r="E2415" s="85">
        <v>0</v>
      </c>
      <c r="F2415" s="92" t="e">
        <f t="shared" si="111"/>
        <v>#N/A</v>
      </c>
      <c r="G2415" s="101" t="e">
        <f t="shared" si="112"/>
        <v>#N/A</v>
      </c>
      <c r="H2415" s="101" t="e">
        <f t="shared" si="113"/>
        <v>#N/A</v>
      </c>
      <c r="I2415" s="85"/>
      <c r="J2415" s="85">
        <v>2413</v>
      </c>
      <c r="K2415" s="85" t="s">
        <v>10601</v>
      </c>
      <c r="L2415" s="85" t="s">
        <v>8709</v>
      </c>
      <c r="M2415" s="85">
        <v>0</v>
      </c>
      <c r="N2415" s="85">
        <v>0</v>
      </c>
      <c r="O2415" s="85"/>
    </row>
    <row r="2416" customHeight="1" spans="1:15">
      <c r="A2416" s="85">
        <v>2414</v>
      </c>
      <c r="B2416" s="85" t="s">
        <v>10602</v>
      </c>
      <c r="C2416" s="85"/>
      <c r="D2416" s="85">
        <v>0</v>
      </c>
      <c r="E2416" s="85">
        <v>0</v>
      </c>
      <c r="F2416" s="92" t="e">
        <f t="shared" si="111"/>
        <v>#N/A</v>
      </c>
      <c r="G2416" s="101" t="e">
        <f t="shared" si="112"/>
        <v>#N/A</v>
      </c>
      <c r="H2416" s="101" t="e">
        <f t="shared" si="113"/>
        <v>#N/A</v>
      </c>
      <c r="I2416" s="85"/>
      <c r="J2416" s="85">
        <v>2414</v>
      </c>
      <c r="K2416" s="85" t="s">
        <v>10602</v>
      </c>
      <c r="L2416" s="85"/>
      <c r="M2416" s="85">
        <v>0</v>
      </c>
      <c r="N2416" s="85">
        <v>0</v>
      </c>
      <c r="O2416" s="85"/>
    </row>
    <row r="2417" customHeight="1" spans="1:15">
      <c r="A2417" s="85">
        <v>2415</v>
      </c>
      <c r="B2417" s="85" t="s">
        <v>10603</v>
      </c>
      <c r="C2417" s="85" t="s">
        <v>10604</v>
      </c>
      <c r="D2417" s="85">
        <v>0</v>
      </c>
      <c r="E2417" s="85">
        <v>0</v>
      </c>
      <c r="F2417" s="92" t="e">
        <f t="shared" si="111"/>
        <v>#N/A</v>
      </c>
      <c r="G2417" s="101" t="e">
        <f t="shared" si="112"/>
        <v>#N/A</v>
      </c>
      <c r="H2417" s="101" t="e">
        <f t="shared" si="113"/>
        <v>#N/A</v>
      </c>
      <c r="I2417" s="85"/>
      <c r="J2417" s="85">
        <v>2415</v>
      </c>
      <c r="K2417" s="85" t="s">
        <v>10603</v>
      </c>
      <c r="L2417" s="85" t="s">
        <v>10604</v>
      </c>
      <c r="M2417" s="85">
        <v>0</v>
      </c>
      <c r="N2417" s="85">
        <v>0</v>
      </c>
      <c r="O2417" s="85"/>
    </row>
    <row r="2418" customHeight="1" spans="1:15">
      <c r="A2418" s="85">
        <v>2416</v>
      </c>
      <c r="B2418" s="85" t="s">
        <v>2372</v>
      </c>
      <c r="C2418" s="85" t="s">
        <v>2143</v>
      </c>
      <c r="D2418" s="85">
        <v>0</v>
      </c>
      <c r="E2418" s="85">
        <v>0</v>
      </c>
      <c r="F2418" s="92" t="str">
        <f t="shared" si="111"/>
        <v>不相关</v>
      </c>
      <c r="G2418" s="101" t="str">
        <f t="shared" si="112"/>
        <v>/</v>
      </c>
      <c r="H2418" s="101" t="str">
        <f t="shared" si="113"/>
        <v>/</v>
      </c>
      <c r="I2418" s="85"/>
      <c r="J2418" s="85">
        <v>2416</v>
      </c>
      <c r="K2418" s="85" t="s">
        <v>2372</v>
      </c>
      <c r="L2418" s="85" t="s">
        <v>2143</v>
      </c>
      <c r="M2418" s="85">
        <v>0</v>
      </c>
      <c r="N2418" s="85">
        <v>0</v>
      </c>
      <c r="O2418" s="85"/>
    </row>
    <row r="2419" customHeight="1" spans="1:15">
      <c r="A2419" s="85">
        <v>2417</v>
      </c>
      <c r="B2419" s="85" t="s">
        <v>10605</v>
      </c>
      <c r="C2419" s="85" t="s">
        <v>10606</v>
      </c>
      <c r="D2419" s="85">
        <v>0</v>
      </c>
      <c r="E2419" s="85">
        <v>0</v>
      </c>
      <c r="F2419" s="92" t="e">
        <f t="shared" si="111"/>
        <v>#N/A</v>
      </c>
      <c r="G2419" s="101" t="e">
        <f t="shared" si="112"/>
        <v>#N/A</v>
      </c>
      <c r="H2419" s="101" t="e">
        <f t="shared" si="113"/>
        <v>#N/A</v>
      </c>
      <c r="I2419" s="85"/>
      <c r="J2419" s="85">
        <v>2417</v>
      </c>
      <c r="K2419" s="85" t="s">
        <v>10605</v>
      </c>
      <c r="L2419" s="85" t="s">
        <v>10606</v>
      </c>
      <c r="M2419" s="85">
        <v>0</v>
      </c>
      <c r="N2419" s="85">
        <v>0</v>
      </c>
      <c r="O2419" s="85"/>
    </row>
    <row r="2420" customHeight="1" spans="1:15">
      <c r="A2420" s="85">
        <v>2418</v>
      </c>
      <c r="B2420" s="85" t="s">
        <v>10607</v>
      </c>
      <c r="C2420" s="85" t="s">
        <v>10608</v>
      </c>
      <c r="D2420" s="85">
        <v>0</v>
      </c>
      <c r="E2420" s="85">
        <v>0</v>
      </c>
      <c r="F2420" s="92" t="e">
        <f t="shared" si="111"/>
        <v>#N/A</v>
      </c>
      <c r="G2420" s="101" t="e">
        <f t="shared" si="112"/>
        <v>#N/A</v>
      </c>
      <c r="H2420" s="101" t="e">
        <f t="shared" si="113"/>
        <v>#N/A</v>
      </c>
      <c r="I2420" s="85"/>
      <c r="J2420" s="85">
        <v>2418</v>
      </c>
      <c r="K2420" s="85" t="s">
        <v>10607</v>
      </c>
      <c r="L2420" s="85" t="s">
        <v>10608</v>
      </c>
      <c r="M2420" s="85">
        <v>0</v>
      </c>
      <c r="N2420" s="85">
        <v>0</v>
      </c>
      <c r="O2420" s="85"/>
    </row>
    <row r="2421" customHeight="1" spans="1:15">
      <c r="A2421" s="85">
        <v>2419</v>
      </c>
      <c r="B2421" s="85" t="s">
        <v>10609</v>
      </c>
      <c r="C2421" s="85"/>
      <c r="D2421" s="85">
        <v>0</v>
      </c>
      <c r="E2421" s="85">
        <v>0</v>
      </c>
      <c r="F2421" s="92" t="e">
        <f t="shared" si="111"/>
        <v>#N/A</v>
      </c>
      <c r="G2421" s="101" t="e">
        <f t="shared" si="112"/>
        <v>#N/A</v>
      </c>
      <c r="H2421" s="101" t="e">
        <f t="shared" si="113"/>
        <v>#N/A</v>
      </c>
      <c r="I2421" s="85"/>
      <c r="J2421" s="85">
        <v>2419</v>
      </c>
      <c r="K2421" s="85" t="s">
        <v>10609</v>
      </c>
      <c r="L2421" s="85"/>
      <c r="M2421" s="85">
        <v>0</v>
      </c>
      <c r="N2421" s="85">
        <v>0</v>
      </c>
      <c r="O2421" s="85"/>
    </row>
    <row r="2422" customHeight="1" spans="1:15">
      <c r="A2422" s="85">
        <v>2420</v>
      </c>
      <c r="B2422" s="85" t="s">
        <v>10610</v>
      </c>
      <c r="C2422" s="85" t="s">
        <v>3038</v>
      </c>
      <c r="D2422" s="85">
        <v>0</v>
      </c>
      <c r="E2422" s="85">
        <v>0</v>
      </c>
      <c r="F2422" s="92" t="e">
        <f t="shared" si="111"/>
        <v>#N/A</v>
      </c>
      <c r="G2422" s="101" t="e">
        <f t="shared" si="112"/>
        <v>#N/A</v>
      </c>
      <c r="H2422" s="101" t="e">
        <f t="shared" si="113"/>
        <v>#N/A</v>
      </c>
      <c r="I2422" s="85"/>
      <c r="J2422" s="85">
        <v>2420</v>
      </c>
      <c r="K2422" s="85" t="s">
        <v>10610</v>
      </c>
      <c r="L2422" s="85" t="s">
        <v>3038</v>
      </c>
      <c r="M2422" s="85">
        <v>0</v>
      </c>
      <c r="N2422" s="85">
        <v>0</v>
      </c>
      <c r="O2422" s="85"/>
    </row>
    <row r="2423" customHeight="1" spans="1:15">
      <c r="A2423" s="85">
        <v>2421</v>
      </c>
      <c r="B2423" s="85" t="s">
        <v>10611</v>
      </c>
      <c r="C2423" s="85" t="s">
        <v>10612</v>
      </c>
      <c r="D2423" s="85">
        <v>0</v>
      </c>
      <c r="E2423" s="85">
        <v>0</v>
      </c>
      <c r="F2423" s="92" t="e">
        <f t="shared" si="111"/>
        <v>#N/A</v>
      </c>
      <c r="G2423" s="101" t="e">
        <f t="shared" si="112"/>
        <v>#N/A</v>
      </c>
      <c r="H2423" s="101" t="e">
        <f t="shared" si="113"/>
        <v>#N/A</v>
      </c>
      <c r="I2423" s="85"/>
      <c r="J2423" s="85">
        <v>2421</v>
      </c>
      <c r="K2423" s="85" t="s">
        <v>10611</v>
      </c>
      <c r="L2423" s="85" t="s">
        <v>10612</v>
      </c>
      <c r="M2423" s="85">
        <v>0</v>
      </c>
      <c r="N2423" s="85">
        <v>0</v>
      </c>
      <c r="O2423" s="85"/>
    </row>
    <row r="2424" customHeight="1" spans="1:15">
      <c r="A2424" s="85">
        <v>2422</v>
      </c>
      <c r="B2424" s="85" t="s">
        <v>10613</v>
      </c>
      <c r="C2424" s="85"/>
      <c r="D2424" s="85">
        <v>0</v>
      </c>
      <c r="E2424" s="85">
        <v>0</v>
      </c>
      <c r="F2424" s="92" t="e">
        <f t="shared" si="111"/>
        <v>#N/A</v>
      </c>
      <c r="G2424" s="101" t="e">
        <f t="shared" si="112"/>
        <v>#N/A</v>
      </c>
      <c r="H2424" s="101" t="e">
        <f t="shared" si="113"/>
        <v>#N/A</v>
      </c>
      <c r="I2424" s="85"/>
      <c r="J2424" s="85">
        <v>2422</v>
      </c>
      <c r="K2424" s="85" t="s">
        <v>10613</v>
      </c>
      <c r="L2424" s="85"/>
      <c r="M2424" s="85">
        <v>0</v>
      </c>
      <c r="N2424" s="85">
        <v>0</v>
      </c>
      <c r="O2424" s="85"/>
    </row>
    <row r="2425" customHeight="1" spans="1:15">
      <c r="A2425" s="85">
        <v>2423</v>
      </c>
      <c r="B2425" s="85" t="s">
        <v>10614</v>
      </c>
      <c r="C2425" s="85" t="s">
        <v>10615</v>
      </c>
      <c r="D2425" s="85">
        <v>0</v>
      </c>
      <c r="E2425" s="85">
        <v>0</v>
      </c>
      <c r="F2425" s="92" t="e">
        <f t="shared" si="111"/>
        <v>#N/A</v>
      </c>
      <c r="G2425" s="101" t="e">
        <f t="shared" si="112"/>
        <v>#N/A</v>
      </c>
      <c r="H2425" s="101" t="e">
        <f t="shared" si="113"/>
        <v>#N/A</v>
      </c>
      <c r="I2425" s="85"/>
      <c r="J2425" s="85">
        <v>2423</v>
      </c>
      <c r="K2425" s="85" t="s">
        <v>10614</v>
      </c>
      <c r="L2425" s="85" t="s">
        <v>10615</v>
      </c>
      <c r="M2425" s="85">
        <v>0</v>
      </c>
      <c r="N2425" s="85">
        <v>0</v>
      </c>
      <c r="O2425" s="85"/>
    </row>
    <row r="2426" customHeight="1" spans="1:15">
      <c r="A2426" s="85">
        <v>2424</v>
      </c>
      <c r="B2426" s="85" t="s">
        <v>10616</v>
      </c>
      <c r="C2426" s="85" t="s">
        <v>10617</v>
      </c>
      <c r="D2426" s="85">
        <v>0</v>
      </c>
      <c r="E2426" s="85">
        <v>0</v>
      </c>
      <c r="F2426" s="92" t="e">
        <f t="shared" si="111"/>
        <v>#N/A</v>
      </c>
      <c r="G2426" s="101" t="e">
        <f t="shared" si="112"/>
        <v>#N/A</v>
      </c>
      <c r="H2426" s="101" t="e">
        <f t="shared" si="113"/>
        <v>#N/A</v>
      </c>
      <c r="I2426" s="85"/>
      <c r="J2426" s="85">
        <v>2424</v>
      </c>
      <c r="K2426" s="85" t="s">
        <v>10616</v>
      </c>
      <c r="L2426" s="85" t="s">
        <v>10617</v>
      </c>
      <c r="M2426" s="85">
        <v>0</v>
      </c>
      <c r="N2426" s="85">
        <v>0</v>
      </c>
      <c r="O2426" s="85"/>
    </row>
    <row r="2427" customHeight="1" spans="1:15">
      <c r="A2427" s="85">
        <v>2425</v>
      </c>
      <c r="B2427" s="85" t="s">
        <v>10618</v>
      </c>
      <c r="C2427" s="85" t="s">
        <v>10619</v>
      </c>
      <c r="D2427" s="85">
        <v>0</v>
      </c>
      <c r="E2427" s="85">
        <v>0</v>
      </c>
      <c r="F2427" s="92" t="e">
        <f t="shared" si="111"/>
        <v>#N/A</v>
      </c>
      <c r="G2427" s="101" t="e">
        <f t="shared" si="112"/>
        <v>#N/A</v>
      </c>
      <c r="H2427" s="101" t="e">
        <f t="shared" si="113"/>
        <v>#N/A</v>
      </c>
      <c r="I2427" s="85"/>
      <c r="J2427" s="85">
        <v>2425</v>
      </c>
      <c r="K2427" s="85" t="s">
        <v>10618</v>
      </c>
      <c r="L2427" s="85" t="s">
        <v>10619</v>
      </c>
      <c r="M2427" s="85">
        <v>0</v>
      </c>
      <c r="N2427" s="85">
        <v>0</v>
      </c>
      <c r="O2427" s="85"/>
    </row>
    <row r="2428" customHeight="1" spans="1:15">
      <c r="A2428" s="85">
        <v>2426</v>
      </c>
      <c r="B2428" s="85" t="s">
        <v>6514</v>
      </c>
      <c r="C2428" s="85" t="s">
        <v>6515</v>
      </c>
      <c r="D2428" s="85">
        <v>0</v>
      </c>
      <c r="E2428" s="85">
        <v>0</v>
      </c>
      <c r="F2428" s="92" t="e">
        <f t="shared" si="111"/>
        <v>#N/A</v>
      </c>
      <c r="G2428" s="101" t="e">
        <f t="shared" si="112"/>
        <v>#N/A</v>
      </c>
      <c r="H2428" s="101" t="e">
        <f t="shared" si="113"/>
        <v>#N/A</v>
      </c>
      <c r="I2428" s="85"/>
      <c r="J2428" s="85">
        <v>2426</v>
      </c>
      <c r="K2428" s="85" t="s">
        <v>6514</v>
      </c>
      <c r="L2428" s="85" t="s">
        <v>6515</v>
      </c>
      <c r="M2428" s="85">
        <v>0</v>
      </c>
      <c r="N2428" s="85">
        <v>0</v>
      </c>
      <c r="O2428" s="85"/>
    </row>
    <row r="2429" customHeight="1" spans="1:15">
      <c r="A2429" s="85">
        <v>2427</v>
      </c>
      <c r="B2429" s="85" t="s">
        <v>10620</v>
      </c>
      <c r="C2429" s="85" t="s">
        <v>10621</v>
      </c>
      <c r="D2429" s="85">
        <v>0</v>
      </c>
      <c r="E2429" s="85">
        <v>0</v>
      </c>
      <c r="F2429" s="92" t="e">
        <f t="shared" si="111"/>
        <v>#N/A</v>
      </c>
      <c r="G2429" s="101" t="e">
        <f t="shared" si="112"/>
        <v>#N/A</v>
      </c>
      <c r="H2429" s="101" t="e">
        <f t="shared" si="113"/>
        <v>#N/A</v>
      </c>
      <c r="I2429" s="85"/>
      <c r="J2429" s="85">
        <v>2427</v>
      </c>
      <c r="K2429" s="85" t="s">
        <v>10620</v>
      </c>
      <c r="L2429" s="85" t="s">
        <v>10621</v>
      </c>
      <c r="M2429" s="85">
        <v>0</v>
      </c>
      <c r="N2429" s="85">
        <v>0</v>
      </c>
      <c r="O2429" s="85"/>
    </row>
    <row r="2430" customHeight="1" spans="1:15">
      <c r="A2430" s="85">
        <v>2428</v>
      </c>
      <c r="B2430" s="85" t="s">
        <v>10622</v>
      </c>
      <c r="C2430" s="85" t="s">
        <v>10623</v>
      </c>
      <c r="D2430" s="85">
        <v>0</v>
      </c>
      <c r="E2430" s="85">
        <v>0</v>
      </c>
      <c r="F2430" s="92" t="e">
        <f t="shared" si="111"/>
        <v>#N/A</v>
      </c>
      <c r="G2430" s="101" t="e">
        <f t="shared" si="112"/>
        <v>#N/A</v>
      </c>
      <c r="H2430" s="101" t="e">
        <f t="shared" si="113"/>
        <v>#N/A</v>
      </c>
      <c r="I2430" s="85"/>
      <c r="J2430" s="85">
        <v>2428</v>
      </c>
      <c r="K2430" s="85" t="s">
        <v>10622</v>
      </c>
      <c r="L2430" s="85" t="s">
        <v>10623</v>
      </c>
      <c r="M2430" s="85">
        <v>0</v>
      </c>
      <c r="N2430" s="85">
        <v>0</v>
      </c>
      <c r="O2430" s="85"/>
    </row>
    <row r="2431" customHeight="1" spans="1:15">
      <c r="A2431" s="85">
        <v>2429</v>
      </c>
      <c r="B2431" s="85" t="s">
        <v>10624</v>
      </c>
      <c r="C2431" s="85" t="s">
        <v>10625</v>
      </c>
      <c r="D2431" s="85">
        <v>0</v>
      </c>
      <c r="E2431" s="85">
        <v>0</v>
      </c>
      <c r="F2431" s="92" t="e">
        <f t="shared" si="111"/>
        <v>#N/A</v>
      </c>
      <c r="G2431" s="101" t="e">
        <f t="shared" si="112"/>
        <v>#N/A</v>
      </c>
      <c r="H2431" s="101" t="e">
        <f t="shared" si="113"/>
        <v>#N/A</v>
      </c>
      <c r="I2431" s="85"/>
      <c r="J2431" s="85">
        <v>2429</v>
      </c>
      <c r="K2431" s="85" t="s">
        <v>10624</v>
      </c>
      <c r="L2431" s="85" t="s">
        <v>10625</v>
      </c>
      <c r="M2431" s="85">
        <v>0</v>
      </c>
      <c r="N2431" s="85">
        <v>0</v>
      </c>
      <c r="O2431" s="85"/>
    </row>
    <row r="2432" customHeight="1" spans="1:15">
      <c r="A2432" s="85">
        <v>2430</v>
      </c>
      <c r="B2432" s="85" t="s">
        <v>2838</v>
      </c>
      <c r="C2432" s="85" t="s">
        <v>2838</v>
      </c>
      <c r="D2432" s="85">
        <v>0</v>
      </c>
      <c r="E2432" s="85">
        <v>0</v>
      </c>
      <c r="F2432" s="92" t="e">
        <f t="shared" si="111"/>
        <v>#N/A</v>
      </c>
      <c r="G2432" s="101" t="e">
        <f t="shared" si="112"/>
        <v>#N/A</v>
      </c>
      <c r="H2432" s="101" t="e">
        <f t="shared" si="113"/>
        <v>#N/A</v>
      </c>
      <c r="I2432" s="85"/>
      <c r="J2432" s="85">
        <v>2430</v>
      </c>
      <c r="K2432" s="85" t="s">
        <v>2838</v>
      </c>
      <c r="L2432" s="85" t="s">
        <v>2838</v>
      </c>
      <c r="M2432" s="85">
        <v>0</v>
      </c>
      <c r="N2432" s="85">
        <v>0</v>
      </c>
      <c r="O2432" s="85"/>
    </row>
    <row r="2433" customHeight="1" spans="1:15">
      <c r="A2433" s="85">
        <v>2431</v>
      </c>
      <c r="B2433" s="85" t="s">
        <v>4160</v>
      </c>
      <c r="C2433" s="85" t="s">
        <v>4161</v>
      </c>
      <c r="D2433" s="85">
        <v>138945</v>
      </c>
      <c r="E2433" s="85">
        <v>9773</v>
      </c>
      <c r="F2433" s="92" t="e">
        <f t="shared" si="111"/>
        <v>#N/A</v>
      </c>
      <c r="G2433" s="101" t="e">
        <f t="shared" si="112"/>
        <v>#N/A</v>
      </c>
      <c r="H2433" s="101" t="e">
        <f t="shared" si="113"/>
        <v>#N/A</v>
      </c>
      <c r="I2433" s="85"/>
      <c r="J2433" s="85">
        <v>2431</v>
      </c>
      <c r="K2433" s="85" t="s">
        <v>4160</v>
      </c>
      <c r="L2433" s="85" t="s">
        <v>4161</v>
      </c>
      <c r="M2433" s="85">
        <v>138945</v>
      </c>
      <c r="N2433" s="85">
        <v>9773</v>
      </c>
      <c r="O2433" s="85"/>
    </row>
    <row r="2434" customHeight="1" spans="1:15">
      <c r="A2434" s="85">
        <v>2432</v>
      </c>
      <c r="B2434" s="85" t="s">
        <v>10626</v>
      </c>
      <c r="C2434" s="85" t="s">
        <v>10627</v>
      </c>
      <c r="D2434" s="85">
        <v>11095</v>
      </c>
      <c r="E2434" s="85">
        <v>138742</v>
      </c>
      <c r="F2434" s="92" t="e">
        <f t="shared" si="111"/>
        <v>#N/A</v>
      </c>
      <c r="G2434" s="101" t="e">
        <f t="shared" si="112"/>
        <v>#N/A</v>
      </c>
      <c r="H2434" s="101" t="e">
        <f t="shared" si="113"/>
        <v>#N/A</v>
      </c>
      <c r="I2434" s="85"/>
      <c r="J2434" s="85">
        <v>2432</v>
      </c>
      <c r="K2434" s="85" t="s">
        <v>10626</v>
      </c>
      <c r="L2434" s="85" t="s">
        <v>10627</v>
      </c>
      <c r="M2434" s="85">
        <v>11095</v>
      </c>
      <c r="N2434" s="85">
        <v>138742</v>
      </c>
      <c r="O2434" s="85"/>
    </row>
    <row r="2435" customHeight="1" spans="1:15">
      <c r="A2435" s="85">
        <v>2433</v>
      </c>
      <c r="B2435" s="85" t="s">
        <v>3872</v>
      </c>
      <c r="C2435" s="85" t="s">
        <v>3873</v>
      </c>
      <c r="D2435" s="85">
        <v>9383</v>
      </c>
      <c r="E2435" s="85">
        <v>165595</v>
      </c>
      <c r="F2435" s="92" t="str">
        <f t="shared" si="111"/>
        <v>不相关</v>
      </c>
      <c r="G2435" s="101" t="str">
        <f t="shared" si="112"/>
        <v>/</v>
      </c>
      <c r="H2435" s="101" t="str">
        <f t="shared" si="113"/>
        <v>/</v>
      </c>
      <c r="I2435" s="85"/>
      <c r="J2435" s="85">
        <v>2433</v>
      </c>
      <c r="K2435" s="85" t="s">
        <v>3872</v>
      </c>
      <c r="L2435" s="85" t="s">
        <v>3873</v>
      </c>
      <c r="M2435" s="85">
        <v>9383</v>
      </c>
      <c r="N2435" s="85">
        <v>165595</v>
      </c>
      <c r="O2435" s="85"/>
    </row>
    <row r="2436" customHeight="1" spans="1:15">
      <c r="A2436" s="85">
        <v>2434</v>
      </c>
      <c r="B2436" s="85" t="s">
        <v>4344</v>
      </c>
      <c r="C2436" s="85" t="s">
        <v>4345</v>
      </c>
      <c r="D2436" s="85">
        <v>7616</v>
      </c>
      <c r="E2436" s="85">
        <v>206140</v>
      </c>
      <c r="F2436" s="92" t="e">
        <f t="shared" ref="F2436:F2499" si="114">VLOOKUP(B:B,Q:T,4,0)</f>
        <v>#N/A</v>
      </c>
      <c r="G2436" s="101" t="e">
        <f t="shared" ref="G2436:G2499" si="115">VLOOKUP(B:B,Q:X,8,0)</f>
        <v>#N/A</v>
      </c>
      <c r="H2436" s="101" t="e">
        <f t="shared" ref="H2436:H2499" si="116">VLOOKUP(B:B,Q:Y,9,0)</f>
        <v>#N/A</v>
      </c>
      <c r="I2436" s="85"/>
      <c r="J2436" s="85">
        <v>2434</v>
      </c>
      <c r="K2436" s="85" t="s">
        <v>4344</v>
      </c>
      <c r="L2436" s="85" t="s">
        <v>4345</v>
      </c>
      <c r="M2436" s="85">
        <v>7616</v>
      </c>
      <c r="N2436" s="85">
        <v>206140</v>
      </c>
      <c r="O2436" s="85"/>
    </row>
    <row r="2437" customHeight="1" spans="1:15">
      <c r="A2437" s="85">
        <v>2435</v>
      </c>
      <c r="B2437" s="85" t="s">
        <v>10628</v>
      </c>
      <c r="C2437" s="85" t="s">
        <v>10629</v>
      </c>
      <c r="D2437" s="85">
        <v>6095</v>
      </c>
      <c r="E2437" s="85">
        <v>259579</v>
      </c>
      <c r="F2437" s="92" t="e">
        <f t="shared" si="114"/>
        <v>#N/A</v>
      </c>
      <c r="G2437" s="101" t="e">
        <f t="shared" si="115"/>
        <v>#N/A</v>
      </c>
      <c r="H2437" s="101" t="e">
        <f t="shared" si="116"/>
        <v>#N/A</v>
      </c>
      <c r="I2437" s="85"/>
      <c r="J2437" s="85">
        <v>2435</v>
      </c>
      <c r="K2437" s="85" t="s">
        <v>10628</v>
      </c>
      <c r="L2437" s="85" t="s">
        <v>10629</v>
      </c>
      <c r="M2437" s="85">
        <v>6095</v>
      </c>
      <c r="N2437" s="85">
        <v>259579</v>
      </c>
      <c r="O2437" s="85"/>
    </row>
    <row r="2438" customHeight="1" spans="1:15">
      <c r="A2438" s="85">
        <v>2436</v>
      </c>
      <c r="B2438" s="85" t="s">
        <v>6324</v>
      </c>
      <c r="C2438" s="85" t="s">
        <v>2718</v>
      </c>
      <c r="D2438" s="85">
        <v>5328</v>
      </c>
      <c r="E2438" s="85">
        <v>298067</v>
      </c>
      <c r="F2438" s="92" t="e">
        <f t="shared" si="114"/>
        <v>#N/A</v>
      </c>
      <c r="G2438" s="101" t="e">
        <f t="shared" si="115"/>
        <v>#N/A</v>
      </c>
      <c r="H2438" s="101" t="e">
        <f t="shared" si="116"/>
        <v>#N/A</v>
      </c>
      <c r="I2438" s="85"/>
      <c r="J2438" s="85">
        <v>2436</v>
      </c>
      <c r="K2438" s="85" t="s">
        <v>6324</v>
      </c>
      <c r="L2438" s="85" t="s">
        <v>2718</v>
      </c>
      <c r="M2438" s="85">
        <v>5328</v>
      </c>
      <c r="N2438" s="85">
        <v>298067</v>
      </c>
      <c r="O2438" s="85"/>
    </row>
    <row r="2439" customHeight="1" spans="1:15">
      <c r="A2439" s="85">
        <v>2437</v>
      </c>
      <c r="B2439" s="85" t="s">
        <v>10630</v>
      </c>
      <c r="C2439" s="85" t="s">
        <v>5736</v>
      </c>
      <c r="D2439" s="85">
        <v>4873</v>
      </c>
      <c r="E2439" s="85">
        <v>326922</v>
      </c>
      <c r="F2439" s="92" t="e">
        <f t="shared" si="114"/>
        <v>#N/A</v>
      </c>
      <c r="G2439" s="101" t="e">
        <f t="shared" si="115"/>
        <v>#N/A</v>
      </c>
      <c r="H2439" s="101" t="e">
        <f t="shared" si="116"/>
        <v>#N/A</v>
      </c>
      <c r="I2439" s="85"/>
      <c r="J2439" s="85">
        <v>2437</v>
      </c>
      <c r="K2439" s="85" t="s">
        <v>10630</v>
      </c>
      <c r="L2439" s="85" t="s">
        <v>5736</v>
      </c>
      <c r="M2439" s="85">
        <v>4873</v>
      </c>
      <c r="N2439" s="85">
        <v>326922</v>
      </c>
      <c r="O2439" s="85"/>
    </row>
    <row r="2440" customHeight="1" spans="1:15">
      <c r="A2440" s="85">
        <v>2438</v>
      </c>
      <c r="B2440" s="85" t="s">
        <v>4105</v>
      </c>
      <c r="C2440" s="85" t="s">
        <v>4106</v>
      </c>
      <c r="D2440" s="85">
        <v>3303</v>
      </c>
      <c r="E2440" s="85">
        <v>486567</v>
      </c>
      <c r="F2440" s="92" t="str">
        <f t="shared" si="114"/>
        <v>不相关</v>
      </c>
      <c r="G2440" s="101" t="str">
        <f t="shared" si="115"/>
        <v>/</v>
      </c>
      <c r="H2440" s="101" t="str">
        <f t="shared" si="116"/>
        <v>/</v>
      </c>
      <c r="I2440" s="85"/>
      <c r="J2440" s="85">
        <v>2438</v>
      </c>
      <c r="K2440" s="85" t="s">
        <v>4105</v>
      </c>
      <c r="L2440" s="85" t="s">
        <v>4106</v>
      </c>
      <c r="M2440" s="85">
        <v>3303</v>
      </c>
      <c r="N2440" s="85">
        <v>486567</v>
      </c>
      <c r="O2440" s="85"/>
    </row>
    <row r="2441" customHeight="1" spans="1:15">
      <c r="A2441" s="85">
        <v>2439</v>
      </c>
      <c r="B2441" s="85" t="s">
        <v>3076</v>
      </c>
      <c r="C2441" s="85" t="s">
        <v>3077</v>
      </c>
      <c r="D2441" s="85">
        <v>3131</v>
      </c>
      <c r="E2441" s="85">
        <v>513753</v>
      </c>
      <c r="F2441" s="92" t="str">
        <f t="shared" si="114"/>
        <v>不相关</v>
      </c>
      <c r="G2441" s="101" t="str">
        <f t="shared" si="115"/>
        <v>/</v>
      </c>
      <c r="H2441" s="101" t="str">
        <f t="shared" si="116"/>
        <v>/</v>
      </c>
      <c r="I2441" s="85"/>
      <c r="J2441" s="85">
        <v>2439</v>
      </c>
      <c r="K2441" s="85" t="s">
        <v>3076</v>
      </c>
      <c r="L2441" s="85" t="s">
        <v>3077</v>
      </c>
      <c r="M2441" s="85">
        <v>3131</v>
      </c>
      <c r="N2441" s="85">
        <v>513753</v>
      </c>
      <c r="O2441" s="85"/>
    </row>
    <row r="2442" customHeight="1" spans="1:15">
      <c r="A2442" s="85">
        <v>2440</v>
      </c>
      <c r="B2442" s="85" t="s">
        <v>10631</v>
      </c>
      <c r="C2442" s="85" t="s">
        <v>10632</v>
      </c>
      <c r="D2442" s="85">
        <v>3025</v>
      </c>
      <c r="E2442" s="85">
        <v>532170</v>
      </c>
      <c r="F2442" s="92" t="e">
        <f t="shared" si="114"/>
        <v>#N/A</v>
      </c>
      <c r="G2442" s="101" t="e">
        <f t="shared" si="115"/>
        <v>#N/A</v>
      </c>
      <c r="H2442" s="101" t="e">
        <f t="shared" si="116"/>
        <v>#N/A</v>
      </c>
      <c r="I2442" s="85"/>
      <c r="J2442" s="85">
        <v>2440</v>
      </c>
      <c r="K2442" s="85" t="s">
        <v>10631</v>
      </c>
      <c r="L2442" s="85" t="s">
        <v>10632</v>
      </c>
      <c r="M2442" s="85">
        <v>3025</v>
      </c>
      <c r="N2442" s="85">
        <v>532170</v>
      </c>
      <c r="O2442" s="85"/>
    </row>
    <row r="2443" customHeight="1" spans="1:15">
      <c r="A2443" s="85">
        <v>2441</v>
      </c>
      <c r="B2443" s="85" t="s">
        <v>4125</v>
      </c>
      <c r="C2443" s="85" t="s">
        <v>4126</v>
      </c>
      <c r="D2443" s="85">
        <v>2989</v>
      </c>
      <c r="E2443" s="85">
        <v>538614</v>
      </c>
      <c r="F2443" s="92" t="str">
        <f t="shared" si="114"/>
        <v>不相关</v>
      </c>
      <c r="G2443" s="101" t="str">
        <f t="shared" si="115"/>
        <v>/</v>
      </c>
      <c r="H2443" s="101" t="str">
        <f t="shared" si="116"/>
        <v>/</v>
      </c>
      <c r="I2443" s="85"/>
      <c r="J2443" s="85">
        <v>2441</v>
      </c>
      <c r="K2443" s="85" t="s">
        <v>4125</v>
      </c>
      <c r="L2443" s="85" t="s">
        <v>4126</v>
      </c>
      <c r="M2443" s="85">
        <v>2989</v>
      </c>
      <c r="N2443" s="85">
        <v>538614</v>
      </c>
      <c r="O2443" s="85"/>
    </row>
    <row r="2444" customHeight="1" spans="1:15">
      <c r="A2444" s="85">
        <v>2442</v>
      </c>
      <c r="B2444" s="85" t="s">
        <v>2915</v>
      </c>
      <c r="C2444" s="85" t="s">
        <v>2916</v>
      </c>
      <c r="D2444" s="85">
        <v>2853</v>
      </c>
      <c r="E2444" s="85">
        <v>564667</v>
      </c>
      <c r="F2444" s="92" t="str">
        <f t="shared" si="114"/>
        <v>不相关</v>
      </c>
      <c r="G2444" s="101" t="str">
        <f t="shared" si="115"/>
        <v>/</v>
      </c>
      <c r="H2444" s="101" t="str">
        <f t="shared" si="116"/>
        <v>/</v>
      </c>
      <c r="I2444" s="85"/>
      <c r="J2444" s="85">
        <v>2442</v>
      </c>
      <c r="K2444" s="85" t="s">
        <v>2915</v>
      </c>
      <c r="L2444" s="85" t="s">
        <v>2916</v>
      </c>
      <c r="M2444" s="85">
        <v>2853</v>
      </c>
      <c r="N2444" s="85">
        <v>564667</v>
      </c>
      <c r="O2444" s="85"/>
    </row>
    <row r="2445" customHeight="1" spans="1:15">
      <c r="A2445" s="85">
        <v>2443</v>
      </c>
      <c r="B2445" s="85" t="s">
        <v>10633</v>
      </c>
      <c r="C2445" s="85" t="s">
        <v>10634</v>
      </c>
      <c r="D2445" s="85">
        <v>2585</v>
      </c>
      <c r="E2445" s="85">
        <v>623943</v>
      </c>
      <c r="F2445" s="92" t="e">
        <f t="shared" si="114"/>
        <v>#N/A</v>
      </c>
      <c r="G2445" s="101" t="e">
        <f t="shared" si="115"/>
        <v>#N/A</v>
      </c>
      <c r="H2445" s="101" t="e">
        <f t="shared" si="116"/>
        <v>#N/A</v>
      </c>
      <c r="I2445" s="85"/>
      <c r="J2445" s="85">
        <v>2443</v>
      </c>
      <c r="K2445" s="85" t="s">
        <v>10633</v>
      </c>
      <c r="L2445" s="85" t="s">
        <v>10634</v>
      </c>
      <c r="M2445" s="85">
        <v>2585</v>
      </c>
      <c r="N2445" s="85">
        <v>623943</v>
      </c>
      <c r="O2445" s="85"/>
    </row>
    <row r="2446" customHeight="1" spans="1:15">
      <c r="A2446" s="85">
        <v>2444</v>
      </c>
      <c r="B2446" s="85" t="s">
        <v>3219</v>
      </c>
      <c r="C2446" s="85" t="s">
        <v>3220</v>
      </c>
      <c r="D2446" s="85">
        <v>2085</v>
      </c>
      <c r="E2446" s="85">
        <v>775658</v>
      </c>
      <c r="F2446" s="92" t="str">
        <f t="shared" si="114"/>
        <v>不相关</v>
      </c>
      <c r="G2446" s="101" t="str">
        <f t="shared" si="115"/>
        <v>/</v>
      </c>
      <c r="H2446" s="101" t="str">
        <f t="shared" si="116"/>
        <v>/</v>
      </c>
      <c r="I2446" s="85"/>
      <c r="J2446" s="85">
        <v>2444</v>
      </c>
      <c r="K2446" s="85" t="s">
        <v>3219</v>
      </c>
      <c r="L2446" s="85" t="s">
        <v>3220</v>
      </c>
      <c r="M2446" s="85">
        <v>2085</v>
      </c>
      <c r="N2446" s="85">
        <v>775658</v>
      </c>
      <c r="O2446" s="85"/>
    </row>
    <row r="2447" customHeight="1" spans="1:15">
      <c r="A2447" s="85">
        <v>2445</v>
      </c>
      <c r="B2447" s="85" t="s">
        <v>3923</v>
      </c>
      <c r="C2447" s="85" t="s">
        <v>3924</v>
      </c>
      <c r="D2447" s="85">
        <v>2010</v>
      </c>
      <c r="E2447" s="85">
        <v>805152</v>
      </c>
      <c r="F2447" s="92" t="str">
        <f t="shared" si="114"/>
        <v>不相关</v>
      </c>
      <c r="G2447" s="101" t="str">
        <f t="shared" si="115"/>
        <v>/</v>
      </c>
      <c r="H2447" s="101" t="str">
        <f t="shared" si="116"/>
        <v>/</v>
      </c>
      <c r="I2447" s="85"/>
      <c r="J2447" s="85">
        <v>2445</v>
      </c>
      <c r="K2447" s="85" t="s">
        <v>3923</v>
      </c>
      <c r="L2447" s="85" t="s">
        <v>3924</v>
      </c>
      <c r="M2447" s="85">
        <v>2010</v>
      </c>
      <c r="N2447" s="85">
        <v>805152</v>
      </c>
      <c r="O2447" s="85"/>
    </row>
    <row r="2448" customHeight="1" spans="1:15">
      <c r="A2448" s="85">
        <v>2446</v>
      </c>
      <c r="B2448" s="85" t="s">
        <v>3912</v>
      </c>
      <c r="C2448" s="85" t="s">
        <v>3913</v>
      </c>
      <c r="D2448" s="85">
        <v>1707</v>
      </c>
      <c r="E2448" s="85">
        <v>947960</v>
      </c>
      <c r="F2448" s="92" t="str">
        <f t="shared" si="114"/>
        <v>不相关</v>
      </c>
      <c r="G2448" s="101" t="str">
        <f t="shared" si="115"/>
        <v>/</v>
      </c>
      <c r="H2448" s="101" t="str">
        <f t="shared" si="116"/>
        <v>/</v>
      </c>
      <c r="I2448" s="85"/>
      <c r="J2448" s="85">
        <v>2446</v>
      </c>
      <c r="K2448" s="85" t="s">
        <v>3912</v>
      </c>
      <c r="L2448" s="85" t="s">
        <v>3913</v>
      </c>
      <c r="M2448" s="85">
        <v>1707</v>
      </c>
      <c r="N2448" s="85">
        <v>947960</v>
      </c>
      <c r="O2448" s="85"/>
    </row>
    <row r="2449" customHeight="1" spans="1:15">
      <c r="A2449" s="85">
        <v>2447</v>
      </c>
      <c r="B2449" s="85" t="s">
        <v>10635</v>
      </c>
      <c r="C2449" s="85" t="s">
        <v>10636</v>
      </c>
      <c r="D2449" s="85">
        <v>1676</v>
      </c>
      <c r="E2449" s="85">
        <v>964912</v>
      </c>
      <c r="F2449" s="92" t="e">
        <f t="shared" si="114"/>
        <v>#N/A</v>
      </c>
      <c r="G2449" s="101" t="e">
        <f t="shared" si="115"/>
        <v>#N/A</v>
      </c>
      <c r="H2449" s="101" t="e">
        <f t="shared" si="116"/>
        <v>#N/A</v>
      </c>
      <c r="I2449" s="85"/>
      <c r="J2449" s="85">
        <v>2447</v>
      </c>
      <c r="K2449" s="85" t="s">
        <v>10635</v>
      </c>
      <c r="L2449" s="85" t="s">
        <v>10636</v>
      </c>
      <c r="M2449" s="85">
        <v>1676</v>
      </c>
      <c r="N2449" s="85">
        <v>964912</v>
      </c>
      <c r="O2449" s="85"/>
    </row>
    <row r="2450" customHeight="1" spans="1:15">
      <c r="A2450" s="85">
        <v>2448</v>
      </c>
      <c r="B2450" s="85" t="s">
        <v>10637</v>
      </c>
      <c r="C2450" s="85" t="s">
        <v>10638</v>
      </c>
      <c r="D2450" s="85">
        <v>1671</v>
      </c>
      <c r="E2450" s="85">
        <v>967744</v>
      </c>
      <c r="F2450" s="92" t="e">
        <f t="shared" si="114"/>
        <v>#N/A</v>
      </c>
      <c r="G2450" s="101" t="e">
        <f t="shared" si="115"/>
        <v>#N/A</v>
      </c>
      <c r="H2450" s="101" t="e">
        <f t="shared" si="116"/>
        <v>#N/A</v>
      </c>
      <c r="I2450" s="85"/>
      <c r="J2450" s="85">
        <v>2448</v>
      </c>
      <c r="K2450" s="85" t="s">
        <v>10637</v>
      </c>
      <c r="L2450" s="85" t="s">
        <v>10638</v>
      </c>
      <c r="M2450" s="85">
        <v>1671</v>
      </c>
      <c r="N2450" s="85">
        <v>967744</v>
      </c>
      <c r="O2450" s="85"/>
    </row>
    <row r="2451" customHeight="1" spans="1:15">
      <c r="A2451" s="85">
        <v>2449</v>
      </c>
      <c r="B2451" s="85" t="s">
        <v>10639</v>
      </c>
      <c r="C2451" s="85" t="s">
        <v>10640</v>
      </c>
      <c r="D2451" s="85">
        <v>1565</v>
      </c>
      <c r="E2451" s="85">
        <v>1033357</v>
      </c>
      <c r="F2451" s="92" t="e">
        <f t="shared" si="114"/>
        <v>#N/A</v>
      </c>
      <c r="G2451" s="101" t="e">
        <f t="shared" si="115"/>
        <v>#N/A</v>
      </c>
      <c r="H2451" s="101" t="e">
        <f t="shared" si="116"/>
        <v>#N/A</v>
      </c>
      <c r="I2451" s="85"/>
      <c r="J2451" s="85">
        <v>2449</v>
      </c>
      <c r="K2451" s="85" t="s">
        <v>10639</v>
      </c>
      <c r="L2451" s="85" t="s">
        <v>10640</v>
      </c>
      <c r="M2451" s="85">
        <v>1565</v>
      </c>
      <c r="N2451" s="85">
        <v>1033357</v>
      </c>
      <c r="O2451" s="85"/>
    </row>
    <row r="2452" customHeight="1" spans="1:15">
      <c r="A2452" s="85">
        <v>2450</v>
      </c>
      <c r="B2452" s="85" t="s">
        <v>10641</v>
      </c>
      <c r="C2452" s="85"/>
      <c r="D2452" s="85">
        <v>0</v>
      </c>
      <c r="E2452" s="85">
        <v>0</v>
      </c>
      <c r="F2452" s="92" t="e">
        <f t="shared" si="114"/>
        <v>#N/A</v>
      </c>
      <c r="G2452" s="101" t="e">
        <f t="shared" si="115"/>
        <v>#N/A</v>
      </c>
      <c r="H2452" s="101" t="e">
        <f t="shared" si="116"/>
        <v>#N/A</v>
      </c>
      <c r="I2452" s="85"/>
      <c r="J2452" s="85">
        <v>2450</v>
      </c>
      <c r="K2452" s="85" t="s">
        <v>10641</v>
      </c>
      <c r="L2452" s="85"/>
      <c r="M2452" s="85">
        <v>0</v>
      </c>
      <c r="N2452" s="85">
        <v>0</v>
      </c>
      <c r="O2452" s="85"/>
    </row>
    <row r="2453" customHeight="1" spans="1:15">
      <c r="A2453" s="85">
        <v>2451</v>
      </c>
      <c r="B2453" s="85" t="s">
        <v>6103</v>
      </c>
      <c r="C2453" s="85" t="s">
        <v>6104</v>
      </c>
      <c r="D2453" s="85">
        <v>0</v>
      </c>
      <c r="E2453" s="85">
        <v>0</v>
      </c>
      <c r="F2453" s="92" t="e">
        <f t="shared" si="114"/>
        <v>#N/A</v>
      </c>
      <c r="G2453" s="101" t="e">
        <f t="shared" si="115"/>
        <v>#N/A</v>
      </c>
      <c r="H2453" s="101" t="e">
        <f t="shared" si="116"/>
        <v>#N/A</v>
      </c>
      <c r="I2453" s="85"/>
      <c r="J2453" s="85">
        <v>2451</v>
      </c>
      <c r="K2453" s="85" t="s">
        <v>6103</v>
      </c>
      <c r="L2453" s="85" t="s">
        <v>6104</v>
      </c>
      <c r="M2453" s="85">
        <v>0</v>
      </c>
      <c r="N2453" s="85">
        <v>0</v>
      </c>
      <c r="O2453" s="85"/>
    </row>
    <row r="2454" customHeight="1" spans="1:15">
      <c r="A2454" s="85">
        <v>2452</v>
      </c>
      <c r="B2454" s="85" t="s">
        <v>10642</v>
      </c>
      <c r="C2454" s="85" t="s">
        <v>10643</v>
      </c>
      <c r="D2454" s="85">
        <v>0</v>
      </c>
      <c r="E2454" s="85">
        <v>0</v>
      </c>
      <c r="F2454" s="92" t="e">
        <f t="shared" si="114"/>
        <v>#N/A</v>
      </c>
      <c r="G2454" s="101" t="e">
        <f t="shared" si="115"/>
        <v>#N/A</v>
      </c>
      <c r="H2454" s="101" t="e">
        <f t="shared" si="116"/>
        <v>#N/A</v>
      </c>
      <c r="I2454" s="85"/>
      <c r="J2454" s="85">
        <v>2452</v>
      </c>
      <c r="K2454" s="85" t="s">
        <v>10642</v>
      </c>
      <c r="L2454" s="85" t="s">
        <v>10643</v>
      </c>
      <c r="M2454" s="85">
        <v>0</v>
      </c>
      <c r="N2454" s="85">
        <v>0</v>
      </c>
      <c r="O2454" s="85"/>
    </row>
    <row r="2455" customHeight="1" spans="1:15">
      <c r="A2455" s="85">
        <v>2453</v>
      </c>
      <c r="B2455" s="85" t="s">
        <v>10644</v>
      </c>
      <c r="C2455" s="85" t="s">
        <v>10645</v>
      </c>
      <c r="D2455" s="85">
        <v>0</v>
      </c>
      <c r="E2455" s="85">
        <v>0</v>
      </c>
      <c r="F2455" s="92" t="e">
        <f t="shared" si="114"/>
        <v>#N/A</v>
      </c>
      <c r="G2455" s="101" t="e">
        <f t="shared" si="115"/>
        <v>#N/A</v>
      </c>
      <c r="H2455" s="101" t="e">
        <f t="shared" si="116"/>
        <v>#N/A</v>
      </c>
      <c r="I2455" s="85"/>
      <c r="J2455" s="85">
        <v>2453</v>
      </c>
      <c r="K2455" s="85" t="s">
        <v>10644</v>
      </c>
      <c r="L2455" s="85" t="s">
        <v>10645</v>
      </c>
      <c r="M2455" s="85">
        <v>0</v>
      </c>
      <c r="N2455" s="85">
        <v>0</v>
      </c>
      <c r="O2455" s="85"/>
    </row>
    <row r="2456" customHeight="1" spans="1:15">
      <c r="A2456" s="85">
        <v>2454</v>
      </c>
      <c r="B2456" s="85" t="s">
        <v>10646</v>
      </c>
      <c r="C2456" s="85"/>
      <c r="D2456" s="85">
        <v>0</v>
      </c>
      <c r="E2456" s="85">
        <v>0</v>
      </c>
      <c r="F2456" s="92" t="e">
        <f t="shared" si="114"/>
        <v>#N/A</v>
      </c>
      <c r="G2456" s="101" t="e">
        <f t="shared" si="115"/>
        <v>#N/A</v>
      </c>
      <c r="H2456" s="101" t="e">
        <f t="shared" si="116"/>
        <v>#N/A</v>
      </c>
      <c r="I2456" s="85"/>
      <c r="J2456" s="85">
        <v>2454</v>
      </c>
      <c r="K2456" s="85" t="s">
        <v>10646</v>
      </c>
      <c r="L2456" s="85"/>
      <c r="M2456" s="85">
        <v>0</v>
      </c>
      <c r="N2456" s="85">
        <v>0</v>
      </c>
      <c r="O2456" s="85"/>
    </row>
    <row r="2457" customHeight="1" spans="1:15">
      <c r="A2457" s="85">
        <v>2455</v>
      </c>
      <c r="B2457" s="85" t="s">
        <v>10647</v>
      </c>
      <c r="C2457" s="85" t="s">
        <v>10648</v>
      </c>
      <c r="D2457" s="85">
        <v>0</v>
      </c>
      <c r="E2457" s="85">
        <v>0</v>
      </c>
      <c r="F2457" s="92" t="e">
        <f t="shared" si="114"/>
        <v>#N/A</v>
      </c>
      <c r="G2457" s="101" t="e">
        <f t="shared" si="115"/>
        <v>#N/A</v>
      </c>
      <c r="H2457" s="101" t="e">
        <f t="shared" si="116"/>
        <v>#N/A</v>
      </c>
      <c r="I2457" s="85"/>
      <c r="J2457" s="85">
        <v>2455</v>
      </c>
      <c r="K2457" s="85" t="s">
        <v>10647</v>
      </c>
      <c r="L2457" s="85" t="s">
        <v>10648</v>
      </c>
      <c r="M2457" s="85">
        <v>0</v>
      </c>
      <c r="N2457" s="85">
        <v>0</v>
      </c>
      <c r="O2457" s="85"/>
    </row>
    <row r="2458" customHeight="1" spans="1:15">
      <c r="A2458" s="85">
        <v>2456</v>
      </c>
      <c r="B2458" s="85" t="s">
        <v>10649</v>
      </c>
      <c r="C2458" s="85" t="s">
        <v>10650</v>
      </c>
      <c r="D2458" s="85">
        <v>0</v>
      </c>
      <c r="E2458" s="85">
        <v>0</v>
      </c>
      <c r="F2458" s="92" t="e">
        <f t="shared" si="114"/>
        <v>#N/A</v>
      </c>
      <c r="G2458" s="101" t="e">
        <f t="shared" si="115"/>
        <v>#N/A</v>
      </c>
      <c r="H2458" s="101" t="e">
        <f t="shared" si="116"/>
        <v>#N/A</v>
      </c>
      <c r="I2458" s="85"/>
      <c r="J2458" s="85">
        <v>2456</v>
      </c>
      <c r="K2458" s="85" t="s">
        <v>10649</v>
      </c>
      <c r="L2458" s="85" t="s">
        <v>10650</v>
      </c>
      <c r="M2458" s="85">
        <v>0</v>
      </c>
      <c r="N2458" s="85">
        <v>0</v>
      </c>
      <c r="O2458" s="85"/>
    </row>
    <row r="2459" customHeight="1" spans="1:15">
      <c r="A2459" s="85">
        <v>2457</v>
      </c>
      <c r="B2459" s="85" t="s">
        <v>10651</v>
      </c>
      <c r="C2459" s="85" t="s">
        <v>10652</v>
      </c>
      <c r="D2459" s="85">
        <v>0</v>
      </c>
      <c r="E2459" s="85">
        <v>0</v>
      </c>
      <c r="F2459" s="92" t="e">
        <f t="shared" si="114"/>
        <v>#N/A</v>
      </c>
      <c r="G2459" s="101" t="e">
        <f t="shared" si="115"/>
        <v>#N/A</v>
      </c>
      <c r="H2459" s="101" t="e">
        <f t="shared" si="116"/>
        <v>#N/A</v>
      </c>
      <c r="I2459" s="85"/>
      <c r="J2459" s="85">
        <v>2457</v>
      </c>
      <c r="K2459" s="85" t="s">
        <v>10651</v>
      </c>
      <c r="L2459" s="85" t="s">
        <v>10652</v>
      </c>
      <c r="M2459" s="85">
        <v>0</v>
      </c>
      <c r="N2459" s="85">
        <v>0</v>
      </c>
      <c r="O2459" s="85"/>
    </row>
    <row r="2460" customHeight="1" spans="1:15">
      <c r="A2460" s="85">
        <v>2458</v>
      </c>
      <c r="B2460" s="85" t="s">
        <v>10653</v>
      </c>
      <c r="C2460" s="85" t="s">
        <v>10654</v>
      </c>
      <c r="D2460" s="85">
        <v>0</v>
      </c>
      <c r="E2460" s="85">
        <v>0</v>
      </c>
      <c r="F2460" s="92" t="e">
        <f t="shared" si="114"/>
        <v>#N/A</v>
      </c>
      <c r="G2460" s="101" t="e">
        <f t="shared" si="115"/>
        <v>#N/A</v>
      </c>
      <c r="H2460" s="101" t="e">
        <f t="shared" si="116"/>
        <v>#N/A</v>
      </c>
      <c r="I2460" s="85"/>
      <c r="J2460" s="85">
        <v>2458</v>
      </c>
      <c r="K2460" s="85" t="s">
        <v>10653</v>
      </c>
      <c r="L2460" s="85" t="s">
        <v>10654</v>
      </c>
      <c r="M2460" s="85">
        <v>0</v>
      </c>
      <c r="N2460" s="85">
        <v>0</v>
      </c>
      <c r="O2460" s="85"/>
    </row>
    <row r="2461" customHeight="1" spans="1:15">
      <c r="A2461" s="85">
        <v>2459</v>
      </c>
      <c r="B2461" s="85" t="s">
        <v>10655</v>
      </c>
      <c r="C2461" s="85" t="s">
        <v>10656</v>
      </c>
      <c r="D2461" s="85">
        <v>0</v>
      </c>
      <c r="E2461" s="85">
        <v>0</v>
      </c>
      <c r="F2461" s="92" t="e">
        <f t="shared" si="114"/>
        <v>#N/A</v>
      </c>
      <c r="G2461" s="101" t="e">
        <f t="shared" si="115"/>
        <v>#N/A</v>
      </c>
      <c r="H2461" s="101" t="e">
        <f t="shared" si="116"/>
        <v>#N/A</v>
      </c>
      <c r="I2461" s="85"/>
      <c r="J2461" s="85">
        <v>2459</v>
      </c>
      <c r="K2461" s="85" t="s">
        <v>10655</v>
      </c>
      <c r="L2461" s="85" t="s">
        <v>10656</v>
      </c>
      <c r="M2461" s="85">
        <v>0</v>
      </c>
      <c r="N2461" s="85">
        <v>0</v>
      </c>
      <c r="O2461" s="85"/>
    </row>
    <row r="2462" customHeight="1" spans="1:15">
      <c r="A2462" s="85">
        <v>2460</v>
      </c>
      <c r="B2462" s="85" t="s">
        <v>10657</v>
      </c>
      <c r="C2462" s="85" t="s">
        <v>10658</v>
      </c>
      <c r="D2462" s="85">
        <v>0</v>
      </c>
      <c r="E2462" s="85">
        <v>0</v>
      </c>
      <c r="F2462" s="92" t="e">
        <f t="shared" si="114"/>
        <v>#N/A</v>
      </c>
      <c r="G2462" s="101" t="e">
        <f t="shared" si="115"/>
        <v>#N/A</v>
      </c>
      <c r="H2462" s="101" t="e">
        <f t="shared" si="116"/>
        <v>#N/A</v>
      </c>
      <c r="I2462" s="85"/>
      <c r="J2462" s="85">
        <v>2460</v>
      </c>
      <c r="K2462" s="85" t="s">
        <v>10657</v>
      </c>
      <c r="L2462" s="85" t="s">
        <v>10658</v>
      </c>
      <c r="M2462" s="85">
        <v>0</v>
      </c>
      <c r="N2462" s="85">
        <v>0</v>
      </c>
      <c r="O2462" s="85"/>
    </row>
    <row r="2463" customHeight="1" spans="1:15">
      <c r="A2463" s="85">
        <v>2461</v>
      </c>
      <c r="B2463" s="85" t="s">
        <v>10659</v>
      </c>
      <c r="C2463" s="85" t="s">
        <v>10660</v>
      </c>
      <c r="D2463" s="85">
        <v>0</v>
      </c>
      <c r="E2463" s="85">
        <v>0</v>
      </c>
      <c r="F2463" s="92" t="e">
        <f t="shared" si="114"/>
        <v>#N/A</v>
      </c>
      <c r="G2463" s="101" t="e">
        <f t="shared" si="115"/>
        <v>#N/A</v>
      </c>
      <c r="H2463" s="101" t="e">
        <f t="shared" si="116"/>
        <v>#N/A</v>
      </c>
      <c r="I2463" s="85"/>
      <c r="J2463" s="85">
        <v>2461</v>
      </c>
      <c r="K2463" s="85" t="s">
        <v>10659</v>
      </c>
      <c r="L2463" s="85" t="s">
        <v>10660</v>
      </c>
      <c r="M2463" s="85">
        <v>0</v>
      </c>
      <c r="N2463" s="85">
        <v>0</v>
      </c>
      <c r="O2463" s="85"/>
    </row>
    <row r="2464" customHeight="1" spans="1:15">
      <c r="A2464" s="85">
        <v>2462</v>
      </c>
      <c r="B2464" s="85" t="s">
        <v>10661</v>
      </c>
      <c r="C2464" s="85" t="s">
        <v>10662</v>
      </c>
      <c r="D2464" s="85">
        <v>0</v>
      </c>
      <c r="E2464" s="85">
        <v>0</v>
      </c>
      <c r="F2464" s="92" t="e">
        <f t="shared" si="114"/>
        <v>#N/A</v>
      </c>
      <c r="G2464" s="101" t="e">
        <f t="shared" si="115"/>
        <v>#N/A</v>
      </c>
      <c r="H2464" s="101" t="e">
        <f t="shared" si="116"/>
        <v>#N/A</v>
      </c>
      <c r="I2464" s="85"/>
      <c r="J2464" s="85">
        <v>2462</v>
      </c>
      <c r="K2464" s="85" t="s">
        <v>10661</v>
      </c>
      <c r="L2464" s="85" t="s">
        <v>10662</v>
      </c>
      <c r="M2464" s="85">
        <v>0</v>
      </c>
      <c r="N2464" s="85">
        <v>0</v>
      </c>
      <c r="O2464" s="85"/>
    </row>
    <row r="2465" customHeight="1" spans="1:15">
      <c r="A2465" s="85">
        <v>2463</v>
      </c>
      <c r="B2465" s="85" t="s">
        <v>10663</v>
      </c>
      <c r="C2465" s="85" t="s">
        <v>10664</v>
      </c>
      <c r="D2465" s="85">
        <v>0</v>
      </c>
      <c r="E2465" s="85">
        <v>0</v>
      </c>
      <c r="F2465" s="92" t="e">
        <f t="shared" si="114"/>
        <v>#N/A</v>
      </c>
      <c r="G2465" s="101" t="e">
        <f t="shared" si="115"/>
        <v>#N/A</v>
      </c>
      <c r="H2465" s="101" t="e">
        <f t="shared" si="116"/>
        <v>#N/A</v>
      </c>
      <c r="I2465" s="85"/>
      <c r="J2465" s="85">
        <v>2463</v>
      </c>
      <c r="K2465" s="85" t="s">
        <v>10663</v>
      </c>
      <c r="L2465" s="85" t="s">
        <v>10664</v>
      </c>
      <c r="M2465" s="85">
        <v>0</v>
      </c>
      <c r="N2465" s="85">
        <v>0</v>
      </c>
      <c r="O2465" s="85"/>
    </row>
    <row r="2466" customHeight="1" spans="1:15">
      <c r="A2466" s="85">
        <v>2464</v>
      </c>
      <c r="B2466" s="85" t="s">
        <v>10665</v>
      </c>
      <c r="C2466" s="85" t="s">
        <v>10666</v>
      </c>
      <c r="D2466" s="85">
        <v>0</v>
      </c>
      <c r="E2466" s="85">
        <v>0</v>
      </c>
      <c r="F2466" s="92" t="e">
        <f t="shared" si="114"/>
        <v>#N/A</v>
      </c>
      <c r="G2466" s="101" t="e">
        <f t="shared" si="115"/>
        <v>#N/A</v>
      </c>
      <c r="H2466" s="101" t="e">
        <f t="shared" si="116"/>
        <v>#N/A</v>
      </c>
      <c r="I2466" s="85"/>
      <c r="J2466" s="85">
        <v>2464</v>
      </c>
      <c r="K2466" s="85" t="s">
        <v>10665</v>
      </c>
      <c r="L2466" s="85" t="s">
        <v>10666</v>
      </c>
      <c r="M2466" s="85">
        <v>0</v>
      </c>
      <c r="N2466" s="85">
        <v>0</v>
      </c>
      <c r="O2466" s="85"/>
    </row>
    <row r="2467" customHeight="1" spans="1:15">
      <c r="A2467" s="85">
        <v>2465</v>
      </c>
      <c r="B2467" s="85" t="s">
        <v>10667</v>
      </c>
      <c r="C2467" s="85" t="s">
        <v>10668</v>
      </c>
      <c r="D2467" s="85">
        <v>0</v>
      </c>
      <c r="E2467" s="85">
        <v>0</v>
      </c>
      <c r="F2467" s="92" t="e">
        <f t="shared" si="114"/>
        <v>#N/A</v>
      </c>
      <c r="G2467" s="101" t="e">
        <f t="shared" si="115"/>
        <v>#N/A</v>
      </c>
      <c r="H2467" s="101" t="e">
        <f t="shared" si="116"/>
        <v>#N/A</v>
      </c>
      <c r="I2467" s="85"/>
      <c r="J2467" s="85">
        <v>2465</v>
      </c>
      <c r="K2467" s="85" t="s">
        <v>10667</v>
      </c>
      <c r="L2467" s="85" t="s">
        <v>10668</v>
      </c>
      <c r="M2467" s="85">
        <v>0</v>
      </c>
      <c r="N2467" s="85">
        <v>0</v>
      </c>
      <c r="O2467" s="85"/>
    </row>
    <row r="2468" customHeight="1" spans="1:15">
      <c r="A2468" s="85">
        <v>2466</v>
      </c>
      <c r="B2468" s="85" t="s">
        <v>10669</v>
      </c>
      <c r="C2468" s="85" t="s">
        <v>10670</v>
      </c>
      <c r="D2468" s="85">
        <v>0</v>
      </c>
      <c r="E2468" s="85">
        <v>0</v>
      </c>
      <c r="F2468" s="92" t="e">
        <f t="shared" si="114"/>
        <v>#N/A</v>
      </c>
      <c r="G2468" s="101" t="e">
        <f t="shared" si="115"/>
        <v>#N/A</v>
      </c>
      <c r="H2468" s="101" t="e">
        <f t="shared" si="116"/>
        <v>#N/A</v>
      </c>
      <c r="I2468" s="85"/>
      <c r="J2468" s="85">
        <v>2466</v>
      </c>
      <c r="K2468" s="85" t="s">
        <v>10669</v>
      </c>
      <c r="L2468" s="85" t="s">
        <v>10670</v>
      </c>
      <c r="M2468" s="85">
        <v>0</v>
      </c>
      <c r="N2468" s="85">
        <v>0</v>
      </c>
      <c r="O2468" s="85"/>
    </row>
    <row r="2469" customHeight="1" spans="1:15">
      <c r="A2469" s="85">
        <v>2467</v>
      </c>
      <c r="B2469" s="85" t="s">
        <v>10671</v>
      </c>
      <c r="C2469" s="85" t="s">
        <v>10672</v>
      </c>
      <c r="D2469" s="85">
        <v>0</v>
      </c>
      <c r="E2469" s="85">
        <v>0</v>
      </c>
      <c r="F2469" s="92" t="e">
        <f t="shared" si="114"/>
        <v>#N/A</v>
      </c>
      <c r="G2469" s="101" t="e">
        <f t="shared" si="115"/>
        <v>#N/A</v>
      </c>
      <c r="H2469" s="101" t="e">
        <f t="shared" si="116"/>
        <v>#N/A</v>
      </c>
      <c r="I2469" s="85"/>
      <c r="J2469" s="85">
        <v>2467</v>
      </c>
      <c r="K2469" s="85" t="s">
        <v>10671</v>
      </c>
      <c r="L2469" s="85" t="s">
        <v>10672</v>
      </c>
      <c r="M2469" s="85">
        <v>0</v>
      </c>
      <c r="N2469" s="85">
        <v>0</v>
      </c>
      <c r="O2469" s="85"/>
    </row>
    <row r="2470" customHeight="1" spans="1:15">
      <c r="A2470" s="85">
        <v>2468</v>
      </c>
      <c r="B2470" s="85" t="s">
        <v>10673</v>
      </c>
      <c r="C2470" s="85" t="s">
        <v>10674</v>
      </c>
      <c r="D2470" s="85">
        <v>0</v>
      </c>
      <c r="E2470" s="85">
        <v>0</v>
      </c>
      <c r="F2470" s="92" t="e">
        <f t="shared" si="114"/>
        <v>#N/A</v>
      </c>
      <c r="G2470" s="101" t="e">
        <f t="shared" si="115"/>
        <v>#N/A</v>
      </c>
      <c r="H2470" s="101" t="e">
        <f t="shared" si="116"/>
        <v>#N/A</v>
      </c>
      <c r="I2470" s="85"/>
      <c r="J2470" s="85">
        <v>2468</v>
      </c>
      <c r="K2470" s="85" t="s">
        <v>10673</v>
      </c>
      <c r="L2470" s="85" t="s">
        <v>10674</v>
      </c>
      <c r="M2470" s="85">
        <v>0</v>
      </c>
      <c r="N2470" s="85">
        <v>0</v>
      </c>
      <c r="O2470" s="85"/>
    </row>
    <row r="2471" customHeight="1" spans="1:15">
      <c r="A2471" s="85">
        <v>2469</v>
      </c>
      <c r="B2471" s="85" t="s">
        <v>10675</v>
      </c>
      <c r="C2471" s="85" t="s">
        <v>10676</v>
      </c>
      <c r="D2471" s="85">
        <v>0</v>
      </c>
      <c r="E2471" s="85">
        <v>0</v>
      </c>
      <c r="F2471" s="92" t="e">
        <f t="shared" si="114"/>
        <v>#N/A</v>
      </c>
      <c r="G2471" s="101" t="e">
        <f t="shared" si="115"/>
        <v>#N/A</v>
      </c>
      <c r="H2471" s="101" t="e">
        <f t="shared" si="116"/>
        <v>#N/A</v>
      </c>
      <c r="I2471" s="85"/>
      <c r="J2471" s="85">
        <v>2469</v>
      </c>
      <c r="K2471" s="85" t="s">
        <v>10675</v>
      </c>
      <c r="L2471" s="85" t="s">
        <v>10676</v>
      </c>
      <c r="M2471" s="85">
        <v>0</v>
      </c>
      <c r="N2471" s="85">
        <v>0</v>
      </c>
      <c r="O2471" s="85"/>
    </row>
    <row r="2472" customHeight="1" spans="1:15">
      <c r="A2472" s="85">
        <v>2470</v>
      </c>
      <c r="B2472" s="85" t="s">
        <v>10677</v>
      </c>
      <c r="C2472" s="85" t="s">
        <v>10678</v>
      </c>
      <c r="D2472" s="85">
        <v>0</v>
      </c>
      <c r="E2472" s="85">
        <v>0</v>
      </c>
      <c r="F2472" s="92" t="e">
        <f t="shared" si="114"/>
        <v>#N/A</v>
      </c>
      <c r="G2472" s="101" t="e">
        <f t="shared" si="115"/>
        <v>#N/A</v>
      </c>
      <c r="H2472" s="101" t="e">
        <f t="shared" si="116"/>
        <v>#N/A</v>
      </c>
      <c r="I2472" s="85"/>
      <c r="J2472" s="85">
        <v>2470</v>
      </c>
      <c r="K2472" s="85" t="s">
        <v>10677</v>
      </c>
      <c r="L2472" s="85" t="s">
        <v>10678</v>
      </c>
      <c r="M2472" s="85">
        <v>0</v>
      </c>
      <c r="N2472" s="85">
        <v>0</v>
      </c>
      <c r="O2472" s="85"/>
    </row>
    <row r="2473" customHeight="1" spans="1:15">
      <c r="A2473" s="85">
        <v>2471</v>
      </c>
      <c r="B2473" s="85" t="s">
        <v>10679</v>
      </c>
      <c r="C2473" s="85" t="s">
        <v>10680</v>
      </c>
      <c r="D2473" s="85">
        <v>0</v>
      </c>
      <c r="E2473" s="85">
        <v>0</v>
      </c>
      <c r="F2473" s="92" t="e">
        <f t="shared" si="114"/>
        <v>#N/A</v>
      </c>
      <c r="G2473" s="101" t="e">
        <f t="shared" si="115"/>
        <v>#N/A</v>
      </c>
      <c r="H2473" s="101" t="e">
        <f t="shared" si="116"/>
        <v>#N/A</v>
      </c>
      <c r="I2473" s="85"/>
      <c r="J2473" s="85">
        <v>2471</v>
      </c>
      <c r="K2473" s="85" t="s">
        <v>10679</v>
      </c>
      <c r="L2473" s="85" t="s">
        <v>10680</v>
      </c>
      <c r="M2473" s="85">
        <v>0</v>
      </c>
      <c r="N2473" s="85">
        <v>0</v>
      </c>
      <c r="O2473" s="85"/>
    </row>
    <row r="2474" customHeight="1" spans="1:15">
      <c r="A2474" s="85">
        <v>2472</v>
      </c>
      <c r="B2474" s="85" t="s">
        <v>10681</v>
      </c>
      <c r="C2474" s="85" t="s">
        <v>10682</v>
      </c>
      <c r="D2474" s="85">
        <v>0</v>
      </c>
      <c r="E2474" s="85">
        <v>0</v>
      </c>
      <c r="F2474" s="92" t="e">
        <f t="shared" si="114"/>
        <v>#N/A</v>
      </c>
      <c r="G2474" s="101" t="e">
        <f t="shared" si="115"/>
        <v>#N/A</v>
      </c>
      <c r="H2474" s="101" t="e">
        <f t="shared" si="116"/>
        <v>#N/A</v>
      </c>
      <c r="I2474" s="85"/>
      <c r="J2474" s="85">
        <v>2472</v>
      </c>
      <c r="K2474" s="85" t="s">
        <v>10681</v>
      </c>
      <c r="L2474" s="85" t="s">
        <v>10682</v>
      </c>
      <c r="M2474" s="85">
        <v>0</v>
      </c>
      <c r="N2474" s="85">
        <v>0</v>
      </c>
      <c r="O2474" s="85"/>
    </row>
    <row r="2475" customHeight="1" spans="1:15">
      <c r="A2475" s="85">
        <v>2473</v>
      </c>
      <c r="B2475" s="85" t="s">
        <v>10683</v>
      </c>
      <c r="C2475" s="85" t="s">
        <v>10684</v>
      </c>
      <c r="D2475" s="85">
        <v>0</v>
      </c>
      <c r="E2475" s="85">
        <v>0</v>
      </c>
      <c r="F2475" s="92" t="e">
        <f t="shared" si="114"/>
        <v>#N/A</v>
      </c>
      <c r="G2475" s="101" t="e">
        <f t="shared" si="115"/>
        <v>#N/A</v>
      </c>
      <c r="H2475" s="101" t="e">
        <f t="shared" si="116"/>
        <v>#N/A</v>
      </c>
      <c r="I2475" s="85"/>
      <c r="J2475" s="85">
        <v>2473</v>
      </c>
      <c r="K2475" s="85" t="s">
        <v>10683</v>
      </c>
      <c r="L2475" s="85" t="s">
        <v>10684</v>
      </c>
      <c r="M2475" s="85">
        <v>0</v>
      </c>
      <c r="N2475" s="85">
        <v>0</v>
      </c>
      <c r="O2475" s="85"/>
    </row>
    <row r="2476" customHeight="1" spans="1:15">
      <c r="A2476" s="85">
        <v>2474</v>
      </c>
      <c r="B2476" s="85" t="s">
        <v>10685</v>
      </c>
      <c r="C2476" s="85" t="s">
        <v>10686</v>
      </c>
      <c r="D2476" s="85">
        <v>0</v>
      </c>
      <c r="E2476" s="85">
        <v>0</v>
      </c>
      <c r="F2476" s="92" t="e">
        <f t="shared" si="114"/>
        <v>#N/A</v>
      </c>
      <c r="G2476" s="101" t="e">
        <f t="shared" si="115"/>
        <v>#N/A</v>
      </c>
      <c r="H2476" s="101" t="e">
        <f t="shared" si="116"/>
        <v>#N/A</v>
      </c>
      <c r="I2476" s="85"/>
      <c r="J2476" s="85">
        <v>2474</v>
      </c>
      <c r="K2476" s="85" t="s">
        <v>10685</v>
      </c>
      <c r="L2476" s="85" t="s">
        <v>10686</v>
      </c>
      <c r="M2476" s="85">
        <v>0</v>
      </c>
      <c r="N2476" s="85">
        <v>0</v>
      </c>
      <c r="O2476" s="85"/>
    </row>
    <row r="2477" customHeight="1" spans="1:15">
      <c r="A2477" s="85">
        <v>2475</v>
      </c>
      <c r="B2477" s="85" t="s">
        <v>10687</v>
      </c>
      <c r="C2477" s="85" t="s">
        <v>10688</v>
      </c>
      <c r="D2477" s="85">
        <v>0</v>
      </c>
      <c r="E2477" s="85">
        <v>0</v>
      </c>
      <c r="F2477" s="92" t="e">
        <f t="shared" si="114"/>
        <v>#N/A</v>
      </c>
      <c r="G2477" s="101" t="e">
        <f t="shared" si="115"/>
        <v>#N/A</v>
      </c>
      <c r="H2477" s="101" t="e">
        <f t="shared" si="116"/>
        <v>#N/A</v>
      </c>
      <c r="I2477" s="85"/>
      <c r="J2477" s="85">
        <v>2475</v>
      </c>
      <c r="K2477" s="85" t="s">
        <v>10687</v>
      </c>
      <c r="L2477" s="85" t="s">
        <v>10688</v>
      </c>
      <c r="M2477" s="85">
        <v>0</v>
      </c>
      <c r="N2477" s="85">
        <v>0</v>
      </c>
      <c r="O2477" s="85"/>
    </row>
    <row r="2478" customHeight="1" spans="1:15">
      <c r="A2478" s="85">
        <v>2476</v>
      </c>
      <c r="B2478" s="85" t="s">
        <v>10689</v>
      </c>
      <c r="C2478" s="85" t="s">
        <v>10690</v>
      </c>
      <c r="D2478" s="85">
        <v>0</v>
      </c>
      <c r="E2478" s="85">
        <v>0</v>
      </c>
      <c r="F2478" s="92" t="e">
        <f t="shared" si="114"/>
        <v>#N/A</v>
      </c>
      <c r="G2478" s="101" t="e">
        <f t="shared" si="115"/>
        <v>#N/A</v>
      </c>
      <c r="H2478" s="101" t="e">
        <f t="shared" si="116"/>
        <v>#N/A</v>
      </c>
      <c r="I2478" s="85"/>
      <c r="J2478" s="85">
        <v>2476</v>
      </c>
      <c r="K2478" s="85" t="s">
        <v>10689</v>
      </c>
      <c r="L2478" s="85" t="s">
        <v>10690</v>
      </c>
      <c r="M2478" s="85">
        <v>0</v>
      </c>
      <c r="N2478" s="85">
        <v>0</v>
      </c>
      <c r="O2478" s="85"/>
    </row>
    <row r="2479" customHeight="1" spans="1:15">
      <c r="A2479" s="85">
        <v>2477</v>
      </c>
      <c r="B2479" s="85" t="s">
        <v>6249</v>
      </c>
      <c r="C2479" s="85" t="s">
        <v>6250</v>
      </c>
      <c r="D2479" s="85">
        <v>0</v>
      </c>
      <c r="E2479" s="85">
        <v>0</v>
      </c>
      <c r="F2479" s="92" t="e">
        <f t="shared" si="114"/>
        <v>#N/A</v>
      </c>
      <c r="G2479" s="101" t="e">
        <f t="shared" si="115"/>
        <v>#N/A</v>
      </c>
      <c r="H2479" s="101" t="e">
        <f t="shared" si="116"/>
        <v>#N/A</v>
      </c>
      <c r="I2479" s="85"/>
      <c r="J2479" s="85">
        <v>2477</v>
      </c>
      <c r="K2479" s="85" t="s">
        <v>6249</v>
      </c>
      <c r="L2479" s="85" t="s">
        <v>6250</v>
      </c>
      <c r="M2479" s="85">
        <v>0</v>
      </c>
      <c r="N2479" s="85">
        <v>0</v>
      </c>
      <c r="O2479" s="85"/>
    </row>
    <row r="2480" customHeight="1" spans="1:15">
      <c r="A2480" s="85">
        <v>2478</v>
      </c>
      <c r="B2480" s="85" t="s">
        <v>10691</v>
      </c>
      <c r="C2480" s="85"/>
      <c r="D2480" s="85">
        <v>0</v>
      </c>
      <c r="E2480" s="85">
        <v>0</v>
      </c>
      <c r="F2480" s="92" t="e">
        <f t="shared" si="114"/>
        <v>#N/A</v>
      </c>
      <c r="G2480" s="101" t="e">
        <f t="shared" si="115"/>
        <v>#N/A</v>
      </c>
      <c r="H2480" s="101" t="e">
        <f t="shared" si="116"/>
        <v>#N/A</v>
      </c>
      <c r="I2480" s="85"/>
      <c r="J2480" s="85">
        <v>2478</v>
      </c>
      <c r="K2480" s="85" t="s">
        <v>10691</v>
      </c>
      <c r="L2480" s="85"/>
      <c r="M2480" s="85">
        <v>0</v>
      </c>
      <c r="N2480" s="85">
        <v>0</v>
      </c>
      <c r="O2480" s="85"/>
    </row>
    <row r="2481" customHeight="1" spans="1:15">
      <c r="A2481" s="85">
        <v>2479</v>
      </c>
      <c r="B2481" s="85" t="s">
        <v>10692</v>
      </c>
      <c r="C2481" s="85" t="s">
        <v>10693</v>
      </c>
      <c r="D2481" s="85">
        <v>0</v>
      </c>
      <c r="E2481" s="85">
        <v>0</v>
      </c>
      <c r="F2481" s="92" t="e">
        <f t="shared" si="114"/>
        <v>#N/A</v>
      </c>
      <c r="G2481" s="101" t="e">
        <f t="shared" si="115"/>
        <v>#N/A</v>
      </c>
      <c r="H2481" s="101" t="e">
        <f t="shared" si="116"/>
        <v>#N/A</v>
      </c>
      <c r="I2481" s="85"/>
      <c r="J2481" s="85">
        <v>2479</v>
      </c>
      <c r="K2481" s="85" t="s">
        <v>10692</v>
      </c>
      <c r="L2481" s="85" t="s">
        <v>10693</v>
      </c>
      <c r="M2481" s="85">
        <v>0</v>
      </c>
      <c r="N2481" s="85">
        <v>0</v>
      </c>
      <c r="O2481" s="85"/>
    </row>
    <row r="2482" customHeight="1" spans="1:15">
      <c r="A2482" s="85">
        <v>2480</v>
      </c>
      <c r="B2482" s="85" t="s">
        <v>10694</v>
      </c>
      <c r="C2482" s="85" t="s">
        <v>10694</v>
      </c>
      <c r="D2482" s="85">
        <v>0</v>
      </c>
      <c r="E2482" s="85">
        <v>0</v>
      </c>
      <c r="F2482" s="92" t="e">
        <f t="shared" si="114"/>
        <v>#N/A</v>
      </c>
      <c r="G2482" s="101" t="e">
        <f t="shared" si="115"/>
        <v>#N/A</v>
      </c>
      <c r="H2482" s="101" t="e">
        <f t="shared" si="116"/>
        <v>#N/A</v>
      </c>
      <c r="I2482" s="85"/>
      <c r="J2482" s="85">
        <v>2480</v>
      </c>
      <c r="K2482" s="85" t="s">
        <v>10694</v>
      </c>
      <c r="L2482" s="85" t="s">
        <v>10694</v>
      </c>
      <c r="M2482" s="85">
        <v>0</v>
      </c>
      <c r="N2482" s="85">
        <v>0</v>
      </c>
      <c r="O2482" s="85"/>
    </row>
    <row r="2483" customHeight="1" spans="1:15">
      <c r="A2483" s="85">
        <v>2481</v>
      </c>
      <c r="B2483" s="85" t="s">
        <v>10695</v>
      </c>
      <c r="C2483" s="85" t="s">
        <v>10695</v>
      </c>
      <c r="D2483" s="85">
        <v>0</v>
      </c>
      <c r="E2483" s="85">
        <v>0</v>
      </c>
      <c r="F2483" s="92" t="e">
        <f t="shared" si="114"/>
        <v>#N/A</v>
      </c>
      <c r="G2483" s="101" t="e">
        <f t="shared" si="115"/>
        <v>#N/A</v>
      </c>
      <c r="H2483" s="101" t="e">
        <f t="shared" si="116"/>
        <v>#N/A</v>
      </c>
      <c r="I2483" s="85"/>
      <c r="J2483" s="85">
        <v>2481</v>
      </c>
      <c r="K2483" s="85" t="s">
        <v>10695</v>
      </c>
      <c r="L2483" s="85" t="s">
        <v>10695</v>
      </c>
      <c r="M2483" s="85">
        <v>0</v>
      </c>
      <c r="N2483" s="85">
        <v>0</v>
      </c>
      <c r="O2483" s="85"/>
    </row>
    <row r="2484" customHeight="1" spans="1:15">
      <c r="A2484" s="85">
        <v>2482</v>
      </c>
      <c r="B2484" s="85" t="s">
        <v>10696</v>
      </c>
      <c r="C2484" s="85"/>
      <c r="D2484" s="85">
        <v>0</v>
      </c>
      <c r="E2484" s="85">
        <v>0</v>
      </c>
      <c r="F2484" s="92" t="e">
        <f t="shared" si="114"/>
        <v>#N/A</v>
      </c>
      <c r="G2484" s="101" t="e">
        <f t="shared" si="115"/>
        <v>#N/A</v>
      </c>
      <c r="H2484" s="101" t="e">
        <f t="shared" si="116"/>
        <v>#N/A</v>
      </c>
      <c r="I2484" s="85"/>
      <c r="J2484" s="85">
        <v>2482</v>
      </c>
      <c r="K2484" s="85" t="s">
        <v>10696</v>
      </c>
      <c r="L2484" s="85"/>
      <c r="M2484" s="85">
        <v>0</v>
      </c>
      <c r="N2484" s="85">
        <v>0</v>
      </c>
      <c r="O2484" s="85"/>
    </row>
    <row r="2485" customHeight="1" spans="1:15">
      <c r="A2485" s="85">
        <v>2483</v>
      </c>
      <c r="B2485" s="85" t="s">
        <v>10697</v>
      </c>
      <c r="C2485" s="85" t="s">
        <v>10502</v>
      </c>
      <c r="D2485" s="85">
        <v>0</v>
      </c>
      <c r="E2485" s="85">
        <v>0</v>
      </c>
      <c r="F2485" s="92" t="e">
        <f t="shared" si="114"/>
        <v>#N/A</v>
      </c>
      <c r="G2485" s="101" t="e">
        <f t="shared" si="115"/>
        <v>#N/A</v>
      </c>
      <c r="H2485" s="101" t="e">
        <f t="shared" si="116"/>
        <v>#N/A</v>
      </c>
      <c r="I2485" s="85"/>
      <c r="J2485" s="85">
        <v>2483</v>
      </c>
      <c r="K2485" s="85" t="s">
        <v>10697</v>
      </c>
      <c r="L2485" s="85" t="s">
        <v>10502</v>
      </c>
      <c r="M2485" s="85">
        <v>0</v>
      </c>
      <c r="N2485" s="85">
        <v>0</v>
      </c>
      <c r="O2485" s="85"/>
    </row>
    <row r="2486" customHeight="1" spans="1:15">
      <c r="A2486" s="85">
        <v>2484</v>
      </c>
      <c r="B2486" s="85" t="s">
        <v>10698</v>
      </c>
      <c r="C2486" s="85" t="s">
        <v>10699</v>
      </c>
      <c r="D2486" s="85">
        <v>0</v>
      </c>
      <c r="E2486" s="85">
        <v>0</v>
      </c>
      <c r="F2486" s="92" t="e">
        <f t="shared" si="114"/>
        <v>#N/A</v>
      </c>
      <c r="G2486" s="101" t="e">
        <f t="shared" si="115"/>
        <v>#N/A</v>
      </c>
      <c r="H2486" s="101" t="e">
        <f t="shared" si="116"/>
        <v>#N/A</v>
      </c>
      <c r="I2486" s="85"/>
      <c r="J2486" s="85">
        <v>2484</v>
      </c>
      <c r="K2486" s="85" t="s">
        <v>10698</v>
      </c>
      <c r="L2486" s="85" t="s">
        <v>10699</v>
      </c>
      <c r="M2486" s="85">
        <v>0</v>
      </c>
      <c r="N2486" s="85">
        <v>0</v>
      </c>
      <c r="O2486" s="85"/>
    </row>
    <row r="2487" customHeight="1" spans="1:15">
      <c r="A2487" s="85">
        <v>2485</v>
      </c>
      <c r="B2487" s="85" t="s">
        <v>10700</v>
      </c>
      <c r="C2487" s="85" t="s">
        <v>10701</v>
      </c>
      <c r="D2487" s="85">
        <v>0</v>
      </c>
      <c r="E2487" s="85">
        <v>0</v>
      </c>
      <c r="F2487" s="92" t="e">
        <f t="shared" si="114"/>
        <v>#N/A</v>
      </c>
      <c r="G2487" s="101" t="e">
        <f t="shared" si="115"/>
        <v>#N/A</v>
      </c>
      <c r="H2487" s="101" t="e">
        <f t="shared" si="116"/>
        <v>#N/A</v>
      </c>
      <c r="I2487" s="85"/>
      <c r="J2487" s="85">
        <v>2485</v>
      </c>
      <c r="K2487" s="85" t="s">
        <v>10700</v>
      </c>
      <c r="L2487" s="85" t="s">
        <v>10701</v>
      </c>
      <c r="M2487" s="85">
        <v>0</v>
      </c>
      <c r="N2487" s="85">
        <v>0</v>
      </c>
      <c r="O2487" s="85"/>
    </row>
    <row r="2488" customHeight="1" spans="1:15">
      <c r="A2488" s="85">
        <v>2486</v>
      </c>
      <c r="B2488" s="85" t="s">
        <v>10702</v>
      </c>
      <c r="C2488" s="85" t="s">
        <v>10703</v>
      </c>
      <c r="D2488" s="85">
        <v>0</v>
      </c>
      <c r="E2488" s="85">
        <v>0</v>
      </c>
      <c r="F2488" s="92" t="e">
        <f t="shared" si="114"/>
        <v>#N/A</v>
      </c>
      <c r="G2488" s="101" t="e">
        <f t="shared" si="115"/>
        <v>#N/A</v>
      </c>
      <c r="H2488" s="101" t="e">
        <f t="shared" si="116"/>
        <v>#N/A</v>
      </c>
      <c r="I2488" s="85"/>
      <c r="J2488" s="85">
        <v>2486</v>
      </c>
      <c r="K2488" s="85" t="s">
        <v>10702</v>
      </c>
      <c r="L2488" s="85" t="s">
        <v>10703</v>
      </c>
      <c r="M2488" s="85">
        <v>0</v>
      </c>
      <c r="N2488" s="85">
        <v>0</v>
      </c>
      <c r="O2488" s="85"/>
    </row>
    <row r="2489" customHeight="1" spans="1:15">
      <c r="A2489" s="85">
        <v>2487</v>
      </c>
      <c r="B2489" s="85" t="s">
        <v>10704</v>
      </c>
      <c r="C2489" s="85" t="s">
        <v>6834</v>
      </c>
      <c r="D2489" s="85">
        <v>0</v>
      </c>
      <c r="E2489" s="85">
        <v>0</v>
      </c>
      <c r="F2489" s="92" t="e">
        <f t="shared" si="114"/>
        <v>#N/A</v>
      </c>
      <c r="G2489" s="101" t="e">
        <f t="shared" si="115"/>
        <v>#N/A</v>
      </c>
      <c r="H2489" s="101" t="e">
        <f t="shared" si="116"/>
        <v>#N/A</v>
      </c>
      <c r="I2489" s="85"/>
      <c r="J2489" s="85">
        <v>2487</v>
      </c>
      <c r="K2489" s="85" t="s">
        <v>10704</v>
      </c>
      <c r="L2489" s="85" t="s">
        <v>6834</v>
      </c>
      <c r="M2489" s="85">
        <v>0</v>
      </c>
      <c r="N2489" s="85">
        <v>0</v>
      </c>
      <c r="O2489" s="85"/>
    </row>
    <row r="2490" customHeight="1" spans="1:15">
      <c r="A2490" s="85">
        <v>2488</v>
      </c>
      <c r="B2490" s="85" t="s">
        <v>10705</v>
      </c>
      <c r="C2490" s="85" t="s">
        <v>10706</v>
      </c>
      <c r="D2490" s="85">
        <v>0</v>
      </c>
      <c r="E2490" s="85">
        <v>0</v>
      </c>
      <c r="F2490" s="92" t="e">
        <f t="shared" si="114"/>
        <v>#N/A</v>
      </c>
      <c r="G2490" s="101" t="e">
        <f t="shared" si="115"/>
        <v>#N/A</v>
      </c>
      <c r="H2490" s="101" t="e">
        <f t="shared" si="116"/>
        <v>#N/A</v>
      </c>
      <c r="I2490" s="85"/>
      <c r="J2490" s="85">
        <v>2488</v>
      </c>
      <c r="K2490" s="85" t="s">
        <v>10705</v>
      </c>
      <c r="L2490" s="85" t="s">
        <v>10706</v>
      </c>
      <c r="M2490" s="85">
        <v>0</v>
      </c>
      <c r="N2490" s="85">
        <v>0</v>
      </c>
      <c r="O2490" s="85"/>
    </row>
    <row r="2491" customHeight="1" spans="1:15">
      <c r="A2491" s="85">
        <v>2489</v>
      </c>
      <c r="B2491" s="85" t="s">
        <v>10707</v>
      </c>
      <c r="C2491" s="85" t="s">
        <v>10708</v>
      </c>
      <c r="D2491" s="85">
        <v>0</v>
      </c>
      <c r="E2491" s="85">
        <v>0</v>
      </c>
      <c r="F2491" s="92" t="e">
        <f t="shared" si="114"/>
        <v>#N/A</v>
      </c>
      <c r="G2491" s="101" t="e">
        <f t="shared" si="115"/>
        <v>#N/A</v>
      </c>
      <c r="H2491" s="101" t="e">
        <f t="shared" si="116"/>
        <v>#N/A</v>
      </c>
      <c r="I2491" s="85"/>
      <c r="J2491" s="85">
        <v>2489</v>
      </c>
      <c r="K2491" s="85" t="s">
        <v>10707</v>
      </c>
      <c r="L2491" s="85" t="s">
        <v>10708</v>
      </c>
      <c r="M2491" s="85">
        <v>0</v>
      </c>
      <c r="N2491" s="85">
        <v>0</v>
      </c>
      <c r="O2491" s="85"/>
    </row>
    <row r="2492" customHeight="1" spans="1:15">
      <c r="A2492" s="85">
        <v>2490</v>
      </c>
      <c r="B2492" s="85" t="s">
        <v>10709</v>
      </c>
      <c r="C2492" s="85" t="s">
        <v>10710</v>
      </c>
      <c r="D2492" s="85">
        <v>0</v>
      </c>
      <c r="E2492" s="85">
        <v>0</v>
      </c>
      <c r="F2492" s="92" t="e">
        <f t="shared" si="114"/>
        <v>#N/A</v>
      </c>
      <c r="G2492" s="101" t="e">
        <f t="shared" si="115"/>
        <v>#N/A</v>
      </c>
      <c r="H2492" s="101" t="e">
        <f t="shared" si="116"/>
        <v>#N/A</v>
      </c>
      <c r="I2492" s="85"/>
      <c r="J2492" s="85">
        <v>2490</v>
      </c>
      <c r="K2492" s="85" t="s">
        <v>10709</v>
      </c>
      <c r="L2492" s="85" t="s">
        <v>10710</v>
      </c>
      <c r="M2492" s="85">
        <v>0</v>
      </c>
      <c r="N2492" s="85">
        <v>0</v>
      </c>
      <c r="O2492" s="85"/>
    </row>
    <row r="2493" customHeight="1" spans="1:15">
      <c r="A2493" s="85">
        <v>2491</v>
      </c>
      <c r="B2493" s="85" t="s">
        <v>10711</v>
      </c>
      <c r="C2493" s="85" t="s">
        <v>10712</v>
      </c>
      <c r="D2493" s="85">
        <v>0</v>
      </c>
      <c r="E2493" s="85">
        <v>0</v>
      </c>
      <c r="F2493" s="92" t="e">
        <f t="shared" si="114"/>
        <v>#N/A</v>
      </c>
      <c r="G2493" s="101" t="e">
        <f t="shared" si="115"/>
        <v>#N/A</v>
      </c>
      <c r="H2493" s="101" t="e">
        <f t="shared" si="116"/>
        <v>#N/A</v>
      </c>
      <c r="I2493" s="85"/>
      <c r="J2493" s="85">
        <v>2491</v>
      </c>
      <c r="K2493" s="85" t="s">
        <v>10711</v>
      </c>
      <c r="L2493" s="85" t="s">
        <v>10712</v>
      </c>
      <c r="M2493" s="85">
        <v>0</v>
      </c>
      <c r="N2493" s="85">
        <v>0</v>
      </c>
      <c r="O2493" s="85"/>
    </row>
    <row r="2494" customHeight="1" spans="1:15">
      <c r="A2494" s="85">
        <v>2492</v>
      </c>
      <c r="B2494" s="85" t="s">
        <v>10713</v>
      </c>
      <c r="C2494" s="85" t="s">
        <v>10714</v>
      </c>
      <c r="D2494" s="85">
        <v>0</v>
      </c>
      <c r="E2494" s="85">
        <v>0</v>
      </c>
      <c r="F2494" s="92" t="e">
        <f t="shared" si="114"/>
        <v>#N/A</v>
      </c>
      <c r="G2494" s="101" t="e">
        <f t="shared" si="115"/>
        <v>#N/A</v>
      </c>
      <c r="H2494" s="101" t="e">
        <f t="shared" si="116"/>
        <v>#N/A</v>
      </c>
      <c r="I2494" s="85"/>
      <c r="J2494" s="85">
        <v>2492</v>
      </c>
      <c r="K2494" s="85" t="s">
        <v>10713</v>
      </c>
      <c r="L2494" s="85" t="s">
        <v>10714</v>
      </c>
      <c r="M2494" s="85">
        <v>0</v>
      </c>
      <c r="N2494" s="85">
        <v>0</v>
      </c>
      <c r="O2494" s="85"/>
    </row>
    <row r="2495" customHeight="1" spans="1:15">
      <c r="A2495" s="85">
        <v>2493</v>
      </c>
      <c r="B2495" s="85" t="s">
        <v>10715</v>
      </c>
      <c r="C2495" s="85" t="s">
        <v>10716</v>
      </c>
      <c r="D2495" s="85">
        <v>0</v>
      </c>
      <c r="E2495" s="85">
        <v>0</v>
      </c>
      <c r="F2495" s="92" t="e">
        <f t="shared" si="114"/>
        <v>#N/A</v>
      </c>
      <c r="G2495" s="101" t="e">
        <f t="shared" si="115"/>
        <v>#N/A</v>
      </c>
      <c r="H2495" s="101" t="e">
        <f t="shared" si="116"/>
        <v>#N/A</v>
      </c>
      <c r="I2495" s="85"/>
      <c r="J2495" s="85">
        <v>2493</v>
      </c>
      <c r="K2495" s="85" t="s">
        <v>10715</v>
      </c>
      <c r="L2495" s="85" t="s">
        <v>10716</v>
      </c>
      <c r="M2495" s="85">
        <v>0</v>
      </c>
      <c r="N2495" s="85">
        <v>0</v>
      </c>
      <c r="O2495" s="85"/>
    </row>
    <row r="2496" customHeight="1" spans="1:15">
      <c r="A2496" s="85">
        <v>2494</v>
      </c>
      <c r="B2496" s="85" t="s">
        <v>10717</v>
      </c>
      <c r="C2496" s="85" t="s">
        <v>10718</v>
      </c>
      <c r="D2496" s="85">
        <v>0</v>
      </c>
      <c r="E2496" s="85">
        <v>0</v>
      </c>
      <c r="F2496" s="92" t="e">
        <f t="shared" si="114"/>
        <v>#N/A</v>
      </c>
      <c r="G2496" s="101" t="e">
        <f t="shared" si="115"/>
        <v>#N/A</v>
      </c>
      <c r="H2496" s="101" t="e">
        <f t="shared" si="116"/>
        <v>#N/A</v>
      </c>
      <c r="I2496" s="85"/>
      <c r="J2496" s="85">
        <v>2494</v>
      </c>
      <c r="K2496" s="85" t="s">
        <v>10717</v>
      </c>
      <c r="L2496" s="85" t="s">
        <v>10718</v>
      </c>
      <c r="M2496" s="85">
        <v>0</v>
      </c>
      <c r="N2496" s="85">
        <v>0</v>
      </c>
      <c r="O2496" s="85"/>
    </row>
    <row r="2497" customHeight="1" spans="1:15">
      <c r="A2497" s="85">
        <v>2495</v>
      </c>
      <c r="B2497" s="85" t="s">
        <v>10719</v>
      </c>
      <c r="C2497" s="85" t="s">
        <v>4247</v>
      </c>
      <c r="D2497" s="85">
        <v>0</v>
      </c>
      <c r="E2497" s="85">
        <v>0</v>
      </c>
      <c r="F2497" s="92" t="e">
        <f t="shared" si="114"/>
        <v>#N/A</v>
      </c>
      <c r="G2497" s="101" t="e">
        <f t="shared" si="115"/>
        <v>#N/A</v>
      </c>
      <c r="H2497" s="101" t="e">
        <f t="shared" si="116"/>
        <v>#N/A</v>
      </c>
      <c r="I2497" s="85"/>
      <c r="J2497" s="85">
        <v>2495</v>
      </c>
      <c r="K2497" s="85" t="s">
        <v>10719</v>
      </c>
      <c r="L2497" s="85" t="s">
        <v>4247</v>
      </c>
      <c r="M2497" s="85">
        <v>0</v>
      </c>
      <c r="N2497" s="85">
        <v>0</v>
      </c>
      <c r="O2497" s="85"/>
    </row>
    <row r="2498" customHeight="1" spans="1:15">
      <c r="A2498" s="85">
        <v>2496</v>
      </c>
      <c r="B2498" s="85" t="s">
        <v>10720</v>
      </c>
      <c r="C2498" s="85" t="s">
        <v>10721</v>
      </c>
      <c r="D2498" s="85">
        <v>0</v>
      </c>
      <c r="E2498" s="85">
        <v>0</v>
      </c>
      <c r="F2498" s="92" t="e">
        <f t="shared" si="114"/>
        <v>#N/A</v>
      </c>
      <c r="G2498" s="101" t="e">
        <f t="shared" si="115"/>
        <v>#N/A</v>
      </c>
      <c r="H2498" s="101" t="e">
        <f t="shared" si="116"/>
        <v>#N/A</v>
      </c>
      <c r="I2498" s="85"/>
      <c r="J2498" s="85">
        <v>2496</v>
      </c>
      <c r="K2498" s="85" t="s">
        <v>10720</v>
      </c>
      <c r="L2498" s="85" t="s">
        <v>10721</v>
      </c>
      <c r="M2498" s="85">
        <v>0</v>
      </c>
      <c r="N2498" s="85">
        <v>0</v>
      </c>
      <c r="O2498" s="85"/>
    </row>
    <row r="2499" customHeight="1" spans="1:15">
      <c r="A2499" s="85">
        <v>2497</v>
      </c>
      <c r="B2499" s="85" t="s">
        <v>10722</v>
      </c>
      <c r="C2499" s="85" t="s">
        <v>7829</v>
      </c>
      <c r="D2499" s="85">
        <v>0</v>
      </c>
      <c r="E2499" s="85">
        <v>0</v>
      </c>
      <c r="F2499" s="92" t="e">
        <f t="shared" si="114"/>
        <v>#N/A</v>
      </c>
      <c r="G2499" s="101" t="e">
        <f t="shared" si="115"/>
        <v>#N/A</v>
      </c>
      <c r="H2499" s="101" t="e">
        <f t="shared" si="116"/>
        <v>#N/A</v>
      </c>
      <c r="I2499" s="85"/>
      <c r="J2499" s="85">
        <v>2497</v>
      </c>
      <c r="K2499" s="85" t="s">
        <v>10722</v>
      </c>
      <c r="L2499" s="85" t="s">
        <v>7829</v>
      </c>
      <c r="M2499" s="85">
        <v>0</v>
      </c>
      <c r="N2499" s="85">
        <v>0</v>
      </c>
      <c r="O2499" s="85"/>
    </row>
    <row r="2500" customHeight="1" spans="1:15">
      <c r="A2500" s="85">
        <v>2498</v>
      </c>
      <c r="B2500" s="85" t="s">
        <v>10723</v>
      </c>
      <c r="C2500" s="85" t="s">
        <v>10724</v>
      </c>
      <c r="D2500" s="85">
        <v>0</v>
      </c>
      <c r="E2500" s="85">
        <v>0</v>
      </c>
      <c r="F2500" s="92" t="e">
        <f t="shared" ref="F2500:F2563" si="117">VLOOKUP(B:B,Q:T,4,0)</f>
        <v>#N/A</v>
      </c>
      <c r="G2500" s="101" t="e">
        <f t="shared" ref="G2500:G2563" si="118">VLOOKUP(B:B,Q:X,8,0)</f>
        <v>#N/A</v>
      </c>
      <c r="H2500" s="101" t="e">
        <f t="shared" ref="H2500:H2563" si="119">VLOOKUP(B:B,Q:Y,9,0)</f>
        <v>#N/A</v>
      </c>
      <c r="I2500" s="85"/>
      <c r="J2500" s="85">
        <v>2498</v>
      </c>
      <c r="K2500" s="85" t="s">
        <v>10723</v>
      </c>
      <c r="L2500" s="85" t="s">
        <v>10724</v>
      </c>
      <c r="M2500" s="85">
        <v>0</v>
      </c>
      <c r="N2500" s="85">
        <v>0</v>
      </c>
      <c r="O2500" s="85"/>
    </row>
    <row r="2501" customHeight="1" spans="1:15">
      <c r="A2501" s="85">
        <v>2499</v>
      </c>
      <c r="B2501" s="85" t="s">
        <v>10725</v>
      </c>
      <c r="C2501" s="85"/>
      <c r="D2501" s="85">
        <v>0</v>
      </c>
      <c r="E2501" s="85">
        <v>0</v>
      </c>
      <c r="F2501" s="92" t="e">
        <f t="shared" si="117"/>
        <v>#N/A</v>
      </c>
      <c r="G2501" s="101" t="e">
        <f t="shared" si="118"/>
        <v>#N/A</v>
      </c>
      <c r="H2501" s="101" t="e">
        <f t="shared" si="119"/>
        <v>#N/A</v>
      </c>
      <c r="I2501" s="85"/>
      <c r="J2501" s="85">
        <v>2499</v>
      </c>
      <c r="K2501" s="85" t="s">
        <v>10725</v>
      </c>
      <c r="L2501" s="85"/>
      <c r="M2501" s="85">
        <v>0</v>
      </c>
      <c r="N2501" s="85">
        <v>0</v>
      </c>
      <c r="O2501" s="85"/>
    </row>
    <row r="2502" customHeight="1" spans="1:15">
      <c r="A2502" s="85">
        <v>2500</v>
      </c>
      <c r="B2502" s="85" t="s">
        <v>10726</v>
      </c>
      <c r="C2502" s="85" t="s">
        <v>10727</v>
      </c>
      <c r="D2502" s="85">
        <v>0</v>
      </c>
      <c r="E2502" s="85">
        <v>0</v>
      </c>
      <c r="F2502" s="92" t="e">
        <f t="shared" si="117"/>
        <v>#N/A</v>
      </c>
      <c r="G2502" s="101" t="e">
        <f t="shared" si="118"/>
        <v>#N/A</v>
      </c>
      <c r="H2502" s="101" t="e">
        <f t="shared" si="119"/>
        <v>#N/A</v>
      </c>
      <c r="I2502" s="85"/>
      <c r="J2502" s="85">
        <v>2500</v>
      </c>
      <c r="K2502" s="85" t="s">
        <v>10726</v>
      </c>
      <c r="L2502" s="85" t="s">
        <v>10727</v>
      </c>
      <c r="M2502" s="85">
        <v>0</v>
      </c>
      <c r="N2502" s="85">
        <v>0</v>
      </c>
      <c r="O2502" s="85"/>
    </row>
    <row r="2503" customHeight="1" spans="1:15">
      <c r="A2503" s="85">
        <v>2501</v>
      </c>
      <c r="B2503" s="85" t="s">
        <v>10728</v>
      </c>
      <c r="C2503" s="85" t="s">
        <v>10729</v>
      </c>
      <c r="D2503" s="85">
        <v>0</v>
      </c>
      <c r="E2503" s="85">
        <v>0</v>
      </c>
      <c r="F2503" s="92" t="e">
        <f t="shared" si="117"/>
        <v>#N/A</v>
      </c>
      <c r="G2503" s="101" t="e">
        <f t="shared" si="118"/>
        <v>#N/A</v>
      </c>
      <c r="H2503" s="101" t="e">
        <f t="shared" si="119"/>
        <v>#N/A</v>
      </c>
      <c r="I2503" s="85"/>
      <c r="J2503" s="85">
        <v>2501</v>
      </c>
      <c r="K2503" s="85" t="s">
        <v>10728</v>
      </c>
      <c r="L2503" s="85" t="s">
        <v>10729</v>
      </c>
      <c r="M2503" s="85">
        <v>0</v>
      </c>
      <c r="N2503" s="85">
        <v>0</v>
      </c>
      <c r="O2503" s="85"/>
    </row>
    <row r="2504" customHeight="1" spans="1:15">
      <c r="A2504" s="85">
        <v>2502</v>
      </c>
      <c r="B2504" s="85" t="s">
        <v>10730</v>
      </c>
      <c r="C2504" s="85" t="s">
        <v>10731</v>
      </c>
      <c r="D2504" s="85">
        <v>0</v>
      </c>
      <c r="E2504" s="85">
        <v>0</v>
      </c>
      <c r="F2504" s="92" t="e">
        <f t="shared" si="117"/>
        <v>#N/A</v>
      </c>
      <c r="G2504" s="101" t="e">
        <f t="shared" si="118"/>
        <v>#N/A</v>
      </c>
      <c r="H2504" s="101" t="e">
        <f t="shared" si="119"/>
        <v>#N/A</v>
      </c>
      <c r="I2504" s="85"/>
      <c r="J2504" s="85">
        <v>2502</v>
      </c>
      <c r="K2504" s="85" t="s">
        <v>10730</v>
      </c>
      <c r="L2504" s="85" t="s">
        <v>10731</v>
      </c>
      <c r="M2504" s="85">
        <v>0</v>
      </c>
      <c r="N2504" s="85">
        <v>0</v>
      </c>
      <c r="O2504" s="85"/>
    </row>
    <row r="2505" customHeight="1" spans="1:15">
      <c r="A2505" s="85">
        <v>2503</v>
      </c>
      <c r="B2505" s="85" t="s">
        <v>10732</v>
      </c>
      <c r="C2505" s="85" t="s">
        <v>10733</v>
      </c>
      <c r="D2505" s="85">
        <v>0</v>
      </c>
      <c r="E2505" s="85">
        <v>0</v>
      </c>
      <c r="F2505" s="92" t="e">
        <f t="shared" si="117"/>
        <v>#N/A</v>
      </c>
      <c r="G2505" s="101" t="e">
        <f t="shared" si="118"/>
        <v>#N/A</v>
      </c>
      <c r="H2505" s="101" t="e">
        <f t="shared" si="119"/>
        <v>#N/A</v>
      </c>
      <c r="I2505" s="85"/>
      <c r="J2505" s="85">
        <v>2503</v>
      </c>
      <c r="K2505" s="85" t="s">
        <v>10732</v>
      </c>
      <c r="L2505" s="85" t="s">
        <v>10733</v>
      </c>
      <c r="M2505" s="85">
        <v>0</v>
      </c>
      <c r="N2505" s="85">
        <v>0</v>
      </c>
      <c r="O2505" s="85"/>
    </row>
    <row r="2506" customHeight="1" spans="1:15">
      <c r="A2506" s="85">
        <v>2504</v>
      </c>
      <c r="B2506" s="85" t="s">
        <v>10734</v>
      </c>
      <c r="C2506" s="85" t="s">
        <v>10735</v>
      </c>
      <c r="D2506" s="85">
        <v>0</v>
      </c>
      <c r="E2506" s="85">
        <v>0</v>
      </c>
      <c r="F2506" s="92" t="e">
        <f t="shared" si="117"/>
        <v>#N/A</v>
      </c>
      <c r="G2506" s="101" t="e">
        <f t="shared" si="118"/>
        <v>#N/A</v>
      </c>
      <c r="H2506" s="101" t="e">
        <f t="shared" si="119"/>
        <v>#N/A</v>
      </c>
      <c r="I2506" s="85"/>
      <c r="J2506" s="85">
        <v>2504</v>
      </c>
      <c r="K2506" s="85" t="s">
        <v>10734</v>
      </c>
      <c r="L2506" s="85" t="s">
        <v>10735</v>
      </c>
      <c r="M2506" s="85">
        <v>0</v>
      </c>
      <c r="N2506" s="85">
        <v>0</v>
      </c>
      <c r="O2506" s="85"/>
    </row>
    <row r="2507" customHeight="1" spans="1:15">
      <c r="A2507" s="85">
        <v>2505</v>
      </c>
      <c r="B2507" s="85" t="s">
        <v>10736</v>
      </c>
      <c r="C2507" s="85" t="s">
        <v>10737</v>
      </c>
      <c r="D2507" s="85">
        <v>0</v>
      </c>
      <c r="E2507" s="85">
        <v>0</v>
      </c>
      <c r="F2507" s="92" t="e">
        <f t="shared" si="117"/>
        <v>#N/A</v>
      </c>
      <c r="G2507" s="101" t="e">
        <f t="shared" si="118"/>
        <v>#N/A</v>
      </c>
      <c r="H2507" s="101" t="e">
        <f t="shared" si="119"/>
        <v>#N/A</v>
      </c>
      <c r="I2507" s="85"/>
      <c r="J2507" s="85">
        <v>2505</v>
      </c>
      <c r="K2507" s="85" t="s">
        <v>10736</v>
      </c>
      <c r="L2507" s="85" t="s">
        <v>10737</v>
      </c>
      <c r="M2507" s="85">
        <v>0</v>
      </c>
      <c r="N2507" s="85">
        <v>0</v>
      </c>
      <c r="O2507" s="85"/>
    </row>
    <row r="2508" customHeight="1" spans="1:15">
      <c r="A2508" s="85">
        <v>2506</v>
      </c>
      <c r="B2508" s="85" t="s">
        <v>10738</v>
      </c>
      <c r="C2508" s="85" t="s">
        <v>10739</v>
      </c>
      <c r="D2508" s="85">
        <v>0</v>
      </c>
      <c r="E2508" s="85">
        <v>0</v>
      </c>
      <c r="F2508" s="92" t="e">
        <f t="shared" si="117"/>
        <v>#N/A</v>
      </c>
      <c r="G2508" s="101" t="e">
        <f t="shared" si="118"/>
        <v>#N/A</v>
      </c>
      <c r="H2508" s="101" t="e">
        <f t="shared" si="119"/>
        <v>#N/A</v>
      </c>
      <c r="I2508" s="85"/>
      <c r="J2508" s="85">
        <v>2506</v>
      </c>
      <c r="K2508" s="85" t="s">
        <v>10738</v>
      </c>
      <c r="L2508" s="85" t="s">
        <v>10739</v>
      </c>
      <c r="M2508" s="85">
        <v>0</v>
      </c>
      <c r="N2508" s="85">
        <v>0</v>
      </c>
      <c r="O2508" s="85"/>
    </row>
    <row r="2509" customHeight="1" spans="1:15">
      <c r="A2509" s="85">
        <v>2507</v>
      </c>
      <c r="B2509" s="85" t="s">
        <v>10740</v>
      </c>
      <c r="C2509" s="85" t="s">
        <v>10741</v>
      </c>
      <c r="D2509" s="85">
        <v>0</v>
      </c>
      <c r="E2509" s="85">
        <v>0</v>
      </c>
      <c r="F2509" s="92" t="e">
        <f t="shared" si="117"/>
        <v>#N/A</v>
      </c>
      <c r="G2509" s="101" t="e">
        <f t="shared" si="118"/>
        <v>#N/A</v>
      </c>
      <c r="H2509" s="101" t="e">
        <f t="shared" si="119"/>
        <v>#N/A</v>
      </c>
      <c r="I2509" s="85"/>
      <c r="J2509" s="85">
        <v>2507</v>
      </c>
      <c r="K2509" s="85" t="s">
        <v>10740</v>
      </c>
      <c r="L2509" s="85" t="s">
        <v>10741</v>
      </c>
      <c r="M2509" s="85">
        <v>0</v>
      </c>
      <c r="N2509" s="85">
        <v>0</v>
      </c>
      <c r="O2509" s="85"/>
    </row>
    <row r="2510" customHeight="1" spans="1:15">
      <c r="A2510" s="85">
        <v>2508</v>
      </c>
      <c r="B2510" s="85" t="s">
        <v>10742</v>
      </c>
      <c r="C2510" s="85" t="s">
        <v>10743</v>
      </c>
      <c r="D2510" s="85">
        <v>0</v>
      </c>
      <c r="E2510" s="85">
        <v>0</v>
      </c>
      <c r="F2510" s="92" t="e">
        <f t="shared" si="117"/>
        <v>#N/A</v>
      </c>
      <c r="G2510" s="101" t="e">
        <f t="shared" si="118"/>
        <v>#N/A</v>
      </c>
      <c r="H2510" s="101" t="e">
        <f t="shared" si="119"/>
        <v>#N/A</v>
      </c>
      <c r="I2510" s="85"/>
      <c r="J2510" s="85">
        <v>2508</v>
      </c>
      <c r="K2510" s="85" t="s">
        <v>10742</v>
      </c>
      <c r="L2510" s="85" t="s">
        <v>10743</v>
      </c>
      <c r="M2510" s="85">
        <v>0</v>
      </c>
      <c r="N2510" s="85">
        <v>0</v>
      </c>
      <c r="O2510" s="85"/>
    </row>
    <row r="2511" customHeight="1" spans="1:15">
      <c r="A2511" s="85">
        <v>2509</v>
      </c>
      <c r="B2511" s="85" t="s">
        <v>10744</v>
      </c>
      <c r="C2511" s="85" t="s">
        <v>10745</v>
      </c>
      <c r="D2511" s="85">
        <v>0</v>
      </c>
      <c r="E2511" s="85">
        <v>0</v>
      </c>
      <c r="F2511" s="92" t="e">
        <f t="shared" si="117"/>
        <v>#N/A</v>
      </c>
      <c r="G2511" s="101" t="e">
        <f t="shared" si="118"/>
        <v>#N/A</v>
      </c>
      <c r="H2511" s="101" t="e">
        <f t="shared" si="119"/>
        <v>#N/A</v>
      </c>
      <c r="I2511" s="85"/>
      <c r="J2511" s="85">
        <v>2509</v>
      </c>
      <c r="K2511" s="85" t="s">
        <v>10744</v>
      </c>
      <c r="L2511" s="85" t="s">
        <v>10745</v>
      </c>
      <c r="M2511" s="85">
        <v>0</v>
      </c>
      <c r="N2511" s="85">
        <v>0</v>
      </c>
      <c r="O2511" s="85"/>
    </row>
    <row r="2512" customHeight="1" spans="1:15">
      <c r="A2512" s="85">
        <v>2510</v>
      </c>
      <c r="B2512" s="85" t="s">
        <v>6000</v>
      </c>
      <c r="C2512" s="85" t="s">
        <v>6001</v>
      </c>
      <c r="D2512" s="85">
        <v>0</v>
      </c>
      <c r="E2512" s="85">
        <v>0</v>
      </c>
      <c r="F2512" s="92" t="e">
        <f t="shared" si="117"/>
        <v>#N/A</v>
      </c>
      <c r="G2512" s="101" t="e">
        <f t="shared" si="118"/>
        <v>#N/A</v>
      </c>
      <c r="H2512" s="101" t="e">
        <f t="shared" si="119"/>
        <v>#N/A</v>
      </c>
      <c r="I2512" s="85"/>
      <c r="J2512" s="85">
        <v>2510</v>
      </c>
      <c r="K2512" s="85" t="s">
        <v>6000</v>
      </c>
      <c r="L2512" s="85" t="s">
        <v>6001</v>
      </c>
      <c r="M2512" s="85">
        <v>0</v>
      </c>
      <c r="N2512" s="85">
        <v>0</v>
      </c>
      <c r="O2512" s="85"/>
    </row>
    <row r="2513" customHeight="1" spans="1:15">
      <c r="A2513" s="85">
        <v>2511</v>
      </c>
      <c r="B2513" s="85" t="s">
        <v>10746</v>
      </c>
      <c r="C2513" s="85" t="s">
        <v>10747</v>
      </c>
      <c r="D2513" s="85">
        <v>0</v>
      </c>
      <c r="E2513" s="85">
        <v>0</v>
      </c>
      <c r="F2513" s="92" t="e">
        <f t="shared" si="117"/>
        <v>#N/A</v>
      </c>
      <c r="G2513" s="101" t="e">
        <f t="shared" si="118"/>
        <v>#N/A</v>
      </c>
      <c r="H2513" s="101" t="e">
        <f t="shared" si="119"/>
        <v>#N/A</v>
      </c>
      <c r="I2513" s="85"/>
      <c r="J2513" s="85">
        <v>2511</v>
      </c>
      <c r="K2513" s="85" t="s">
        <v>10746</v>
      </c>
      <c r="L2513" s="85" t="s">
        <v>10747</v>
      </c>
      <c r="M2513" s="85">
        <v>0</v>
      </c>
      <c r="N2513" s="85">
        <v>0</v>
      </c>
      <c r="O2513" s="85"/>
    </row>
    <row r="2514" customHeight="1" spans="1:15">
      <c r="A2514" s="85">
        <v>2512</v>
      </c>
      <c r="B2514" s="85" t="s">
        <v>10748</v>
      </c>
      <c r="C2514" s="85" t="s">
        <v>10749</v>
      </c>
      <c r="D2514" s="85">
        <v>0</v>
      </c>
      <c r="E2514" s="85">
        <v>0</v>
      </c>
      <c r="F2514" s="92" t="e">
        <f t="shared" si="117"/>
        <v>#N/A</v>
      </c>
      <c r="G2514" s="101" t="e">
        <f t="shared" si="118"/>
        <v>#N/A</v>
      </c>
      <c r="H2514" s="101" t="e">
        <f t="shared" si="119"/>
        <v>#N/A</v>
      </c>
      <c r="I2514" s="85"/>
      <c r="J2514" s="85">
        <v>2512</v>
      </c>
      <c r="K2514" s="85" t="s">
        <v>10748</v>
      </c>
      <c r="L2514" s="85" t="s">
        <v>10749</v>
      </c>
      <c r="M2514" s="85">
        <v>0</v>
      </c>
      <c r="N2514" s="85">
        <v>0</v>
      </c>
      <c r="O2514" s="85"/>
    </row>
    <row r="2515" customHeight="1" spans="1:15">
      <c r="A2515" s="85">
        <v>2513</v>
      </c>
      <c r="B2515" s="85" t="s">
        <v>10750</v>
      </c>
      <c r="C2515" s="85" t="s">
        <v>10751</v>
      </c>
      <c r="D2515" s="85">
        <v>0</v>
      </c>
      <c r="E2515" s="85">
        <v>0</v>
      </c>
      <c r="F2515" s="92" t="e">
        <f t="shared" si="117"/>
        <v>#N/A</v>
      </c>
      <c r="G2515" s="101" t="e">
        <f t="shared" si="118"/>
        <v>#N/A</v>
      </c>
      <c r="H2515" s="101" t="e">
        <f t="shared" si="119"/>
        <v>#N/A</v>
      </c>
      <c r="I2515" s="85"/>
      <c r="J2515" s="85">
        <v>2513</v>
      </c>
      <c r="K2515" s="85" t="s">
        <v>10750</v>
      </c>
      <c r="L2515" s="85" t="s">
        <v>10751</v>
      </c>
      <c r="M2515" s="85">
        <v>0</v>
      </c>
      <c r="N2515" s="85">
        <v>0</v>
      </c>
      <c r="O2515" s="85"/>
    </row>
    <row r="2516" customHeight="1" spans="1:15">
      <c r="A2516" s="85">
        <v>2514</v>
      </c>
      <c r="B2516" s="85" t="s">
        <v>10752</v>
      </c>
      <c r="C2516" s="85" t="s">
        <v>10753</v>
      </c>
      <c r="D2516" s="85">
        <v>0</v>
      </c>
      <c r="E2516" s="85">
        <v>0</v>
      </c>
      <c r="F2516" s="92" t="e">
        <f t="shared" si="117"/>
        <v>#N/A</v>
      </c>
      <c r="G2516" s="101" t="e">
        <f t="shared" si="118"/>
        <v>#N/A</v>
      </c>
      <c r="H2516" s="101" t="e">
        <f t="shared" si="119"/>
        <v>#N/A</v>
      </c>
      <c r="I2516" s="85"/>
      <c r="J2516" s="85">
        <v>2514</v>
      </c>
      <c r="K2516" s="85" t="s">
        <v>10752</v>
      </c>
      <c r="L2516" s="85" t="s">
        <v>10753</v>
      </c>
      <c r="M2516" s="85">
        <v>0</v>
      </c>
      <c r="N2516" s="85">
        <v>0</v>
      </c>
      <c r="O2516" s="85"/>
    </row>
    <row r="2517" customHeight="1" spans="1:15">
      <c r="A2517" s="85">
        <v>2515</v>
      </c>
      <c r="B2517" s="85" t="s">
        <v>10754</v>
      </c>
      <c r="C2517" s="85" t="s">
        <v>10755</v>
      </c>
      <c r="D2517" s="85">
        <v>0</v>
      </c>
      <c r="E2517" s="85">
        <v>0</v>
      </c>
      <c r="F2517" s="92" t="e">
        <f t="shared" si="117"/>
        <v>#N/A</v>
      </c>
      <c r="G2517" s="101" t="e">
        <f t="shared" si="118"/>
        <v>#N/A</v>
      </c>
      <c r="H2517" s="101" t="e">
        <f t="shared" si="119"/>
        <v>#N/A</v>
      </c>
      <c r="I2517" s="85"/>
      <c r="J2517" s="85">
        <v>2515</v>
      </c>
      <c r="K2517" s="85" t="s">
        <v>10754</v>
      </c>
      <c r="L2517" s="85" t="s">
        <v>10755</v>
      </c>
      <c r="M2517" s="85">
        <v>0</v>
      </c>
      <c r="N2517" s="85">
        <v>0</v>
      </c>
      <c r="O2517" s="85"/>
    </row>
    <row r="2518" customHeight="1" spans="1:15">
      <c r="A2518" s="85">
        <v>2516</v>
      </c>
      <c r="B2518" s="85" t="s">
        <v>10756</v>
      </c>
      <c r="C2518" s="85" t="s">
        <v>10757</v>
      </c>
      <c r="D2518" s="85">
        <v>0</v>
      </c>
      <c r="E2518" s="85">
        <v>0</v>
      </c>
      <c r="F2518" s="92" t="e">
        <f t="shared" si="117"/>
        <v>#N/A</v>
      </c>
      <c r="G2518" s="101" t="e">
        <f t="shared" si="118"/>
        <v>#N/A</v>
      </c>
      <c r="H2518" s="101" t="e">
        <f t="shared" si="119"/>
        <v>#N/A</v>
      </c>
      <c r="I2518" s="85"/>
      <c r="J2518" s="85">
        <v>2516</v>
      </c>
      <c r="K2518" s="85" t="s">
        <v>10756</v>
      </c>
      <c r="L2518" s="85" t="s">
        <v>10757</v>
      </c>
      <c r="M2518" s="85">
        <v>0</v>
      </c>
      <c r="N2518" s="85">
        <v>0</v>
      </c>
      <c r="O2518" s="85"/>
    </row>
    <row r="2519" customHeight="1" spans="1:15">
      <c r="A2519" s="85">
        <v>2517</v>
      </c>
      <c r="B2519" s="85" t="s">
        <v>10758</v>
      </c>
      <c r="C2519" s="85" t="s">
        <v>10759</v>
      </c>
      <c r="D2519" s="85">
        <v>0</v>
      </c>
      <c r="E2519" s="85">
        <v>0</v>
      </c>
      <c r="F2519" s="92" t="e">
        <f t="shared" si="117"/>
        <v>#N/A</v>
      </c>
      <c r="G2519" s="101" t="e">
        <f t="shared" si="118"/>
        <v>#N/A</v>
      </c>
      <c r="H2519" s="101" t="e">
        <f t="shared" si="119"/>
        <v>#N/A</v>
      </c>
      <c r="I2519" s="85"/>
      <c r="J2519" s="85">
        <v>2517</v>
      </c>
      <c r="K2519" s="85" t="s">
        <v>10758</v>
      </c>
      <c r="L2519" s="85" t="s">
        <v>10759</v>
      </c>
      <c r="M2519" s="85">
        <v>0</v>
      </c>
      <c r="N2519" s="85">
        <v>0</v>
      </c>
      <c r="O2519" s="85"/>
    </row>
    <row r="2520" customHeight="1" spans="1:15">
      <c r="A2520" s="85">
        <v>2518</v>
      </c>
      <c r="B2520" s="85" t="s">
        <v>10760</v>
      </c>
      <c r="C2520" s="85" t="s">
        <v>10761</v>
      </c>
      <c r="D2520" s="85">
        <v>0</v>
      </c>
      <c r="E2520" s="85">
        <v>0</v>
      </c>
      <c r="F2520" s="92" t="e">
        <f t="shared" si="117"/>
        <v>#N/A</v>
      </c>
      <c r="G2520" s="101" t="e">
        <f t="shared" si="118"/>
        <v>#N/A</v>
      </c>
      <c r="H2520" s="101" t="e">
        <f t="shared" si="119"/>
        <v>#N/A</v>
      </c>
      <c r="I2520" s="85"/>
      <c r="J2520" s="85">
        <v>2518</v>
      </c>
      <c r="K2520" s="85" t="s">
        <v>10760</v>
      </c>
      <c r="L2520" s="85" t="s">
        <v>10761</v>
      </c>
      <c r="M2520" s="85">
        <v>0</v>
      </c>
      <c r="N2520" s="85">
        <v>0</v>
      </c>
      <c r="O2520" s="85"/>
    </row>
    <row r="2521" customHeight="1" spans="1:15">
      <c r="A2521" s="85">
        <v>2519</v>
      </c>
      <c r="B2521" s="85" t="s">
        <v>10762</v>
      </c>
      <c r="C2521" s="85" t="s">
        <v>4697</v>
      </c>
      <c r="D2521" s="85">
        <v>0</v>
      </c>
      <c r="E2521" s="85">
        <v>0</v>
      </c>
      <c r="F2521" s="92" t="e">
        <f t="shared" si="117"/>
        <v>#N/A</v>
      </c>
      <c r="G2521" s="101" t="e">
        <f t="shared" si="118"/>
        <v>#N/A</v>
      </c>
      <c r="H2521" s="101" t="e">
        <f t="shared" si="119"/>
        <v>#N/A</v>
      </c>
      <c r="I2521" s="85"/>
      <c r="J2521" s="85">
        <v>2519</v>
      </c>
      <c r="K2521" s="85" t="s">
        <v>10762</v>
      </c>
      <c r="L2521" s="85" t="s">
        <v>4697</v>
      </c>
      <c r="M2521" s="85">
        <v>0</v>
      </c>
      <c r="N2521" s="85">
        <v>0</v>
      </c>
      <c r="O2521" s="85"/>
    </row>
    <row r="2522" customHeight="1" spans="1:15">
      <c r="A2522" s="85">
        <v>2520</v>
      </c>
      <c r="B2522" s="85" t="s">
        <v>10763</v>
      </c>
      <c r="C2522" s="85" t="s">
        <v>10764</v>
      </c>
      <c r="D2522" s="85">
        <v>0</v>
      </c>
      <c r="E2522" s="85">
        <v>0</v>
      </c>
      <c r="F2522" s="92" t="e">
        <f t="shared" si="117"/>
        <v>#N/A</v>
      </c>
      <c r="G2522" s="101" t="e">
        <f t="shared" si="118"/>
        <v>#N/A</v>
      </c>
      <c r="H2522" s="101" t="e">
        <f t="shared" si="119"/>
        <v>#N/A</v>
      </c>
      <c r="I2522" s="85"/>
      <c r="J2522" s="85">
        <v>2520</v>
      </c>
      <c r="K2522" s="85" t="s">
        <v>10763</v>
      </c>
      <c r="L2522" s="85" t="s">
        <v>10764</v>
      </c>
      <c r="M2522" s="85">
        <v>0</v>
      </c>
      <c r="N2522" s="85">
        <v>0</v>
      </c>
      <c r="O2522" s="85"/>
    </row>
    <row r="2523" customHeight="1" spans="1:15">
      <c r="A2523" s="85">
        <v>2521</v>
      </c>
      <c r="B2523" s="85" t="s">
        <v>10765</v>
      </c>
      <c r="C2523" s="85" t="s">
        <v>10766</v>
      </c>
      <c r="D2523" s="85">
        <v>0</v>
      </c>
      <c r="E2523" s="85">
        <v>0</v>
      </c>
      <c r="F2523" s="92" t="e">
        <f t="shared" si="117"/>
        <v>#N/A</v>
      </c>
      <c r="G2523" s="101" t="e">
        <f t="shared" si="118"/>
        <v>#N/A</v>
      </c>
      <c r="H2523" s="101" t="e">
        <f t="shared" si="119"/>
        <v>#N/A</v>
      </c>
      <c r="I2523" s="85"/>
      <c r="J2523" s="85">
        <v>2521</v>
      </c>
      <c r="K2523" s="85" t="s">
        <v>10765</v>
      </c>
      <c r="L2523" s="85" t="s">
        <v>10766</v>
      </c>
      <c r="M2523" s="85">
        <v>0</v>
      </c>
      <c r="N2523" s="85">
        <v>0</v>
      </c>
      <c r="O2523" s="85"/>
    </row>
    <row r="2524" customHeight="1" spans="1:15">
      <c r="A2524" s="85">
        <v>2522</v>
      </c>
      <c r="B2524" s="85" t="s">
        <v>10767</v>
      </c>
      <c r="C2524" s="85" t="s">
        <v>10768</v>
      </c>
      <c r="D2524" s="85">
        <v>0</v>
      </c>
      <c r="E2524" s="85">
        <v>0</v>
      </c>
      <c r="F2524" s="92" t="e">
        <f t="shared" si="117"/>
        <v>#N/A</v>
      </c>
      <c r="G2524" s="101" t="e">
        <f t="shared" si="118"/>
        <v>#N/A</v>
      </c>
      <c r="H2524" s="101" t="e">
        <f t="shared" si="119"/>
        <v>#N/A</v>
      </c>
      <c r="I2524" s="85"/>
      <c r="J2524" s="85">
        <v>2522</v>
      </c>
      <c r="K2524" s="85" t="s">
        <v>10767</v>
      </c>
      <c r="L2524" s="85" t="s">
        <v>10768</v>
      </c>
      <c r="M2524" s="85">
        <v>0</v>
      </c>
      <c r="N2524" s="85">
        <v>0</v>
      </c>
      <c r="O2524" s="85"/>
    </row>
    <row r="2525" customHeight="1" spans="1:15">
      <c r="A2525" s="85">
        <v>2523</v>
      </c>
      <c r="B2525" s="85" t="s">
        <v>10769</v>
      </c>
      <c r="C2525" s="85" t="s">
        <v>10770</v>
      </c>
      <c r="D2525" s="85">
        <v>0</v>
      </c>
      <c r="E2525" s="85">
        <v>0</v>
      </c>
      <c r="F2525" s="92" t="e">
        <f t="shared" si="117"/>
        <v>#N/A</v>
      </c>
      <c r="G2525" s="101" t="e">
        <f t="shared" si="118"/>
        <v>#N/A</v>
      </c>
      <c r="H2525" s="101" t="e">
        <f t="shared" si="119"/>
        <v>#N/A</v>
      </c>
      <c r="I2525" s="85"/>
      <c r="J2525" s="85">
        <v>2523</v>
      </c>
      <c r="K2525" s="85" t="s">
        <v>10769</v>
      </c>
      <c r="L2525" s="85" t="s">
        <v>10770</v>
      </c>
      <c r="M2525" s="85">
        <v>0</v>
      </c>
      <c r="N2525" s="85">
        <v>0</v>
      </c>
      <c r="O2525" s="85"/>
    </row>
    <row r="2526" customHeight="1" spans="1:15">
      <c r="A2526" s="85">
        <v>2524</v>
      </c>
      <c r="B2526" s="85" t="s">
        <v>10771</v>
      </c>
      <c r="C2526" s="85" t="s">
        <v>10772</v>
      </c>
      <c r="D2526" s="85">
        <v>0</v>
      </c>
      <c r="E2526" s="85">
        <v>0</v>
      </c>
      <c r="F2526" s="92" t="e">
        <f t="shared" si="117"/>
        <v>#N/A</v>
      </c>
      <c r="G2526" s="101" t="e">
        <f t="shared" si="118"/>
        <v>#N/A</v>
      </c>
      <c r="H2526" s="101" t="e">
        <f t="shared" si="119"/>
        <v>#N/A</v>
      </c>
      <c r="I2526" s="85"/>
      <c r="J2526" s="85">
        <v>2524</v>
      </c>
      <c r="K2526" s="85" t="s">
        <v>10771</v>
      </c>
      <c r="L2526" s="85" t="s">
        <v>10772</v>
      </c>
      <c r="M2526" s="85">
        <v>0</v>
      </c>
      <c r="N2526" s="85">
        <v>0</v>
      </c>
      <c r="O2526" s="85"/>
    </row>
    <row r="2527" customHeight="1" spans="1:15">
      <c r="A2527" s="85">
        <v>2525</v>
      </c>
      <c r="B2527" s="85" t="s">
        <v>10773</v>
      </c>
      <c r="C2527" s="85" t="s">
        <v>10774</v>
      </c>
      <c r="D2527" s="85">
        <v>0</v>
      </c>
      <c r="E2527" s="85">
        <v>0</v>
      </c>
      <c r="F2527" s="92" t="e">
        <f t="shared" si="117"/>
        <v>#N/A</v>
      </c>
      <c r="G2527" s="101" t="e">
        <f t="shared" si="118"/>
        <v>#N/A</v>
      </c>
      <c r="H2527" s="101" t="e">
        <f t="shared" si="119"/>
        <v>#N/A</v>
      </c>
      <c r="I2527" s="85"/>
      <c r="J2527" s="85">
        <v>2525</v>
      </c>
      <c r="K2527" s="85" t="s">
        <v>10773</v>
      </c>
      <c r="L2527" s="85" t="s">
        <v>10774</v>
      </c>
      <c r="M2527" s="85">
        <v>0</v>
      </c>
      <c r="N2527" s="85">
        <v>0</v>
      </c>
      <c r="O2527" s="85"/>
    </row>
    <row r="2528" customHeight="1" spans="1:15">
      <c r="A2528" s="85">
        <v>2526</v>
      </c>
      <c r="B2528" s="85" t="s">
        <v>10775</v>
      </c>
      <c r="C2528" s="85" t="s">
        <v>10776</v>
      </c>
      <c r="D2528" s="85">
        <v>0</v>
      </c>
      <c r="E2528" s="85">
        <v>0</v>
      </c>
      <c r="F2528" s="92" t="e">
        <f t="shared" si="117"/>
        <v>#N/A</v>
      </c>
      <c r="G2528" s="101" t="e">
        <f t="shared" si="118"/>
        <v>#N/A</v>
      </c>
      <c r="H2528" s="101" t="e">
        <f t="shared" si="119"/>
        <v>#N/A</v>
      </c>
      <c r="I2528" s="85"/>
      <c r="J2528" s="85">
        <v>2526</v>
      </c>
      <c r="K2528" s="85" t="s">
        <v>10775</v>
      </c>
      <c r="L2528" s="85" t="s">
        <v>10776</v>
      </c>
      <c r="M2528" s="85">
        <v>0</v>
      </c>
      <c r="N2528" s="85">
        <v>0</v>
      </c>
      <c r="O2528" s="85"/>
    </row>
    <row r="2529" customHeight="1" spans="1:15">
      <c r="A2529" s="85">
        <v>2527</v>
      </c>
      <c r="B2529" s="85" t="s">
        <v>10777</v>
      </c>
      <c r="C2529" s="85" t="s">
        <v>10778</v>
      </c>
      <c r="D2529" s="85">
        <v>0</v>
      </c>
      <c r="E2529" s="85">
        <v>0</v>
      </c>
      <c r="F2529" s="92" t="e">
        <f t="shared" si="117"/>
        <v>#N/A</v>
      </c>
      <c r="G2529" s="101" t="e">
        <f t="shared" si="118"/>
        <v>#N/A</v>
      </c>
      <c r="H2529" s="101" t="e">
        <f t="shared" si="119"/>
        <v>#N/A</v>
      </c>
      <c r="I2529" s="85"/>
      <c r="J2529" s="85">
        <v>2527</v>
      </c>
      <c r="K2529" s="85" t="s">
        <v>10777</v>
      </c>
      <c r="L2529" s="85" t="s">
        <v>10778</v>
      </c>
      <c r="M2529" s="85">
        <v>0</v>
      </c>
      <c r="N2529" s="85">
        <v>0</v>
      </c>
      <c r="O2529" s="85"/>
    </row>
    <row r="2530" customHeight="1" spans="1:15">
      <c r="A2530" s="85">
        <v>2528</v>
      </c>
      <c r="B2530" s="85" t="s">
        <v>2370</v>
      </c>
      <c r="C2530" s="85"/>
      <c r="D2530" s="85">
        <v>0</v>
      </c>
      <c r="E2530" s="85">
        <v>0</v>
      </c>
      <c r="F2530" s="92" t="str">
        <f t="shared" si="117"/>
        <v>不相关</v>
      </c>
      <c r="G2530" s="101" t="str">
        <f t="shared" si="118"/>
        <v>/</v>
      </c>
      <c r="H2530" s="101" t="str">
        <f t="shared" si="119"/>
        <v>/</v>
      </c>
      <c r="I2530" s="85"/>
      <c r="J2530" s="85">
        <v>2528</v>
      </c>
      <c r="K2530" s="85" t="s">
        <v>2370</v>
      </c>
      <c r="L2530" s="85"/>
      <c r="M2530" s="85">
        <v>0</v>
      </c>
      <c r="N2530" s="85">
        <v>0</v>
      </c>
      <c r="O2530" s="85"/>
    </row>
    <row r="2531" customHeight="1" spans="1:15">
      <c r="A2531" s="85">
        <v>2529</v>
      </c>
      <c r="B2531" s="85" t="s">
        <v>10779</v>
      </c>
      <c r="C2531" s="85"/>
      <c r="D2531" s="85">
        <v>0</v>
      </c>
      <c r="E2531" s="85">
        <v>0</v>
      </c>
      <c r="F2531" s="92" t="e">
        <f t="shared" si="117"/>
        <v>#N/A</v>
      </c>
      <c r="G2531" s="101" t="e">
        <f t="shared" si="118"/>
        <v>#N/A</v>
      </c>
      <c r="H2531" s="101" t="e">
        <f t="shared" si="119"/>
        <v>#N/A</v>
      </c>
      <c r="I2531" s="85"/>
      <c r="J2531" s="85">
        <v>2529</v>
      </c>
      <c r="K2531" s="85" t="s">
        <v>10779</v>
      </c>
      <c r="L2531" s="85"/>
      <c r="M2531" s="85">
        <v>0</v>
      </c>
      <c r="N2531" s="85">
        <v>0</v>
      </c>
      <c r="O2531" s="85"/>
    </row>
    <row r="2532" customHeight="1" spans="1:15">
      <c r="A2532" s="85">
        <v>2530</v>
      </c>
      <c r="B2532" s="85" t="s">
        <v>10780</v>
      </c>
      <c r="C2532" s="85" t="s">
        <v>10781</v>
      </c>
      <c r="D2532" s="85">
        <v>0</v>
      </c>
      <c r="E2532" s="85">
        <v>0</v>
      </c>
      <c r="F2532" s="92" t="e">
        <f t="shared" si="117"/>
        <v>#N/A</v>
      </c>
      <c r="G2532" s="101" t="e">
        <f t="shared" si="118"/>
        <v>#N/A</v>
      </c>
      <c r="H2532" s="101" t="e">
        <f t="shared" si="119"/>
        <v>#N/A</v>
      </c>
      <c r="I2532" s="85"/>
      <c r="J2532" s="85">
        <v>2530</v>
      </c>
      <c r="K2532" s="85" t="s">
        <v>10780</v>
      </c>
      <c r="L2532" s="85" t="s">
        <v>10781</v>
      </c>
      <c r="M2532" s="85">
        <v>0</v>
      </c>
      <c r="N2532" s="85">
        <v>0</v>
      </c>
      <c r="O2532" s="85"/>
    </row>
    <row r="2533" customHeight="1" spans="1:15">
      <c r="A2533" s="85">
        <v>2531</v>
      </c>
      <c r="B2533" s="85" t="s">
        <v>10782</v>
      </c>
      <c r="C2533" s="85" t="s">
        <v>10783</v>
      </c>
      <c r="D2533" s="85">
        <v>0</v>
      </c>
      <c r="E2533" s="85">
        <v>0</v>
      </c>
      <c r="F2533" s="92" t="e">
        <f t="shared" si="117"/>
        <v>#N/A</v>
      </c>
      <c r="G2533" s="101" t="e">
        <f t="shared" si="118"/>
        <v>#N/A</v>
      </c>
      <c r="H2533" s="101" t="e">
        <f t="shared" si="119"/>
        <v>#N/A</v>
      </c>
      <c r="I2533" s="85"/>
      <c r="J2533" s="85">
        <v>2531</v>
      </c>
      <c r="K2533" s="85" t="s">
        <v>10782</v>
      </c>
      <c r="L2533" s="85" t="s">
        <v>10783</v>
      </c>
      <c r="M2533" s="85">
        <v>0</v>
      </c>
      <c r="N2533" s="85">
        <v>0</v>
      </c>
      <c r="O2533" s="85"/>
    </row>
    <row r="2534" customHeight="1" spans="1:15">
      <c r="A2534" s="85">
        <v>2532</v>
      </c>
      <c r="B2534" s="85" t="s">
        <v>10784</v>
      </c>
      <c r="C2534" s="85" t="s">
        <v>10785</v>
      </c>
      <c r="D2534" s="85">
        <v>0</v>
      </c>
      <c r="E2534" s="85">
        <v>0</v>
      </c>
      <c r="F2534" s="92" t="e">
        <f t="shared" si="117"/>
        <v>#N/A</v>
      </c>
      <c r="G2534" s="101" t="e">
        <f t="shared" si="118"/>
        <v>#N/A</v>
      </c>
      <c r="H2534" s="101" t="e">
        <f t="shared" si="119"/>
        <v>#N/A</v>
      </c>
      <c r="I2534" s="85"/>
      <c r="J2534" s="85">
        <v>2532</v>
      </c>
      <c r="K2534" s="85" t="s">
        <v>10784</v>
      </c>
      <c r="L2534" s="85" t="s">
        <v>10785</v>
      </c>
      <c r="M2534" s="85">
        <v>0</v>
      </c>
      <c r="N2534" s="85">
        <v>0</v>
      </c>
      <c r="O2534" s="85"/>
    </row>
    <row r="2535" customHeight="1" spans="1:15">
      <c r="A2535" s="85">
        <v>2533</v>
      </c>
      <c r="B2535" s="85" t="s">
        <v>10786</v>
      </c>
      <c r="C2535" s="85" t="s">
        <v>10787</v>
      </c>
      <c r="D2535" s="85">
        <v>0</v>
      </c>
      <c r="E2535" s="85">
        <v>0</v>
      </c>
      <c r="F2535" s="92" t="e">
        <f t="shared" si="117"/>
        <v>#N/A</v>
      </c>
      <c r="G2535" s="101" t="e">
        <f t="shared" si="118"/>
        <v>#N/A</v>
      </c>
      <c r="H2535" s="101" t="e">
        <f t="shared" si="119"/>
        <v>#N/A</v>
      </c>
      <c r="I2535" s="85"/>
      <c r="J2535" s="85">
        <v>2533</v>
      </c>
      <c r="K2535" s="85" t="s">
        <v>10786</v>
      </c>
      <c r="L2535" s="85" t="s">
        <v>10787</v>
      </c>
      <c r="M2535" s="85">
        <v>0</v>
      </c>
      <c r="N2535" s="85">
        <v>0</v>
      </c>
      <c r="O2535" s="85"/>
    </row>
    <row r="2536" customHeight="1" spans="1:15">
      <c r="A2536" s="85">
        <v>2534</v>
      </c>
      <c r="B2536" s="85" t="s">
        <v>10788</v>
      </c>
      <c r="C2536" s="85" t="s">
        <v>10789</v>
      </c>
      <c r="D2536" s="85">
        <v>0</v>
      </c>
      <c r="E2536" s="85">
        <v>0</v>
      </c>
      <c r="F2536" s="92" t="e">
        <f t="shared" si="117"/>
        <v>#N/A</v>
      </c>
      <c r="G2536" s="101" t="e">
        <f t="shared" si="118"/>
        <v>#N/A</v>
      </c>
      <c r="H2536" s="101" t="e">
        <f t="shared" si="119"/>
        <v>#N/A</v>
      </c>
      <c r="I2536" s="85"/>
      <c r="J2536" s="85">
        <v>2534</v>
      </c>
      <c r="K2536" s="85" t="s">
        <v>10788</v>
      </c>
      <c r="L2536" s="85" t="s">
        <v>10789</v>
      </c>
      <c r="M2536" s="85">
        <v>0</v>
      </c>
      <c r="N2536" s="85">
        <v>0</v>
      </c>
      <c r="O2536" s="85"/>
    </row>
    <row r="2537" customHeight="1" spans="1:15">
      <c r="A2537" s="85">
        <v>2535</v>
      </c>
      <c r="B2537" s="85" t="s">
        <v>10790</v>
      </c>
      <c r="C2537" s="85"/>
      <c r="D2537" s="85">
        <v>0</v>
      </c>
      <c r="E2537" s="85">
        <v>0</v>
      </c>
      <c r="F2537" s="92" t="e">
        <f t="shared" si="117"/>
        <v>#N/A</v>
      </c>
      <c r="G2537" s="101" t="e">
        <f t="shared" si="118"/>
        <v>#N/A</v>
      </c>
      <c r="H2537" s="101" t="e">
        <f t="shared" si="119"/>
        <v>#N/A</v>
      </c>
      <c r="I2537" s="85"/>
      <c r="J2537" s="85">
        <v>2535</v>
      </c>
      <c r="K2537" s="85" t="s">
        <v>10790</v>
      </c>
      <c r="L2537" s="85"/>
      <c r="M2537" s="85">
        <v>0</v>
      </c>
      <c r="N2537" s="85">
        <v>0</v>
      </c>
      <c r="O2537" s="85"/>
    </row>
    <row r="2538" customHeight="1" spans="1:15">
      <c r="A2538" s="85">
        <v>2536</v>
      </c>
      <c r="B2538" s="85" t="s">
        <v>10791</v>
      </c>
      <c r="C2538" s="85" t="s">
        <v>10792</v>
      </c>
      <c r="D2538" s="85">
        <v>0</v>
      </c>
      <c r="E2538" s="85">
        <v>0</v>
      </c>
      <c r="F2538" s="92" t="e">
        <f t="shared" si="117"/>
        <v>#N/A</v>
      </c>
      <c r="G2538" s="101" t="e">
        <f t="shared" si="118"/>
        <v>#N/A</v>
      </c>
      <c r="H2538" s="101" t="e">
        <f t="shared" si="119"/>
        <v>#N/A</v>
      </c>
      <c r="I2538" s="85"/>
      <c r="J2538" s="85">
        <v>2536</v>
      </c>
      <c r="K2538" s="85" t="s">
        <v>10791</v>
      </c>
      <c r="L2538" s="85" t="s">
        <v>10792</v>
      </c>
      <c r="M2538" s="85">
        <v>0</v>
      </c>
      <c r="N2538" s="85">
        <v>0</v>
      </c>
      <c r="O2538" s="85"/>
    </row>
    <row r="2539" customHeight="1" spans="1:15">
      <c r="A2539" s="85">
        <v>2537</v>
      </c>
      <c r="B2539" s="85" t="s">
        <v>10793</v>
      </c>
      <c r="C2539" s="85" t="s">
        <v>10794</v>
      </c>
      <c r="D2539" s="85">
        <v>0</v>
      </c>
      <c r="E2539" s="85">
        <v>0</v>
      </c>
      <c r="F2539" s="92" t="e">
        <f t="shared" si="117"/>
        <v>#N/A</v>
      </c>
      <c r="G2539" s="101" t="e">
        <f t="shared" si="118"/>
        <v>#N/A</v>
      </c>
      <c r="H2539" s="101" t="e">
        <f t="shared" si="119"/>
        <v>#N/A</v>
      </c>
      <c r="I2539" s="85"/>
      <c r="J2539" s="85">
        <v>2537</v>
      </c>
      <c r="K2539" s="85" t="s">
        <v>10793</v>
      </c>
      <c r="L2539" s="85" t="s">
        <v>10794</v>
      </c>
      <c r="M2539" s="85">
        <v>0</v>
      </c>
      <c r="N2539" s="85">
        <v>0</v>
      </c>
      <c r="O2539" s="85"/>
    </row>
    <row r="2540" customHeight="1" spans="1:15">
      <c r="A2540" s="85">
        <v>2538</v>
      </c>
      <c r="B2540" s="85" t="s">
        <v>10795</v>
      </c>
      <c r="C2540" s="85" t="s">
        <v>10146</v>
      </c>
      <c r="D2540" s="85">
        <v>0</v>
      </c>
      <c r="E2540" s="85">
        <v>0</v>
      </c>
      <c r="F2540" s="92" t="e">
        <f t="shared" si="117"/>
        <v>#N/A</v>
      </c>
      <c r="G2540" s="101" t="e">
        <f t="shared" si="118"/>
        <v>#N/A</v>
      </c>
      <c r="H2540" s="101" t="e">
        <f t="shared" si="119"/>
        <v>#N/A</v>
      </c>
      <c r="I2540" s="85"/>
      <c r="J2540" s="85">
        <v>2538</v>
      </c>
      <c r="K2540" s="85" t="s">
        <v>10795</v>
      </c>
      <c r="L2540" s="85" t="s">
        <v>10146</v>
      </c>
      <c r="M2540" s="85">
        <v>0</v>
      </c>
      <c r="N2540" s="85">
        <v>0</v>
      </c>
      <c r="O2540" s="85"/>
    </row>
    <row r="2541" customHeight="1" spans="1:15">
      <c r="A2541" s="85">
        <v>2539</v>
      </c>
      <c r="B2541" s="85" t="s">
        <v>10796</v>
      </c>
      <c r="C2541" s="85" t="s">
        <v>10797</v>
      </c>
      <c r="D2541" s="85">
        <v>0</v>
      </c>
      <c r="E2541" s="85">
        <v>0</v>
      </c>
      <c r="F2541" s="92" t="e">
        <f t="shared" si="117"/>
        <v>#N/A</v>
      </c>
      <c r="G2541" s="101" t="e">
        <f t="shared" si="118"/>
        <v>#N/A</v>
      </c>
      <c r="H2541" s="101" t="e">
        <f t="shared" si="119"/>
        <v>#N/A</v>
      </c>
      <c r="I2541" s="85"/>
      <c r="J2541" s="85">
        <v>2539</v>
      </c>
      <c r="K2541" s="85" t="s">
        <v>10796</v>
      </c>
      <c r="L2541" s="85" t="s">
        <v>10797</v>
      </c>
      <c r="M2541" s="85">
        <v>0</v>
      </c>
      <c r="N2541" s="85">
        <v>0</v>
      </c>
      <c r="O2541" s="85"/>
    </row>
    <row r="2542" customHeight="1" spans="1:15">
      <c r="A2542" s="85">
        <v>2540</v>
      </c>
      <c r="B2542" s="85" t="s">
        <v>10798</v>
      </c>
      <c r="C2542" s="85" t="s">
        <v>10799</v>
      </c>
      <c r="D2542" s="85">
        <v>0</v>
      </c>
      <c r="E2542" s="85">
        <v>0</v>
      </c>
      <c r="F2542" s="92" t="e">
        <f t="shared" si="117"/>
        <v>#N/A</v>
      </c>
      <c r="G2542" s="101" t="e">
        <f t="shared" si="118"/>
        <v>#N/A</v>
      </c>
      <c r="H2542" s="101" t="e">
        <f t="shared" si="119"/>
        <v>#N/A</v>
      </c>
      <c r="I2542" s="85"/>
      <c r="J2542" s="85">
        <v>2540</v>
      </c>
      <c r="K2542" s="85" t="s">
        <v>10798</v>
      </c>
      <c r="L2542" s="85" t="s">
        <v>10799</v>
      </c>
      <c r="M2542" s="85">
        <v>0</v>
      </c>
      <c r="N2542" s="85">
        <v>0</v>
      </c>
      <c r="O2542" s="85"/>
    </row>
    <row r="2543" customHeight="1" spans="1:15">
      <c r="A2543" s="85">
        <v>2541</v>
      </c>
      <c r="B2543" s="85" t="s">
        <v>10800</v>
      </c>
      <c r="C2543" s="85" t="s">
        <v>10801</v>
      </c>
      <c r="D2543" s="85">
        <v>0</v>
      </c>
      <c r="E2543" s="85">
        <v>0</v>
      </c>
      <c r="F2543" s="92" t="e">
        <f t="shared" si="117"/>
        <v>#N/A</v>
      </c>
      <c r="G2543" s="101" t="e">
        <f t="shared" si="118"/>
        <v>#N/A</v>
      </c>
      <c r="H2543" s="101" t="e">
        <f t="shared" si="119"/>
        <v>#N/A</v>
      </c>
      <c r="I2543" s="85"/>
      <c r="J2543" s="85">
        <v>2541</v>
      </c>
      <c r="K2543" s="85" t="s">
        <v>10800</v>
      </c>
      <c r="L2543" s="85" t="s">
        <v>10801</v>
      </c>
      <c r="M2543" s="85">
        <v>0</v>
      </c>
      <c r="N2543" s="85">
        <v>0</v>
      </c>
      <c r="O2543" s="85"/>
    </row>
    <row r="2544" customHeight="1" spans="1:15">
      <c r="A2544" s="85">
        <v>2542</v>
      </c>
      <c r="B2544" s="85" t="s">
        <v>10802</v>
      </c>
      <c r="C2544" s="85" t="s">
        <v>3075</v>
      </c>
      <c r="D2544" s="85">
        <v>0</v>
      </c>
      <c r="E2544" s="85">
        <v>0</v>
      </c>
      <c r="F2544" s="92" t="e">
        <f t="shared" si="117"/>
        <v>#N/A</v>
      </c>
      <c r="G2544" s="101" t="e">
        <f t="shared" si="118"/>
        <v>#N/A</v>
      </c>
      <c r="H2544" s="101" t="e">
        <f t="shared" si="119"/>
        <v>#N/A</v>
      </c>
      <c r="I2544" s="85"/>
      <c r="J2544" s="85">
        <v>2542</v>
      </c>
      <c r="K2544" s="85" t="s">
        <v>10802</v>
      </c>
      <c r="L2544" s="85" t="s">
        <v>3075</v>
      </c>
      <c r="M2544" s="85">
        <v>0</v>
      </c>
      <c r="N2544" s="85">
        <v>0</v>
      </c>
      <c r="O2544" s="85"/>
    </row>
    <row r="2545" customHeight="1" spans="1:15">
      <c r="A2545" s="85">
        <v>2543</v>
      </c>
      <c r="B2545" s="85" t="s">
        <v>10803</v>
      </c>
      <c r="C2545" s="85" t="s">
        <v>10804</v>
      </c>
      <c r="D2545" s="85">
        <v>0</v>
      </c>
      <c r="E2545" s="85">
        <v>0</v>
      </c>
      <c r="F2545" s="92" t="e">
        <f t="shared" si="117"/>
        <v>#N/A</v>
      </c>
      <c r="G2545" s="101" t="e">
        <f t="shared" si="118"/>
        <v>#N/A</v>
      </c>
      <c r="H2545" s="101" t="e">
        <f t="shared" si="119"/>
        <v>#N/A</v>
      </c>
      <c r="I2545" s="85"/>
      <c r="J2545" s="85">
        <v>2543</v>
      </c>
      <c r="K2545" s="85" t="s">
        <v>10803</v>
      </c>
      <c r="L2545" s="85" t="s">
        <v>10804</v>
      </c>
      <c r="M2545" s="85">
        <v>0</v>
      </c>
      <c r="N2545" s="85">
        <v>0</v>
      </c>
      <c r="O2545" s="85"/>
    </row>
    <row r="2546" customHeight="1" spans="1:15">
      <c r="A2546" s="85">
        <v>2544</v>
      </c>
      <c r="B2546" s="85" t="s">
        <v>10805</v>
      </c>
      <c r="C2546" s="85" t="s">
        <v>10806</v>
      </c>
      <c r="D2546" s="85">
        <v>0</v>
      </c>
      <c r="E2546" s="85">
        <v>0</v>
      </c>
      <c r="F2546" s="92" t="e">
        <f t="shared" si="117"/>
        <v>#N/A</v>
      </c>
      <c r="G2546" s="101" t="e">
        <f t="shared" si="118"/>
        <v>#N/A</v>
      </c>
      <c r="H2546" s="101" t="e">
        <f t="shared" si="119"/>
        <v>#N/A</v>
      </c>
      <c r="I2546" s="85"/>
      <c r="J2546" s="85">
        <v>2544</v>
      </c>
      <c r="K2546" s="85" t="s">
        <v>10805</v>
      </c>
      <c r="L2546" s="85" t="s">
        <v>10806</v>
      </c>
      <c r="M2546" s="85">
        <v>0</v>
      </c>
      <c r="N2546" s="85">
        <v>0</v>
      </c>
      <c r="O2546" s="85"/>
    </row>
    <row r="2547" customHeight="1" spans="1:15">
      <c r="A2547" s="85">
        <v>2545</v>
      </c>
      <c r="B2547" s="85" t="s">
        <v>5697</v>
      </c>
      <c r="C2547" s="85" t="s">
        <v>5698</v>
      </c>
      <c r="D2547" s="85">
        <v>0</v>
      </c>
      <c r="E2547" s="85">
        <v>0</v>
      </c>
      <c r="F2547" s="92" t="e">
        <f t="shared" si="117"/>
        <v>#N/A</v>
      </c>
      <c r="G2547" s="101" t="e">
        <f t="shared" si="118"/>
        <v>#N/A</v>
      </c>
      <c r="H2547" s="101" t="e">
        <f t="shared" si="119"/>
        <v>#N/A</v>
      </c>
      <c r="I2547" s="85"/>
      <c r="J2547" s="85">
        <v>2545</v>
      </c>
      <c r="K2547" s="85" t="s">
        <v>5697</v>
      </c>
      <c r="L2547" s="85" t="s">
        <v>5698</v>
      </c>
      <c r="M2547" s="85">
        <v>0</v>
      </c>
      <c r="N2547" s="85">
        <v>0</v>
      </c>
      <c r="O2547" s="85"/>
    </row>
    <row r="2548" customHeight="1" spans="1:15">
      <c r="A2548" s="85">
        <v>2546</v>
      </c>
      <c r="B2548" s="85" t="s">
        <v>10807</v>
      </c>
      <c r="C2548" s="85" t="s">
        <v>10808</v>
      </c>
      <c r="D2548" s="85">
        <v>0</v>
      </c>
      <c r="E2548" s="85">
        <v>0</v>
      </c>
      <c r="F2548" s="92" t="e">
        <f t="shared" si="117"/>
        <v>#N/A</v>
      </c>
      <c r="G2548" s="101" t="e">
        <f t="shared" si="118"/>
        <v>#N/A</v>
      </c>
      <c r="H2548" s="101" t="e">
        <f t="shared" si="119"/>
        <v>#N/A</v>
      </c>
      <c r="I2548" s="85"/>
      <c r="J2548" s="85">
        <v>2546</v>
      </c>
      <c r="K2548" s="85" t="s">
        <v>10807</v>
      </c>
      <c r="L2548" s="85" t="s">
        <v>10808</v>
      </c>
      <c r="M2548" s="85">
        <v>0</v>
      </c>
      <c r="N2548" s="85">
        <v>0</v>
      </c>
      <c r="O2548" s="85"/>
    </row>
    <row r="2549" customHeight="1" spans="1:15">
      <c r="A2549" s="85">
        <v>2547</v>
      </c>
      <c r="B2549" s="85" t="s">
        <v>10809</v>
      </c>
      <c r="C2549" s="85" t="s">
        <v>9895</v>
      </c>
      <c r="D2549" s="85">
        <v>0</v>
      </c>
      <c r="E2549" s="85">
        <v>0</v>
      </c>
      <c r="F2549" s="92" t="e">
        <f t="shared" si="117"/>
        <v>#N/A</v>
      </c>
      <c r="G2549" s="101" t="e">
        <f t="shared" si="118"/>
        <v>#N/A</v>
      </c>
      <c r="H2549" s="101" t="e">
        <f t="shared" si="119"/>
        <v>#N/A</v>
      </c>
      <c r="I2549" s="85"/>
      <c r="J2549" s="85">
        <v>2547</v>
      </c>
      <c r="K2549" s="85" t="s">
        <v>10809</v>
      </c>
      <c r="L2549" s="85" t="s">
        <v>9895</v>
      </c>
      <c r="M2549" s="85">
        <v>0</v>
      </c>
      <c r="N2549" s="85">
        <v>0</v>
      </c>
      <c r="O2549" s="85"/>
    </row>
    <row r="2550" customHeight="1" spans="1:15">
      <c r="A2550" s="85">
        <v>2548</v>
      </c>
      <c r="B2550" s="85" t="s">
        <v>6126</v>
      </c>
      <c r="C2550" s="85" t="s">
        <v>6127</v>
      </c>
      <c r="D2550" s="85">
        <v>0</v>
      </c>
      <c r="E2550" s="85">
        <v>0</v>
      </c>
      <c r="F2550" s="92" t="e">
        <f t="shared" si="117"/>
        <v>#N/A</v>
      </c>
      <c r="G2550" s="101" t="e">
        <f t="shared" si="118"/>
        <v>#N/A</v>
      </c>
      <c r="H2550" s="101" t="e">
        <f t="shared" si="119"/>
        <v>#N/A</v>
      </c>
      <c r="I2550" s="85"/>
      <c r="J2550" s="85">
        <v>2548</v>
      </c>
      <c r="K2550" s="85" t="s">
        <v>6126</v>
      </c>
      <c r="L2550" s="85" t="s">
        <v>6127</v>
      </c>
      <c r="M2550" s="85">
        <v>0</v>
      </c>
      <c r="N2550" s="85">
        <v>0</v>
      </c>
      <c r="O2550" s="85"/>
    </row>
    <row r="2551" customHeight="1" spans="1:15">
      <c r="A2551" s="85">
        <v>2549</v>
      </c>
      <c r="B2551" s="85" t="s">
        <v>10810</v>
      </c>
      <c r="C2551" s="85" t="s">
        <v>5736</v>
      </c>
      <c r="D2551" s="85">
        <v>0</v>
      </c>
      <c r="E2551" s="85">
        <v>0</v>
      </c>
      <c r="F2551" s="92" t="e">
        <f t="shared" si="117"/>
        <v>#N/A</v>
      </c>
      <c r="G2551" s="101" t="e">
        <f t="shared" si="118"/>
        <v>#N/A</v>
      </c>
      <c r="H2551" s="101" t="e">
        <f t="shared" si="119"/>
        <v>#N/A</v>
      </c>
      <c r="I2551" s="85"/>
      <c r="J2551" s="85">
        <v>2549</v>
      </c>
      <c r="K2551" s="85" t="s">
        <v>10810</v>
      </c>
      <c r="L2551" s="85" t="s">
        <v>5736</v>
      </c>
      <c r="M2551" s="85">
        <v>0</v>
      </c>
      <c r="N2551" s="85">
        <v>0</v>
      </c>
      <c r="O2551" s="85"/>
    </row>
    <row r="2552" customHeight="1" spans="1:15">
      <c r="A2552" s="85">
        <v>2550</v>
      </c>
      <c r="B2552" s="85" t="s">
        <v>10811</v>
      </c>
      <c r="C2552" s="85" t="s">
        <v>3691</v>
      </c>
      <c r="D2552" s="85">
        <v>0</v>
      </c>
      <c r="E2552" s="85">
        <v>0</v>
      </c>
      <c r="F2552" s="92" t="e">
        <f t="shared" si="117"/>
        <v>#N/A</v>
      </c>
      <c r="G2552" s="101" t="e">
        <f t="shared" si="118"/>
        <v>#N/A</v>
      </c>
      <c r="H2552" s="101" t="e">
        <f t="shared" si="119"/>
        <v>#N/A</v>
      </c>
      <c r="I2552" s="85"/>
      <c r="J2552" s="85">
        <v>2550</v>
      </c>
      <c r="K2552" s="85" t="s">
        <v>10811</v>
      </c>
      <c r="L2552" s="85" t="s">
        <v>3691</v>
      </c>
      <c r="M2552" s="85">
        <v>0</v>
      </c>
      <c r="N2552" s="85">
        <v>0</v>
      </c>
      <c r="O2552" s="85"/>
    </row>
    <row r="2553" customHeight="1" spans="1:15">
      <c r="A2553" s="85">
        <v>2551</v>
      </c>
      <c r="B2553" s="85" t="s">
        <v>10812</v>
      </c>
      <c r="C2553" s="85" t="s">
        <v>10813</v>
      </c>
      <c r="D2553" s="85">
        <v>0</v>
      </c>
      <c r="E2553" s="85">
        <v>0</v>
      </c>
      <c r="F2553" s="92" t="e">
        <f t="shared" si="117"/>
        <v>#N/A</v>
      </c>
      <c r="G2553" s="101" t="e">
        <f t="shared" si="118"/>
        <v>#N/A</v>
      </c>
      <c r="H2553" s="101" t="e">
        <f t="shared" si="119"/>
        <v>#N/A</v>
      </c>
      <c r="I2553" s="85"/>
      <c r="J2553" s="85">
        <v>2551</v>
      </c>
      <c r="K2553" s="85" t="s">
        <v>10812</v>
      </c>
      <c r="L2553" s="85" t="s">
        <v>10813</v>
      </c>
      <c r="M2553" s="85">
        <v>0</v>
      </c>
      <c r="N2553" s="85">
        <v>0</v>
      </c>
      <c r="O2553" s="85"/>
    </row>
    <row r="2554" customHeight="1" spans="1:15">
      <c r="A2554" s="85">
        <v>2552</v>
      </c>
      <c r="B2554" s="85" t="s">
        <v>10814</v>
      </c>
      <c r="C2554" s="85" t="s">
        <v>10815</v>
      </c>
      <c r="D2554" s="85">
        <v>0</v>
      </c>
      <c r="E2554" s="85">
        <v>0</v>
      </c>
      <c r="F2554" s="92" t="e">
        <f t="shared" si="117"/>
        <v>#N/A</v>
      </c>
      <c r="G2554" s="101" t="e">
        <f t="shared" si="118"/>
        <v>#N/A</v>
      </c>
      <c r="H2554" s="101" t="e">
        <f t="shared" si="119"/>
        <v>#N/A</v>
      </c>
      <c r="I2554" s="85"/>
      <c r="J2554" s="85">
        <v>2552</v>
      </c>
      <c r="K2554" s="85" t="s">
        <v>10814</v>
      </c>
      <c r="L2554" s="85" t="s">
        <v>10815</v>
      </c>
      <c r="M2554" s="85">
        <v>0</v>
      </c>
      <c r="N2554" s="85">
        <v>0</v>
      </c>
      <c r="O2554" s="85"/>
    </row>
    <row r="2555" customHeight="1" spans="1:15">
      <c r="A2555" s="85">
        <v>2553</v>
      </c>
      <c r="B2555" s="85" t="s">
        <v>10816</v>
      </c>
      <c r="C2555" s="85" t="s">
        <v>10817</v>
      </c>
      <c r="D2555" s="85">
        <v>0</v>
      </c>
      <c r="E2555" s="85">
        <v>0</v>
      </c>
      <c r="F2555" s="92" t="e">
        <f t="shared" si="117"/>
        <v>#N/A</v>
      </c>
      <c r="G2555" s="101" t="e">
        <f t="shared" si="118"/>
        <v>#N/A</v>
      </c>
      <c r="H2555" s="101" t="e">
        <f t="shared" si="119"/>
        <v>#N/A</v>
      </c>
      <c r="I2555" s="85"/>
      <c r="J2555" s="85">
        <v>2553</v>
      </c>
      <c r="K2555" s="85" t="s">
        <v>10816</v>
      </c>
      <c r="L2555" s="85" t="s">
        <v>10817</v>
      </c>
      <c r="M2555" s="85">
        <v>0</v>
      </c>
      <c r="N2555" s="85">
        <v>0</v>
      </c>
      <c r="O2555" s="85"/>
    </row>
    <row r="2556" customHeight="1" spans="1:15">
      <c r="A2556" s="85">
        <v>2554</v>
      </c>
      <c r="B2556" s="85" t="s">
        <v>10818</v>
      </c>
      <c r="C2556" s="85" t="s">
        <v>10819</v>
      </c>
      <c r="D2556" s="85">
        <v>0</v>
      </c>
      <c r="E2556" s="85">
        <v>0</v>
      </c>
      <c r="F2556" s="92" t="e">
        <f t="shared" si="117"/>
        <v>#N/A</v>
      </c>
      <c r="G2556" s="101" t="e">
        <f t="shared" si="118"/>
        <v>#N/A</v>
      </c>
      <c r="H2556" s="101" t="e">
        <f t="shared" si="119"/>
        <v>#N/A</v>
      </c>
      <c r="I2556" s="85"/>
      <c r="J2556" s="85">
        <v>2554</v>
      </c>
      <c r="K2556" s="85" t="s">
        <v>10818</v>
      </c>
      <c r="L2556" s="85" t="s">
        <v>10819</v>
      </c>
      <c r="M2556" s="85">
        <v>0</v>
      </c>
      <c r="N2556" s="85">
        <v>0</v>
      </c>
      <c r="O2556" s="85"/>
    </row>
    <row r="2557" customHeight="1" spans="1:15">
      <c r="A2557" s="85">
        <v>2555</v>
      </c>
      <c r="B2557" s="85" t="s">
        <v>10820</v>
      </c>
      <c r="C2557" s="85" t="s">
        <v>10821</v>
      </c>
      <c r="D2557" s="85">
        <v>0</v>
      </c>
      <c r="E2557" s="85">
        <v>0</v>
      </c>
      <c r="F2557" s="92" t="e">
        <f t="shared" si="117"/>
        <v>#N/A</v>
      </c>
      <c r="G2557" s="101" t="e">
        <f t="shared" si="118"/>
        <v>#N/A</v>
      </c>
      <c r="H2557" s="101" t="e">
        <f t="shared" si="119"/>
        <v>#N/A</v>
      </c>
      <c r="I2557" s="85"/>
      <c r="J2557" s="85">
        <v>2555</v>
      </c>
      <c r="K2557" s="85" t="s">
        <v>10820</v>
      </c>
      <c r="L2557" s="85" t="s">
        <v>10821</v>
      </c>
      <c r="M2557" s="85">
        <v>0</v>
      </c>
      <c r="N2557" s="85">
        <v>0</v>
      </c>
      <c r="O2557" s="85"/>
    </row>
    <row r="2558" customHeight="1" spans="1:15">
      <c r="A2558" s="85">
        <v>2556</v>
      </c>
      <c r="B2558" s="85" t="s">
        <v>10822</v>
      </c>
      <c r="C2558" s="85" t="s">
        <v>10823</v>
      </c>
      <c r="D2558" s="85">
        <v>0</v>
      </c>
      <c r="E2558" s="85">
        <v>0</v>
      </c>
      <c r="F2558" s="92" t="e">
        <f t="shared" si="117"/>
        <v>#N/A</v>
      </c>
      <c r="G2558" s="101" t="e">
        <f t="shared" si="118"/>
        <v>#N/A</v>
      </c>
      <c r="H2558" s="101" t="e">
        <f t="shared" si="119"/>
        <v>#N/A</v>
      </c>
      <c r="I2558" s="85"/>
      <c r="J2558" s="85">
        <v>2556</v>
      </c>
      <c r="K2558" s="85" t="s">
        <v>10822</v>
      </c>
      <c r="L2558" s="85" t="s">
        <v>10823</v>
      </c>
      <c r="M2558" s="85">
        <v>0</v>
      </c>
      <c r="N2558" s="85">
        <v>0</v>
      </c>
      <c r="O2558" s="85"/>
    </row>
    <row r="2559" customHeight="1" spans="1:15">
      <c r="A2559" s="85">
        <v>2557</v>
      </c>
      <c r="B2559" s="85" t="s">
        <v>10824</v>
      </c>
      <c r="C2559" s="85" t="s">
        <v>4345</v>
      </c>
      <c r="D2559" s="85">
        <v>0</v>
      </c>
      <c r="E2559" s="85">
        <v>0</v>
      </c>
      <c r="F2559" s="92" t="e">
        <f t="shared" si="117"/>
        <v>#N/A</v>
      </c>
      <c r="G2559" s="101" t="e">
        <f t="shared" si="118"/>
        <v>#N/A</v>
      </c>
      <c r="H2559" s="101" t="e">
        <f t="shared" si="119"/>
        <v>#N/A</v>
      </c>
      <c r="I2559" s="85"/>
      <c r="J2559" s="85">
        <v>2557</v>
      </c>
      <c r="K2559" s="85" t="s">
        <v>10824</v>
      </c>
      <c r="L2559" s="85" t="s">
        <v>4345</v>
      </c>
      <c r="M2559" s="85">
        <v>0</v>
      </c>
      <c r="N2559" s="85">
        <v>0</v>
      </c>
      <c r="O2559" s="85"/>
    </row>
    <row r="2560" customHeight="1" spans="1:15">
      <c r="A2560" s="85">
        <v>2558</v>
      </c>
      <c r="B2560" s="85" t="s">
        <v>10825</v>
      </c>
      <c r="C2560" s="85"/>
      <c r="D2560" s="85">
        <v>0</v>
      </c>
      <c r="E2560" s="85">
        <v>0</v>
      </c>
      <c r="F2560" s="92" t="e">
        <f t="shared" si="117"/>
        <v>#N/A</v>
      </c>
      <c r="G2560" s="101" t="e">
        <f t="shared" si="118"/>
        <v>#N/A</v>
      </c>
      <c r="H2560" s="101" t="e">
        <f t="shared" si="119"/>
        <v>#N/A</v>
      </c>
      <c r="I2560" s="85"/>
      <c r="J2560" s="85">
        <v>2558</v>
      </c>
      <c r="K2560" s="85" t="s">
        <v>10825</v>
      </c>
      <c r="L2560" s="85"/>
      <c r="M2560" s="85">
        <v>0</v>
      </c>
      <c r="N2560" s="85">
        <v>0</v>
      </c>
      <c r="O2560" s="85"/>
    </row>
    <row r="2561" customHeight="1" spans="1:15">
      <c r="A2561" s="85">
        <v>2559</v>
      </c>
      <c r="B2561" s="85" t="s">
        <v>10826</v>
      </c>
      <c r="C2561" s="85" t="s">
        <v>4345</v>
      </c>
      <c r="D2561" s="85">
        <v>0</v>
      </c>
      <c r="E2561" s="85">
        <v>0</v>
      </c>
      <c r="F2561" s="92" t="e">
        <f t="shared" si="117"/>
        <v>#N/A</v>
      </c>
      <c r="G2561" s="101" t="e">
        <f t="shared" si="118"/>
        <v>#N/A</v>
      </c>
      <c r="H2561" s="101" t="e">
        <f t="shared" si="119"/>
        <v>#N/A</v>
      </c>
      <c r="I2561" s="85"/>
      <c r="J2561" s="85">
        <v>2559</v>
      </c>
      <c r="K2561" s="85" t="s">
        <v>10826</v>
      </c>
      <c r="L2561" s="85" t="s">
        <v>4345</v>
      </c>
      <c r="M2561" s="85">
        <v>0</v>
      </c>
      <c r="N2561" s="85">
        <v>0</v>
      </c>
      <c r="O2561" s="85"/>
    </row>
    <row r="2562" customHeight="1" spans="1:15">
      <c r="A2562" s="85">
        <v>2560</v>
      </c>
      <c r="B2562" s="85" t="s">
        <v>10827</v>
      </c>
      <c r="C2562" s="85"/>
      <c r="D2562" s="85">
        <v>0</v>
      </c>
      <c r="E2562" s="85">
        <v>0</v>
      </c>
      <c r="F2562" s="92" t="e">
        <f t="shared" si="117"/>
        <v>#N/A</v>
      </c>
      <c r="G2562" s="101" t="e">
        <f t="shared" si="118"/>
        <v>#N/A</v>
      </c>
      <c r="H2562" s="101" t="e">
        <f t="shared" si="119"/>
        <v>#N/A</v>
      </c>
      <c r="I2562" s="85"/>
      <c r="J2562" s="85">
        <v>2560</v>
      </c>
      <c r="K2562" s="85" t="s">
        <v>10827</v>
      </c>
      <c r="L2562" s="85"/>
      <c r="M2562" s="85">
        <v>0</v>
      </c>
      <c r="N2562" s="85">
        <v>0</v>
      </c>
      <c r="O2562" s="85"/>
    </row>
    <row r="2563" customHeight="1" spans="1:15">
      <c r="A2563" s="85">
        <v>2561</v>
      </c>
      <c r="B2563" s="85" t="s">
        <v>10828</v>
      </c>
      <c r="C2563" s="85" t="s">
        <v>10829</v>
      </c>
      <c r="D2563" s="85">
        <v>0</v>
      </c>
      <c r="E2563" s="85">
        <v>0</v>
      </c>
      <c r="F2563" s="92" t="e">
        <f t="shared" si="117"/>
        <v>#N/A</v>
      </c>
      <c r="G2563" s="101" t="e">
        <f t="shared" si="118"/>
        <v>#N/A</v>
      </c>
      <c r="H2563" s="101" t="e">
        <f t="shared" si="119"/>
        <v>#N/A</v>
      </c>
      <c r="I2563" s="85"/>
      <c r="J2563" s="85">
        <v>2561</v>
      </c>
      <c r="K2563" s="85" t="s">
        <v>10828</v>
      </c>
      <c r="L2563" s="85" t="s">
        <v>10829</v>
      </c>
      <c r="M2563" s="85">
        <v>0</v>
      </c>
      <c r="N2563" s="85">
        <v>0</v>
      </c>
      <c r="O2563" s="85"/>
    </row>
    <row r="2564" customHeight="1" spans="1:15">
      <c r="A2564" s="85">
        <v>2562</v>
      </c>
      <c r="B2564" s="85" t="s">
        <v>10830</v>
      </c>
      <c r="C2564" s="85" t="s">
        <v>10831</v>
      </c>
      <c r="D2564" s="85">
        <v>0</v>
      </c>
      <c r="E2564" s="85">
        <v>0</v>
      </c>
      <c r="F2564" s="92" t="e">
        <f t="shared" ref="F2564:F2627" si="120">VLOOKUP(B:B,Q:T,4,0)</f>
        <v>#N/A</v>
      </c>
      <c r="G2564" s="101" t="e">
        <f t="shared" ref="G2564:G2627" si="121">VLOOKUP(B:B,Q:X,8,0)</f>
        <v>#N/A</v>
      </c>
      <c r="H2564" s="101" t="e">
        <f t="shared" ref="H2564:H2627" si="122">VLOOKUP(B:B,Q:Y,9,0)</f>
        <v>#N/A</v>
      </c>
      <c r="I2564" s="85"/>
      <c r="J2564" s="85">
        <v>2562</v>
      </c>
      <c r="K2564" s="85" t="s">
        <v>10830</v>
      </c>
      <c r="L2564" s="85" t="s">
        <v>10831</v>
      </c>
      <c r="M2564" s="85">
        <v>0</v>
      </c>
      <c r="N2564" s="85">
        <v>0</v>
      </c>
      <c r="O2564" s="85"/>
    </row>
    <row r="2565" customHeight="1" spans="1:15">
      <c r="A2565" s="85">
        <v>2563</v>
      </c>
      <c r="B2565" s="85" t="s">
        <v>5934</v>
      </c>
      <c r="C2565" s="85" t="s">
        <v>5935</v>
      </c>
      <c r="D2565" s="85">
        <v>0</v>
      </c>
      <c r="E2565" s="85">
        <v>0</v>
      </c>
      <c r="F2565" s="92" t="e">
        <f t="shared" si="120"/>
        <v>#N/A</v>
      </c>
      <c r="G2565" s="101" t="e">
        <f t="shared" si="121"/>
        <v>#N/A</v>
      </c>
      <c r="H2565" s="101" t="e">
        <f t="shared" si="122"/>
        <v>#N/A</v>
      </c>
      <c r="I2565" s="85"/>
      <c r="J2565" s="85">
        <v>2563</v>
      </c>
      <c r="K2565" s="85" t="s">
        <v>5934</v>
      </c>
      <c r="L2565" s="85" t="s">
        <v>5935</v>
      </c>
      <c r="M2565" s="85">
        <v>0</v>
      </c>
      <c r="N2565" s="85">
        <v>0</v>
      </c>
      <c r="O2565" s="85"/>
    </row>
    <row r="2566" customHeight="1" spans="1:15">
      <c r="A2566" s="85">
        <v>2564</v>
      </c>
      <c r="B2566" s="85" t="s">
        <v>10832</v>
      </c>
      <c r="C2566" s="85" t="s">
        <v>10833</v>
      </c>
      <c r="D2566" s="85">
        <v>0</v>
      </c>
      <c r="E2566" s="85">
        <v>0</v>
      </c>
      <c r="F2566" s="92" t="e">
        <f t="shared" si="120"/>
        <v>#N/A</v>
      </c>
      <c r="G2566" s="101" t="e">
        <f t="shared" si="121"/>
        <v>#N/A</v>
      </c>
      <c r="H2566" s="101" t="e">
        <f t="shared" si="122"/>
        <v>#N/A</v>
      </c>
      <c r="I2566" s="85"/>
      <c r="J2566" s="85">
        <v>2564</v>
      </c>
      <c r="K2566" s="85" t="s">
        <v>10832</v>
      </c>
      <c r="L2566" s="85" t="s">
        <v>10833</v>
      </c>
      <c r="M2566" s="85">
        <v>0</v>
      </c>
      <c r="N2566" s="85">
        <v>0</v>
      </c>
      <c r="O2566" s="85"/>
    </row>
    <row r="2567" customHeight="1" spans="1:15">
      <c r="A2567" s="85">
        <v>2565</v>
      </c>
      <c r="B2567" s="85" t="s">
        <v>10834</v>
      </c>
      <c r="C2567" s="85" t="s">
        <v>10835</v>
      </c>
      <c r="D2567" s="85">
        <v>0</v>
      </c>
      <c r="E2567" s="85">
        <v>0</v>
      </c>
      <c r="F2567" s="92" t="e">
        <f t="shared" si="120"/>
        <v>#N/A</v>
      </c>
      <c r="G2567" s="101" t="e">
        <f t="shared" si="121"/>
        <v>#N/A</v>
      </c>
      <c r="H2567" s="101" t="e">
        <f t="shared" si="122"/>
        <v>#N/A</v>
      </c>
      <c r="I2567" s="85"/>
      <c r="J2567" s="85">
        <v>2565</v>
      </c>
      <c r="K2567" s="85" t="s">
        <v>10834</v>
      </c>
      <c r="L2567" s="85" t="s">
        <v>10835</v>
      </c>
      <c r="M2567" s="85">
        <v>0</v>
      </c>
      <c r="N2567" s="85">
        <v>0</v>
      </c>
      <c r="O2567" s="85"/>
    </row>
    <row r="2568" customHeight="1" spans="1:15">
      <c r="A2568" s="85">
        <v>2566</v>
      </c>
      <c r="B2568" s="85" t="s">
        <v>10836</v>
      </c>
      <c r="C2568" s="85" t="s">
        <v>10837</v>
      </c>
      <c r="D2568" s="85">
        <v>0</v>
      </c>
      <c r="E2568" s="85">
        <v>0</v>
      </c>
      <c r="F2568" s="92" t="e">
        <f t="shared" si="120"/>
        <v>#N/A</v>
      </c>
      <c r="G2568" s="101" t="e">
        <f t="shared" si="121"/>
        <v>#N/A</v>
      </c>
      <c r="H2568" s="101" t="e">
        <f t="shared" si="122"/>
        <v>#N/A</v>
      </c>
      <c r="I2568" s="85"/>
      <c r="J2568" s="85">
        <v>2566</v>
      </c>
      <c r="K2568" s="85" t="s">
        <v>10836</v>
      </c>
      <c r="L2568" s="85" t="s">
        <v>10837</v>
      </c>
      <c r="M2568" s="85">
        <v>0</v>
      </c>
      <c r="N2568" s="85">
        <v>0</v>
      </c>
      <c r="O2568" s="85"/>
    </row>
    <row r="2569" customHeight="1" spans="1:15">
      <c r="A2569" s="85">
        <v>2567</v>
      </c>
      <c r="B2569" s="85" t="s">
        <v>10838</v>
      </c>
      <c r="C2569" s="85" t="s">
        <v>10839</v>
      </c>
      <c r="D2569" s="85">
        <v>0</v>
      </c>
      <c r="E2569" s="85">
        <v>0</v>
      </c>
      <c r="F2569" s="92" t="e">
        <f t="shared" si="120"/>
        <v>#N/A</v>
      </c>
      <c r="G2569" s="101" t="e">
        <f t="shared" si="121"/>
        <v>#N/A</v>
      </c>
      <c r="H2569" s="101" t="e">
        <f t="shared" si="122"/>
        <v>#N/A</v>
      </c>
      <c r="I2569" s="85"/>
      <c r="J2569" s="85">
        <v>2567</v>
      </c>
      <c r="K2569" s="85" t="s">
        <v>10838</v>
      </c>
      <c r="L2569" s="85" t="s">
        <v>10839</v>
      </c>
      <c r="M2569" s="85">
        <v>0</v>
      </c>
      <c r="N2569" s="85">
        <v>0</v>
      </c>
      <c r="O2569" s="85"/>
    </row>
    <row r="2570" customHeight="1" spans="1:15">
      <c r="A2570" s="85">
        <v>2568</v>
      </c>
      <c r="B2570" s="85" t="s">
        <v>10840</v>
      </c>
      <c r="C2570" s="85" t="s">
        <v>2413</v>
      </c>
      <c r="D2570" s="85">
        <v>0</v>
      </c>
      <c r="E2570" s="85">
        <v>0</v>
      </c>
      <c r="F2570" s="92" t="e">
        <f t="shared" si="120"/>
        <v>#N/A</v>
      </c>
      <c r="G2570" s="101" t="e">
        <f t="shared" si="121"/>
        <v>#N/A</v>
      </c>
      <c r="H2570" s="101" t="e">
        <f t="shared" si="122"/>
        <v>#N/A</v>
      </c>
      <c r="I2570" s="85"/>
      <c r="J2570" s="85">
        <v>2568</v>
      </c>
      <c r="K2570" s="85" t="s">
        <v>10840</v>
      </c>
      <c r="L2570" s="85" t="s">
        <v>2413</v>
      </c>
      <c r="M2570" s="85">
        <v>0</v>
      </c>
      <c r="N2570" s="85">
        <v>0</v>
      </c>
      <c r="O2570" s="85"/>
    </row>
    <row r="2571" customHeight="1" spans="1:15">
      <c r="A2571" s="85">
        <v>2569</v>
      </c>
      <c r="B2571" s="85" t="s">
        <v>10841</v>
      </c>
      <c r="C2571" s="85" t="s">
        <v>10842</v>
      </c>
      <c r="D2571" s="85">
        <v>0</v>
      </c>
      <c r="E2571" s="85">
        <v>0</v>
      </c>
      <c r="F2571" s="92" t="e">
        <f t="shared" si="120"/>
        <v>#N/A</v>
      </c>
      <c r="G2571" s="101" t="e">
        <f t="shared" si="121"/>
        <v>#N/A</v>
      </c>
      <c r="H2571" s="101" t="e">
        <f t="shared" si="122"/>
        <v>#N/A</v>
      </c>
      <c r="I2571" s="85"/>
      <c r="J2571" s="85">
        <v>2569</v>
      </c>
      <c r="K2571" s="85" t="s">
        <v>10841</v>
      </c>
      <c r="L2571" s="85" t="s">
        <v>10842</v>
      </c>
      <c r="M2571" s="85">
        <v>0</v>
      </c>
      <c r="N2571" s="85">
        <v>0</v>
      </c>
      <c r="O2571" s="85"/>
    </row>
    <row r="2572" customHeight="1" spans="1:15">
      <c r="A2572" s="85">
        <v>2570</v>
      </c>
      <c r="B2572" s="85" t="s">
        <v>10843</v>
      </c>
      <c r="C2572" s="85" t="s">
        <v>10844</v>
      </c>
      <c r="D2572" s="85">
        <v>0</v>
      </c>
      <c r="E2572" s="85">
        <v>0</v>
      </c>
      <c r="F2572" s="92" t="e">
        <f t="shared" si="120"/>
        <v>#N/A</v>
      </c>
      <c r="G2572" s="101" t="e">
        <f t="shared" si="121"/>
        <v>#N/A</v>
      </c>
      <c r="H2572" s="101" t="e">
        <f t="shared" si="122"/>
        <v>#N/A</v>
      </c>
      <c r="I2572" s="85"/>
      <c r="J2572" s="85">
        <v>2570</v>
      </c>
      <c r="K2572" s="85" t="s">
        <v>10843</v>
      </c>
      <c r="L2572" s="85" t="s">
        <v>10844</v>
      </c>
      <c r="M2572" s="85">
        <v>0</v>
      </c>
      <c r="N2572" s="85">
        <v>0</v>
      </c>
      <c r="O2572" s="85"/>
    </row>
    <row r="2573" customHeight="1" spans="1:15">
      <c r="A2573" s="85">
        <v>2571</v>
      </c>
      <c r="B2573" s="85" t="s">
        <v>10845</v>
      </c>
      <c r="C2573" s="85" t="s">
        <v>10846</v>
      </c>
      <c r="D2573" s="85">
        <v>0</v>
      </c>
      <c r="E2573" s="85">
        <v>0</v>
      </c>
      <c r="F2573" s="92" t="e">
        <f t="shared" si="120"/>
        <v>#N/A</v>
      </c>
      <c r="G2573" s="101" t="e">
        <f t="shared" si="121"/>
        <v>#N/A</v>
      </c>
      <c r="H2573" s="101" t="e">
        <f t="shared" si="122"/>
        <v>#N/A</v>
      </c>
      <c r="I2573" s="85"/>
      <c r="J2573" s="85">
        <v>2571</v>
      </c>
      <c r="K2573" s="85" t="s">
        <v>10845</v>
      </c>
      <c r="L2573" s="85" t="s">
        <v>10846</v>
      </c>
      <c r="M2573" s="85">
        <v>0</v>
      </c>
      <c r="N2573" s="85">
        <v>0</v>
      </c>
      <c r="O2573" s="85"/>
    </row>
    <row r="2574" customHeight="1" spans="1:15">
      <c r="A2574" s="85">
        <v>2572</v>
      </c>
      <c r="B2574" s="85" t="s">
        <v>10847</v>
      </c>
      <c r="C2574" s="85"/>
      <c r="D2574" s="85">
        <v>0</v>
      </c>
      <c r="E2574" s="85">
        <v>0</v>
      </c>
      <c r="F2574" s="92" t="e">
        <f t="shared" si="120"/>
        <v>#N/A</v>
      </c>
      <c r="G2574" s="101" t="e">
        <f t="shared" si="121"/>
        <v>#N/A</v>
      </c>
      <c r="H2574" s="101" t="e">
        <f t="shared" si="122"/>
        <v>#N/A</v>
      </c>
      <c r="I2574" s="85"/>
      <c r="J2574" s="85">
        <v>2572</v>
      </c>
      <c r="K2574" s="85" t="s">
        <v>10847</v>
      </c>
      <c r="L2574" s="85"/>
      <c r="M2574" s="85">
        <v>0</v>
      </c>
      <c r="N2574" s="85">
        <v>0</v>
      </c>
      <c r="O2574" s="85"/>
    </row>
    <row r="2575" customHeight="1" spans="1:15">
      <c r="A2575" s="85">
        <v>2573</v>
      </c>
      <c r="B2575" s="85" t="s">
        <v>10848</v>
      </c>
      <c r="C2575" s="85" t="s">
        <v>10849</v>
      </c>
      <c r="D2575" s="85">
        <v>0</v>
      </c>
      <c r="E2575" s="85">
        <v>0</v>
      </c>
      <c r="F2575" s="92" t="e">
        <f t="shared" si="120"/>
        <v>#N/A</v>
      </c>
      <c r="G2575" s="101" t="e">
        <f t="shared" si="121"/>
        <v>#N/A</v>
      </c>
      <c r="H2575" s="101" t="e">
        <f t="shared" si="122"/>
        <v>#N/A</v>
      </c>
      <c r="I2575" s="85"/>
      <c r="J2575" s="85">
        <v>2573</v>
      </c>
      <c r="K2575" s="85" t="s">
        <v>10848</v>
      </c>
      <c r="L2575" s="85" t="s">
        <v>10849</v>
      </c>
      <c r="M2575" s="85">
        <v>0</v>
      </c>
      <c r="N2575" s="85">
        <v>0</v>
      </c>
      <c r="O2575" s="85"/>
    </row>
    <row r="2576" customHeight="1" spans="1:15">
      <c r="A2576" s="85">
        <v>2574</v>
      </c>
      <c r="B2576" s="85" t="s">
        <v>10850</v>
      </c>
      <c r="C2576" s="85" t="s">
        <v>10851</v>
      </c>
      <c r="D2576" s="85">
        <v>0</v>
      </c>
      <c r="E2576" s="85">
        <v>0</v>
      </c>
      <c r="F2576" s="92" t="e">
        <f t="shared" si="120"/>
        <v>#N/A</v>
      </c>
      <c r="G2576" s="101" t="e">
        <f t="shared" si="121"/>
        <v>#N/A</v>
      </c>
      <c r="H2576" s="101" t="e">
        <f t="shared" si="122"/>
        <v>#N/A</v>
      </c>
      <c r="I2576" s="85"/>
      <c r="J2576" s="85">
        <v>2574</v>
      </c>
      <c r="K2576" s="85" t="s">
        <v>10850</v>
      </c>
      <c r="L2576" s="85" t="s">
        <v>10851</v>
      </c>
      <c r="M2576" s="85">
        <v>0</v>
      </c>
      <c r="N2576" s="85">
        <v>0</v>
      </c>
      <c r="O2576" s="85"/>
    </row>
    <row r="2577" customHeight="1" spans="1:15">
      <c r="A2577" s="85">
        <v>2575</v>
      </c>
      <c r="B2577" s="85" t="s">
        <v>10852</v>
      </c>
      <c r="C2577" s="85" t="s">
        <v>10852</v>
      </c>
      <c r="D2577" s="85">
        <v>0</v>
      </c>
      <c r="E2577" s="85">
        <v>0</v>
      </c>
      <c r="F2577" s="92" t="e">
        <f t="shared" si="120"/>
        <v>#N/A</v>
      </c>
      <c r="G2577" s="101" t="e">
        <f t="shared" si="121"/>
        <v>#N/A</v>
      </c>
      <c r="H2577" s="101" t="e">
        <f t="shared" si="122"/>
        <v>#N/A</v>
      </c>
      <c r="I2577" s="85"/>
      <c r="J2577" s="85">
        <v>2575</v>
      </c>
      <c r="K2577" s="85" t="s">
        <v>10852</v>
      </c>
      <c r="L2577" s="85" t="s">
        <v>10852</v>
      </c>
      <c r="M2577" s="85">
        <v>0</v>
      </c>
      <c r="N2577" s="85">
        <v>0</v>
      </c>
      <c r="O2577" s="85"/>
    </row>
    <row r="2578" customHeight="1" spans="1:15">
      <c r="A2578" s="85">
        <v>2576</v>
      </c>
      <c r="B2578" s="85" t="s">
        <v>10853</v>
      </c>
      <c r="C2578" s="85" t="s">
        <v>10854</v>
      </c>
      <c r="D2578" s="85">
        <v>0</v>
      </c>
      <c r="E2578" s="85">
        <v>0</v>
      </c>
      <c r="F2578" s="92" t="e">
        <f t="shared" si="120"/>
        <v>#N/A</v>
      </c>
      <c r="G2578" s="101" t="e">
        <f t="shared" si="121"/>
        <v>#N/A</v>
      </c>
      <c r="H2578" s="101" t="e">
        <f t="shared" si="122"/>
        <v>#N/A</v>
      </c>
      <c r="I2578" s="85"/>
      <c r="J2578" s="85">
        <v>2576</v>
      </c>
      <c r="K2578" s="85" t="s">
        <v>10853</v>
      </c>
      <c r="L2578" s="85" t="s">
        <v>10854</v>
      </c>
      <c r="M2578" s="85">
        <v>0</v>
      </c>
      <c r="N2578" s="85">
        <v>0</v>
      </c>
      <c r="O2578" s="85"/>
    </row>
    <row r="2579" customHeight="1" spans="1:15">
      <c r="A2579" s="85">
        <v>2577</v>
      </c>
      <c r="B2579" s="85" t="s">
        <v>10855</v>
      </c>
      <c r="C2579" s="85" t="s">
        <v>10856</v>
      </c>
      <c r="D2579" s="85">
        <v>0</v>
      </c>
      <c r="E2579" s="85">
        <v>0</v>
      </c>
      <c r="F2579" s="92" t="e">
        <f t="shared" si="120"/>
        <v>#N/A</v>
      </c>
      <c r="G2579" s="101" t="e">
        <f t="shared" si="121"/>
        <v>#N/A</v>
      </c>
      <c r="H2579" s="101" t="e">
        <f t="shared" si="122"/>
        <v>#N/A</v>
      </c>
      <c r="I2579" s="85"/>
      <c r="J2579" s="85">
        <v>2577</v>
      </c>
      <c r="K2579" s="85" t="s">
        <v>10855</v>
      </c>
      <c r="L2579" s="85" t="s">
        <v>10856</v>
      </c>
      <c r="M2579" s="85">
        <v>0</v>
      </c>
      <c r="N2579" s="85">
        <v>0</v>
      </c>
      <c r="O2579" s="85"/>
    </row>
    <row r="2580" customHeight="1" spans="1:15">
      <c r="A2580" s="85">
        <v>2578</v>
      </c>
      <c r="B2580" s="85" t="s">
        <v>10857</v>
      </c>
      <c r="C2580" s="85" t="s">
        <v>10858</v>
      </c>
      <c r="D2580" s="85">
        <v>0</v>
      </c>
      <c r="E2580" s="85">
        <v>0</v>
      </c>
      <c r="F2580" s="92" t="e">
        <f t="shared" si="120"/>
        <v>#N/A</v>
      </c>
      <c r="G2580" s="101" t="e">
        <f t="shared" si="121"/>
        <v>#N/A</v>
      </c>
      <c r="H2580" s="101" t="e">
        <f t="shared" si="122"/>
        <v>#N/A</v>
      </c>
      <c r="I2580" s="85"/>
      <c r="J2580" s="85">
        <v>2578</v>
      </c>
      <c r="K2580" s="85" t="s">
        <v>10857</v>
      </c>
      <c r="L2580" s="85" t="s">
        <v>10858</v>
      </c>
      <c r="M2580" s="85">
        <v>0</v>
      </c>
      <c r="N2580" s="85">
        <v>0</v>
      </c>
      <c r="O2580" s="85"/>
    </row>
    <row r="2581" customHeight="1" spans="1:15">
      <c r="A2581" s="85">
        <v>2579</v>
      </c>
      <c r="B2581" s="85" t="s">
        <v>10859</v>
      </c>
      <c r="C2581" s="85" t="s">
        <v>10860</v>
      </c>
      <c r="D2581" s="85">
        <v>0</v>
      </c>
      <c r="E2581" s="85">
        <v>0</v>
      </c>
      <c r="F2581" s="92" t="e">
        <f t="shared" si="120"/>
        <v>#N/A</v>
      </c>
      <c r="G2581" s="101" t="e">
        <f t="shared" si="121"/>
        <v>#N/A</v>
      </c>
      <c r="H2581" s="101" t="e">
        <f t="shared" si="122"/>
        <v>#N/A</v>
      </c>
      <c r="I2581" s="85"/>
      <c r="J2581" s="85">
        <v>2579</v>
      </c>
      <c r="K2581" s="85" t="s">
        <v>10859</v>
      </c>
      <c r="L2581" s="85" t="s">
        <v>10860</v>
      </c>
      <c r="M2581" s="85">
        <v>0</v>
      </c>
      <c r="N2581" s="85">
        <v>0</v>
      </c>
      <c r="O2581" s="85"/>
    </row>
    <row r="2582" customHeight="1" spans="1:15">
      <c r="A2582" s="85">
        <v>2580</v>
      </c>
      <c r="B2582" s="85" t="s">
        <v>2612</v>
      </c>
      <c r="C2582" s="85" t="s">
        <v>2613</v>
      </c>
      <c r="D2582" s="85">
        <v>0</v>
      </c>
      <c r="E2582" s="85">
        <v>0</v>
      </c>
      <c r="F2582" s="92" t="str">
        <f t="shared" si="120"/>
        <v>不相关</v>
      </c>
      <c r="G2582" s="101" t="str">
        <f t="shared" si="121"/>
        <v>/</v>
      </c>
      <c r="H2582" s="101" t="str">
        <f t="shared" si="122"/>
        <v>/</v>
      </c>
      <c r="I2582" s="85"/>
      <c r="J2582" s="85">
        <v>2580</v>
      </c>
      <c r="K2582" s="85" t="s">
        <v>2612</v>
      </c>
      <c r="L2582" s="85" t="s">
        <v>2613</v>
      </c>
      <c r="M2582" s="85">
        <v>0</v>
      </c>
      <c r="N2582" s="85">
        <v>0</v>
      </c>
      <c r="O2582" s="85"/>
    </row>
    <row r="2583" customHeight="1" spans="1:15">
      <c r="A2583" s="85">
        <v>2581</v>
      </c>
      <c r="B2583" s="85" t="s">
        <v>10861</v>
      </c>
      <c r="C2583" s="85"/>
      <c r="D2583" s="85">
        <v>0</v>
      </c>
      <c r="E2583" s="85">
        <v>0</v>
      </c>
      <c r="F2583" s="92" t="e">
        <f t="shared" si="120"/>
        <v>#N/A</v>
      </c>
      <c r="G2583" s="101" t="e">
        <f t="shared" si="121"/>
        <v>#N/A</v>
      </c>
      <c r="H2583" s="101" t="e">
        <f t="shared" si="122"/>
        <v>#N/A</v>
      </c>
      <c r="I2583" s="85"/>
      <c r="J2583" s="85">
        <v>2581</v>
      </c>
      <c r="K2583" s="85" t="s">
        <v>10861</v>
      </c>
      <c r="L2583" s="85"/>
      <c r="M2583" s="85">
        <v>0</v>
      </c>
      <c r="N2583" s="85">
        <v>0</v>
      </c>
      <c r="O2583" s="85"/>
    </row>
    <row r="2584" customHeight="1" spans="1:15">
      <c r="A2584" s="85">
        <v>2582</v>
      </c>
      <c r="B2584" s="85" t="s">
        <v>10862</v>
      </c>
      <c r="C2584" s="85" t="s">
        <v>10863</v>
      </c>
      <c r="D2584" s="85">
        <v>0</v>
      </c>
      <c r="E2584" s="85">
        <v>0</v>
      </c>
      <c r="F2584" s="92" t="e">
        <f t="shared" si="120"/>
        <v>#N/A</v>
      </c>
      <c r="G2584" s="101" t="e">
        <f t="shared" si="121"/>
        <v>#N/A</v>
      </c>
      <c r="H2584" s="101" t="e">
        <f t="shared" si="122"/>
        <v>#N/A</v>
      </c>
      <c r="I2584" s="85"/>
      <c r="J2584" s="85">
        <v>2582</v>
      </c>
      <c r="K2584" s="85" t="s">
        <v>10862</v>
      </c>
      <c r="L2584" s="85" t="s">
        <v>10863</v>
      </c>
      <c r="M2584" s="85">
        <v>0</v>
      </c>
      <c r="N2584" s="85">
        <v>0</v>
      </c>
      <c r="O2584" s="85"/>
    </row>
    <row r="2585" customHeight="1" spans="1:15">
      <c r="A2585" s="85">
        <v>2583</v>
      </c>
      <c r="B2585" s="85" t="s">
        <v>10864</v>
      </c>
      <c r="C2585" s="85" t="s">
        <v>10865</v>
      </c>
      <c r="D2585" s="85">
        <v>0</v>
      </c>
      <c r="E2585" s="85">
        <v>0</v>
      </c>
      <c r="F2585" s="92" t="e">
        <f t="shared" si="120"/>
        <v>#N/A</v>
      </c>
      <c r="G2585" s="101" t="e">
        <f t="shared" si="121"/>
        <v>#N/A</v>
      </c>
      <c r="H2585" s="101" t="e">
        <f t="shared" si="122"/>
        <v>#N/A</v>
      </c>
      <c r="I2585" s="85"/>
      <c r="J2585" s="85">
        <v>2583</v>
      </c>
      <c r="K2585" s="85" t="s">
        <v>10864</v>
      </c>
      <c r="L2585" s="85" t="s">
        <v>10865</v>
      </c>
      <c r="M2585" s="85">
        <v>0</v>
      </c>
      <c r="N2585" s="85">
        <v>0</v>
      </c>
      <c r="O2585" s="85"/>
    </row>
    <row r="2586" customHeight="1" spans="1:15">
      <c r="A2586" s="85">
        <v>2584</v>
      </c>
      <c r="B2586" s="85" t="s">
        <v>10866</v>
      </c>
      <c r="C2586" s="85" t="s">
        <v>10867</v>
      </c>
      <c r="D2586" s="85">
        <v>0</v>
      </c>
      <c r="E2586" s="85">
        <v>0</v>
      </c>
      <c r="F2586" s="92" t="e">
        <f t="shared" si="120"/>
        <v>#N/A</v>
      </c>
      <c r="G2586" s="101" t="e">
        <f t="shared" si="121"/>
        <v>#N/A</v>
      </c>
      <c r="H2586" s="101" t="e">
        <f t="shared" si="122"/>
        <v>#N/A</v>
      </c>
      <c r="I2586" s="85"/>
      <c r="J2586" s="85">
        <v>2584</v>
      </c>
      <c r="K2586" s="85" t="s">
        <v>10866</v>
      </c>
      <c r="L2586" s="85" t="s">
        <v>10867</v>
      </c>
      <c r="M2586" s="85">
        <v>0</v>
      </c>
      <c r="N2586" s="85">
        <v>0</v>
      </c>
      <c r="O2586" s="85"/>
    </row>
    <row r="2587" customHeight="1" spans="1:15">
      <c r="A2587" s="85">
        <v>2585</v>
      </c>
      <c r="B2587" s="85" t="s">
        <v>10868</v>
      </c>
      <c r="C2587" s="85" t="s">
        <v>10869</v>
      </c>
      <c r="D2587" s="85">
        <v>0</v>
      </c>
      <c r="E2587" s="85">
        <v>0</v>
      </c>
      <c r="F2587" s="92" t="e">
        <f t="shared" si="120"/>
        <v>#N/A</v>
      </c>
      <c r="G2587" s="101" t="e">
        <f t="shared" si="121"/>
        <v>#N/A</v>
      </c>
      <c r="H2587" s="101" t="e">
        <f t="shared" si="122"/>
        <v>#N/A</v>
      </c>
      <c r="I2587" s="85"/>
      <c r="J2587" s="85">
        <v>2585</v>
      </c>
      <c r="K2587" s="85" t="s">
        <v>10868</v>
      </c>
      <c r="L2587" s="85" t="s">
        <v>10869</v>
      </c>
      <c r="M2587" s="85">
        <v>0</v>
      </c>
      <c r="N2587" s="85">
        <v>0</v>
      </c>
      <c r="O2587" s="85"/>
    </row>
    <row r="2588" customHeight="1" spans="1:15">
      <c r="A2588" s="85">
        <v>2586</v>
      </c>
      <c r="B2588" s="85" t="s">
        <v>10870</v>
      </c>
      <c r="C2588" s="85"/>
      <c r="D2588" s="85">
        <v>0</v>
      </c>
      <c r="E2588" s="85">
        <v>0</v>
      </c>
      <c r="F2588" s="92" t="e">
        <f t="shared" si="120"/>
        <v>#N/A</v>
      </c>
      <c r="G2588" s="101" t="e">
        <f t="shared" si="121"/>
        <v>#N/A</v>
      </c>
      <c r="H2588" s="101" t="e">
        <f t="shared" si="122"/>
        <v>#N/A</v>
      </c>
      <c r="I2588" s="85"/>
      <c r="J2588" s="85">
        <v>2586</v>
      </c>
      <c r="K2588" s="85" t="s">
        <v>10870</v>
      </c>
      <c r="L2588" s="85"/>
      <c r="M2588" s="85">
        <v>0</v>
      </c>
      <c r="N2588" s="85">
        <v>0</v>
      </c>
      <c r="O2588" s="85"/>
    </row>
    <row r="2589" customHeight="1" spans="1:15">
      <c r="A2589" s="85">
        <v>2587</v>
      </c>
      <c r="B2589" s="85" t="s">
        <v>10871</v>
      </c>
      <c r="C2589" s="85" t="s">
        <v>10872</v>
      </c>
      <c r="D2589" s="85">
        <v>0</v>
      </c>
      <c r="E2589" s="85">
        <v>0</v>
      </c>
      <c r="F2589" s="92" t="e">
        <f t="shared" si="120"/>
        <v>#N/A</v>
      </c>
      <c r="G2589" s="101" t="e">
        <f t="shared" si="121"/>
        <v>#N/A</v>
      </c>
      <c r="H2589" s="101" t="e">
        <f t="shared" si="122"/>
        <v>#N/A</v>
      </c>
      <c r="I2589" s="85"/>
      <c r="J2589" s="85">
        <v>2587</v>
      </c>
      <c r="K2589" s="85" t="s">
        <v>10871</v>
      </c>
      <c r="L2589" s="85" t="s">
        <v>10872</v>
      </c>
      <c r="M2589" s="85">
        <v>0</v>
      </c>
      <c r="N2589" s="85">
        <v>0</v>
      </c>
      <c r="O2589" s="85"/>
    </row>
    <row r="2590" customHeight="1" spans="1:15">
      <c r="A2590" s="85">
        <v>2588</v>
      </c>
      <c r="B2590" s="85" t="s">
        <v>10873</v>
      </c>
      <c r="C2590" s="85" t="s">
        <v>10874</v>
      </c>
      <c r="D2590" s="85">
        <v>0</v>
      </c>
      <c r="E2590" s="85">
        <v>0</v>
      </c>
      <c r="F2590" s="92" t="e">
        <f t="shared" si="120"/>
        <v>#N/A</v>
      </c>
      <c r="G2590" s="101" t="e">
        <f t="shared" si="121"/>
        <v>#N/A</v>
      </c>
      <c r="H2590" s="101" t="e">
        <f t="shared" si="122"/>
        <v>#N/A</v>
      </c>
      <c r="I2590" s="85"/>
      <c r="J2590" s="85">
        <v>2588</v>
      </c>
      <c r="K2590" s="85" t="s">
        <v>10873</v>
      </c>
      <c r="L2590" s="85" t="s">
        <v>10874</v>
      </c>
      <c r="M2590" s="85">
        <v>0</v>
      </c>
      <c r="N2590" s="85">
        <v>0</v>
      </c>
      <c r="O2590" s="85"/>
    </row>
    <row r="2591" customHeight="1" spans="1:15">
      <c r="A2591" s="85">
        <v>2589</v>
      </c>
      <c r="B2591" s="85" t="s">
        <v>10875</v>
      </c>
      <c r="C2591" s="85" t="s">
        <v>10876</v>
      </c>
      <c r="D2591" s="85">
        <v>0</v>
      </c>
      <c r="E2591" s="85">
        <v>0</v>
      </c>
      <c r="F2591" s="92" t="e">
        <f t="shared" si="120"/>
        <v>#N/A</v>
      </c>
      <c r="G2591" s="101" t="e">
        <f t="shared" si="121"/>
        <v>#N/A</v>
      </c>
      <c r="H2591" s="101" t="e">
        <f t="shared" si="122"/>
        <v>#N/A</v>
      </c>
      <c r="I2591" s="85"/>
      <c r="J2591" s="85">
        <v>2589</v>
      </c>
      <c r="K2591" s="85" t="s">
        <v>10875</v>
      </c>
      <c r="L2591" s="85" t="s">
        <v>10876</v>
      </c>
      <c r="M2591" s="85">
        <v>0</v>
      </c>
      <c r="N2591" s="85">
        <v>0</v>
      </c>
      <c r="O2591" s="85"/>
    </row>
    <row r="2592" customHeight="1" spans="1:15">
      <c r="A2592" s="85">
        <v>2590</v>
      </c>
      <c r="B2592" s="85" t="s">
        <v>10877</v>
      </c>
      <c r="C2592" s="85" t="s">
        <v>10878</v>
      </c>
      <c r="D2592" s="85">
        <v>0</v>
      </c>
      <c r="E2592" s="85">
        <v>0</v>
      </c>
      <c r="F2592" s="92" t="e">
        <f t="shared" si="120"/>
        <v>#N/A</v>
      </c>
      <c r="G2592" s="101" t="e">
        <f t="shared" si="121"/>
        <v>#N/A</v>
      </c>
      <c r="H2592" s="101" t="e">
        <f t="shared" si="122"/>
        <v>#N/A</v>
      </c>
      <c r="I2592" s="85"/>
      <c r="J2592" s="85">
        <v>2590</v>
      </c>
      <c r="K2592" s="85" t="s">
        <v>10877</v>
      </c>
      <c r="L2592" s="85" t="s">
        <v>10878</v>
      </c>
      <c r="M2592" s="85">
        <v>0</v>
      </c>
      <c r="N2592" s="85">
        <v>0</v>
      </c>
      <c r="O2592" s="85"/>
    </row>
    <row r="2593" customHeight="1" spans="1:15">
      <c r="A2593" s="85">
        <v>2591</v>
      </c>
      <c r="B2593" s="85" t="s">
        <v>10879</v>
      </c>
      <c r="C2593" s="85" t="s">
        <v>10880</v>
      </c>
      <c r="D2593" s="85">
        <v>0</v>
      </c>
      <c r="E2593" s="85">
        <v>0</v>
      </c>
      <c r="F2593" s="92" t="e">
        <f t="shared" si="120"/>
        <v>#N/A</v>
      </c>
      <c r="G2593" s="101" t="e">
        <f t="shared" si="121"/>
        <v>#N/A</v>
      </c>
      <c r="H2593" s="101" t="e">
        <f t="shared" si="122"/>
        <v>#N/A</v>
      </c>
      <c r="I2593" s="85"/>
      <c r="J2593" s="85">
        <v>2591</v>
      </c>
      <c r="K2593" s="85" t="s">
        <v>10879</v>
      </c>
      <c r="L2593" s="85" t="s">
        <v>10880</v>
      </c>
      <c r="M2593" s="85">
        <v>0</v>
      </c>
      <c r="N2593" s="85">
        <v>0</v>
      </c>
      <c r="O2593" s="85"/>
    </row>
    <row r="2594" customHeight="1" spans="1:15">
      <c r="A2594" s="85">
        <v>2592</v>
      </c>
      <c r="B2594" s="85" t="s">
        <v>10881</v>
      </c>
      <c r="C2594" s="85" t="s">
        <v>10882</v>
      </c>
      <c r="D2594" s="85">
        <v>0</v>
      </c>
      <c r="E2594" s="85">
        <v>0</v>
      </c>
      <c r="F2594" s="92" t="e">
        <f t="shared" si="120"/>
        <v>#N/A</v>
      </c>
      <c r="G2594" s="101" t="e">
        <f t="shared" si="121"/>
        <v>#N/A</v>
      </c>
      <c r="H2594" s="101" t="e">
        <f t="shared" si="122"/>
        <v>#N/A</v>
      </c>
      <c r="I2594" s="85"/>
      <c r="J2594" s="85">
        <v>2592</v>
      </c>
      <c r="K2594" s="85" t="s">
        <v>10881</v>
      </c>
      <c r="L2594" s="85" t="s">
        <v>10882</v>
      </c>
      <c r="M2594" s="85">
        <v>0</v>
      </c>
      <c r="N2594" s="85">
        <v>0</v>
      </c>
      <c r="O2594" s="85"/>
    </row>
    <row r="2595" customHeight="1" spans="1:15">
      <c r="A2595" s="85">
        <v>2593</v>
      </c>
      <c r="B2595" s="85" t="s">
        <v>10883</v>
      </c>
      <c r="C2595" s="85" t="s">
        <v>10884</v>
      </c>
      <c r="D2595" s="85">
        <v>0</v>
      </c>
      <c r="E2595" s="85">
        <v>0</v>
      </c>
      <c r="F2595" s="92" t="e">
        <f t="shared" si="120"/>
        <v>#N/A</v>
      </c>
      <c r="G2595" s="101" t="e">
        <f t="shared" si="121"/>
        <v>#N/A</v>
      </c>
      <c r="H2595" s="101" t="e">
        <f t="shared" si="122"/>
        <v>#N/A</v>
      </c>
      <c r="I2595" s="85"/>
      <c r="J2595" s="85">
        <v>2593</v>
      </c>
      <c r="K2595" s="85" t="s">
        <v>10883</v>
      </c>
      <c r="L2595" s="85" t="s">
        <v>10884</v>
      </c>
      <c r="M2595" s="85">
        <v>0</v>
      </c>
      <c r="N2595" s="85">
        <v>0</v>
      </c>
      <c r="O2595" s="85"/>
    </row>
    <row r="2596" customHeight="1" spans="1:15">
      <c r="A2596" s="85">
        <v>2594</v>
      </c>
      <c r="B2596" s="85" t="s">
        <v>10885</v>
      </c>
      <c r="C2596" s="85" t="s">
        <v>10886</v>
      </c>
      <c r="D2596" s="85">
        <v>0</v>
      </c>
      <c r="E2596" s="85">
        <v>0</v>
      </c>
      <c r="F2596" s="92" t="e">
        <f t="shared" si="120"/>
        <v>#N/A</v>
      </c>
      <c r="G2596" s="101" t="e">
        <f t="shared" si="121"/>
        <v>#N/A</v>
      </c>
      <c r="H2596" s="101" t="e">
        <f t="shared" si="122"/>
        <v>#N/A</v>
      </c>
      <c r="I2596" s="85"/>
      <c r="J2596" s="85">
        <v>2594</v>
      </c>
      <c r="K2596" s="85" t="s">
        <v>10885</v>
      </c>
      <c r="L2596" s="85" t="s">
        <v>10886</v>
      </c>
      <c r="M2596" s="85">
        <v>0</v>
      </c>
      <c r="N2596" s="85">
        <v>0</v>
      </c>
      <c r="O2596" s="85"/>
    </row>
    <row r="2597" customHeight="1" spans="1:15">
      <c r="A2597" s="85">
        <v>2595</v>
      </c>
      <c r="B2597" s="85" t="s">
        <v>10887</v>
      </c>
      <c r="C2597" s="85" t="s">
        <v>10888</v>
      </c>
      <c r="D2597" s="85">
        <v>0</v>
      </c>
      <c r="E2597" s="85">
        <v>0</v>
      </c>
      <c r="F2597" s="92" t="e">
        <f t="shared" si="120"/>
        <v>#N/A</v>
      </c>
      <c r="G2597" s="101" t="e">
        <f t="shared" si="121"/>
        <v>#N/A</v>
      </c>
      <c r="H2597" s="101" t="e">
        <f t="shared" si="122"/>
        <v>#N/A</v>
      </c>
      <c r="I2597" s="85"/>
      <c r="J2597" s="85">
        <v>2595</v>
      </c>
      <c r="K2597" s="85" t="s">
        <v>10887</v>
      </c>
      <c r="L2597" s="85" t="s">
        <v>10888</v>
      </c>
      <c r="M2597" s="85">
        <v>0</v>
      </c>
      <c r="N2597" s="85">
        <v>0</v>
      </c>
      <c r="O2597" s="85"/>
    </row>
    <row r="2598" customHeight="1" spans="1:15">
      <c r="A2598" s="85">
        <v>2596</v>
      </c>
      <c r="B2598" s="85" t="s">
        <v>10889</v>
      </c>
      <c r="C2598" s="85" t="s">
        <v>10890</v>
      </c>
      <c r="D2598" s="85">
        <v>0</v>
      </c>
      <c r="E2598" s="85">
        <v>0</v>
      </c>
      <c r="F2598" s="92" t="e">
        <f t="shared" si="120"/>
        <v>#N/A</v>
      </c>
      <c r="G2598" s="101" t="e">
        <f t="shared" si="121"/>
        <v>#N/A</v>
      </c>
      <c r="H2598" s="101" t="e">
        <f t="shared" si="122"/>
        <v>#N/A</v>
      </c>
      <c r="I2598" s="85"/>
      <c r="J2598" s="85">
        <v>2596</v>
      </c>
      <c r="K2598" s="85" t="s">
        <v>10889</v>
      </c>
      <c r="L2598" s="85" t="s">
        <v>10890</v>
      </c>
      <c r="M2598" s="85">
        <v>0</v>
      </c>
      <c r="N2598" s="85">
        <v>0</v>
      </c>
      <c r="O2598" s="85"/>
    </row>
    <row r="2599" customHeight="1" spans="1:15">
      <c r="A2599" s="85">
        <v>2597</v>
      </c>
      <c r="B2599" s="85" t="s">
        <v>10891</v>
      </c>
      <c r="C2599" s="85" t="s">
        <v>10892</v>
      </c>
      <c r="D2599" s="85">
        <v>0</v>
      </c>
      <c r="E2599" s="85">
        <v>0</v>
      </c>
      <c r="F2599" s="92" t="e">
        <f t="shared" si="120"/>
        <v>#N/A</v>
      </c>
      <c r="G2599" s="101" t="e">
        <f t="shared" si="121"/>
        <v>#N/A</v>
      </c>
      <c r="H2599" s="101" t="e">
        <f t="shared" si="122"/>
        <v>#N/A</v>
      </c>
      <c r="I2599" s="85"/>
      <c r="J2599" s="85">
        <v>2597</v>
      </c>
      <c r="K2599" s="85" t="s">
        <v>10891</v>
      </c>
      <c r="L2599" s="85" t="s">
        <v>10892</v>
      </c>
      <c r="M2599" s="85">
        <v>0</v>
      </c>
      <c r="N2599" s="85">
        <v>0</v>
      </c>
      <c r="O2599" s="85"/>
    </row>
    <row r="2600" customHeight="1" spans="1:15">
      <c r="A2600" s="85">
        <v>2598</v>
      </c>
      <c r="B2600" s="85" t="s">
        <v>10893</v>
      </c>
      <c r="C2600" s="85" t="s">
        <v>10894</v>
      </c>
      <c r="D2600" s="85">
        <v>0</v>
      </c>
      <c r="E2600" s="85">
        <v>0</v>
      </c>
      <c r="F2600" s="92" t="e">
        <f t="shared" si="120"/>
        <v>#N/A</v>
      </c>
      <c r="G2600" s="101" t="e">
        <f t="shared" si="121"/>
        <v>#N/A</v>
      </c>
      <c r="H2600" s="101" t="e">
        <f t="shared" si="122"/>
        <v>#N/A</v>
      </c>
      <c r="I2600" s="85"/>
      <c r="J2600" s="85">
        <v>2598</v>
      </c>
      <c r="K2600" s="85" t="s">
        <v>10893</v>
      </c>
      <c r="L2600" s="85" t="s">
        <v>10894</v>
      </c>
      <c r="M2600" s="85">
        <v>0</v>
      </c>
      <c r="N2600" s="85">
        <v>0</v>
      </c>
      <c r="O2600" s="85"/>
    </row>
    <row r="2601" customHeight="1" spans="1:15">
      <c r="A2601" s="85">
        <v>2599</v>
      </c>
      <c r="B2601" s="85" t="s">
        <v>10895</v>
      </c>
      <c r="C2601" s="85" t="s">
        <v>10896</v>
      </c>
      <c r="D2601" s="85">
        <v>0</v>
      </c>
      <c r="E2601" s="85">
        <v>0</v>
      </c>
      <c r="F2601" s="92" t="e">
        <f t="shared" si="120"/>
        <v>#N/A</v>
      </c>
      <c r="G2601" s="101" t="e">
        <f t="shared" si="121"/>
        <v>#N/A</v>
      </c>
      <c r="H2601" s="101" t="e">
        <f t="shared" si="122"/>
        <v>#N/A</v>
      </c>
      <c r="I2601" s="85"/>
      <c r="J2601" s="85">
        <v>2599</v>
      </c>
      <c r="K2601" s="85" t="s">
        <v>10895</v>
      </c>
      <c r="L2601" s="85" t="s">
        <v>10896</v>
      </c>
      <c r="M2601" s="85">
        <v>0</v>
      </c>
      <c r="N2601" s="85">
        <v>0</v>
      </c>
      <c r="O2601" s="85"/>
    </row>
    <row r="2602" customHeight="1" spans="1:15">
      <c r="A2602" s="85">
        <v>2600</v>
      </c>
      <c r="B2602" s="85" t="s">
        <v>10897</v>
      </c>
      <c r="C2602" s="85" t="s">
        <v>10898</v>
      </c>
      <c r="D2602" s="85">
        <v>0</v>
      </c>
      <c r="E2602" s="85">
        <v>0</v>
      </c>
      <c r="F2602" s="92" t="e">
        <f t="shared" si="120"/>
        <v>#N/A</v>
      </c>
      <c r="G2602" s="101" t="e">
        <f t="shared" si="121"/>
        <v>#N/A</v>
      </c>
      <c r="H2602" s="101" t="e">
        <f t="shared" si="122"/>
        <v>#N/A</v>
      </c>
      <c r="I2602" s="85"/>
      <c r="J2602" s="85">
        <v>2600</v>
      </c>
      <c r="K2602" s="85" t="s">
        <v>10897</v>
      </c>
      <c r="L2602" s="85" t="s">
        <v>10898</v>
      </c>
      <c r="M2602" s="85">
        <v>0</v>
      </c>
      <c r="N2602" s="85">
        <v>0</v>
      </c>
      <c r="O2602" s="85"/>
    </row>
    <row r="2603" customHeight="1" spans="1:15">
      <c r="A2603" s="85">
        <v>2601</v>
      </c>
      <c r="B2603" s="85" t="s">
        <v>10899</v>
      </c>
      <c r="C2603" s="85" t="s">
        <v>10900</v>
      </c>
      <c r="D2603" s="85">
        <v>0</v>
      </c>
      <c r="E2603" s="85">
        <v>0</v>
      </c>
      <c r="F2603" s="92" t="e">
        <f t="shared" si="120"/>
        <v>#N/A</v>
      </c>
      <c r="G2603" s="101" t="e">
        <f t="shared" si="121"/>
        <v>#N/A</v>
      </c>
      <c r="H2603" s="101" t="e">
        <f t="shared" si="122"/>
        <v>#N/A</v>
      </c>
      <c r="I2603" s="85"/>
      <c r="J2603" s="85">
        <v>2601</v>
      </c>
      <c r="K2603" s="85" t="s">
        <v>10899</v>
      </c>
      <c r="L2603" s="85" t="s">
        <v>10900</v>
      </c>
      <c r="M2603" s="85">
        <v>0</v>
      </c>
      <c r="N2603" s="85">
        <v>0</v>
      </c>
      <c r="O2603" s="85"/>
    </row>
    <row r="2604" customHeight="1" spans="1:15">
      <c r="A2604" s="85">
        <v>2602</v>
      </c>
      <c r="B2604" s="85" t="s">
        <v>10901</v>
      </c>
      <c r="C2604" s="85" t="s">
        <v>10902</v>
      </c>
      <c r="D2604" s="85">
        <v>0</v>
      </c>
      <c r="E2604" s="85">
        <v>0</v>
      </c>
      <c r="F2604" s="92" t="e">
        <f t="shared" si="120"/>
        <v>#N/A</v>
      </c>
      <c r="G2604" s="101" t="e">
        <f t="shared" si="121"/>
        <v>#N/A</v>
      </c>
      <c r="H2604" s="101" t="e">
        <f t="shared" si="122"/>
        <v>#N/A</v>
      </c>
      <c r="I2604" s="85"/>
      <c r="J2604" s="85">
        <v>2602</v>
      </c>
      <c r="K2604" s="85" t="s">
        <v>10901</v>
      </c>
      <c r="L2604" s="85" t="s">
        <v>10902</v>
      </c>
      <c r="M2604" s="85">
        <v>0</v>
      </c>
      <c r="N2604" s="85">
        <v>0</v>
      </c>
      <c r="O2604" s="85"/>
    </row>
    <row r="2605" customHeight="1" spans="1:15">
      <c r="A2605" s="85">
        <v>2603</v>
      </c>
      <c r="B2605" s="85" t="s">
        <v>10903</v>
      </c>
      <c r="C2605" s="85" t="s">
        <v>10904</v>
      </c>
      <c r="D2605" s="85">
        <v>0</v>
      </c>
      <c r="E2605" s="85">
        <v>0</v>
      </c>
      <c r="F2605" s="92" t="e">
        <f t="shared" si="120"/>
        <v>#N/A</v>
      </c>
      <c r="G2605" s="101" t="e">
        <f t="shared" si="121"/>
        <v>#N/A</v>
      </c>
      <c r="H2605" s="101" t="e">
        <f t="shared" si="122"/>
        <v>#N/A</v>
      </c>
      <c r="I2605" s="85"/>
      <c r="J2605" s="85">
        <v>2603</v>
      </c>
      <c r="K2605" s="85" t="s">
        <v>10903</v>
      </c>
      <c r="L2605" s="85" t="s">
        <v>10904</v>
      </c>
      <c r="M2605" s="85">
        <v>0</v>
      </c>
      <c r="N2605" s="85">
        <v>0</v>
      </c>
      <c r="O2605" s="85"/>
    </row>
    <row r="2606" customHeight="1" spans="1:15">
      <c r="A2606" s="85">
        <v>2604</v>
      </c>
      <c r="B2606" s="85" t="s">
        <v>10905</v>
      </c>
      <c r="C2606" s="85" t="s">
        <v>10906</v>
      </c>
      <c r="D2606" s="85">
        <v>0</v>
      </c>
      <c r="E2606" s="85">
        <v>0</v>
      </c>
      <c r="F2606" s="92" t="e">
        <f t="shared" si="120"/>
        <v>#N/A</v>
      </c>
      <c r="G2606" s="101" t="e">
        <f t="shared" si="121"/>
        <v>#N/A</v>
      </c>
      <c r="H2606" s="101" t="e">
        <f t="shared" si="122"/>
        <v>#N/A</v>
      </c>
      <c r="I2606" s="85"/>
      <c r="J2606" s="85">
        <v>2604</v>
      </c>
      <c r="K2606" s="85" t="s">
        <v>10905</v>
      </c>
      <c r="L2606" s="85" t="s">
        <v>10906</v>
      </c>
      <c r="M2606" s="85">
        <v>0</v>
      </c>
      <c r="N2606" s="85">
        <v>0</v>
      </c>
      <c r="O2606" s="85"/>
    </row>
    <row r="2607" customHeight="1" spans="1:15">
      <c r="A2607" s="85">
        <v>2605</v>
      </c>
      <c r="B2607" s="85" t="s">
        <v>10907</v>
      </c>
      <c r="C2607" s="85" t="s">
        <v>10908</v>
      </c>
      <c r="D2607" s="85">
        <v>0</v>
      </c>
      <c r="E2607" s="85">
        <v>0</v>
      </c>
      <c r="F2607" s="92" t="e">
        <f t="shared" si="120"/>
        <v>#N/A</v>
      </c>
      <c r="G2607" s="101" t="e">
        <f t="shared" si="121"/>
        <v>#N/A</v>
      </c>
      <c r="H2607" s="101" t="e">
        <f t="shared" si="122"/>
        <v>#N/A</v>
      </c>
      <c r="I2607" s="85"/>
      <c r="J2607" s="85">
        <v>2605</v>
      </c>
      <c r="K2607" s="85" t="s">
        <v>10907</v>
      </c>
      <c r="L2607" s="85" t="s">
        <v>10908</v>
      </c>
      <c r="M2607" s="85">
        <v>0</v>
      </c>
      <c r="N2607" s="85">
        <v>0</v>
      </c>
      <c r="O2607" s="85"/>
    </row>
    <row r="2608" customHeight="1" spans="1:15">
      <c r="A2608" s="85">
        <v>2606</v>
      </c>
      <c r="B2608" s="85" t="s">
        <v>10909</v>
      </c>
      <c r="C2608" s="85" t="s">
        <v>10910</v>
      </c>
      <c r="D2608" s="85">
        <v>0</v>
      </c>
      <c r="E2608" s="85">
        <v>0</v>
      </c>
      <c r="F2608" s="92" t="e">
        <f t="shared" si="120"/>
        <v>#N/A</v>
      </c>
      <c r="G2608" s="101" t="e">
        <f t="shared" si="121"/>
        <v>#N/A</v>
      </c>
      <c r="H2608" s="101" t="e">
        <f t="shared" si="122"/>
        <v>#N/A</v>
      </c>
      <c r="I2608" s="85"/>
      <c r="J2608" s="85">
        <v>2606</v>
      </c>
      <c r="K2608" s="85" t="s">
        <v>10909</v>
      </c>
      <c r="L2608" s="85" t="s">
        <v>10910</v>
      </c>
      <c r="M2608" s="85">
        <v>0</v>
      </c>
      <c r="N2608" s="85">
        <v>0</v>
      </c>
      <c r="O2608" s="85"/>
    </row>
    <row r="2609" customHeight="1" spans="1:15">
      <c r="A2609" s="85">
        <v>2607</v>
      </c>
      <c r="B2609" s="85" t="s">
        <v>10911</v>
      </c>
      <c r="C2609" s="85" t="s">
        <v>10912</v>
      </c>
      <c r="D2609" s="85">
        <v>0</v>
      </c>
      <c r="E2609" s="85">
        <v>0</v>
      </c>
      <c r="F2609" s="92" t="e">
        <f t="shared" si="120"/>
        <v>#N/A</v>
      </c>
      <c r="G2609" s="101" t="e">
        <f t="shared" si="121"/>
        <v>#N/A</v>
      </c>
      <c r="H2609" s="101" t="e">
        <f t="shared" si="122"/>
        <v>#N/A</v>
      </c>
      <c r="I2609" s="85"/>
      <c r="J2609" s="85">
        <v>2607</v>
      </c>
      <c r="K2609" s="85" t="s">
        <v>10911</v>
      </c>
      <c r="L2609" s="85" t="s">
        <v>10912</v>
      </c>
      <c r="M2609" s="85">
        <v>0</v>
      </c>
      <c r="N2609" s="85">
        <v>0</v>
      </c>
      <c r="O2609" s="85"/>
    </row>
    <row r="2610" customHeight="1" spans="1:15">
      <c r="A2610" s="85">
        <v>2608</v>
      </c>
      <c r="B2610" s="85" t="s">
        <v>10913</v>
      </c>
      <c r="C2610" s="85" t="s">
        <v>10914</v>
      </c>
      <c r="D2610" s="85">
        <v>0</v>
      </c>
      <c r="E2610" s="85">
        <v>0</v>
      </c>
      <c r="F2610" s="92" t="e">
        <f t="shared" si="120"/>
        <v>#N/A</v>
      </c>
      <c r="G2610" s="101" t="e">
        <f t="shared" si="121"/>
        <v>#N/A</v>
      </c>
      <c r="H2610" s="101" t="e">
        <f t="shared" si="122"/>
        <v>#N/A</v>
      </c>
      <c r="I2610" s="85"/>
      <c r="J2610" s="85">
        <v>2608</v>
      </c>
      <c r="K2610" s="85" t="s">
        <v>10913</v>
      </c>
      <c r="L2610" s="85" t="s">
        <v>10914</v>
      </c>
      <c r="M2610" s="85">
        <v>0</v>
      </c>
      <c r="N2610" s="85">
        <v>0</v>
      </c>
      <c r="O2610" s="85"/>
    </row>
    <row r="2611" customHeight="1" spans="1:15">
      <c r="A2611" s="85">
        <v>2609</v>
      </c>
      <c r="B2611" s="85" t="s">
        <v>10915</v>
      </c>
      <c r="C2611" s="85"/>
      <c r="D2611" s="85">
        <v>0</v>
      </c>
      <c r="E2611" s="85">
        <v>0</v>
      </c>
      <c r="F2611" s="92" t="e">
        <f t="shared" si="120"/>
        <v>#N/A</v>
      </c>
      <c r="G2611" s="101" t="e">
        <f t="shared" si="121"/>
        <v>#N/A</v>
      </c>
      <c r="H2611" s="101" t="e">
        <f t="shared" si="122"/>
        <v>#N/A</v>
      </c>
      <c r="I2611" s="85"/>
      <c r="J2611" s="85">
        <v>2609</v>
      </c>
      <c r="K2611" s="85" t="s">
        <v>10915</v>
      </c>
      <c r="L2611" s="85"/>
      <c r="M2611" s="85">
        <v>0</v>
      </c>
      <c r="N2611" s="85">
        <v>0</v>
      </c>
      <c r="O2611" s="85"/>
    </row>
    <row r="2612" customHeight="1" spans="1:15">
      <c r="A2612" s="85">
        <v>2610</v>
      </c>
      <c r="B2612" s="85" t="s">
        <v>10916</v>
      </c>
      <c r="C2612" s="85" t="s">
        <v>10917</v>
      </c>
      <c r="D2612" s="85">
        <v>0</v>
      </c>
      <c r="E2612" s="85">
        <v>0</v>
      </c>
      <c r="F2612" s="92" t="e">
        <f t="shared" si="120"/>
        <v>#N/A</v>
      </c>
      <c r="G2612" s="101" t="e">
        <f t="shared" si="121"/>
        <v>#N/A</v>
      </c>
      <c r="H2612" s="101" t="e">
        <f t="shared" si="122"/>
        <v>#N/A</v>
      </c>
      <c r="I2612" s="85"/>
      <c r="J2612" s="85">
        <v>2610</v>
      </c>
      <c r="K2612" s="85" t="s">
        <v>10916</v>
      </c>
      <c r="L2612" s="85" t="s">
        <v>10917</v>
      </c>
      <c r="M2612" s="85">
        <v>0</v>
      </c>
      <c r="N2612" s="85">
        <v>0</v>
      </c>
      <c r="O2612" s="85"/>
    </row>
    <row r="2613" customHeight="1" spans="1:15">
      <c r="A2613" s="85">
        <v>2611</v>
      </c>
      <c r="B2613" s="85" t="s">
        <v>10918</v>
      </c>
      <c r="C2613" s="85" t="s">
        <v>10919</v>
      </c>
      <c r="D2613" s="85">
        <v>0</v>
      </c>
      <c r="E2613" s="85">
        <v>0</v>
      </c>
      <c r="F2613" s="92" t="e">
        <f t="shared" si="120"/>
        <v>#N/A</v>
      </c>
      <c r="G2613" s="101" t="e">
        <f t="shared" si="121"/>
        <v>#N/A</v>
      </c>
      <c r="H2613" s="101" t="e">
        <f t="shared" si="122"/>
        <v>#N/A</v>
      </c>
      <c r="I2613" s="85"/>
      <c r="J2613" s="85">
        <v>2611</v>
      </c>
      <c r="K2613" s="85" t="s">
        <v>10918</v>
      </c>
      <c r="L2613" s="85" t="s">
        <v>10919</v>
      </c>
      <c r="M2613" s="85">
        <v>0</v>
      </c>
      <c r="N2613" s="85">
        <v>0</v>
      </c>
      <c r="O2613" s="85"/>
    </row>
    <row r="2614" customHeight="1" spans="1:15">
      <c r="A2614" s="85">
        <v>2612</v>
      </c>
      <c r="B2614" s="85" t="s">
        <v>10920</v>
      </c>
      <c r="C2614" s="85" t="s">
        <v>10921</v>
      </c>
      <c r="D2614" s="85">
        <v>0</v>
      </c>
      <c r="E2614" s="85">
        <v>0</v>
      </c>
      <c r="F2614" s="92" t="e">
        <f t="shared" si="120"/>
        <v>#N/A</v>
      </c>
      <c r="G2614" s="101" t="e">
        <f t="shared" si="121"/>
        <v>#N/A</v>
      </c>
      <c r="H2614" s="101" t="e">
        <f t="shared" si="122"/>
        <v>#N/A</v>
      </c>
      <c r="I2614" s="85"/>
      <c r="J2614" s="85">
        <v>2612</v>
      </c>
      <c r="K2614" s="85" t="s">
        <v>10920</v>
      </c>
      <c r="L2614" s="85" t="s">
        <v>10921</v>
      </c>
      <c r="M2614" s="85">
        <v>0</v>
      </c>
      <c r="N2614" s="85">
        <v>0</v>
      </c>
      <c r="O2614" s="85"/>
    </row>
    <row r="2615" customHeight="1" spans="1:15">
      <c r="A2615" s="85">
        <v>2613</v>
      </c>
      <c r="B2615" s="85" t="s">
        <v>10922</v>
      </c>
      <c r="C2615" s="85" t="s">
        <v>10923</v>
      </c>
      <c r="D2615" s="85">
        <v>0</v>
      </c>
      <c r="E2615" s="85">
        <v>0</v>
      </c>
      <c r="F2615" s="92" t="e">
        <f t="shared" si="120"/>
        <v>#N/A</v>
      </c>
      <c r="G2615" s="101" t="e">
        <f t="shared" si="121"/>
        <v>#N/A</v>
      </c>
      <c r="H2615" s="101" t="e">
        <f t="shared" si="122"/>
        <v>#N/A</v>
      </c>
      <c r="I2615" s="85"/>
      <c r="J2615" s="85">
        <v>2613</v>
      </c>
      <c r="K2615" s="85" t="s">
        <v>10922</v>
      </c>
      <c r="L2615" s="85" t="s">
        <v>10923</v>
      </c>
      <c r="M2615" s="85">
        <v>0</v>
      </c>
      <c r="N2615" s="85">
        <v>0</v>
      </c>
      <c r="O2615" s="85"/>
    </row>
    <row r="2616" customHeight="1" spans="1:15">
      <c r="A2616" s="85">
        <v>2614</v>
      </c>
      <c r="B2616" s="85" t="s">
        <v>10924</v>
      </c>
      <c r="C2616" s="85" t="s">
        <v>10925</v>
      </c>
      <c r="D2616" s="85">
        <v>0</v>
      </c>
      <c r="E2616" s="85">
        <v>0</v>
      </c>
      <c r="F2616" s="92" t="e">
        <f t="shared" si="120"/>
        <v>#N/A</v>
      </c>
      <c r="G2616" s="101" t="e">
        <f t="shared" si="121"/>
        <v>#N/A</v>
      </c>
      <c r="H2616" s="101" t="e">
        <f t="shared" si="122"/>
        <v>#N/A</v>
      </c>
      <c r="I2616" s="85"/>
      <c r="J2616" s="85">
        <v>2614</v>
      </c>
      <c r="K2616" s="85" t="s">
        <v>10924</v>
      </c>
      <c r="L2616" s="85" t="s">
        <v>10925</v>
      </c>
      <c r="M2616" s="85">
        <v>0</v>
      </c>
      <c r="N2616" s="85">
        <v>0</v>
      </c>
      <c r="O2616" s="85"/>
    </row>
    <row r="2617" customHeight="1" spans="1:15">
      <c r="A2617" s="85">
        <v>2615</v>
      </c>
      <c r="B2617" s="85" t="s">
        <v>10926</v>
      </c>
      <c r="C2617" s="85" t="s">
        <v>10927</v>
      </c>
      <c r="D2617" s="85">
        <v>0</v>
      </c>
      <c r="E2617" s="85">
        <v>0</v>
      </c>
      <c r="F2617" s="92" t="e">
        <f t="shared" si="120"/>
        <v>#N/A</v>
      </c>
      <c r="G2617" s="101" t="e">
        <f t="shared" si="121"/>
        <v>#N/A</v>
      </c>
      <c r="H2617" s="101" t="e">
        <f t="shared" si="122"/>
        <v>#N/A</v>
      </c>
      <c r="I2617" s="85"/>
      <c r="J2617" s="85">
        <v>2615</v>
      </c>
      <c r="K2617" s="85" t="s">
        <v>10926</v>
      </c>
      <c r="L2617" s="85" t="s">
        <v>10927</v>
      </c>
      <c r="M2617" s="85">
        <v>0</v>
      </c>
      <c r="N2617" s="85">
        <v>0</v>
      </c>
      <c r="O2617" s="85"/>
    </row>
    <row r="2618" customHeight="1" spans="1:15">
      <c r="A2618" s="85">
        <v>2616</v>
      </c>
      <c r="B2618" s="85" t="s">
        <v>10928</v>
      </c>
      <c r="C2618" s="85" t="s">
        <v>10523</v>
      </c>
      <c r="D2618" s="85">
        <v>0</v>
      </c>
      <c r="E2618" s="85">
        <v>0</v>
      </c>
      <c r="F2618" s="92" t="e">
        <f t="shared" si="120"/>
        <v>#N/A</v>
      </c>
      <c r="G2618" s="101" t="e">
        <f t="shared" si="121"/>
        <v>#N/A</v>
      </c>
      <c r="H2618" s="101" t="e">
        <f t="shared" si="122"/>
        <v>#N/A</v>
      </c>
      <c r="I2618" s="85"/>
      <c r="J2618" s="85">
        <v>2616</v>
      </c>
      <c r="K2618" s="85" t="s">
        <v>10928</v>
      </c>
      <c r="L2618" s="85" t="s">
        <v>10523</v>
      </c>
      <c r="M2618" s="85">
        <v>0</v>
      </c>
      <c r="N2618" s="85">
        <v>0</v>
      </c>
      <c r="O2618" s="85"/>
    </row>
    <row r="2619" customHeight="1" spans="1:15">
      <c r="A2619" s="85">
        <v>2617</v>
      </c>
      <c r="B2619" s="85" t="s">
        <v>10929</v>
      </c>
      <c r="C2619" s="85" t="s">
        <v>10930</v>
      </c>
      <c r="D2619" s="85">
        <v>0</v>
      </c>
      <c r="E2619" s="85">
        <v>0</v>
      </c>
      <c r="F2619" s="92" t="e">
        <f t="shared" si="120"/>
        <v>#N/A</v>
      </c>
      <c r="G2619" s="101" t="e">
        <f t="shared" si="121"/>
        <v>#N/A</v>
      </c>
      <c r="H2619" s="101" t="e">
        <f t="shared" si="122"/>
        <v>#N/A</v>
      </c>
      <c r="I2619" s="85"/>
      <c r="J2619" s="85">
        <v>2617</v>
      </c>
      <c r="K2619" s="85" t="s">
        <v>10929</v>
      </c>
      <c r="L2619" s="85" t="s">
        <v>10930</v>
      </c>
      <c r="M2619" s="85">
        <v>0</v>
      </c>
      <c r="N2619" s="85">
        <v>0</v>
      </c>
      <c r="O2619" s="85"/>
    </row>
    <row r="2620" customHeight="1" spans="1:15">
      <c r="A2620" s="85">
        <v>2618</v>
      </c>
      <c r="B2620" s="85" t="s">
        <v>10931</v>
      </c>
      <c r="C2620" s="85" t="s">
        <v>10932</v>
      </c>
      <c r="D2620" s="85">
        <v>0</v>
      </c>
      <c r="E2620" s="85">
        <v>0</v>
      </c>
      <c r="F2620" s="92" t="e">
        <f t="shared" si="120"/>
        <v>#N/A</v>
      </c>
      <c r="G2620" s="101" t="e">
        <f t="shared" si="121"/>
        <v>#N/A</v>
      </c>
      <c r="H2620" s="101" t="e">
        <f t="shared" si="122"/>
        <v>#N/A</v>
      </c>
      <c r="I2620" s="85"/>
      <c r="J2620" s="85">
        <v>2618</v>
      </c>
      <c r="K2620" s="85" t="s">
        <v>10931</v>
      </c>
      <c r="L2620" s="85" t="s">
        <v>10932</v>
      </c>
      <c r="M2620" s="85">
        <v>0</v>
      </c>
      <c r="N2620" s="85">
        <v>0</v>
      </c>
      <c r="O2620" s="85"/>
    </row>
    <row r="2621" customHeight="1" spans="1:15">
      <c r="A2621" s="85">
        <v>2619</v>
      </c>
      <c r="B2621" s="85" t="s">
        <v>10933</v>
      </c>
      <c r="C2621" s="85" t="s">
        <v>10934</v>
      </c>
      <c r="D2621" s="85">
        <v>0</v>
      </c>
      <c r="E2621" s="85">
        <v>0</v>
      </c>
      <c r="F2621" s="92" t="e">
        <f t="shared" si="120"/>
        <v>#N/A</v>
      </c>
      <c r="G2621" s="101" t="e">
        <f t="shared" si="121"/>
        <v>#N/A</v>
      </c>
      <c r="H2621" s="101" t="e">
        <f t="shared" si="122"/>
        <v>#N/A</v>
      </c>
      <c r="I2621" s="85"/>
      <c r="J2621" s="85">
        <v>2619</v>
      </c>
      <c r="K2621" s="85" t="s">
        <v>10933</v>
      </c>
      <c r="L2621" s="85" t="s">
        <v>10934</v>
      </c>
      <c r="M2621" s="85">
        <v>0</v>
      </c>
      <c r="N2621" s="85">
        <v>0</v>
      </c>
      <c r="O2621" s="85"/>
    </row>
    <row r="2622" customHeight="1" spans="1:15">
      <c r="A2622" s="85">
        <v>2620</v>
      </c>
      <c r="B2622" s="85" t="s">
        <v>10935</v>
      </c>
      <c r="C2622" s="85" t="s">
        <v>10936</v>
      </c>
      <c r="D2622" s="85">
        <v>0</v>
      </c>
      <c r="E2622" s="85">
        <v>0</v>
      </c>
      <c r="F2622" s="92" t="e">
        <f t="shared" si="120"/>
        <v>#N/A</v>
      </c>
      <c r="G2622" s="101" t="e">
        <f t="shared" si="121"/>
        <v>#N/A</v>
      </c>
      <c r="H2622" s="101" t="e">
        <f t="shared" si="122"/>
        <v>#N/A</v>
      </c>
      <c r="I2622" s="85"/>
      <c r="J2622" s="85">
        <v>2620</v>
      </c>
      <c r="K2622" s="85" t="s">
        <v>10935</v>
      </c>
      <c r="L2622" s="85" t="s">
        <v>10936</v>
      </c>
      <c r="M2622" s="85">
        <v>0</v>
      </c>
      <c r="N2622" s="85">
        <v>0</v>
      </c>
      <c r="O2622" s="85"/>
    </row>
    <row r="2623" customHeight="1" spans="1:15">
      <c r="A2623" s="85">
        <v>2621</v>
      </c>
      <c r="B2623" s="85" t="s">
        <v>10937</v>
      </c>
      <c r="C2623" s="85" t="s">
        <v>10938</v>
      </c>
      <c r="D2623" s="85">
        <v>0</v>
      </c>
      <c r="E2623" s="85">
        <v>0</v>
      </c>
      <c r="F2623" s="92" t="e">
        <f t="shared" si="120"/>
        <v>#N/A</v>
      </c>
      <c r="G2623" s="101" t="e">
        <f t="shared" si="121"/>
        <v>#N/A</v>
      </c>
      <c r="H2623" s="101" t="e">
        <f t="shared" si="122"/>
        <v>#N/A</v>
      </c>
      <c r="I2623" s="85"/>
      <c r="J2623" s="85">
        <v>2621</v>
      </c>
      <c r="K2623" s="85" t="s">
        <v>10937</v>
      </c>
      <c r="L2623" s="85" t="s">
        <v>10938</v>
      </c>
      <c r="M2623" s="85">
        <v>0</v>
      </c>
      <c r="N2623" s="85">
        <v>0</v>
      </c>
      <c r="O2623" s="85"/>
    </row>
    <row r="2624" customHeight="1" spans="1:15">
      <c r="A2624" s="85">
        <v>2622</v>
      </c>
      <c r="B2624" s="85" t="s">
        <v>10939</v>
      </c>
      <c r="C2624" s="85"/>
      <c r="D2624" s="85">
        <v>0</v>
      </c>
      <c r="E2624" s="85">
        <v>0</v>
      </c>
      <c r="F2624" s="92" t="e">
        <f t="shared" si="120"/>
        <v>#N/A</v>
      </c>
      <c r="G2624" s="101" t="e">
        <f t="shared" si="121"/>
        <v>#N/A</v>
      </c>
      <c r="H2624" s="101" t="e">
        <f t="shared" si="122"/>
        <v>#N/A</v>
      </c>
      <c r="I2624" s="85"/>
      <c r="J2624" s="85">
        <v>2622</v>
      </c>
      <c r="K2624" s="85" t="s">
        <v>10939</v>
      </c>
      <c r="L2624" s="85"/>
      <c r="M2624" s="85">
        <v>0</v>
      </c>
      <c r="N2624" s="85">
        <v>0</v>
      </c>
      <c r="O2624" s="85"/>
    </row>
    <row r="2625" customHeight="1" spans="1:15">
      <c r="A2625" s="85">
        <v>2623</v>
      </c>
      <c r="B2625" s="85" t="s">
        <v>10940</v>
      </c>
      <c r="C2625" s="85" t="s">
        <v>10941</v>
      </c>
      <c r="D2625" s="85">
        <v>0</v>
      </c>
      <c r="E2625" s="85">
        <v>0</v>
      </c>
      <c r="F2625" s="92" t="e">
        <f t="shared" si="120"/>
        <v>#N/A</v>
      </c>
      <c r="G2625" s="101" t="e">
        <f t="shared" si="121"/>
        <v>#N/A</v>
      </c>
      <c r="H2625" s="101" t="e">
        <f t="shared" si="122"/>
        <v>#N/A</v>
      </c>
      <c r="I2625" s="85"/>
      <c r="J2625" s="85">
        <v>2623</v>
      </c>
      <c r="K2625" s="85" t="s">
        <v>10940</v>
      </c>
      <c r="L2625" s="85" t="s">
        <v>10941</v>
      </c>
      <c r="M2625" s="85">
        <v>0</v>
      </c>
      <c r="N2625" s="85">
        <v>0</v>
      </c>
      <c r="O2625" s="85"/>
    </row>
    <row r="2626" customHeight="1" spans="1:15">
      <c r="A2626" s="85">
        <v>2624</v>
      </c>
      <c r="B2626" s="85" t="s">
        <v>10942</v>
      </c>
      <c r="C2626" s="85" t="s">
        <v>10943</v>
      </c>
      <c r="D2626" s="85">
        <v>0</v>
      </c>
      <c r="E2626" s="85">
        <v>0</v>
      </c>
      <c r="F2626" s="92" t="e">
        <f t="shared" si="120"/>
        <v>#N/A</v>
      </c>
      <c r="G2626" s="101" t="e">
        <f t="shared" si="121"/>
        <v>#N/A</v>
      </c>
      <c r="H2626" s="101" t="e">
        <f t="shared" si="122"/>
        <v>#N/A</v>
      </c>
      <c r="I2626" s="85"/>
      <c r="J2626" s="85">
        <v>2624</v>
      </c>
      <c r="K2626" s="85" t="s">
        <v>10942</v>
      </c>
      <c r="L2626" s="85" t="s">
        <v>10943</v>
      </c>
      <c r="M2626" s="85">
        <v>0</v>
      </c>
      <c r="N2626" s="85">
        <v>0</v>
      </c>
      <c r="O2626" s="85"/>
    </row>
    <row r="2627" customHeight="1" spans="1:15">
      <c r="A2627" s="85">
        <v>2625</v>
      </c>
      <c r="B2627" s="85" t="s">
        <v>10944</v>
      </c>
      <c r="C2627" s="85" t="s">
        <v>10945</v>
      </c>
      <c r="D2627" s="85">
        <v>0</v>
      </c>
      <c r="E2627" s="85">
        <v>0</v>
      </c>
      <c r="F2627" s="92" t="e">
        <f t="shared" si="120"/>
        <v>#N/A</v>
      </c>
      <c r="G2627" s="101" t="e">
        <f t="shared" si="121"/>
        <v>#N/A</v>
      </c>
      <c r="H2627" s="101" t="e">
        <f t="shared" si="122"/>
        <v>#N/A</v>
      </c>
      <c r="I2627" s="85"/>
      <c r="J2627" s="85">
        <v>2625</v>
      </c>
      <c r="K2627" s="85" t="s">
        <v>10944</v>
      </c>
      <c r="L2627" s="85" t="s">
        <v>10945</v>
      </c>
      <c r="M2627" s="85">
        <v>0</v>
      </c>
      <c r="N2627" s="85">
        <v>0</v>
      </c>
      <c r="O2627" s="85"/>
    </row>
    <row r="2628" customHeight="1" spans="1:15">
      <c r="A2628" s="85">
        <v>2626</v>
      </c>
      <c r="B2628" s="85" t="s">
        <v>10946</v>
      </c>
      <c r="C2628" s="85" t="s">
        <v>10946</v>
      </c>
      <c r="D2628" s="85">
        <v>0</v>
      </c>
      <c r="E2628" s="85">
        <v>0</v>
      </c>
      <c r="F2628" s="92" t="e">
        <f t="shared" ref="F2628:F2691" si="123">VLOOKUP(B:B,Q:T,4,0)</f>
        <v>#N/A</v>
      </c>
      <c r="G2628" s="101" t="e">
        <f t="shared" ref="G2628:G2691" si="124">VLOOKUP(B:B,Q:X,8,0)</f>
        <v>#N/A</v>
      </c>
      <c r="H2628" s="101" t="e">
        <f t="shared" ref="H2628:H2691" si="125">VLOOKUP(B:B,Q:Y,9,0)</f>
        <v>#N/A</v>
      </c>
      <c r="I2628" s="85"/>
      <c r="J2628" s="85">
        <v>2626</v>
      </c>
      <c r="K2628" s="85" t="s">
        <v>10946</v>
      </c>
      <c r="L2628" s="85" t="s">
        <v>10946</v>
      </c>
      <c r="M2628" s="85">
        <v>0</v>
      </c>
      <c r="N2628" s="85">
        <v>0</v>
      </c>
      <c r="O2628" s="85"/>
    </row>
    <row r="2629" customHeight="1" spans="1:15">
      <c r="A2629" s="85">
        <v>2627</v>
      </c>
      <c r="B2629" s="85" t="s">
        <v>10947</v>
      </c>
      <c r="C2629" s="85" t="s">
        <v>10948</v>
      </c>
      <c r="D2629" s="85">
        <v>0</v>
      </c>
      <c r="E2629" s="85">
        <v>0</v>
      </c>
      <c r="F2629" s="92" t="e">
        <f t="shared" si="123"/>
        <v>#N/A</v>
      </c>
      <c r="G2629" s="101" t="e">
        <f t="shared" si="124"/>
        <v>#N/A</v>
      </c>
      <c r="H2629" s="101" t="e">
        <f t="shared" si="125"/>
        <v>#N/A</v>
      </c>
      <c r="I2629" s="85"/>
      <c r="J2629" s="85">
        <v>2627</v>
      </c>
      <c r="K2629" s="85" t="s">
        <v>10947</v>
      </c>
      <c r="L2629" s="85" t="s">
        <v>10948</v>
      </c>
      <c r="M2629" s="85">
        <v>0</v>
      </c>
      <c r="N2629" s="85">
        <v>0</v>
      </c>
      <c r="O2629" s="85"/>
    </row>
    <row r="2630" customHeight="1" spans="1:15">
      <c r="A2630" s="85">
        <v>2628</v>
      </c>
      <c r="B2630" s="85" t="s">
        <v>10949</v>
      </c>
      <c r="C2630" s="85" t="s">
        <v>4108</v>
      </c>
      <c r="D2630" s="85">
        <v>0</v>
      </c>
      <c r="E2630" s="85">
        <v>0</v>
      </c>
      <c r="F2630" s="92" t="e">
        <f t="shared" si="123"/>
        <v>#N/A</v>
      </c>
      <c r="G2630" s="101" t="e">
        <f t="shared" si="124"/>
        <v>#N/A</v>
      </c>
      <c r="H2630" s="101" t="e">
        <f t="shared" si="125"/>
        <v>#N/A</v>
      </c>
      <c r="I2630" s="85"/>
      <c r="J2630" s="85">
        <v>2628</v>
      </c>
      <c r="K2630" s="85" t="s">
        <v>10949</v>
      </c>
      <c r="L2630" s="85" t="s">
        <v>4108</v>
      </c>
      <c r="M2630" s="85">
        <v>0</v>
      </c>
      <c r="N2630" s="85">
        <v>0</v>
      </c>
      <c r="O2630" s="85"/>
    </row>
    <row r="2631" customHeight="1" spans="1:15">
      <c r="A2631" s="85">
        <v>2629</v>
      </c>
      <c r="B2631" s="85" t="s">
        <v>10950</v>
      </c>
      <c r="C2631" s="85" t="s">
        <v>10951</v>
      </c>
      <c r="D2631" s="85">
        <v>0</v>
      </c>
      <c r="E2631" s="85">
        <v>0</v>
      </c>
      <c r="F2631" s="92" t="e">
        <f t="shared" si="123"/>
        <v>#N/A</v>
      </c>
      <c r="G2631" s="101" t="e">
        <f t="shared" si="124"/>
        <v>#N/A</v>
      </c>
      <c r="H2631" s="101" t="e">
        <f t="shared" si="125"/>
        <v>#N/A</v>
      </c>
      <c r="I2631" s="85"/>
      <c r="J2631" s="85">
        <v>2629</v>
      </c>
      <c r="K2631" s="85" t="s">
        <v>10950</v>
      </c>
      <c r="L2631" s="85" t="s">
        <v>10951</v>
      </c>
      <c r="M2631" s="85">
        <v>0</v>
      </c>
      <c r="N2631" s="85">
        <v>0</v>
      </c>
      <c r="O2631" s="85"/>
    </row>
    <row r="2632" customHeight="1" spans="1:15">
      <c r="A2632" s="85">
        <v>2630</v>
      </c>
      <c r="B2632" s="85" t="s">
        <v>10952</v>
      </c>
      <c r="C2632" s="85" t="s">
        <v>10953</v>
      </c>
      <c r="D2632" s="85">
        <v>0</v>
      </c>
      <c r="E2632" s="85">
        <v>0</v>
      </c>
      <c r="F2632" s="92" t="e">
        <f t="shared" si="123"/>
        <v>#N/A</v>
      </c>
      <c r="G2632" s="101" t="e">
        <f t="shared" si="124"/>
        <v>#N/A</v>
      </c>
      <c r="H2632" s="101" t="e">
        <f t="shared" si="125"/>
        <v>#N/A</v>
      </c>
      <c r="I2632" s="85"/>
      <c r="J2632" s="85">
        <v>2630</v>
      </c>
      <c r="K2632" s="85" t="s">
        <v>10952</v>
      </c>
      <c r="L2632" s="85" t="s">
        <v>10953</v>
      </c>
      <c r="M2632" s="85">
        <v>0</v>
      </c>
      <c r="N2632" s="85">
        <v>0</v>
      </c>
      <c r="O2632" s="85"/>
    </row>
    <row r="2633" customHeight="1" spans="1:15">
      <c r="A2633" s="85">
        <v>2631</v>
      </c>
      <c r="B2633" s="85" t="s">
        <v>10954</v>
      </c>
      <c r="C2633" s="85" t="s">
        <v>9880</v>
      </c>
      <c r="D2633" s="85">
        <v>0</v>
      </c>
      <c r="E2633" s="85">
        <v>0</v>
      </c>
      <c r="F2633" s="92" t="e">
        <f t="shared" si="123"/>
        <v>#N/A</v>
      </c>
      <c r="G2633" s="101" t="e">
        <f t="shared" si="124"/>
        <v>#N/A</v>
      </c>
      <c r="H2633" s="101" t="e">
        <f t="shared" si="125"/>
        <v>#N/A</v>
      </c>
      <c r="I2633" s="85"/>
      <c r="J2633" s="85">
        <v>2631</v>
      </c>
      <c r="K2633" s="85" t="s">
        <v>10954</v>
      </c>
      <c r="L2633" s="85" t="s">
        <v>9880</v>
      </c>
      <c r="M2633" s="85">
        <v>0</v>
      </c>
      <c r="N2633" s="85">
        <v>0</v>
      </c>
      <c r="O2633" s="85"/>
    </row>
    <row r="2634" customHeight="1" spans="1:15">
      <c r="A2634" s="85">
        <v>2632</v>
      </c>
      <c r="B2634" s="85" t="s">
        <v>10955</v>
      </c>
      <c r="C2634" s="85" t="s">
        <v>10956</v>
      </c>
      <c r="D2634" s="85">
        <v>0</v>
      </c>
      <c r="E2634" s="85">
        <v>0</v>
      </c>
      <c r="F2634" s="92" t="e">
        <f t="shared" si="123"/>
        <v>#N/A</v>
      </c>
      <c r="G2634" s="101" t="e">
        <f t="shared" si="124"/>
        <v>#N/A</v>
      </c>
      <c r="H2634" s="101" t="e">
        <f t="shared" si="125"/>
        <v>#N/A</v>
      </c>
      <c r="I2634" s="85"/>
      <c r="J2634" s="85">
        <v>2632</v>
      </c>
      <c r="K2634" s="85" t="s">
        <v>10955</v>
      </c>
      <c r="L2634" s="85" t="s">
        <v>10956</v>
      </c>
      <c r="M2634" s="85">
        <v>0</v>
      </c>
      <c r="N2634" s="85">
        <v>0</v>
      </c>
      <c r="O2634" s="85"/>
    </row>
    <row r="2635" customHeight="1" spans="1:15">
      <c r="A2635" s="85">
        <v>2633</v>
      </c>
      <c r="B2635" s="85" t="s">
        <v>10957</v>
      </c>
      <c r="C2635" s="85"/>
      <c r="D2635" s="85">
        <v>0</v>
      </c>
      <c r="E2635" s="85">
        <v>0</v>
      </c>
      <c r="F2635" s="92" t="e">
        <f t="shared" si="123"/>
        <v>#N/A</v>
      </c>
      <c r="G2635" s="101" t="e">
        <f t="shared" si="124"/>
        <v>#N/A</v>
      </c>
      <c r="H2635" s="101" t="e">
        <f t="shared" si="125"/>
        <v>#N/A</v>
      </c>
      <c r="I2635" s="85"/>
      <c r="J2635" s="85">
        <v>2633</v>
      </c>
      <c r="K2635" s="85" t="s">
        <v>10957</v>
      </c>
      <c r="L2635" s="85"/>
      <c r="M2635" s="85">
        <v>0</v>
      </c>
      <c r="N2635" s="85">
        <v>0</v>
      </c>
      <c r="O2635" s="85"/>
    </row>
    <row r="2636" customHeight="1" spans="1:15">
      <c r="A2636" s="85">
        <v>2634</v>
      </c>
      <c r="B2636" s="85" t="s">
        <v>3541</v>
      </c>
      <c r="C2636" s="85"/>
      <c r="D2636" s="85">
        <v>0</v>
      </c>
      <c r="E2636" s="85">
        <v>0</v>
      </c>
      <c r="F2636" s="92" t="str">
        <f t="shared" si="123"/>
        <v>不相关</v>
      </c>
      <c r="G2636" s="101" t="str">
        <f t="shared" si="124"/>
        <v>/</v>
      </c>
      <c r="H2636" s="101" t="str">
        <f t="shared" si="125"/>
        <v>/</v>
      </c>
      <c r="I2636" s="85"/>
      <c r="J2636" s="85">
        <v>2634</v>
      </c>
      <c r="K2636" s="85" t="s">
        <v>3541</v>
      </c>
      <c r="L2636" s="85"/>
      <c r="M2636" s="85">
        <v>0</v>
      </c>
      <c r="N2636" s="85">
        <v>0</v>
      </c>
      <c r="O2636" s="85"/>
    </row>
    <row r="2637" customHeight="1" spans="1:15">
      <c r="A2637" s="85">
        <v>2635</v>
      </c>
      <c r="B2637" s="85" t="s">
        <v>10958</v>
      </c>
      <c r="C2637" s="85" t="s">
        <v>10959</v>
      </c>
      <c r="D2637" s="85">
        <v>0</v>
      </c>
      <c r="E2637" s="85">
        <v>0</v>
      </c>
      <c r="F2637" s="92" t="e">
        <f t="shared" si="123"/>
        <v>#N/A</v>
      </c>
      <c r="G2637" s="101" t="e">
        <f t="shared" si="124"/>
        <v>#N/A</v>
      </c>
      <c r="H2637" s="101" t="e">
        <f t="shared" si="125"/>
        <v>#N/A</v>
      </c>
      <c r="I2637" s="85"/>
      <c r="J2637" s="85">
        <v>2635</v>
      </c>
      <c r="K2637" s="85" t="s">
        <v>10958</v>
      </c>
      <c r="L2637" s="85" t="s">
        <v>10959</v>
      </c>
      <c r="M2637" s="85">
        <v>0</v>
      </c>
      <c r="N2637" s="85">
        <v>0</v>
      </c>
      <c r="O2637" s="85"/>
    </row>
    <row r="2638" customHeight="1" spans="1:15">
      <c r="A2638" s="85">
        <v>2636</v>
      </c>
      <c r="B2638" s="85" t="s">
        <v>10960</v>
      </c>
      <c r="C2638" s="85" t="s">
        <v>10961</v>
      </c>
      <c r="D2638" s="85">
        <v>0</v>
      </c>
      <c r="E2638" s="85">
        <v>0</v>
      </c>
      <c r="F2638" s="92" t="e">
        <f t="shared" si="123"/>
        <v>#N/A</v>
      </c>
      <c r="G2638" s="101" t="e">
        <f t="shared" si="124"/>
        <v>#N/A</v>
      </c>
      <c r="H2638" s="101" t="e">
        <f t="shared" si="125"/>
        <v>#N/A</v>
      </c>
      <c r="I2638" s="85"/>
      <c r="J2638" s="85">
        <v>2636</v>
      </c>
      <c r="K2638" s="85" t="s">
        <v>10960</v>
      </c>
      <c r="L2638" s="85" t="s">
        <v>10961</v>
      </c>
      <c r="M2638" s="85">
        <v>0</v>
      </c>
      <c r="N2638" s="85">
        <v>0</v>
      </c>
      <c r="O2638" s="85"/>
    </row>
    <row r="2639" customHeight="1" spans="1:15">
      <c r="A2639" s="85">
        <v>2637</v>
      </c>
      <c r="B2639" s="85" t="s">
        <v>10962</v>
      </c>
      <c r="C2639" s="85" t="s">
        <v>10963</v>
      </c>
      <c r="D2639" s="85">
        <v>0</v>
      </c>
      <c r="E2639" s="85">
        <v>0</v>
      </c>
      <c r="F2639" s="92" t="e">
        <f t="shared" si="123"/>
        <v>#N/A</v>
      </c>
      <c r="G2639" s="101" t="e">
        <f t="shared" si="124"/>
        <v>#N/A</v>
      </c>
      <c r="H2639" s="101" t="e">
        <f t="shared" si="125"/>
        <v>#N/A</v>
      </c>
      <c r="I2639" s="85"/>
      <c r="J2639" s="85">
        <v>2637</v>
      </c>
      <c r="K2639" s="85" t="s">
        <v>10962</v>
      </c>
      <c r="L2639" s="85" t="s">
        <v>10963</v>
      </c>
      <c r="M2639" s="85">
        <v>0</v>
      </c>
      <c r="N2639" s="85">
        <v>0</v>
      </c>
      <c r="O2639" s="85"/>
    </row>
    <row r="2640" customHeight="1" spans="1:15">
      <c r="A2640" s="85">
        <v>2638</v>
      </c>
      <c r="B2640" s="85" t="s">
        <v>6114</v>
      </c>
      <c r="C2640" s="85" t="s">
        <v>6115</v>
      </c>
      <c r="D2640" s="85">
        <v>0</v>
      </c>
      <c r="E2640" s="85">
        <v>0</v>
      </c>
      <c r="F2640" s="92" t="e">
        <f t="shared" si="123"/>
        <v>#N/A</v>
      </c>
      <c r="G2640" s="101" t="e">
        <f t="shared" si="124"/>
        <v>#N/A</v>
      </c>
      <c r="H2640" s="101" t="e">
        <f t="shared" si="125"/>
        <v>#N/A</v>
      </c>
      <c r="I2640" s="85"/>
      <c r="J2640" s="85">
        <v>2638</v>
      </c>
      <c r="K2640" s="85" t="s">
        <v>6114</v>
      </c>
      <c r="L2640" s="85" t="s">
        <v>6115</v>
      </c>
      <c r="M2640" s="85">
        <v>0</v>
      </c>
      <c r="N2640" s="85">
        <v>0</v>
      </c>
      <c r="O2640" s="85"/>
    </row>
    <row r="2641" customHeight="1" spans="1:15">
      <c r="A2641" s="85">
        <v>2639</v>
      </c>
      <c r="B2641" s="85" t="s">
        <v>10964</v>
      </c>
      <c r="C2641" s="85"/>
      <c r="D2641" s="85">
        <v>0</v>
      </c>
      <c r="E2641" s="85">
        <v>0</v>
      </c>
      <c r="F2641" s="92" t="e">
        <f t="shared" si="123"/>
        <v>#N/A</v>
      </c>
      <c r="G2641" s="101" t="e">
        <f t="shared" si="124"/>
        <v>#N/A</v>
      </c>
      <c r="H2641" s="101" t="e">
        <f t="shared" si="125"/>
        <v>#N/A</v>
      </c>
      <c r="I2641" s="85"/>
      <c r="J2641" s="85">
        <v>2639</v>
      </c>
      <c r="K2641" s="85" t="s">
        <v>10964</v>
      </c>
      <c r="L2641" s="85"/>
      <c r="M2641" s="85">
        <v>0</v>
      </c>
      <c r="N2641" s="85">
        <v>0</v>
      </c>
      <c r="O2641" s="85"/>
    </row>
    <row r="2642" customHeight="1" spans="1:15">
      <c r="A2642" s="85">
        <v>2640</v>
      </c>
      <c r="B2642" s="85" t="s">
        <v>2520</v>
      </c>
      <c r="C2642" s="85" t="s">
        <v>2521</v>
      </c>
      <c r="D2642" s="85">
        <v>0</v>
      </c>
      <c r="E2642" s="85">
        <v>0</v>
      </c>
      <c r="F2642" s="92" t="str">
        <f t="shared" si="123"/>
        <v>不相关</v>
      </c>
      <c r="G2642" s="101" t="str">
        <f t="shared" si="124"/>
        <v>/</v>
      </c>
      <c r="H2642" s="101" t="str">
        <f t="shared" si="125"/>
        <v>/</v>
      </c>
      <c r="I2642" s="85"/>
      <c r="J2642" s="85">
        <v>2640</v>
      </c>
      <c r="K2642" s="85" t="s">
        <v>2520</v>
      </c>
      <c r="L2642" s="85" t="s">
        <v>2521</v>
      </c>
      <c r="M2642" s="85">
        <v>0</v>
      </c>
      <c r="N2642" s="85">
        <v>0</v>
      </c>
      <c r="O2642" s="85"/>
    </row>
    <row r="2643" customHeight="1" spans="1:15">
      <c r="A2643" s="85">
        <v>2641</v>
      </c>
      <c r="B2643" s="85" t="s">
        <v>10965</v>
      </c>
      <c r="C2643" s="85" t="s">
        <v>10966</v>
      </c>
      <c r="D2643" s="85">
        <v>0</v>
      </c>
      <c r="E2643" s="85">
        <v>0</v>
      </c>
      <c r="F2643" s="92" t="e">
        <f t="shared" si="123"/>
        <v>#N/A</v>
      </c>
      <c r="G2643" s="101" t="e">
        <f t="shared" si="124"/>
        <v>#N/A</v>
      </c>
      <c r="H2643" s="101" t="e">
        <f t="shared" si="125"/>
        <v>#N/A</v>
      </c>
      <c r="I2643" s="85"/>
      <c r="J2643" s="85">
        <v>2641</v>
      </c>
      <c r="K2643" s="85" t="s">
        <v>10965</v>
      </c>
      <c r="L2643" s="85" t="s">
        <v>10966</v>
      </c>
      <c r="M2643" s="85">
        <v>0</v>
      </c>
      <c r="N2643" s="85">
        <v>0</v>
      </c>
      <c r="O2643" s="85"/>
    </row>
    <row r="2644" customHeight="1" spans="1:15">
      <c r="A2644" s="85">
        <v>2642</v>
      </c>
      <c r="B2644" s="85" t="s">
        <v>10967</v>
      </c>
      <c r="C2644" s="85"/>
      <c r="D2644" s="85">
        <v>0</v>
      </c>
      <c r="E2644" s="85">
        <v>0</v>
      </c>
      <c r="F2644" s="92" t="e">
        <f t="shared" si="123"/>
        <v>#N/A</v>
      </c>
      <c r="G2644" s="101" t="e">
        <f t="shared" si="124"/>
        <v>#N/A</v>
      </c>
      <c r="H2644" s="101" t="e">
        <f t="shared" si="125"/>
        <v>#N/A</v>
      </c>
      <c r="I2644" s="85"/>
      <c r="J2644" s="85">
        <v>2642</v>
      </c>
      <c r="K2644" s="85" t="s">
        <v>10967</v>
      </c>
      <c r="L2644" s="85"/>
      <c r="M2644" s="85">
        <v>0</v>
      </c>
      <c r="N2644" s="85">
        <v>0</v>
      </c>
      <c r="O2644" s="85"/>
    </row>
    <row r="2645" customHeight="1" spans="1:15">
      <c r="A2645" s="85">
        <v>2643</v>
      </c>
      <c r="B2645" s="85" t="s">
        <v>10968</v>
      </c>
      <c r="C2645" s="85" t="s">
        <v>10969</v>
      </c>
      <c r="D2645" s="85">
        <v>0</v>
      </c>
      <c r="E2645" s="85">
        <v>0</v>
      </c>
      <c r="F2645" s="92" t="e">
        <f t="shared" si="123"/>
        <v>#N/A</v>
      </c>
      <c r="G2645" s="101" t="e">
        <f t="shared" si="124"/>
        <v>#N/A</v>
      </c>
      <c r="H2645" s="101" t="e">
        <f t="shared" si="125"/>
        <v>#N/A</v>
      </c>
      <c r="I2645" s="85"/>
      <c r="J2645" s="85">
        <v>2643</v>
      </c>
      <c r="K2645" s="85" t="s">
        <v>10968</v>
      </c>
      <c r="L2645" s="85" t="s">
        <v>10969</v>
      </c>
      <c r="M2645" s="85">
        <v>0</v>
      </c>
      <c r="N2645" s="85">
        <v>0</v>
      </c>
      <c r="O2645" s="85"/>
    </row>
    <row r="2646" customHeight="1" spans="1:15">
      <c r="A2646" s="85">
        <v>2644</v>
      </c>
      <c r="B2646" s="85" t="s">
        <v>10970</v>
      </c>
      <c r="C2646" s="85" t="s">
        <v>10971</v>
      </c>
      <c r="D2646" s="85">
        <v>0</v>
      </c>
      <c r="E2646" s="85">
        <v>0</v>
      </c>
      <c r="F2646" s="92" t="e">
        <f t="shared" si="123"/>
        <v>#N/A</v>
      </c>
      <c r="G2646" s="101" t="e">
        <f t="shared" si="124"/>
        <v>#N/A</v>
      </c>
      <c r="H2646" s="101" t="e">
        <f t="shared" si="125"/>
        <v>#N/A</v>
      </c>
      <c r="I2646" s="85"/>
      <c r="J2646" s="85">
        <v>2644</v>
      </c>
      <c r="K2646" s="85" t="s">
        <v>10970</v>
      </c>
      <c r="L2646" s="85" t="s">
        <v>10971</v>
      </c>
      <c r="M2646" s="85">
        <v>0</v>
      </c>
      <c r="N2646" s="85">
        <v>0</v>
      </c>
      <c r="O2646" s="85"/>
    </row>
    <row r="2647" customHeight="1" spans="1:15">
      <c r="A2647" s="85">
        <v>2645</v>
      </c>
      <c r="B2647" s="85" t="s">
        <v>10972</v>
      </c>
      <c r="C2647" s="85" t="s">
        <v>10973</v>
      </c>
      <c r="D2647" s="85">
        <v>0</v>
      </c>
      <c r="E2647" s="85">
        <v>0</v>
      </c>
      <c r="F2647" s="92" t="e">
        <f t="shared" si="123"/>
        <v>#N/A</v>
      </c>
      <c r="G2647" s="101" t="e">
        <f t="shared" si="124"/>
        <v>#N/A</v>
      </c>
      <c r="H2647" s="101" t="e">
        <f t="shared" si="125"/>
        <v>#N/A</v>
      </c>
      <c r="I2647" s="85"/>
      <c r="J2647" s="85">
        <v>2645</v>
      </c>
      <c r="K2647" s="85" t="s">
        <v>10972</v>
      </c>
      <c r="L2647" s="85" t="s">
        <v>10973</v>
      </c>
      <c r="M2647" s="85">
        <v>0</v>
      </c>
      <c r="N2647" s="85">
        <v>0</v>
      </c>
      <c r="O2647" s="85"/>
    </row>
    <row r="2648" customHeight="1" spans="1:15">
      <c r="A2648" s="85">
        <v>2646</v>
      </c>
      <c r="B2648" s="85" t="s">
        <v>10974</v>
      </c>
      <c r="C2648" s="85" t="s">
        <v>10975</v>
      </c>
      <c r="D2648" s="85">
        <v>0</v>
      </c>
      <c r="E2648" s="85">
        <v>0</v>
      </c>
      <c r="F2648" s="92" t="e">
        <f t="shared" si="123"/>
        <v>#N/A</v>
      </c>
      <c r="G2648" s="101" t="e">
        <f t="shared" si="124"/>
        <v>#N/A</v>
      </c>
      <c r="H2648" s="101" t="e">
        <f t="shared" si="125"/>
        <v>#N/A</v>
      </c>
      <c r="I2648" s="85"/>
      <c r="J2648" s="85">
        <v>2646</v>
      </c>
      <c r="K2648" s="85" t="s">
        <v>10974</v>
      </c>
      <c r="L2648" s="85" t="s">
        <v>10975</v>
      </c>
      <c r="M2648" s="85">
        <v>0</v>
      </c>
      <c r="N2648" s="85">
        <v>0</v>
      </c>
      <c r="O2648" s="85"/>
    </row>
    <row r="2649" customHeight="1" spans="1:15">
      <c r="A2649" s="85">
        <v>2647</v>
      </c>
      <c r="B2649" s="85" t="s">
        <v>10976</v>
      </c>
      <c r="C2649" s="85" t="s">
        <v>10977</v>
      </c>
      <c r="D2649" s="85">
        <v>0</v>
      </c>
      <c r="E2649" s="85">
        <v>0</v>
      </c>
      <c r="F2649" s="92" t="e">
        <f t="shared" si="123"/>
        <v>#N/A</v>
      </c>
      <c r="G2649" s="101" t="e">
        <f t="shared" si="124"/>
        <v>#N/A</v>
      </c>
      <c r="H2649" s="101" t="e">
        <f t="shared" si="125"/>
        <v>#N/A</v>
      </c>
      <c r="I2649" s="85"/>
      <c r="J2649" s="85">
        <v>2647</v>
      </c>
      <c r="K2649" s="85" t="s">
        <v>10976</v>
      </c>
      <c r="L2649" s="85" t="s">
        <v>10977</v>
      </c>
      <c r="M2649" s="85">
        <v>0</v>
      </c>
      <c r="N2649" s="85">
        <v>0</v>
      </c>
      <c r="O2649" s="85"/>
    </row>
    <row r="2650" customHeight="1" spans="1:15">
      <c r="A2650" s="85">
        <v>2648</v>
      </c>
      <c r="B2650" s="85" t="s">
        <v>10978</v>
      </c>
      <c r="C2650" s="85"/>
      <c r="D2650" s="85">
        <v>0</v>
      </c>
      <c r="E2650" s="85">
        <v>0</v>
      </c>
      <c r="F2650" s="92" t="e">
        <f t="shared" si="123"/>
        <v>#N/A</v>
      </c>
      <c r="G2650" s="101" t="e">
        <f t="shared" si="124"/>
        <v>#N/A</v>
      </c>
      <c r="H2650" s="101" t="e">
        <f t="shared" si="125"/>
        <v>#N/A</v>
      </c>
      <c r="I2650" s="85"/>
      <c r="J2650" s="85">
        <v>2648</v>
      </c>
      <c r="K2650" s="85" t="s">
        <v>10978</v>
      </c>
      <c r="L2650" s="85"/>
      <c r="M2650" s="85">
        <v>0</v>
      </c>
      <c r="N2650" s="85">
        <v>0</v>
      </c>
      <c r="O2650" s="85"/>
    </row>
    <row r="2651" customHeight="1" spans="1:15">
      <c r="A2651" s="85">
        <v>2649</v>
      </c>
      <c r="B2651" s="85" t="s">
        <v>10979</v>
      </c>
      <c r="C2651" s="85" t="s">
        <v>10980</v>
      </c>
      <c r="D2651" s="85">
        <v>0</v>
      </c>
      <c r="E2651" s="85">
        <v>0</v>
      </c>
      <c r="F2651" s="92" t="e">
        <f t="shared" si="123"/>
        <v>#N/A</v>
      </c>
      <c r="G2651" s="101" t="e">
        <f t="shared" si="124"/>
        <v>#N/A</v>
      </c>
      <c r="H2651" s="101" t="e">
        <f t="shared" si="125"/>
        <v>#N/A</v>
      </c>
      <c r="I2651" s="85"/>
      <c r="J2651" s="85">
        <v>2649</v>
      </c>
      <c r="K2651" s="85" t="s">
        <v>10979</v>
      </c>
      <c r="L2651" s="85" t="s">
        <v>10980</v>
      </c>
      <c r="M2651" s="85">
        <v>0</v>
      </c>
      <c r="N2651" s="85">
        <v>0</v>
      </c>
      <c r="O2651" s="85"/>
    </row>
    <row r="2652" customHeight="1" spans="1:15">
      <c r="A2652" s="85">
        <v>2650</v>
      </c>
      <c r="B2652" s="85" t="s">
        <v>10981</v>
      </c>
      <c r="C2652" s="85" t="s">
        <v>10629</v>
      </c>
      <c r="D2652" s="85">
        <v>0</v>
      </c>
      <c r="E2652" s="85">
        <v>0</v>
      </c>
      <c r="F2652" s="92" t="e">
        <f t="shared" si="123"/>
        <v>#N/A</v>
      </c>
      <c r="G2652" s="101" t="e">
        <f t="shared" si="124"/>
        <v>#N/A</v>
      </c>
      <c r="H2652" s="101" t="e">
        <f t="shared" si="125"/>
        <v>#N/A</v>
      </c>
      <c r="I2652" s="85"/>
      <c r="J2652" s="85">
        <v>2650</v>
      </c>
      <c r="K2652" s="85" t="s">
        <v>10981</v>
      </c>
      <c r="L2652" s="85" t="s">
        <v>10629</v>
      </c>
      <c r="M2652" s="85">
        <v>0</v>
      </c>
      <c r="N2652" s="85">
        <v>0</v>
      </c>
      <c r="O2652" s="85"/>
    </row>
    <row r="2653" customHeight="1" spans="1:15">
      <c r="A2653" s="85">
        <v>2651</v>
      </c>
      <c r="B2653" s="85" t="s">
        <v>10982</v>
      </c>
      <c r="C2653" s="85" t="s">
        <v>10983</v>
      </c>
      <c r="D2653" s="85">
        <v>0</v>
      </c>
      <c r="E2653" s="85">
        <v>0</v>
      </c>
      <c r="F2653" s="92" t="e">
        <f t="shared" si="123"/>
        <v>#N/A</v>
      </c>
      <c r="G2653" s="101" t="e">
        <f t="shared" si="124"/>
        <v>#N/A</v>
      </c>
      <c r="H2653" s="101" t="e">
        <f t="shared" si="125"/>
        <v>#N/A</v>
      </c>
      <c r="I2653" s="85"/>
      <c r="J2653" s="85">
        <v>2651</v>
      </c>
      <c r="K2653" s="85" t="s">
        <v>10982</v>
      </c>
      <c r="L2653" s="85" t="s">
        <v>10983</v>
      </c>
      <c r="M2653" s="85">
        <v>0</v>
      </c>
      <c r="N2653" s="85">
        <v>0</v>
      </c>
      <c r="O2653" s="85"/>
    </row>
    <row r="2654" customHeight="1" spans="1:15">
      <c r="A2654" s="85">
        <v>2652</v>
      </c>
      <c r="B2654" s="85" t="s">
        <v>10984</v>
      </c>
      <c r="C2654" s="85" t="s">
        <v>10985</v>
      </c>
      <c r="D2654" s="85">
        <v>0</v>
      </c>
      <c r="E2654" s="85">
        <v>0</v>
      </c>
      <c r="F2654" s="92" t="e">
        <f t="shared" si="123"/>
        <v>#N/A</v>
      </c>
      <c r="G2654" s="101" t="e">
        <f t="shared" si="124"/>
        <v>#N/A</v>
      </c>
      <c r="H2654" s="101" t="e">
        <f t="shared" si="125"/>
        <v>#N/A</v>
      </c>
      <c r="I2654" s="85"/>
      <c r="J2654" s="85">
        <v>2652</v>
      </c>
      <c r="K2654" s="85" t="s">
        <v>10984</v>
      </c>
      <c r="L2654" s="85" t="s">
        <v>10985</v>
      </c>
      <c r="M2654" s="85">
        <v>0</v>
      </c>
      <c r="N2654" s="85">
        <v>0</v>
      </c>
      <c r="O2654" s="85"/>
    </row>
    <row r="2655" customHeight="1" spans="1:15">
      <c r="A2655" s="85">
        <v>2653</v>
      </c>
      <c r="B2655" s="85" t="s">
        <v>10986</v>
      </c>
      <c r="C2655" s="85" t="s">
        <v>10987</v>
      </c>
      <c r="D2655" s="85">
        <v>0</v>
      </c>
      <c r="E2655" s="85">
        <v>0</v>
      </c>
      <c r="F2655" s="92" t="e">
        <f t="shared" si="123"/>
        <v>#N/A</v>
      </c>
      <c r="G2655" s="101" t="e">
        <f t="shared" si="124"/>
        <v>#N/A</v>
      </c>
      <c r="H2655" s="101" t="e">
        <f t="shared" si="125"/>
        <v>#N/A</v>
      </c>
      <c r="I2655" s="85"/>
      <c r="J2655" s="85">
        <v>2653</v>
      </c>
      <c r="K2655" s="85" t="s">
        <v>10986</v>
      </c>
      <c r="L2655" s="85" t="s">
        <v>10987</v>
      </c>
      <c r="M2655" s="85">
        <v>0</v>
      </c>
      <c r="N2655" s="85">
        <v>0</v>
      </c>
      <c r="O2655" s="85"/>
    </row>
    <row r="2656" customHeight="1" spans="1:15">
      <c r="A2656" s="85">
        <v>2654</v>
      </c>
      <c r="B2656" s="85" t="s">
        <v>10988</v>
      </c>
      <c r="C2656" s="85" t="s">
        <v>10989</v>
      </c>
      <c r="D2656" s="85">
        <v>0</v>
      </c>
      <c r="E2656" s="85">
        <v>0</v>
      </c>
      <c r="F2656" s="92" t="e">
        <f t="shared" si="123"/>
        <v>#N/A</v>
      </c>
      <c r="G2656" s="101" t="e">
        <f t="shared" si="124"/>
        <v>#N/A</v>
      </c>
      <c r="H2656" s="101" t="e">
        <f t="shared" si="125"/>
        <v>#N/A</v>
      </c>
      <c r="I2656" s="85"/>
      <c r="J2656" s="85">
        <v>2654</v>
      </c>
      <c r="K2656" s="85" t="s">
        <v>10988</v>
      </c>
      <c r="L2656" s="85" t="s">
        <v>10989</v>
      </c>
      <c r="M2656" s="85">
        <v>0</v>
      </c>
      <c r="N2656" s="85">
        <v>0</v>
      </c>
      <c r="O2656" s="85"/>
    </row>
    <row r="2657" customHeight="1" spans="1:15">
      <c r="A2657" s="85">
        <v>2655</v>
      </c>
      <c r="B2657" s="85" t="s">
        <v>10990</v>
      </c>
      <c r="C2657" s="85" t="s">
        <v>10991</v>
      </c>
      <c r="D2657" s="85">
        <v>0</v>
      </c>
      <c r="E2657" s="85">
        <v>0</v>
      </c>
      <c r="F2657" s="92" t="e">
        <f t="shared" si="123"/>
        <v>#N/A</v>
      </c>
      <c r="G2657" s="101" t="e">
        <f t="shared" si="124"/>
        <v>#N/A</v>
      </c>
      <c r="H2657" s="101" t="e">
        <f t="shared" si="125"/>
        <v>#N/A</v>
      </c>
      <c r="I2657" s="85"/>
      <c r="J2657" s="85">
        <v>2655</v>
      </c>
      <c r="K2657" s="85" t="s">
        <v>10990</v>
      </c>
      <c r="L2657" s="85" t="s">
        <v>10991</v>
      </c>
      <c r="M2657" s="85">
        <v>0</v>
      </c>
      <c r="N2657" s="85">
        <v>0</v>
      </c>
      <c r="O2657" s="85"/>
    </row>
    <row r="2658" customHeight="1" spans="1:15">
      <c r="A2658" s="85">
        <v>2656</v>
      </c>
      <c r="B2658" s="85" t="s">
        <v>10992</v>
      </c>
      <c r="C2658" s="85" t="s">
        <v>10993</v>
      </c>
      <c r="D2658" s="85">
        <v>0</v>
      </c>
      <c r="E2658" s="85">
        <v>0</v>
      </c>
      <c r="F2658" s="92" t="e">
        <f t="shared" si="123"/>
        <v>#N/A</v>
      </c>
      <c r="G2658" s="101" t="e">
        <f t="shared" si="124"/>
        <v>#N/A</v>
      </c>
      <c r="H2658" s="101" t="e">
        <f t="shared" si="125"/>
        <v>#N/A</v>
      </c>
      <c r="I2658" s="85"/>
      <c r="J2658" s="85">
        <v>2656</v>
      </c>
      <c r="K2658" s="85" t="s">
        <v>10992</v>
      </c>
      <c r="L2658" s="85" t="s">
        <v>10993</v>
      </c>
      <c r="M2658" s="85">
        <v>0</v>
      </c>
      <c r="N2658" s="85">
        <v>0</v>
      </c>
      <c r="O2658" s="85"/>
    </row>
    <row r="2659" customHeight="1" spans="1:15">
      <c r="A2659" s="85">
        <v>2657</v>
      </c>
      <c r="B2659" s="85" t="s">
        <v>10994</v>
      </c>
      <c r="C2659" s="85" t="s">
        <v>10995</v>
      </c>
      <c r="D2659" s="85">
        <v>0</v>
      </c>
      <c r="E2659" s="85">
        <v>0</v>
      </c>
      <c r="F2659" s="92" t="e">
        <f t="shared" si="123"/>
        <v>#N/A</v>
      </c>
      <c r="G2659" s="101" t="e">
        <f t="shared" si="124"/>
        <v>#N/A</v>
      </c>
      <c r="H2659" s="101" t="e">
        <f t="shared" si="125"/>
        <v>#N/A</v>
      </c>
      <c r="I2659" s="85"/>
      <c r="J2659" s="85">
        <v>2657</v>
      </c>
      <c r="K2659" s="85" t="s">
        <v>10994</v>
      </c>
      <c r="L2659" s="85" t="s">
        <v>10995</v>
      </c>
      <c r="M2659" s="85">
        <v>0</v>
      </c>
      <c r="N2659" s="85">
        <v>0</v>
      </c>
      <c r="O2659" s="85"/>
    </row>
    <row r="2660" customHeight="1" spans="1:15">
      <c r="A2660" s="85">
        <v>2658</v>
      </c>
      <c r="B2660" s="85" t="s">
        <v>10996</v>
      </c>
      <c r="C2660" s="85" t="s">
        <v>10997</v>
      </c>
      <c r="D2660" s="85">
        <v>0</v>
      </c>
      <c r="E2660" s="85">
        <v>0</v>
      </c>
      <c r="F2660" s="92" t="e">
        <f t="shared" si="123"/>
        <v>#N/A</v>
      </c>
      <c r="G2660" s="101" t="e">
        <f t="shared" si="124"/>
        <v>#N/A</v>
      </c>
      <c r="H2660" s="101" t="e">
        <f t="shared" si="125"/>
        <v>#N/A</v>
      </c>
      <c r="I2660" s="85"/>
      <c r="J2660" s="85">
        <v>2658</v>
      </c>
      <c r="K2660" s="85" t="s">
        <v>10996</v>
      </c>
      <c r="L2660" s="85" t="s">
        <v>10997</v>
      </c>
      <c r="M2660" s="85">
        <v>0</v>
      </c>
      <c r="N2660" s="85">
        <v>0</v>
      </c>
      <c r="O2660" s="85"/>
    </row>
    <row r="2661" customHeight="1" spans="1:15">
      <c r="A2661" s="85">
        <v>2659</v>
      </c>
      <c r="B2661" s="85" t="s">
        <v>10998</v>
      </c>
      <c r="C2661" s="85" t="s">
        <v>10999</v>
      </c>
      <c r="D2661" s="85">
        <v>0</v>
      </c>
      <c r="E2661" s="85">
        <v>0</v>
      </c>
      <c r="F2661" s="92" t="e">
        <f t="shared" si="123"/>
        <v>#N/A</v>
      </c>
      <c r="G2661" s="101" t="e">
        <f t="shared" si="124"/>
        <v>#N/A</v>
      </c>
      <c r="H2661" s="101" t="e">
        <f t="shared" si="125"/>
        <v>#N/A</v>
      </c>
      <c r="I2661" s="85"/>
      <c r="J2661" s="85">
        <v>2659</v>
      </c>
      <c r="K2661" s="85" t="s">
        <v>10998</v>
      </c>
      <c r="L2661" s="85" t="s">
        <v>10999</v>
      </c>
      <c r="M2661" s="85">
        <v>0</v>
      </c>
      <c r="N2661" s="85">
        <v>0</v>
      </c>
      <c r="O2661" s="85"/>
    </row>
    <row r="2662" customHeight="1" spans="1:15">
      <c r="A2662" s="85">
        <v>2660</v>
      </c>
      <c r="B2662" s="85" t="s">
        <v>11000</v>
      </c>
      <c r="C2662" s="85" t="s">
        <v>3967</v>
      </c>
      <c r="D2662" s="85">
        <v>0</v>
      </c>
      <c r="E2662" s="85">
        <v>0</v>
      </c>
      <c r="F2662" s="92" t="e">
        <f t="shared" si="123"/>
        <v>#N/A</v>
      </c>
      <c r="G2662" s="101" t="e">
        <f t="shared" si="124"/>
        <v>#N/A</v>
      </c>
      <c r="H2662" s="101" t="e">
        <f t="shared" si="125"/>
        <v>#N/A</v>
      </c>
      <c r="I2662" s="85"/>
      <c r="J2662" s="85">
        <v>2660</v>
      </c>
      <c r="K2662" s="85" t="s">
        <v>11000</v>
      </c>
      <c r="L2662" s="85" t="s">
        <v>3967</v>
      </c>
      <c r="M2662" s="85">
        <v>0</v>
      </c>
      <c r="N2662" s="85">
        <v>0</v>
      </c>
      <c r="O2662" s="85"/>
    </row>
    <row r="2663" customHeight="1" spans="1:15">
      <c r="A2663" s="85">
        <v>2661</v>
      </c>
      <c r="B2663" s="85" t="s">
        <v>11001</v>
      </c>
      <c r="C2663" s="85" t="s">
        <v>9609</v>
      </c>
      <c r="D2663" s="85">
        <v>0</v>
      </c>
      <c r="E2663" s="85">
        <v>0</v>
      </c>
      <c r="F2663" s="92" t="e">
        <f t="shared" si="123"/>
        <v>#N/A</v>
      </c>
      <c r="G2663" s="101" t="e">
        <f t="shared" si="124"/>
        <v>#N/A</v>
      </c>
      <c r="H2663" s="101" t="e">
        <f t="shared" si="125"/>
        <v>#N/A</v>
      </c>
      <c r="I2663" s="85"/>
      <c r="J2663" s="85">
        <v>2661</v>
      </c>
      <c r="K2663" s="85" t="s">
        <v>11001</v>
      </c>
      <c r="L2663" s="85" t="s">
        <v>9609</v>
      </c>
      <c r="M2663" s="85">
        <v>0</v>
      </c>
      <c r="N2663" s="85">
        <v>0</v>
      </c>
      <c r="O2663" s="85"/>
    </row>
    <row r="2664" customHeight="1" spans="1:15">
      <c r="A2664" s="85">
        <v>2662</v>
      </c>
      <c r="B2664" s="85" t="s">
        <v>11002</v>
      </c>
      <c r="C2664" s="85" t="s">
        <v>11003</v>
      </c>
      <c r="D2664" s="85">
        <v>0</v>
      </c>
      <c r="E2664" s="85">
        <v>0</v>
      </c>
      <c r="F2664" s="92" t="e">
        <f t="shared" si="123"/>
        <v>#N/A</v>
      </c>
      <c r="G2664" s="101" t="e">
        <f t="shared" si="124"/>
        <v>#N/A</v>
      </c>
      <c r="H2664" s="101" t="e">
        <f t="shared" si="125"/>
        <v>#N/A</v>
      </c>
      <c r="I2664" s="85"/>
      <c r="J2664" s="85">
        <v>2662</v>
      </c>
      <c r="K2664" s="85" t="s">
        <v>11002</v>
      </c>
      <c r="L2664" s="85" t="s">
        <v>11003</v>
      </c>
      <c r="M2664" s="85">
        <v>0</v>
      </c>
      <c r="N2664" s="85">
        <v>0</v>
      </c>
      <c r="O2664" s="85"/>
    </row>
    <row r="2665" customHeight="1" spans="1:15">
      <c r="A2665" s="85">
        <v>2663</v>
      </c>
      <c r="B2665" s="85" t="s">
        <v>11004</v>
      </c>
      <c r="C2665" s="85" t="s">
        <v>11005</v>
      </c>
      <c r="D2665" s="85">
        <v>0</v>
      </c>
      <c r="E2665" s="85">
        <v>0</v>
      </c>
      <c r="F2665" s="92" t="e">
        <f t="shared" si="123"/>
        <v>#N/A</v>
      </c>
      <c r="G2665" s="101" t="e">
        <f t="shared" si="124"/>
        <v>#N/A</v>
      </c>
      <c r="H2665" s="101" t="e">
        <f t="shared" si="125"/>
        <v>#N/A</v>
      </c>
      <c r="I2665" s="85"/>
      <c r="J2665" s="85">
        <v>2663</v>
      </c>
      <c r="K2665" s="85" t="s">
        <v>11004</v>
      </c>
      <c r="L2665" s="85" t="s">
        <v>11005</v>
      </c>
      <c r="M2665" s="85">
        <v>0</v>
      </c>
      <c r="N2665" s="85">
        <v>0</v>
      </c>
      <c r="O2665" s="85"/>
    </row>
    <row r="2666" customHeight="1" spans="1:15">
      <c r="A2666" s="85">
        <v>2664</v>
      </c>
      <c r="B2666" s="85" t="s">
        <v>11006</v>
      </c>
      <c r="C2666" s="85" t="s">
        <v>11007</v>
      </c>
      <c r="D2666" s="85">
        <v>0</v>
      </c>
      <c r="E2666" s="85">
        <v>0</v>
      </c>
      <c r="F2666" s="92" t="e">
        <f t="shared" si="123"/>
        <v>#N/A</v>
      </c>
      <c r="G2666" s="101" t="e">
        <f t="shared" si="124"/>
        <v>#N/A</v>
      </c>
      <c r="H2666" s="101" t="e">
        <f t="shared" si="125"/>
        <v>#N/A</v>
      </c>
      <c r="I2666" s="85"/>
      <c r="J2666" s="85">
        <v>2664</v>
      </c>
      <c r="K2666" s="85" t="s">
        <v>11006</v>
      </c>
      <c r="L2666" s="85" t="s">
        <v>11007</v>
      </c>
      <c r="M2666" s="85">
        <v>0</v>
      </c>
      <c r="N2666" s="85">
        <v>0</v>
      </c>
      <c r="O2666" s="85"/>
    </row>
    <row r="2667" customHeight="1" spans="1:15">
      <c r="A2667" s="85">
        <v>2665</v>
      </c>
      <c r="B2667" s="85" t="s">
        <v>11008</v>
      </c>
      <c r="C2667" s="85" t="s">
        <v>11009</v>
      </c>
      <c r="D2667" s="85">
        <v>0</v>
      </c>
      <c r="E2667" s="85">
        <v>0</v>
      </c>
      <c r="F2667" s="92" t="e">
        <f t="shared" si="123"/>
        <v>#N/A</v>
      </c>
      <c r="G2667" s="101" t="e">
        <f t="shared" si="124"/>
        <v>#N/A</v>
      </c>
      <c r="H2667" s="101" t="e">
        <f t="shared" si="125"/>
        <v>#N/A</v>
      </c>
      <c r="I2667" s="85"/>
      <c r="J2667" s="85">
        <v>2665</v>
      </c>
      <c r="K2667" s="85" t="s">
        <v>11008</v>
      </c>
      <c r="L2667" s="85" t="s">
        <v>11009</v>
      </c>
      <c r="M2667" s="85">
        <v>0</v>
      </c>
      <c r="N2667" s="85">
        <v>0</v>
      </c>
      <c r="O2667" s="85"/>
    </row>
    <row r="2668" customHeight="1" spans="1:15">
      <c r="A2668" s="85">
        <v>2666</v>
      </c>
      <c r="B2668" s="85" t="s">
        <v>11010</v>
      </c>
      <c r="C2668" s="85" t="s">
        <v>11011</v>
      </c>
      <c r="D2668" s="85">
        <v>0</v>
      </c>
      <c r="E2668" s="85">
        <v>0</v>
      </c>
      <c r="F2668" s="92" t="e">
        <f t="shared" si="123"/>
        <v>#N/A</v>
      </c>
      <c r="G2668" s="101" t="e">
        <f t="shared" si="124"/>
        <v>#N/A</v>
      </c>
      <c r="H2668" s="101" t="e">
        <f t="shared" si="125"/>
        <v>#N/A</v>
      </c>
      <c r="I2668" s="85"/>
      <c r="J2668" s="85">
        <v>2666</v>
      </c>
      <c r="K2668" s="85" t="s">
        <v>11010</v>
      </c>
      <c r="L2668" s="85" t="s">
        <v>11011</v>
      </c>
      <c r="M2668" s="85">
        <v>0</v>
      </c>
      <c r="N2668" s="85">
        <v>0</v>
      </c>
      <c r="O2668" s="85"/>
    </row>
    <row r="2669" customHeight="1" spans="1:15">
      <c r="A2669" s="85">
        <v>2667</v>
      </c>
      <c r="B2669" s="85" t="s">
        <v>11012</v>
      </c>
      <c r="C2669" s="85" t="s">
        <v>11011</v>
      </c>
      <c r="D2669" s="85">
        <v>0</v>
      </c>
      <c r="E2669" s="85">
        <v>0</v>
      </c>
      <c r="F2669" s="92" t="e">
        <f t="shared" si="123"/>
        <v>#N/A</v>
      </c>
      <c r="G2669" s="101" t="e">
        <f t="shared" si="124"/>
        <v>#N/A</v>
      </c>
      <c r="H2669" s="101" t="e">
        <f t="shared" si="125"/>
        <v>#N/A</v>
      </c>
      <c r="I2669" s="85"/>
      <c r="J2669" s="85">
        <v>2667</v>
      </c>
      <c r="K2669" s="85" t="s">
        <v>11012</v>
      </c>
      <c r="L2669" s="85" t="s">
        <v>11011</v>
      </c>
      <c r="M2669" s="85">
        <v>0</v>
      </c>
      <c r="N2669" s="85">
        <v>0</v>
      </c>
      <c r="O2669" s="85"/>
    </row>
    <row r="2670" customHeight="1" spans="1:15">
      <c r="A2670" s="85">
        <v>2668</v>
      </c>
      <c r="B2670" s="85" t="s">
        <v>11013</v>
      </c>
      <c r="C2670" s="85" t="s">
        <v>11014</v>
      </c>
      <c r="D2670" s="85">
        <v>0</v>
      </c>
      <c r="E2670" s="85">
        <v>0</v>
      </c>
      <c r="F2670" s="92" t="e">
        <f t="shared" si="123"/>
        <v>#N/A</v>
      </c>
      <c r="G2670" s="101" t="e">
        <f t="shared" si="124"/>
        <v>#N/A</v>
      </c>
      <c r="H2670" s="101" t="e">
        <f t="shared" si="125"/>
        <v>#N/A</v>
      </c>
      <c r="I2670" s="85"/>
      <c r="J2670" s="85">
        <v>2668</v>
      </c>
      <c r="K2670" s="85" t="s">
        <v>11013</v>
      </c>
      <c r="L2670" s="85" t="s">
        <v>11014</v>
      </c>
      <c r="M2670" s="85">
        <v>0</v>
      </c>
      <c r="N2670" s="85">
        <v>0</v>
      </c>
      <c r="O2670" s="85"/>
    </row>
    <row r="2671" customHeight="1" spans="1:15">
      <c r="A2671" s="85">
        <v>2669</v>
      </c>
      <c r="B2671" s="85" t="s">
        <v>11015</v>
      </c>
      <c r="C2671" s="85" t="s">
        <v>11016</v>
      </c>
      <c r="D2671" s="85">
        <v>0</v>
      </c>
      <c r="E2671" s="85">
        <v>0</v>
      </c>
      <c r="F2671" s="92" t="e">
        <f t="shared" si="123"/>
        <v>#N/A</v>
      </c>
      <c r="G2671" s="101" t="e">
        <f t="shared" si="124"/>
        <v>#N/A</v>
      </c>
      <c r="H2671" s="101" t="e">
        <f t="shared" si="125"/>
        <v>#N/A</v>
      </c>
      <c r="I2671" s="85"/>
      <c r="J2671" s="85">
        <v>2669</v>
      </c>
      <c r="K2671" s="85" t="s">
        <v>11015</v>
      </c>
      <c r="L2671" s="85" t="s">
        <v>11016</v>
      </c>
      <c r="M2671" s="85">
        <v>0</v>
      </c>
      <c r="N2671" s="85">
        <v>0</v>
      </c>
      <c r="O2671" s="85"/>
    </row>
    <row r="2672" customHeight="1" spans="1:15">
      <c r="A2672" s="85">
        <v>2670</v>
      </c>
      <c r="B2672" s="85" t="s">
        <v>11017</v>
      </c>
      <c r="C2672" s="85" t="s">
        <v>11018</v>
      </c>
      <c r="D2672" s="85">
        <v>0</v>
      </c>
      <c r="E2672" s="85">
        <v>0</v>
      </c>
      <c r="F2672" s="92" t="e">
        <f t="shared" si="123"/>
        <v>#N/A</v>
      </c>
      <c r="G2672" s="101" t="e">
        <f t="shared" si="124"/>
        <v>#N/A</v>
      </c>
      <c r="H2672" s="101" t="e">
        <f t="shared" si="125"/>
        <v>#N/A</v>
      </c>
      <c r="I2672" s="85"/>
      <c r="J2672" s="85">
        <v>2670</v>
      </c>
      <c r="K2672" s="85" t="s">
        <v>11017</v>
      </c>
      <c r="L2672" s="85" t="s">
        <v>11018</v>
      </c>
      <c r="M2672" s="85">
        <v>0</v>
      </c>
      <c r="N2672" s="85">
        <v>0</v>
      </c>
      <c r="O2672" s="85"/>
    </row>
    <row r="2673" customHeight="1" spans="1:15">
      <c r="A2673" s="85">
        <v>2671</v>
      </c>
      <c r="B2673" s="85" t="s">
        <v>3476</v>
      </c>
      <c r="C2673" s="85" t="s">
        <v>3477</v>
      </c>
      <c r="D2673" s="85">
        <v>0</v>
      </c>
      <c r="E2673" s="85">
        <v>0</v>
      </c>
      <c r="F2673" s="92" t="str">
        <f t="shared" si="123"/>
        <v>不相关</v>
      </c>
      <c r="G2673" s="101" t="str">
        <f t="shared" si="124"/>
        <v>/</v>
      </c>
      <c r="H2673" s="101" t="str">
        <f t="shared" si="125"/>
        <v>/</v>
      </c>
      <c r="I2673" s="85"/>
      <c r="J2673" s="85">
        <v>2671</v>
      </c>
      <c r="K2673" s="85" t="s">
        <v>3476</v>
      </c>
      <c r="L2673" s="85" t="s">
        <v>3477</v>
      </c>
      <c r="M2673" s="85">
        <v>0</v>
      </c>
      <c r="N2673" s="85">
        <v>0</v>
      </c>
      <c r="O2673" s="85"/>
    </row>
    <row r="2674" customHeight="1" spans="1:15">
      <c r="A2674" s="85">
        <v>2672</v>
      </c>
      <c r="B2674" s="85" t="s">
        <v>11019</v>
      </c>
      <c r="C2674" s="85" t="s">
        <v>10863</v>
      </c>
      <c r="D2674" s="85">
        <v>0</v>
      </c>
      <c r="E2674" s="85">
        <v>0</v>
      </c>
      <c r="F2674" s="92" t="e">
        <f t="shared" si="123"/>
        <v>#N/A</v>
      </c>
      <c r="G2674" s="101" t="e">
        <f t="shared" si="124"/>
        <v>#N/A</v>
      </c>
      <c r="H2674" s="101" t="e">
        <f t="shared" si="125"/>
        <v>#N/A</v>
      </c>
      <c r="I2674" s="85"/>
      <c r="J2674" s="85">
        <v>2672</v>
      </c>
      <c r="K2674" s="85" t="s">
        <v>11019</v>
      </c>
      <c r="L2674" s="85" t="s">
        <v>10863</v>
      </c>
      <c r="M2674" s="85">
        <v>0</v>
      </c>
      <c r="N2674" s="85">
        <v>0</v>
      </c>
      <c r="O2674" s="85"/>
    </row>
    <row r="2675" customHeight="1" spans="1:15">
      <c r="A2675" s="85">
        <v>2673</v>
      </c>
      <c r="B2675" s="85" t="s">
        <v>11020</v>
      </c>
      <c r="C2675" s="85" t="s">
        <v>11020</v>
      </c>
      <c r="D2675" s="85">
        <v>0</v>
      </c>
      <c r="E2675" s="85">
        <v>0</v>
      </c>
      <c r="F2675" s="92" t="e">
        <f t="shared" si="123"/>
        <v>#N/A</v>
      </c>
      <c r="G2675" s="101" t="e">
        <f t="shared" si="124"/>
        <v>#N/A</v>
      </c>
      <c r="H2675" s="101" t="e">
        <f t="shared" si="125"/>
        <v>#N/A</v>
      </c>
      <c r="I2675" s="85"/>
      <c r="J2675" s="85">
        <v>2673</v>
      </c>
      <c r="K2675" s="85" t="s">
        <v>11020</v>
      </c>
      <c r="L2675" s="85" t="s">
        <v>11020</v>
      </c>
      <c r="M2675" s="85">
        <v>0</v>
      </c>
      <c r="N2675" s="85">
        <v>0</v>
      </c>
      <c r="O2675" s="85"/>
    </row>
    <row r="2676" customHeight="1" spans="1:15">
      <c r="A2676" s="85">
        <v>2674</v>
      </c>
      <c r="B2676" s="85" t="s">
        <v>11021</v>
      </c>
      <c r="C2676" s="85"/>
      <c r="D2676" s="85">
        <v>0</v>
      </c>
      <c r="E2676" s="85">
        <v>0</v>
      </c>
      <c r="F2676" s="92" t="e">
        <f t="shared" si="123"/>
        <v>#N/A</v>
      </c>
      <c r="G2676" s="101" t="e">
        <f t="shared" si="124"/>
        <v>#N/A</v>
      </c>
      <c r="H2676" s="101" t="e">
        <f t="shared" si="125"/>
        <v>#N/A</v>
      </c>
      <c r="I2676" s="85"/>
      <c r="J2676" s="85">
        <v>2674</v>
      </c>
      <c r="K2676" s="85" t="s">
        <v>11021</v>
      </c>
      <c r="L2676" s="85"/>
      <c r="M2676" s="85">
        <v>0</v>
      </c>
      <c r="N2676" s="85">
        <v>0</v>
      </c>
      <c r="O2676" s="85"/>
    </row>
    <row r="2677" customHeight="1" spans="1:15">
      <c r="A2677" s="85">
        <v>2675</v>
      </c>
      <c r="B2677" s="85" t="s">
        <v>11022</v>
      </c>
      <c r="C2677" s="85" t="s">
        <v>4015</v>
      </c>
      <c r="D2677" s="85">
        <v>0</v>
      </c>
      <c r="E2677" s="85">
        <v>0</v>
      </c>
      <c r="F2677" s="92" t="e">
        <f t="shared" si="123"/>
        <v>#N/A</v>
      </c>
      <c r="G2677" s="101" t="e">
        <f t="shared" si="124"/>
        <v>#N/A</v>
      </c>
      <c r="H2677" s="101" t="e">
        <f t="shared" si="125"/>
        <v>#N/A</v>
      </c>
      <c r="I2677" s="85"/>
      <c r="J2677" s="85">
        <v>2675</v>
      </c>
      <c r="K2677" s="85" t="s">
        <v>11022</v>
      </c>
      <c r="L2677" s="85" t="s">
        <v>4015</v>
      </c>
      <c r="M2677" s="85">
        <v>0</v>
      </c>
      <c r="N2677" s="85">
        <v>0</v>
      </c>
      <c r="O2677" s="85"/>
    </row>
    <row r="2678" customHeight="1" spans="1:15">
      <c r="A2678" s="85">
        <v>2676</v>
      </c>
      <c r="B2678" s="85" t="s">
        <v>11023</v>
      </c>
      <c r="C2678" s="85" t="s">
        <v>2916</v>
      </c>
      <c r="D2678" s="85">
        <v>0</v>
      </c>
      <c r="E2678" s="85">
        <v>0</v>
      </c>
      <c r="F2678" s="92" t="e">
        <f t="shared" si="123"/>
        <v>#N/A</v>
      </c>
      <c r="G2678" s="101" t="e">
        <f t="shared" si="124"/>
        <v>#N/A</v>
      </c>
      <c r="H2678" s="101" t="e">
        <f t="shared" si="125"/>
        <v>#N/A</v>
      </c>
      <c r="I2678" s="85"/>
      <c r="J2678" s="85">
        <v>2676</v>
      </c>
      <c r="K2678" s="85" t="s">
        <v>11023</v>
      </c>
      <c r="L2678" s="85" t="s">
        <v>2916</v>
      </c>
      <c r="M2678" s="85">
        <v>0</v>
      </c>
      <c r="N2678" s="85">
        <v>0</v>
      </c>
      <c r="O2678" s="85"/>
    </row>
    <row r="2679" customHeight="1" spans="1:15">
      <c r="A2679" s="85">
        <v>2677</v>
      </c>
      <c r="B2679" s="85" t="s">
        <v>11024</v>
      </c>
      <c r="C2679" s="85" t="s">
        <v>11025</v>
      </c>
      <c r="D2679" s="85">
        <v>0</v>
      </c>
      <c r="E2679" s="85">
        <v>0</v>
      </c>
      <c r="F2679" s="92" t="e">
        <f t="shared" si="123"/>
        <v>#N/A</v>
      </c>
      <c r="G2679" s="101" t="e">
        <f t="shared" si="124"/>
        <v>#N/A</v>
      </c>
      <c r="H2679" s="101" t="e">
        <f t="shared" si="125"/>
        <v>#N/A</v>
      </c>
      <c r="I2679" s="85"/>
      <c r="J2679" s="85">
        <v>2677</v>
      </c>
      <c r="K2679" s="85" t="s">
        <v>11024</v>
      </c>
      <c r="L2679" s="85" t="s">
        <v>11025</v>
      </c>
      <c r="M2679" s="85">
        <v>0</v>
      </c>
      <c r="N2679" s="85">
        <v>0</v>
      </c>
      <c r="O2679" s="85"/>
    </row>
    <row r="2680" customHeight="1" spans="1:15">
      <c r="A2680" s="85">
        <v>2678</v>
      </c>
      <c r="B2680" s="85" t="s">
        <v>11026</v>
      </c>
      <c r="C2680" s="85" t="s">
        <v>11027</v>
      </c>
      <c r="D2680" s="85">
        <v>0</v>
      </c>
      <c r="E2680" s="85">
        <v>0</v>
      </c>
      <c r="F2680" s="92" t="e">
        <f t="shared" si="123"/>
        <v>#N/A</v>
      </c>
      <c r="G2680" s="101" t="e">
        <f t="shared" si="124"/>
        <v>#N/A</v>
      </c>
      <c r="H2680" s="101" t="e">
        <f t="shared" si="125"/>
        <v>#N/A</v>
      </c>
      <c r="I2680" s="85"/>
      <c r="J2680" s="85">
        <v>2678</v>
      </c>
      <c r="K2680" s="85" t="s">
        <v>11026</v>
      </c>
      <c r="L2680" s="85" t="s">
        <v>11027</v>
      </c>
      <c r="M2680" s="85">
        <v>0</v>
      </c>
      <c r="N2680" s="85">
        <v>0</v>
      </c>
      <c r="O2680" s="85"/>
    </row>
    <row r="2681" customHeight="1" spans="1:15">
      <c r="A2681" s="85">
        <v>2679</v>
      </c>
      <c r="B2681" s="85" t="s">
        <v>11028</v>
      </c>
      <c r="C2681" s="85" t="s">
        <v>9118</v>
      </c>
      <c r="D2681" s="85">
        <v>0</v>
      </c>
      <c r="E2681" s="85">
        <v>0</v>
      </c>
      <c r="F2681" s="92" t="e">
        <f t="shared" si="123"/>
        <v>#N/A</v>
      </c>
      <c r="G2681" s="101" t="e">
        <f t="shared" si="124"/>
        <v>#N/A</v>
      </c>
      <c r="H2681" s="101" t="e">
        <f t="shared" si="125"/>
        <v>#N/A</v>
      </c>
      <c r="I2681" s="85"/>
      <c r="J2681" s="85">
        <v>2679</v>
      </c>
      <c r="K2681" s="85" t="s">
        <v>11028</v>
      </c>
      <c r="L2681" s="85" t="s">
        <v>9118</v>
      </c>
      <c r="M2681" s="85">
        <v>0</v>
      </c>
      <c r="N2681" s="85">
        <v>0</v>
      </c>
      <c r="O2681" s="85"/>
    </row>
    <row r="2682" customHeight="1" spans="1:15">
      <c r="A2682" s="85">
        <v>2680</v>
      </c>
      <c r="B2682" s="85" t="s">
        <v>11029</v>
      </c>
      <c r="C2682" s="85" t="s">
        <v>11030</v>
      </c>
      <c r="D2682" s="85">
        <v>0</v>
      </c>
      <c r="E2682" s="85">
        <v>0</v>
      </c>
      <c r="F2682" s="92" t="e">
        <f t="shared" si="123"/>
        <v>#N/A</v>
      </c>
      <c r="G2682" s="101" t="e">
        <f t="shared" si="124"/>
        <v>#N/A</v>
      </c>
      <c r="H2682" s="101" t="e">
        <f t="shared" si="125"/>
        <v>#N/A</v>
      </c>
      <c r="I2682" s="85"/>
      <c r="J2682" s="85">
        <v>2680</v>
      </c>
      <c r="K2682" s="85" t="s">
        <v>11029</v>
      </c>
      <c r="L2682" s="85" t="s">
        <v>11030</v>
      </c>
      <c r="M2682" s="85">
        <v>0</v>
      </c>
      <c r="N2682" s="85">
        <v>0</v>
      </c>
      <c r="O2682" s="85"/>
    </row>
    <row r="2683" customHeight="1" spans="1:15">
      <c r="A2683" s="85">
        <v>2681</v>
      </c>
      <c r="B2683" s="85" t="s">
        <v>11031</v>
      </c>
      <c r="C2683" s="85" t="s">
        <v>11032</v>
      </c>
      <c r="D2683" s="85">
        <v>0</v>
      </c>
      <c r="E2683" s="85">
        <v>0</v>
      </c>
      <c r="F2683" s="92" t="e">
        <f t="shared" si="123"/>
        <v>#N/A</v>
      </c>
      <c r="G2683" s="101" t="e">
        <f t="shared" si="124"/>
        <v>#N/A</v>
      </c>
      <c r="H2683" s="101" t="e">
        <f t="shared" si="125"/>
        <v>#N/A</v>
      </c>
      <c r="I2683" s="85"/>
      <c r="J2683" s="85">
        <v>2681</v>
      </c>
      <c r="K2683" s="85" t="s">
        <v>11031</v>
      </c>
      <c r="L2683" s="85" t="s">
        <v>11032</v>
      </c>
      <c r="M2683" s="85">
        <v>0</v>
      </c>
      <c r="N2683" s="85">
        <v>0</v>
      </c>
      <c r="O2683" s="85"/>
    </row>
    <row r="2684" customHeight="1" spans="1:15">
      <c r="A2684" s="85">
        <v>2682</v>
      </c>
      <c r="B2684" s="85" t="s">
        <v>11033</v>
      </c>
      <c r="C2684" s="85" t="s">
        <v>11034</v>
      </c>
      <c r="D2684" s="85">
        <v>0</v>
      </c>
      <c r="E2684" s="85">
        <v>0</v>
      </c>
      <c r="F2684" s="92" t="e">
        <f t="shared" si="123"/>
        <v>#N/A</v>
      </c>
      <c r="G2684" s="101" t="e">
        <f t="shared" si="124"/>
        <v>#N/A</v>
      </c>
      <c r="H2684" s="101" t="e">
        <f t="shared" si="125"/>
        <v>#N/A</v>
      </c>
      <c r="I2684" s="85"/>
      <c r="J2684" s="85">
        <v>2682</v>
      </c>
      <c r="K2684" s="85" t="s">
        <v>11033</v>
      </c>
      <c r="L2684" s="85" t="s">
        <v>11034</v>
      </c>
      <c r="M2684" s="85">
        <v>0</v>
      </c>
      <c r="N2684" s="85">
        <v>0</v>
      </c>
      <c r="O2684" s="85"/>
    </row>
    <row r="2685" customHeight="1" spans="1:15">
      <c r="A2685" s="85">
        <v>2683</v>
      </c>
      <c r="B2685" s="85" t="s">
        <v>11035</v>
      </c>
      <c r="C2685" s="85" t="s">
        <v>2682</v>
      </c>
      <c r="D2685" s="85">
        <v>0</v>
      </c>
      <c r="E2685" s="85">
        <v>0</v>
      </c>
      <c r="F2685" s="92" t="e">
        <f t="shared" si="123"/>
        <v>#N/A</v>
      </c>
      <c r="G2685" s="101" t="e">
        <f t="shared" si="124"/>
        <v>#N/A</v>
      </c>
      <c r="H2685" s="101" t="e">
        <f t="shared" si="125"/>
        <v>#N/A</v>
      </c>
      <c r="I2685" s="85"/>
      <c r="J2685" s="85">
        <v>2683</v>
      </c>
      <c r="K2685" s="85" t="s">
        <v>11035</v>
      </c>
      <c r="L2685" s="85" t="s">
        <v>2682</v>
      </c>
      <c r="M2685" s="85">
        <v>0</v>
      </c>
      <c r="N2685" s="85">
        <v>0</v>
      </c>
      <c r="O2685" s="85"/>
    </row>
    <row r="2686" customHeight="1" spans="1:15">
      <c r="A2686" s="85">
        <v>2684</v>
      </c>
      <c r="B2686" s="85" t="s">
        <v>2367</v>
      </c>
      <c r="C2686" s="85"/>
      <c r="D2686" s="85">
        <v>0</v>
      </c>
      <c r="E2686" s="85">
        <v>0</v>
      </c>
      <c r="F2686" s="92" t="str">
        <f t="shared" si="123"/>
        <v>不相关</v>
      </c>
      <c r="G2686" s="101" t="str">
        <f t="shared" si="124"/>
        <v>/</v>
      </c>
      <c r="H2686" s="101" t="str">
        <f t="shared" si="125"/>
        <v>/</v>
      </c>
      <c r="I2686" s="85"/>
      <c r="J2686" s="85">
        <v>2684</v>
      </c>
      <c r="K2686" s="85" t="s">
        <v>2367</v>
      </c>
      <c r="L2686" s="85"/>
      <c r="M2686" s="85">
        <v>0</v>
      </c>
      <c r="N2686" s="85">
        <v>0</v>
      </c>
      <c r="O2686" s="85"/>
    </row>
    <row r="2687" customHeight="1" spans="1:15">
      <c r="A2687" s="85">
        <v>2685</v>
      </c>
      <c r="B2687" s="85" t="s">
        <v>11036</v>
      </c>
      <c r="C2687" s="85"/>
      <c r="D2687" s="85">
        <v>0</v>
      </c>
      <c r="E2687" s="85">
        <v>0</v>
      </c>
      <c r="F2687" s="92" t="e">
        <f t="shared" si="123"/>
        <v>#N/A</v>
      </c>
      <c r="G2687" s="101" t="e">
        <f t="shared" si="124"/>
        <v>#N/A</v>
      </c>
      <c r="H2687" s="101" t="e">
        <f t="shared" si="125"/>
        <v>#N/A</v>
      </c>
      <c r="I2687" s="85"/>
      <c r="J2687" s="85">
        <v>2685</v>
      </c>
      <c r="K2687" s="85" t="s">
        <v>11036</v>
      </c>
      <c r="L2687" s="85"/>
      <c r="M2687" s="85">
        <v>0</v>
      </c>
      <c r="N2687" s="85">
        <v>0</v>
      </c>
      <c r="O2687" s="85"/>
    </row>
    <row r="2688" customHeight="1" spans="1:15">
      <c r="A2688" s="85">
        <v>2686</v>
      </c>
      <c r="B2688" s="85" t="s">
        <v>11037</v>
      </c>
      <c r="C2688" s="85" t="s">
        <v>3719</v>
      </c>
      <c r="D2688" s="85">
        <v>0</v>
      </c>
      <c r="E2688" s="85">
        <v>0</v>
      </c>
      <c r="F2688" s="92" t="e">
        <f t="shared" si="123"/>
        <v>#N/A</v>
      </c>
      <c r="G2688" s="101" t="e">
        <f t="shared" si="124"/>
        <v>#N/A</v>
      </c>
      <c r="H2688" s="101" t="e">
        <f t="shared" si="125"/>
        <v>#N/A</v>
      </c>
      <c r="I2688" s="85"/>
      <c r="J2688" s="85">
        <v>2686</v>
      </c>
      <c r="K2688" s="85" t="s">
        <v>11037</v>
      </c>
      <c r="L2688" s="85" t="s">
        <v>3719</v>
      </c>
      <c r="M2688" s="85">
        <v>0</v>
      </c>
      <c r="N2688" s="85">
        <v>0</v>
      </c>
      <c r="O2688" s="85"/>
    </row>
    <row r="2689" customHeight="1" spans="1:15">
      <c r="A2689" s="85">
        <v>2687</v>
      </c>
      <c r="B2689" s="85" t="s">
        <v>11038</v>
      </c>
      <c r="C2689" s="85" t="s">
        <v>11039</v>
      </c>
      <c r="D2689" s="85">
        <v>0</v>
      </c>
      <c r="E2689" s="85">
        <v>0</v>
      </c>
      <c r="F2689" s="92" t="e">
        <f t="shared" si="123"/>
        <v>#N/A</v>
      </c>
      <c r="G2689" s="101" t="e">
        <f t="shared" si="124"/>
        <v>#N/A</v>
      </c>
      <c r="H2689" s="101" t="e">
        <f t="shared" si="125"/>
        <v>#N/A</v>
      </c>
      <c r="I2689" s="85"/>
      <c r="J2689" s="85">
        <v>2687</v>
      </c>
      <c r="K2689" s="85" t="s">
        <v>11038</v>
      </c>
      <c r="L2689" s="85" t="s">
        <v>11039</v>
      </c>
      <c r="M2689" s="85">
        <v>0</v>
      </c>
      <c r="N2689" s="85">
        <v>0</v>
      </c>
      <c r="O2689" s="85"/>
    </row>
    <row r="2690" customHeight="1" spans="1:15">
      <c r="A2690" s="85">
        <v>2688</v>
      </c>
      <c r="B2690" s="85" t="s">
        <v>11040</v>
      </c>
      <c r="C2690" s="85" t="s">
        <v>5676</v>
      </c>
      <c r="D2690" s="85">
        <v>0</v>
      </c>
      <c r="E2690" s="85">
        <v>0</v>
      </c>
      <c r="F2690" s="92" t="e">
        <f t="shared" si="123"/>
        <v>#N/A</v>
      </c>
      <c r="G2690" s="101" t="e">
        <f t="shared" si="124"/>
        <v>#N/A</v>
      </c>
      <c r="H2690" s="101" t="e">
        <f t="shared" si="125"/>
        <v>#N/A</v>
      </c>
      <c r="I2690" s="85"/>
      <c r="J2690" s="85">
        <v>2688</v>
      </c>
      <c r="K2690" s="85" t="s">
        <v>11040</v>
      </c>
      <c r="L2690" s="85" t="s">
        <v>5676</v>
      </c>
      <c r="M2690" s="85">
        <v>0</v>
      </c>
      <c r="N2690" s="85">
        <v>0</v>
      </c>
      <c r="O2690" s="85"/>
    </row>
    <row r="2691" customHeight="1" spans="1:15">
      <c r="A2691" s="85">
        <v>2689</v>
      </c>
      <c r="B2691" s="85" t="s">
        <v>11041</v>
      </c>
      <c r="C2691" s="85" t="s">
        <v>11042</v>
      </c>
      <c r="D2691" s="85">
        <v>0</v>
      </c>
      <c r="E2691" s="85">
        <v>0</v>
      </c>
      <c r="F2691" s="92" t="e">
        <f t="shared" si="123"/>
        <v>#N/A</v>
      </c>
      <c r="G2691" s="101" t="e">
        <f t="shared" si="124"/>
        <v>#N/A</v>
      </c>
      <c r="H2691" s="101" t="e">
        <f t="shared" si="125"/>
        <v>#N/A</v>
      </c>
      <c r="I2691" s="85"/>
      <c r="J2691" s="85">
        <v>2689</v>
      </c>
      <c r="K2691" s="85" t="s">
        <v>11041</v>
      </c>
      <c r="L2691" s="85" t="s">
        <v>11042</v>
      </c>
      <c r="M2691" s="85">
        <v>0</v>
      </c>
      <c r="N2691" s="85">
        <v>0</v>
      </c>
      <c r="O2691" s="85"/>
    </row>
    <row r="2692" customHeight="1" spans="1:15">
      <c r="A2692" s="85">
        <v>2690</v>
      </c>
      <c r="B2692" s="85" t="s">
        <v>11043</v>
      </c>
      <c r="C2692" s="85" t="s">
        <v>11044</v>
      </c>
      <c r="D2692" s="85">
        <v>0</v>
      </c>
      <c r="E2692" s="85">
        <v>0</v>
      </c>
      <c r="F2692" s="92" t="e">
        <f t="shared" ref="F2692:F2755" si="126">VLOOKUP(B:B,Q:T,4,0)</f>
        <v>#N/A</v>
      </c>
      <c r="G2692" s="101" t="e">
        <f t="shared" ref="G2692:G2755" si="127">VLOOKUP(B:B,Q:X,8,0)</f>
        <v>#N/A</v>
      </c>
      <c r="H2692" s="101" t="e">
        <f t="shared" ref="H2692:H2755" si="128">VLOOKUP(B:B,Q:Y,9,0)</f>
        <v>#N/A</v>
      </c>
      <c r="I2692" s="85"/>
      <c r="J2692" s="85">
        <v>2690</v>
      </c>
      <c r="K2692" s="85" t="s">
        <v>11043</v>
      </c>
      <c r="L2692" s="85" t="s">
        <v>11044</v>
      </c>
      <c r="M2692" s="85">
        <v>0</v>
      </c>
      <c r="N2692" s="85">
        <v>0</v>
      </c>
      <c r="O2692" s="85"/>
    </row>
    <row r="2693" customHeight="1" spans="1:15">
      <c r="A2693" s="85">
        <v>2691</v>
      </c>
      <c r="B2693" s="85" t="s">
        <v>11045</v>
      </c>
      <c r="C2693" s="85" t="s">
        <v>11046</v>
      </c>
      <c r="D2693" s="85">
        <v>0</v>
      </c>
      <c r="E2693" s="85">
        <v>0</v>
      </c>
      <c r="F2693" s="92" t="e">
        <f t="shared" si="126"/>
        <v>#N/A</v>
      </c>
      <c r="G2693" s="101" t="e">
        <f t="shared" si="127"/>
        <v>#N/A</v>
      </c>
      <c r="H2693" s="101" t="e">
        <f t="shared" si="128"/>
        <v>#N/A</v>
      </c>
      <c r="I2693" s="85"/>
      <c r="J2693" s="85">
        <v>2691</v>
      </c>
      <c r="K2693" s="85" t="s">
        <v>11045</v>
      </c>
      <c r="L2693" s="85" t="s">
        <v>11046</v>
      </c>
      <c r="M2693" s="85">
        <v>0</v>
      </c>
      <c r="N2693" s="85">
        <v>0</v>
      </c>
      <c r="O2693" s="85"/>
    </row>
    <row r="2694" customHeight="1" spans="1:15">
      <c r="A2694" s="85">
        <v>2692</v>
      </c>
      <c r="B2694" s="85" t="s">
        <v>11047</v>
      </c>
      <c r="C2694" s="85" t="s">
        <v>11048</v>
      </c>
      <c r="D2694" s="85">
        <v>0</v>
      </c>
      <c r="E2694" s="85">
        <v>0</v>
      </c>
      <c r="F2694" s="92" t="e">
        <f t="shared" si="126"/>
        <v>#N/A</v>
      </c>
      <c r="G2694" s="101" t="e">
        <f t="shared" si="127"/>
        <v>#N/A</v>
      </c>
      <c r="H2694" s="101" t="e">
        <f t="shared" si="128"/>
        <v>#N/A</v>
      </c>
      <c r="I2694" s="85"/>
      <c r="J2694" s="85">
        <v>2692</v>
      </c>
      <c r="K2694" s="85" t="s">
        <v>11047</v>
      </c>
      <c r="L2694" s="85" t="s">
        <v>11048</v>
      </c>
      <c r="M2694" s="85">
        <v>0</v>
      </c>
      <c r="N2694" s="85">
        <v>0</v>
      </c>
      <c r="O2694" s="85"/>
    </row>
    <row r="2695" customHeight="1" spans="1:15">
      <c r="A2695" s="85">
        <v>2693</v>
      </c>
      <c r="B2695" s="85" t="s">
        <v>11049</v>
      </c>
      <c r="C2695" s="85" t="s">
        <v>11050</v>
      </c>
      <c r="D2695" s="85">
        <v>0</v>
      </c>
      <c r="E2695" s="85">
        <v>0</v>
      </c>
      <c r="F2695" s="92" t="e">
        <f t="shared" si="126"/>
        <v>#N/A</v>
      </c>
      <c r="G2695" s="101" t="e">
        <f t="shared" si="127"/>
        <v>#N/A</v>
      </c>
      <c r="H2695" s="101" t="e">
        <f t="shared" si="128"/>
        <v>#N/A</v>
      </c>
      <c r="I2695" s="85"/>
      <c r="J2695" s="85">
        <v>2693</v>
      </c>
      <c r="K2695" s="85" t="s">
        <v>11049</v>
      </c>
      <c r="L2695" s="85" t="s">
        <v>11050</v>
      </c>
      <c r="M2695" s="85">
        <v>0</v>
      </c>
      <c r="N2695" s="85">
        <v>0</v>
      </c>
      <c r="O2695" s="85"/>
    </row>
    <row r="2696" customHeight="1" spans="1:15">
      <c r="A2696" s="85">
        <v>2694</v>
      </c>
      <c r="B2696" s="85" t="s">
        <v>11051</v>
      </c>
      <c r="C2696" s="85" t="s">
        <v>11052</v>
      </c>
      <c r="D2696" s="85">
        <v>0</v>
      </c>
      <c r="E2696" s="85">
        <v>0</v>
      </c>
      <c r="F2696" s="92" t="e">
        <f t="shared" si="126"/>
        <v>#N/A</v>
      </c>
      <c r="G2696" s="101" t="e">
        <f t="shared" si="127"/>
        <v>#N/A</v>
      </c>
      <c r="H2696" s="101" t="e">
        <f t="shared" si="128"/>
        <v>#N/A</v>
      </c>
      <c r="I2696" s="85"/>
      <c r="J2696" s="85">
        <v>2694</v>
      </c>
      <c r="K2696" s="85" t="s">
        <v>11051</v>
      </c>
      <c r="L2696" s="85" t="s">
        <v>11052</v>
      </c>
      <c r="M2696" s="85">
        <v>0</v>
      </c>
      <c r="N2696" s="85">
        <v>0</v>
      </c>
      <c r="O2696" s="85"/>
    </row>
    <row r="2697" customHeight="1" spans="1:15">
      <c r="A2697" s="85">
        <v>2695</v>
      </c>
      <c r="B2697" s="85" t="s">
        <v>11053</v>
      </c>
      <c r="C2697" s="85" t="s">
        <v>11054</v>
      </c>
      <c r="D2697" s="85">
        <v>0</v>
      </c>
      <c r="E2697" s="85">
        <v>0</v>
      </c>
      <c r="F2697" s="92" t="e">
        <f t="shared" si="126"/>
        <v>#N/A</v>
      </c>
      <c r="G2697" s="101" t="e">
        <f t="shared" si="127"/>
        <v>#N/A</v>
      </c>
      <c r="H2697" s="101" t="e">
        <f t="shared" si="128"/>
        <v>#N/A</v>
      </c>
      <c r="I2697" s="85"/>
      <c r="J2697" s="85">
        <v>2695</v>
      </c>
      <c r="K2697" s="85" t="s">
        <v>11053</v>
      </c>
      <c r="L2697" s="85" t="s">
        <v>11054</v>
      </c>
      <c r="M2697" s="85">
        <v>0</v>
      </c>
      <c r="N2697" s="85">
        <v>0</v>
      </c>
      <c r="O2697" s="85"/>
    </row>
    <row r="2698" customHeight="1" spans="1:15">
      <c r="A2698" s="85">
        <v>2696</v>
      </c>
      <c r="B2698" s="85" t="s">
        <v>11055</v>
      </c>
      <c r="C2698" s="85" t="s">
        <v>11056</v>
      </c>
      <c r="D2698" s="85">
        <v>0</v>
      </c>
      <c r="E2698" s="85">
        <v>0</v>
      </c>
      <c r="F2698" s="92" t="e">
        <f t="shared" si="126"/>
        <v>#N/A</v>
      </c>
      <c r="G2698" s="101" t="e">
        <f t="shared" si="127"/>
        <v>#N/A</v>
      </c>
      <c r="H2698" s="101" t="e">
        <f t="shared" si="128"/>
        <v>#N/A</v>
      </c>
      <c r="I2698" s="85"/>
      <c r="J2698" s="85">
        <v>2696</v>
      </c>
      <c r="K2698" s="85" t="s">
        <v>11055</v>
      </c>
      <c r="L2698" s="85" t="s">
        <v>11056</v>
      </c>
      <c r="M2698" s="85">
        <v>0</v>
      </c>
      <c r="N2698" s="85">
        <v>0</v>
      </c>
      <c r="O2698" s="85"/>
    </row>
    <row r="2699" customHeight="1" spans="1:15">
      <c r="A2699" s="85">
        <v>2697</v>
      </c>
      <c r="B2699" s="85" t="s">
        <v>11057</v>
      </c>
      <c r="C2699" s="85" t="s">
        <v>11058</v>
      </c>
      <c r="D2699" s="85">
        <v>0</v>
      </c>
      <c r="E2699" s="85">
        <v>0</v>
      </c>
      <c r="F2699" s="92" t="e">
        <f t="shared" si="126"/>
        <v>#N/A</v>
      </c>
      <c r="G2699" s="101" t="e">
        <f t="shared" si="127"/>
        <v>#N/A</v>
      </c>
      <c r="H2699" s="101" t="e">
        <f t="shared" si="128"/>
        <v>#N/A</v>
      </c>
      <c r="I2699" s="85"/>
      <c r="J2699" s="85">
        <v>2697</v>
      </c>
      <c r="K2699" s="85" t="s">
        <v>11057</v>
      </c>
      <c r="L2699" s="85" t="s">
        <v>11058</v>
      </c>
      <c r="M2699" s="85">
        <v>0</v>
      </c>
      <c r="N2699" s="85">
        <v>0</v>
      </c>
      <c r="O2699" s="85"/>
    </row>
    <row r="2700" customHeight="1" spans="1:15">
      <c r="A2700" s="85">
        <v>2698</v>
      </c>
      <c r="B2700" s="85" t="s">
        <v>11059</v>
      </c>
      <c r="C2700" s="85" t="s">
        <v>3550</v>
      </c>
      <c r="D2700" s="85">
        <v>0</v>
      </c>
      <c r="E2700" s="85">
        <v>0</v>
      </c>
      <c r="F2700" s="92" t="e">
        <f t="shared" si="126"/>
        <v>#N/A</v>
      </c>
      <c r="G2700" s="101" t="e">
        <f t="shared" si="127"/>
        <v>#N/A</v>
      </c>
      <c r="H2700" s="101" t="e">
        <f t="shared" si="128"/>
        <v>#N/A</v>
      </c>
      <c r="I2700" s="85"/>
      <c r="J2700" s="85">
        <v>2698</v>
      </c>
      <c r="K2700" s="85" t="s">
        <v>11059</v>
      </c>
      <c r="L2700" s="85" t="s">
        <v>3550</v>
      </c>
      <c r="M2700" s="85">
        <v>0</v>
      </c>
      <c r="N2700" s="85">
        <v>0</v>
      </c>
      <c r="O2700" s="85"/>
    </row>
    <row r="2701" customHeight="1" spans="1:15">
      <c r="A2701" s="85">
        <v>2699</v>
      </c>
      <c r="B2701" s="85" t="s">
        <v>11060</v>
      </c>
      <c r="C2701" s="85" t="s">
        <v>11061</v>
      </c>
      <c r="D2701" s="85">
        <v>0</v>
      </c>
      <c r="E2701" s="85">
        <v>0</v>
      </c>
      <c r="F2701" s="92" t="e">
        <f t="shared" si="126"/>
        <v>#N/A</v>
      </c>
      <c r="G2701" s="101" t="e">
        <f t="shared" si="127"/>
        <v>#N/A</v>
      </c>
      <c r="H2701" s="101" t="e">
        <f t="shared" si="128"/>
        <v>#N/A</v>
      </c>
      <c r="I2701" s="85"/>
      <c r="J2701" s="85">
        <v>2699</v>
      </c>
      <c r="K2701" s="85" t="s">
        <v>11060</v>
      </c>
      <c r="L2701" s="85" t="s">
        <v>11061</v>
      </c>
      <c r="M2701" s="85">
        <v>0</v>
      </c>
      <c r="N2701" s="85">
        <v>0</v>
      </c>
      <c r="O2701" s="85"/>
    </row>
    <row r="2702" customHeight="1" spans="1:15">
      <c r="A2702" s="85">
        <v>2700</v>
      </c>
      <c r="B2702" s="85" t="s">
        <v>11062</v>
      </c>
      <c r="C2702" s="85" t="s">
        <v>11063</v>
      </c>
      <c r="D2702" s="85">
        <v>0</v>
      </c>
      <c r="E2702" s="85">
        <v>0</v>
      </c>
      <c r="F2702" s="92" t="e">
        <f t="shared" si="126"/>
        <v>#N/A</v>
      </c>
      <c r="G2702" s="101" t="e">
        <f t="shared" si="127"/>
        <v>#N/A</v>
      </c>
      <c r="H2702" s="101" t="e">
        <f t="shared" si="128"/>
        <v>#N/A</v>
      </c>
      <c r="I2702" s="85"/>
      <c r="J2702" s="85">
        <v>2700</v>
      </c>
      <c r="K2702" s="85" t="s">
        <v>11062</v>
      </c>
      <c r="L2702" s="85" t="s">
        <v>11063</v>
      </c>
      <c r="M2702" s="85">
        <v>0</v>
      </c>
      <c r="N2702" s="85">
        <v>0</v>
      </c>
      <c r="O2702" s="85"/>
    </row>
    <row r="2703" customHeight="1" spans="1:15">
      <c r="A2703" s="85">
        <v>2701</v>
      </c>
      <c r="B2703" s="85" t="s">
        <v>11064</v>
      </c>
      <c r="C2703" s="85" t="s">
        <v>11065</v>
      </c>
      <c r="D2703" s="85">
        <v>0</v>
      </c>
      <c r="E2703" s="85">
        <v>0</v>
      </c>
      <c r="F2703" s="92" t="e">
        <f t="shared" si="126"/>
        <v>#N/A</v>
      </c>
      <c r="G2703" s="101" t="e">
        <f t="shared" si="127"/>
        <v>#N/A</v>
      </c>
      <c r="H2703" s="101" t="e">
        <f t="shared" si="128"/>
        <v>#N/A</v>
      </c>
      <c r="I2703" s="85"/>
      <c r="J2703" s="85">
        <v>2701</v>
      </c>
      <c r="K2703" s="85" t="s">
        <v>11064</v>
      </c>
      <c r="L2703" s="85" t="s">
        <v>11065</v>
      </c>
      <c r="M2703" s="85">
        <v>0</v>
      </c>
      <c r="N2703" s="85">
        <v>0</v>
      </c>
      <c r="O2703" s="85"/>
    </row>
    <row r="2704" customHeight="1" spans="1:15">
      <c r="A2704" s="85">
        <v>2702</v>
      </c>
      <c r="B2704" s="85" t="s">
        <v>11066</v>
      </c>
      <c r="C2704" s="85" t="s">
        <v>11067</v>
      </c>
      <c r="D2704" s="85">
        <v>0</v>
      </c>
      <c r="E2704" s="85">
        <v>0</v>
      </c>
      <c r="F2704" s="92" t="e">
        <f t="shared" si="126"/>
        <v>#N/A</v>
      </c>
      <c r="G2704" s="101" t="e">
        <f t="shared" si="127"/>
        <v>#N/A</v>
      </c>
      <c r="H2704" s="101" t="e">
        <f t="shared" si="128"/>
        <v>#N/A</v>
      </c>
      <c r="I2704" s="85"/>
      <c r="J2704" s="85">
        <v>2702</v>
      </c>
      <c r="K2704" s="85" t="s">
        <v>11066</v>
      </c>
      <c r="L2704" s="85" t="s">
        <v>11067</v>
      </c>
      <c r="M2704" s="85">
        <v>0</v>
      </c>
      <c r="N2704" s="85">
        <v>0</v>
      </c>
      <c r="O2704" s="85"/>
    </row>
    <row r="2705" customHeight="1" spans="1:15">
      <c r="A2705" s="85">
        <v>2703</v>
      </c>
      <c r="B2705" s="85" t="s">
        <v>11068</v>
      </c>
      <c r="C2705" s="85" t="s">
        <v>11069</v>
      </c>
      <c r="D2705" s="85">
        <v>0</v>
      </c>
      <c r="E2705" s="85">
        <v>0</v>
      </c>
      <c r="F2705" s="92" t="e">
        <f t="shared" si="126"/>
        <v>#N/A</v>
      </c>
      <c r="G2705" s="101" t="e">
        <f t="shared" si="127"/>
        <v>#N/A</v>
      </c>
      <c r="H2705" s="101" t="e">
        <f t="shared" si="128"/>
        <v>#N/A</v>
      </c>
      <c r="I2705" s="85"/>
      <c r="J2705" s="85">
        <v>2703</v>
      </c>
      <c r="K2705" s="85" t="s">
        <v>11068</v>
      </c>
      <c r="L2705" s="85" t="s">
        <v>11069</v>
      </c>
      <c r="M2705" s="85">
        <v>0</v>
      </c>
      <c r="N2705" s="85">
        <v>0</v>
      </c>
      <c r="O2705" s="85"/>
    </row>
    <row r="2706" customHeight="1" spans="1:15">
      <c r="A2706" s="85">
        <v>2704</v>
      </c>
      <c r="B2706" s="85" t="s">
        <v>2725</v>
      </c>
      <c r="C2706" s="85" t="s">
        <v>2726</v>
      </c>
      <c r="D2706" s="85">
        <v>0</v>
      </c>
      <c r="E2706" s="85">
        <v>0</v>
      </c>
      <c r="F2706" s="92" t="str">
        <f t="shared" si="126"/>
        <v>不相关</v>
      </c>
      <c r="G2706" s="101" t="str">
        <f t="shared" si="127"/>
        <v>/</v>
      </c>
      <c r="H2706" s="101" t="str">
        <f t="shared" si="128"/>
        <v>/</v>
      </c>
      <c r="I2706" s="85"/>
      <c r="J2706" s="85">
        <v>2704</v>
      </c>
      <c r="K2706" s="85" t="s">
        <v>2725</v>
      </c>
      <c r="L2706" s="85" t="s">
        <v>2726</v>
      </c>
      <c r="M2706" s="85">
        <v>0</v>
      </c>
      <c r="N2706" s="85">
        <v>0</v>
      </c>
      <c r="O2706" s="85"/>
    </row>
    <row r="2707" customHeight="1" spans="1:15">
      <c r="A2707" s="85">
        <v>2705</v>
      </c>
      <c r="B2707" s="85" t="s">
        <v>11070</v>
      </c>
      <c r="C2707" s="85" t="s">
        <v>11071</v>
      </c>
      <c r="D2707" s="85">
        <v>0</v>
      </c>
      <c r="E2707" s="85">
        <v>0</v>
      </c>
      <c r="F2707" s="92" t="e">
        <f t="shared" si="126"/>
        <v>#N/A</v>
      </c>
      <c r="G2707" s="101" t="e">
        <f t="shared" si="127"/>
        <v>#N/A</v>
      </c>
      <c r="H2707" s="101" t="e">
        <f t="shared" si="128"/>
        <v>#N/A</v>
      </c>
      <c r="I2707" s="85"/>
      <c r="J2707" s="85">
        <v>2705</v>
      </c>
      <c r="K2707" s="85" t="s">
        <v>11070</v>
      </c>
      <c r="L2707" s="85" t="s">
        <v>11071</v>
      </c>
      <c r="M2707" s="85">
        <v>0</v>
      </c>
      <c r="N2707" s="85">
        <v>0</v>
      </c>
      <c r="O2707" s="85"/>
    </row>
    <row r="2708" customHeight="1" spans="1:15">
      <c r="A2708" s="85">
        <v>2706</v>
      </c>
      <c r="B2708" s="85" t="s">
        <v>11072</v>
      </c>
      <c r="C2708" s="85" t="s">
        <v>11073</v>
      </c>
      <c r="D2708" s="85">
        <v>0</v>
      </c>
      <c r="E2708" s="85">
        <v>0</v>
      </c>
      <c r="F2708" s="92" t="e">
        <f t="shared" si="126"/>
        <v>#N/A</v>
      </c>
      <c r="G2708" s="101" t="e">
        <f t="shared" si="127"/>
        <v>#N/A</v>
      </c>
      <c r="H2708" s="101" t="e">
        <f t="shared" si="128"/>
        <v>#N/A</v>
      </c>
      <c r="I2708" s="85"/>
      <c r="J2708" s="85">
        <v>2706</v>
      </c>
      <c r="K2708" s="85" t="s">
        <v>11072</v>
      </c>
      <c r="L2708" s="85" t="s">
        <v>11073</v>
      </c>
      <c r="M2708" s="85">
        <v>0</v>
      </c>
      <c r="N2708" s="85">
        <v>0</v>
      </c>
      <c r="O2708" s="85"/>
    </row>
    <row r="2709" customHeight="1" spans="1:15">
      <c r="A2709" s="85">
        <v>2707</v>
      </c>
      <c r="B2709" s="85" t="s">
        <v>3412</v>
      </c>
      <c r="C2709" s="85" t="s">
        <v>3413</v>
      </c>
      <c r="D2709" s="85">
        <v>0</v>
      </c>
      <c r="E2709" s="85">
        <v>0</v>
      </c>
      <c r="F2709" s="92" t="str">
        <f t="shared" si="126"/>
        <v>不相关</v>
      </c>
      <c r="G2709" s="101" t="str">
        <f t="shared" si="127"/>
        <v>/</v>
      </c>
      <c r="H2709" s="101" t="str">
        <f t="shared" si="128"/>
        <v>/</v>
      </c>
      <c r="I2709" s="85"/>
      <c r="J2709" s="85">
        <v>2707</v>
      </c>
      <c r="K2709" s="85" t="s">
        <v>3412</v>
      </c>
      <c r="L2709" s="85" t="s">
        <v>3413</v>
      </c>
      <c r="M2709" s="85">
        <v>0</v>
      </c>
      <c r="N2709" s="85">
        <v>0</v>
      </c>
      <c r="O2709" s="85"/>
    </row>
    <row r="2710" customHeight="1" spans="1:15">
      <c r="A2710" s="85">
        <v>2708</v>
      </c>
      <c r="B2710" s="85" t="s">
        <v>11074</v>
      </c>
      <c r="C2710" s="85" t="s">
        <v>11075</v>
      </c>
      <c r="D2710" s="85">
        <v>0</v>
      </c>
      <c r="E2710" s="85">
        <v>0</v>
      </c>
      <c r="F2710" s="92" t="e">
        <f t="shared" si="126"/>
        <v>#N/A</v>
      </c>
      <c r="G2710" s="101" t="e">
        <f t="shared" si="127"/>
        <v>#N/A</v>
      </c>
      <c r="H2710" s="101" t="e">
        <f t="shared" si="128"/>
        <v>#N/A</v>
      </c>
      <c r="I2710" s="85"/>
      <c r="J2710" s="85">
        <v>2708</v>
      </c>
      <c r="K2710" s="85" t="s">
        <v>11074</v>
      </c>
      <c r="L2710" s="85" t="s">
        <v>11075</v>
      </c>
      <c r="M2710" s="85">
        <v>0</v>
      </c>
      <c r="N2710" s="85">
        <v>0</v>
      </c>
      <c r="O2710" s="85"/>
    </row>
    <row r="2711" customHeight="1" spans="1:15">
      <c r="A2711" s="85">
        <v>2709</v>
      </c>
      <c r="B2711" s="85" t="s">
        <v>11076</v>
      </c>
      <c r="C2711" s="85" t="s">
        <v>11077</v>
      </c>
      <c r="D2711" s="85">
        <v>0</v>
      </c>
      <c r="E2711" s="85">
        <v>0</v>
      </c>
      <c r="F2711" s="92" t="e">
        <f t="shared" si="126"/>
        <v>#N/A</v>
      </c>
      <c r="G2711" s="101" t="e">
        <f t="shared" si="127"/>
        <v>#N/A</v>
      </c>
      <c r="H2711" s="101" t="e">
        <f t="shared" si="128"/>
        <v>#N/A</v>
      </c>
      <c r="I2711" s="85"/>
      <c r="J2711" s="85">
        <v>2709</v>
      </c>
      <c r="K2711" s="85" t="s">
        <v>11076</v>
      </c>
      <c r="L2711" s="85" t="s">
        <v>11077</v>
      </c>
      <c r="M2711" s="85">
        <v>0</v>
      </c>
      <c r="N2711" s="85">
        <v>0</v>
      </c>
      <c r="O2711" s="85"/>
    </row>
    <row r="2712" customHeight="1" spans="1:15">
      <c r="A2712" s="85">
        <v>2710</v>
      </c>
      <c r="B2712" s="85" t="s">
        <v>11078</v>
      </c>
      <c r="C2712" s="85" t="s">
        <v>11079</v>
      </c>
      <c r="D2712" s="85">
        <v>0</v>
      </c>
      <c r="E2712" s="85">
        <v>0</v>
      </c>
      <c r="F2712" s="92" t="e">
        <f t="shared" si="126"/>
        <v>#N/A</v>
      </c>
      <c r="G2712" s="101" t="e">
        <f t="shared" si="127"/>
        <v>#N/A</v>
      </c>
      <c r="H2712" s="101" t="e">
        <f t="shared" si="128"/>
        <v>#N/A</v>
      </c>
      <c r="I2712" s="85"/>
      <c r="J2712" s="85">
        <v>2710</v>
      </c>
      <c r="K2712" s="85" t="s">
        <v>11078</v>
      </c>
      <c r="L2712" s="85" t="s">
        <v>11079</v>
      </c>
      <c r="M2712" s="85">
        <v>0</v>
      </c>
      <c r="N2712" s="85">
        <v>0</v>
      </c>
      <c r="O2712" s="85"/>
    </row>
    <row r="2713" customHeight="1" spans="1:15">
      <c r="A2713" s="85">
        <v>2711</v>
      </c>
      <c r="B2713" s="85" t="s">
        <v>11080</v>
      </c>
      <c r="C2713" s="85" t="s">
        <v>11081</v>
      </c>
      <c r="D2713" s="85">
        <v>0</v>
      </c>
      <c r="E2713" s="85">
        <v>0</v>
      </c>
      <c r="F2713" s="92" t="e">
        <f t="shared" si="126"/>
        <v>#N/A</v>
      </c>
      <c r="G2713" s="101" t="e">
        <f t="shared" si="127"/>
        <v>#N/A</v>
      </c>
      <c r="H2713" s="101" t="e">
        <f t="shared" si="128"/>
        <v>#N/A</v>
      </c>
      <c r="I2713" s="85"/>
      <c r="J2713" s="85">
        <v>2711</v>
      </c>
      <c r="K2713" s="85" t="s">
        <v>11080</v>
      </c>
      <c r="L2713" s="85" t="s">
        <v>11081</v>
      </c>
      <c r="M2713" s="85">
        <v>0</v>
      </c>
      <c r="N2713" s="85">
        <v>0</v>
      </c>
      <c r="O2713" s="85"/>
    </row>
    <row r="2714" customHeight="1" spans="1:15">
      <c r="A2714" s="85">
        <v>2712</v>
      </c>
      <c r="B2714" s="85" t="s">
        <v>11082</v>
      </c>
      <c r="C2714" s="85" t="s">
        <v>11083</v>
      </c>
      <c r="D2714" s="85">
        <v>0</v>
      </c>
      <c r="E2714" s="85">
        <v>0</v>
      </c>
      <c r="F2714" s="92" t="e">
        <f t="shared" si="126"/>
        <v>#N/A</v>
      </c>
      <c r="G2714" s="101" t="e">
        <f t="shared" si="127"/>
        <v>#N/A</v>
      </c>
      <c r="H2714" s="101" t="e">
        <f t="shared" si="128"/>
        <v>#N/A</v>
      </c>
      <c r="I2714" s="85"/>
      <c r="J2714" s="85">
        <v>2712</v>
      </c>
      <c r="K2714" s="85" t="s">
        <v>11082</v>
      </c>
      <c r="L2714" s="85" t="s">
        <v>11083</v>
      </c>
      <c r="M2714" s="85">
        <v>0</v>
      </c>
      <c r="N2714" s="85">
        <v>0</v>
      </c>
      <c r="O2714" s="85"/>
    </row>
    <row r="2715" customHeight="1" spans="1:15">
      <c r="A2715" s="85">
        <v>2713</v>
      </c>
      <c r="B2715" s="85" t="s">
        <v>3478</v>
      </c>
      <c r="C2715" s="85" t="s">
        <v>3479</v>
      </c>
      <c r="D2715" s="85">
        <v>0</v>
      </c>
      <c r="E2715" s="85">
        <v>0</v>
      </c>
      <c r="F2715" s="92" t="str">
        <f t="shared" si="126"/>
        <v>不相关</v>
      </c>
      <c r="G2715" s="101" t="str">
        <f t="shared" si="127"/>
        <v>/</v>
      </c>
      <c r="H2715" s="101" t="str">
        <f t="shared" si="128"/>
        <v>/</v>
      </c>
      <c r="I2715" s="85"/>
      <c r="J2715" s="85">
        <v>2713</v>
      </c>
      <c r="K2715" s="85" t="s">
        <v>3478</v>
      </c>
      <c r="L2715" s="85" t="s">
        <v>3479</v>
      </c>
      <c r="M2715" s="85">
        <v>0</v>
      </c>
      <c r="N2715" s="85">
        <v>0</v>
      </c>
      <c r="O2715" s="85"/>
    </row>
    <row r="2716" customHeight="1" spans="1:15">
      <c r="A2716" s="85">
        <v>2714</v>
      </c>
      <c r="B2716" s="85" t="s">
        <v>11084</v>
      </c>
      <c r="C2716" s="85" t="s">
        <v>11085</v>
      </c>
      <c r="D2716" s="85">
        <v>0</v>
      </c>
      <c r="E2716" s="85">
        <v>0</v>
      </c>
      <c r="F2716" s="92" t="e">
        <f t="shared" si="126"/>
        <v>#N/A</v>
      </c>
      <c r="G2716" s="101" t="e">
        <f t="shared" si="127"/>
        <v>#N/A</v>
      </c>
      <c r="H2716" s="101" t="e">
        <f t="shared" si="128"/>
        <v>#N/A</v>
      </c>
      <c r="I2716" s="85"/>
      <c r="J2716" s="85">
        <v>2714</v>
      </c>
      <c r="K2716" s="85" t="s">
        <v>11084</v>
      </c>
      <c r="L2716" s="85" t="s">
        <v>11085</v>
      </c>
      <c r="M2716" s="85">
        <v>0</v>
      </c>
      <c r="N2716" s="85">
        <v>0</v>
      </c>
      <c r="O2716" s="85"/>
    </row>
    <row r="2717" customHeight="1" spans="1:15">
      <c r="A2717" s="85">
        <v>2715</v>
      </c>
      <c r="B2717" s="85" t="s">
        <v>11086</v>
      </c>
      <c r="C2717" s="85" t="s">
        <v>11087</v>
      </c>
      <c r="D2717" s="85">
        <v>0</v>
      </c>
      <c r="E2717" s="85">
        <v>0</v>
      </c>
      <c r="F2717" s="92" t="e">
        <f t="shared" si="126"/>
        <v>#N/A</v>
      </c>
      <c r="G2717" s="101" t="e">
        <f t="shared" si="127"/>
        <v>#N/A</v>
      </c>
      <c r="H2717" s="101" t="e">
        <f t="shared" si="128"/>
        <v>#N/A</v>
      </c>
      <c r="I2717" s="85"/>
      <c r="J2717" s="85">
        <v>2715</v>
      </c>
      <c r="K2717" s="85" t="s">
        <v>11086</v>
      </c>
      <c r="L2717" s="85" t="s">
        <v>11087</v>
      </c>
      <c r="M2717" s="85">
        <v>0</v>
      </c>
      <c r="N2717" s="85">
        <v>0</v>
      </c>
      <c r="O2717" s="85"/>
    </row>
    <row r="2718" customHeight="1" spans="1:15">
      <c r="A2718" s="85">
        <v>2716</v>
      </c>
      <c r="B2718" s="85" t="s">
        <v>11088</v>
      </c>
      <c r="C2718" s="85" t="s">
        <v>11089</v>
      </c>
      <c r="D2718" s="85">
        <v>0</v>
      </c>
      <c r="E2718" s="85">
        <v>0</v>
      </c>
      <c r="F2718" s="92" t="e">
        <f t="shared" si="126"/>
        <v>#N/A</v>
      </c>
      <c r="G2718" s="101" t="e">
        <f t="shared" si="127"/>
        <v>#N/A</v>
      </c>
      <c r="H2718" s="101" t="e">
        <f t="shared" si="128"/>
        <v>#N/A</v>
      </c>
      <c r="I2718" s="85"/>
      <c r="J2718" s="85">
        <v>2716</v>
      </c>
      <c r="K2718" s="85" t="s">
        <v>11088</v>
      </c>
      <c r="L2718" s="85" t="s">
        <v>11089</v>
      </c>
      <c r="M2718" s="85">
        <v>0</v>
      </c>
      <c r="N2718" s="85">
        <v>0</v>
      </c>
      <c r="O2718" s="85"/>
    </row>
    <row r="2719" customHeight="1" spans="1:15">
      <c r="A2719" s="85">
        <v>2717</v>
      </c>
      <c r="B2719" s="85" t="s">
        <v>11090</v>
      </c>
      <c r="C2719" s="85" t="s">
        <v>11091</v>
      </c>
      <c r="D2719" s="85">
        <v>0</v>
      </c>
      <c r="E2719" s="85">
        <v>0</v>
      </c>
      <c r="F2719" s="92" t="e">
        <f t="shared" si="126"/>
        <v>#N/A</v>
      </c>
      <c r="G2719" s="101" t="e">
        <f t="shared" si="127"/>
        <v>#N/A</v>
      </c>
      <c r="H2719" s="101" t="e">
        <f t="shared" si="128"/>
        <v>#N/A</v>
      </c>
      <c r="I2719" s="85"/>
      <c r="J2719" s="85">
        <v>2717</v>
      </c>
      <c r="K2719" s="85" t="s">
        <v>11090</v>
      </c>
      <c r="L2719" s="85" t="s">
        <v>11091</v>
      </c>
      <c r="M2719" s="85">
        <v>0</v>
      </c>
      <c r="N2719" s="85">
        <v>0</v>
      </c>
      <c r="O2719" s="85"/>
    </row>
    <row r="2720" customHeight="1" spans="1:15">
      <c r="A2720" s="85">
        <v>2718</v>
      </c>
      <c r="B2720" s="85" t="s">
        <v>11092</v>
      </c>
      <c r="C2720" s="85" t="s">
        <v>11093</v>
      </c>
      <c r="D2720" s="85">
        <v>0</v>
      </c>
      <c r="E2720" s="85">
        <v>0</v>
      </c>
      <c r="F2720" s="92" t="e">
        <f t="shared" si="126"/>
        <v>#N/A</v>
      </c>
      <c r="G2720" s="101" t="e">
        <f t="shared" si="127"/>
        <v>#N/A</v>
      </c>
      <c r="H2720" s="101" t="e">
        <f t="shared" si="128"/>
        <v>#N/A</v>
      </c>
      <c r="I2720" s="85"/>
      <c r="J2720" s="85">
        <v>2718</v>
      </c>
      <c r="K2720" s="85" t="s">
        <v>11092</v>
      </c>
      <c r="L2720" s="85" t="s">
        <v>11093</v>
      </c>
      <c r="M2720" s="85">
        <v>0</v>
      </c>
      <c r="N2720" s="85">
        <v>0</v>
      </c>
      <c r="O2720" s="85"/>
    </row>
    <row r="2721" customHeight="1" spans="1:15">
      <c r="A2721" s="85">
        <v>2719</v>
      </c>
      <c r="B2721" s="85" t="s">
        <v>11094</v>
      </c>
      <c r="C2721" s="85" t="s">
        <v>11095</v>
      </c>
      <c r="D2721" s="85">
        <v>0</v>
      </c>
      <c r="E2721" s="85">
        <v>0</v>
      </c>
      <c r="F2721" s="92" t="e">
        <f t="shared" si="126"/>
        <v>#N/A</v>
      </c>
      <c r="G2721" s="101" t="e">
        <f t="shared" si="127"/>
        <v>#N/A</v>
      </c>
      <c r="H2721" s="101" t="e">
        <f t="shared" si="128"/>
        <v>#N/A</v>
      </c>
      <c r="I2721" s="85"/>
      <c r="J2721" s="85">
        <v>2719</v>
      </c>
      <c r="K2721" s="85" t="s">
        <v>11094</v>
      </c>
      <c r="L2721" s="85" t="s">
        <v>11095</v>
      </c>
      <c r="M2721" s="85">
        <v>0</v>
      </c>
      <c r="N2721" s="85">
        <v>0</v>
      </c>
      <c r="O2721" s="85"/>
    </row>
    <row r="2722" customHeight="1" spans="1:15">
      <c r="A2722" s="85">
        <v>2720</v>
      </c>
      <c r="B2722" s="85" t="s">
        <v>11096</v>
      </c>
      <c r="C2722" s="85" t="s">
        <v>8739</v>
      </c>
      <c r="D2722" s="85">
        <v>0</v>
      </c>
      <c r="E2722" s="85">
        <v>0</v>
      </c>
      <c r="F2722" s="92" t="e">
        <f t="shared" si="126"/>
        <v>#N/A</v>
      </c>
      <c r="G2722" s="101" t="e">
        <f t="shared" si="127"/>
        <v>#N/A</v>
      </c>
      <c r="H2722" s="101" t="e">
        <f t="shared" si="128"/>
        <v>#N/A</v>
      </c>
      <c r="I2722" s="85"/>
      <c r="J2722" s="85">
        <v>2720</v>
      </c>
      <c r="K2722" s="85" t="s">
        <v>11096</v>
      </c>
      <c r="L2722" s="85" t="s">
        <v>8739</v>
      </c>
      <c r="M2722" s="85">
        <v>0</v>
      </c>
      <c r="N2722" s="85">
        <v>0</v>
      </c>
      <c r="O2722" s="85"/>
    </row>
    <row r="2723" customHeight="1" spans="1:15">
      <c r="A2723" s="85">
        <v>2721</v>
      </c>
      <c r="B2723" s="85" t="s">
        <v>11097</v>
      </c>
      <c r="C2723" s="85" t="s">
        <v>11098</v>
      </c>
      <c r="D2723" s="85">
        <v>0</v>
      </c>
      <c r="E2723" s="85">
        <v>0</v>
      </c>
      <c r="F2723" s="92" t="e">
        <f t="shared" si="126"/>
        <v>#N/A</v>
      </c>
      <c r="G2723" s="101" t="e">
        <f t="shared" si="127"/>
        <v>#N/A</v>
      </c>
      <c r="H2723" s="101" t="e">
        <f t="shared" si="128"/>
        <v>#N/A</v>
      </c>
      <c r="I2723" s="85"/>
      <c r="J2723" s="85">
        <v>2721</v>
      </c>
      <c r="K2723" s="85" t="s">
        <v>11097</v>
      </c>
      <c r="L2723" s="85" t="s">
        <v>11098</v>
      </c>
      <c r="M2723" s="85">
        <v>0</v>
      </c>
      <c r="N2723" s="85">
        <v>0</v>
      </c>
      <c r="O2723" s="85"/>
    </row>
    <row r="2724" customHeight="1" spans="1:15">
      <c r="A2724" s="85">
        <v>2722</v>
      </c>
      <c r="B2724" s="85" t="s">
        <v>3187</v>
      </c>
      <c r="C2724" s="85" t="s">
        <v>3188</v>
      </c>
      <c r="D2724" s="85">
        <v>9595</v>
      </c>
      <c r="E2724" s="85">
        <v>161656</v>
      </c>
      <c r="F2724" s="92" t="str">
        <f t="shared" si="126"/>
        <v>不相关</v>
      </c>
      <c r="G2724" s="101" t="str">
        <f t="shared" si="127"/>
        <v>/</v>
      </c>
      <c r="H2724" s="101" t="str">
        <f t="shared" si="128"/>
        <v>/</v>
      </c>
      <c r="I2724" s="85"/>
      <c r="J2724" s="85">
        <v>2722</v>
      </c>
      <c r="K2724" s="85" t="s">
        <v>3187</v>
      </c>
      <c r="L2724" s="85" t="s">
        <v>3188</v>
      </c>
      <c r="M2724" s="85">
        <v>9595</v>
      </c>
      <c r="N2724" s="85">
        <v>161656</v>
      </c>
      <c r="O2724" s="85"/>
    </row>
    <row r="2725" customHeight="1" spans="1:15">
      <c r="A2725" s="85">
        <v>2723</v>
      </c>
      <c r="B2725" s="85" t="s">
        <v>3690</v>
      </c>
      <c r="C2725" s="85" t="s">
        <v>3691</v>
      </c>
      <c r="D2725" s="85">
        <v>9262</v>
      </c>
      <c r="E2725" s="85">
        <v>167929</v>
      </c>
      <c r="F2725" s="92" t="str">
        <f t="shared" si="126"/>
        <v>不相关</v>
      </c>
      <c r="G2725" s="101" t="str">
        <f t="shared" si="127"/>
        <v>/</v>
      </c>
      <c r="H2725" s="101" t="str">
        <f t="shared" si="128"/>
        <v>/</v>
      </c>
      <c r="I2725" s="85"/>
      <c r="J2725" s="85">
        <v>2723</v>
      </c>
      <c r="K2725" s="85" t="s">
        <v>3690</v>
      </c>
      <c r="L2725" s="85" t="s">
        <v>3691</v>
      </c>
      <c r="M2725" s="85">
        <v>9262</v>
      </c>
      <c r="N2725" s="85">
        <v>167929</v>
      </c>
      <c r="O2725" s="85"/>
    </row>
    <row r="2726" customHeight="1" spans="1:15">
      <c r="A2726" s="85">
        <v>2724</v>
      </c>
      <c r="B2726" s="85" t="s">
        <v>11099</v>
      </c>
      <c r="C2726" s="85" t="s">
        <v>9308</v>
      </c>
      <c r="D2726" s="85">
        <v>3737</v>
      </c>
      <c r="E2726" s="85">
        <v>428487</v>
      </c>
      <c r="F2726" s="92" t="e">
        <f t="shared" si="126"/>
        <v>#N/A</v>
      </c>
      <c r="G2726" s="101" t="e">
        <f t="shared" si="127"/>
        <v>#N/A</v>
      </c>
      <c r="H2726" s="101" t="e">
        <f t="shared" si="128"/>
        <v>#N/A</v>
      </c>
      <c r="I2726" s="85"/>
      <c r="J2726" s="85">
        <v>2724</v>
      </c>
      <c r="K2726" s="85" t="s">
        <v>11099</v>
      </c>
      <c r="L2726" s="85" t="s">
        <v>9308</v>
      </c>
      <c r="M2726" s="85">
        <v>3737</v>
      </c>
      <c r="N2726" s="85">
        <v>428487</v>
      </c>
      <c r="O2726" s="85"/>
    </row>
    <row r="2727" customHeight="1" spans="1:15">
      <c r="A2727" s="85">
        <v>2725</v>
      </c>
      <c r="B2727" s="85" t="s">
        <v>11100</v>
      </c>
      <c r="C2727" s="85" t="s">
        <v>11101</v>
      </c>
      <c r="D2727" s="85">
        <v>3656</v>
      </c>
      <c r="E2727" s="85">
        <v>438060</v>
      </c>
      <c r="F2727" s="92" t="e">
        <f t="shared" si="126"/>
        <v>#N/A</v>
      </c>
      <c r="G2727" s="101" t="e">
        <f t="shared" si="127"/>
        <v>#N/A</v>
      </c>
      <c r="H2727" s="101" t="e">
        <f t="shared" si="128"/>
        <v>#N/A</v>
      </c>
      <c r="I2727" s="85"/>
      <c r="J2727" s="85">
        <v>2725</v>
      </c>
      <c r="K2727" s="85" t="s">
        <v>11100</v>
      </c>
      <c r="L2727" s="85" t="s">
        <v>11101</v>
      </c>
      <c r="M2727" s="85">
        <v>3656</v>
      </c>
      <c r="N2727" s="85">
        <v>438060</v>
      </c>
      <c r="O2727" s="85"/>
    </row>
    <row r="2728" customHeight="1" spans="1:15">
      <c r="A2728" s="85">
        <v>2726</v>
      </c>
      <c r="B2728" s="85" t="s">
        <v>11102</v>
      </c>
      <c r="C2728" s="85" t="s">
        <v>11103</v>
      </c>
      <c r="D2728" s="85">
        <v>3080</v>
      </c>
      <c r="E2728" s="85">
        <v>522297</v>
      </c>
      <c r="F2728" s="92" t="e">
        <f t="shared" si="126"/>
        <v>#N/A</v>
      </c>
      <c r="G2728" s="101" t="e">
        <f t="shared" si="127"/>
        <v>#N/A</v>
      </c>
      <c r="H2728" s="101" t="e">
        <f t="shared" si="128"/>
        <v>#N/A</v>
      </c>
      <c r="I2728" s="85"/>
      <c r="J2728" s="85">
        <v>2726</v>
      </c>
      <c r="K2728" s="85" t="s">
        <v>11102</v>
      </c>
      <c r="L2728" s="85" t="s">
        <v>11103</v>
      </c>
      <c r="M2728" s="85">
        <v>3080</v>
      </c>
      <c r="N2728" s="85">
        <v>522297</v>
      </c>
      <c r="O2728" s="85"/>
    </row>
    <row r="2729" customHeight="1" spans="1:15">
      <c r="A2729" s="85">
        <v>2727</v>
      </c>
      <c r="B2729" s="85" t="s">
        <v>2418</v>
      </c>
      <c r="C2729" s="85" t="s">
        <v>2419</v>
      </c>
      <c r="D2729" s="85">
        <v>2843</v>
      </c>
      <c r="E2729" s="85">
        <v>566707</v>
      </c>
      <c r="F2729" s="92" t="str">
        <f t="shared" si="126"/>
        <v>不相关</v>
      </c>
      <c r="G2729" s="101" t="str">
        <f t="shared" si="127"/>
        <v>/</v>
      </c>
      <c r="H2729" s="101" t="str">
        <f t="shared" si="128"/>
        <v>/</v>
      </c>
      <c r="I2729" s="85"/>
      <c r="J2729" s="85">
        <v>2727</v>
      </c>
      <c r="K2729" s="85" t="s">
        <v>2418</v>
      </c>
      <c r="L2729" s="85" t="s">
        <v>2419</v>
      </c>
      <c r="M2729" s="85">
        <v>2843</v>
      </c>
      <c r="N2729" s="85">
        <v>566707</v>
      </c>
      <c r="O2729" s="85"/>
    </row>
    <row r="2730" customHeight="1" spans="1:15">
      <c r="A2730" s="85">
        <v>2728</v>
      </c>
      <c r="B2730" s="85" t="s">
        <v>4576</v>
      </c>
      <c r="C2730" s="85" t="s">
        <v>2890</v>
      </c>
      <c r="D2730" s="85">
        <v>1999</v>
      </c>
      <c r="E2730" s="85">
        <v>809176</v>
      </c>
      <c r="F2730" s="92" t="e">
        <f t="shared" si="126"/>
        <v>#N/A</v>
      </c>
      <c r="G2730" s="101" t="e">
        <f t="shared" si="127"/>
        <v>#N/A</v>
      </c>
      <c r="H2730" s="101" t="e">
        <f t="shared" si="128"/>
        <v>#N/A</v>
      </c>
      <c r="I2730" s="85"/>
      <c r="J2730" s="85">
        <v>2728</v>
      </c>
      <c r="K2730" s="85" t="s">
        <v>4576</v>
      </c>
      <c r="L2730" s="85" t="s">
        <v>2890</v>
      </c>
      <c r="M2730" s="85">
        <v>1999</v>
      </c>
      <c r="N2730" s="85">
        <v>809176</v>
      </c>
      <c r="O2730" s="85"/>
    </row>
    <row r="2731" customHeight="1" spans="1:15">
      <c r="A2731" s="85">
        <v>2729</v>
      </c>
      <c r="B2731" s="85" t="s">
        <v>11104</v>
      </c>
      <c r="C2731" s="85" t="s">
        <v>11105</v>
      </c>
      <c r="D2731" s="85">
        <v>1914</v>
      </c>
      <c r="E2731" s="85">
        <v>845673</v>
      </c>
      <c r="F2731" s="92" t="e">
        <f t="shared" si="126"/>
        <v>#N/A</v>
      </c>
      <c r="G2731" s="101" t="e">
        <f t="shared" si="127"/>
        <v>#N/A</v>
      </c>
      <c r="H2731" s="101" t="e">
        <f t="shared" si="128"/>
        <v>#N/A</v>
      </c>
      <c r="I2731" s="85"/>
      <c r="J2731" s="85">
        <v>2729</v>
      </c>
      <c r="K2731" s="85" t="s">
        <v>11104</v>
      </c>
      <c r="L2731" s="85" t="s">
        <v>11105</v>
      </c>
      <c r="M2731" s="85">
        <v>1914</v>
      </c>
      <c r="N2731" s="85">
        <v>845673</v>
      </c>
      <c r="O2731" s="85"/>
    </row>
    <row r="2732" customHeight="1" spans="1:15">
      <c r="A2732" s="85">
        <v>2730</v>
      </c>
      <c r="B2732" s="85" t="s">
        <v>4938</v>
      </c>
      <c r="C2732" s="85" t="s">
        <v>4939</v>
      </c>
      <c r="D2732" s="85">
        <v>1661</v>
      </c>
      <c r="E2732" s="85">
        <v>973636</v>
      </c>
      <c r="F2732" s="92" t="e">
        <f t="shared" si="126"/>
        <v>#N/A</v>
      </c>
      <c r="G2732" s="101" t="e">
        <f t="shared" si="127"/>
        <v>#N/A</v>
      </c>
      <c r="H2732" s="101" t="e">
        <f t="shared" si="128"/>
        <v>#N/A</v>
      </c>
      <c r="I2732" s="85"/>
      <c r="J2732" s="85">
        <v>2730</v>
      </c>
      <c r="K2732" s="85" t="s">
        <v>4938</v>
      </c>
      <c r="L2732" s="85" t="s">
        <v>4939</v>
      </c>
      <c r="M2732" s="85">
        <v>1661</v>
      </c>
      <c r="N2732" s="85">
        <v>973636</v>
      </c>
      <c r="O2732" s="85"/>
    </row>
    <row r="2733" customHeight="1" spans="1:15">
      <c r="A2733" s="85">
        <v>2731</v>
      </c>
      <c r="B2733" s="85" t="s">
        <v>11106</v>
      </c>
      <c r="C2733" s="85" t="s">
        <v>2838</v>
      </c>
      <c r="D2733" s="85">
        <v>1535</v>
      </c>
      <c r="E2733" s="85">
        <v>1053498</v>
      </c>
      <c r="F2733" s="92" t="e">
        <f t="shared" si="126"/>
        <v>#N/A</v>
      </c>
      <c r="G2733" s="101" t="e">
        <f t="shared" si="127"/>
        <v>#N/A</v>
      </c>
      <c r="H2733" s="101" t="e">
        <f t="shared" si="128"/>
        <v>#N/A</v>
      </c>
      <c r="I2733" s="85"/>
      <c r="J2733" s="85">
        <v>2731</v>
      </c>
      <c r="K2733" s="85" t="s">
        <v>11106</v>
      </c>
      <c r="L2733" s="85" t="s">
        <v>2838</v>
      </c>
      <c r="M2733" s="85">
        <v>1535</v>
      </c>
      <c r="N2733" s="85">
        <v>1053498</v>
      </c>
      <c r="O2733" s="85"/>
    </row>
    <row r="2734" customHeight="1" spans="1:15">
      <c r="A2734" s="85">
        <v>2732</v>
      </c>
      <c r="B2734" s="85" t="s">
        <v>11107</v>
      </c>
      <c r="C2734" s="85" t="s">
        <v>11108</v>
      </c>
      <c r="D2734" s="85">
        <v>1303</v>
      </c>
      <c r="E2734" s="85">
        <v>1239810</v>
      </c>
      <c r="F2734" s="92" t="e">
        <f t="shared" si="126"/>
        <v>#N/A</v>
      </c>
      <c r="G2734" s="101" t="e">
        <f t="shared" si="127"/>
        <v>#N/A</v>
      </c>
      <c r="H2734" s="101" t="e">
        <f t="shared" si="128"/>
        <v>#N/A</v>
      </c>
      <c r="I2734" s="85"/>
      <c r="J2734" s="85">
        <v>2732</v>
      </c>
      <c r="K2734" s="85" t="s">
        <v>11107</v>
      </c>
      <c r="L2734" s="85" t="s">
        <v>11108</v>
      </c>
      <c r="M2734" s="85">
        <v>1303</v>
      </c>
      <c r="N2734" s="85">
        <v>1239810</v>
      </c>
      <c r="O2734" s="85"/>
    </row>
    <row r="2735" customHeight="1" spans="1:15">
      <c r="A2735" s="85">
        <v>2733</v>
      </c>
      <c r="B2735" s="85" t="s">
        <v>11109</v>
      </c>
      <c r="C2735" s="85" t="s">
        <v>11110</v>
      </c>
      <c r="D2735" s="85">
        <v>0</v>
      </c>
      <c r="E2735" s="85">
        <v>0</v>
      </c>
      <c r="F2735" s="92" t="e">
        <f t="shared" si="126"/>
        <v>#N/A</v>
      </c>
      <c r="G2735" s="101" t="e">
        <f t="shared" si="127"/>
        <v>#N/A</v>
      </c>
      <c r="H2735" s="101" t="e">
        <f t="shared" si="128"/>
        <v>#N/A</v>
      </c>
      <c r="I2735" s="85"/>
      <c r="J2735" s="85">
        <v>2733</v>
      </c>
      <c r="K2735" s="85" t="s">
        <v>11109</v>
      </c>
      <c r="L2735" s="85" t="s">
        <v>11110</v>
      </c>
      <c r="M2735" s="85">
        <v>0</v>
      </c>
      <c r="N2735" s="85">
        <v>0</v>
      </c>
      <c r="O2735" s="85"/>
    </row>
    <row r="2736" customHeight="1" spans="1:15">
      <c r="A2736" s="85">
        <v>2734</v>
      </c>
      <c r="B2736" s="85" t="s">
        <v>11111</v>
      </c>
      <c r="C2736" s="85" t="s">
        <v>11112</v>
      </c>
      <c r="D2736" s="85">
        <v>0</v>
      </c>
      <c r="E2736" s="85">
        <v>0</v>
      </c>
      <c r="F2736" s="92" t="e">
        <f t="shared" si="126"/>
        <v>#N/A</v>
      </c>
      <c r="G2736" s="101" t="e">
        <f t="shared" si="127"/>
        <v>#N/A</v>
      </c>
      <c r="H2736" s="101" t="e">
        <f t="shared" si="128"/>
        <v>#N/A</v>
      </c>
      <c r="I2736" s="85"/>
      <c r="J2736" s="85">
        <v>2734</v>
      </c>
      <c r="K2736" s="85" t="s">
        <v>11111</v>
      </c>
      <c r="L2736" s="85" t="s">
        <v>11112</v>
      </c>
      <c r="M2736" s="85">
        <v>0</v>
      </c>
      <c r="N2736" s="85">
        <v>0</v>
      </c>
      <c r="O2736" s="85"/>
    </row>
    <row r="2737" customHeight="1" spans="1:15">
      <c r="A2737" s="85">
        <v>2735</v>
      </c>
      <c r="B2737" s="85" t="s">
        <v>11113</v>
      </c>
      <c r="C2737" s="85" t="s">
        <v>11114</v>
      </c>
      <c r="D2737" s="85">
        <v>0</v>
      </c>
      <c r="E2737" s="85">
        <v>0</v>
      </c>
      <c r="F2737" s="92" t="e">
        <f t="shared" si="126"/>
        <v>#N/A</v>
      </c>
      <c r="G2737" s="101" t="e">
        <f t="shared" si="127"/>
        <v>#N/A</v>
      </c>
      <c r="H2737" s="101" t="e">
        <f t="shared" si="128"/>
        <v>#N/A</v>
      </c>
      <c r="I2737" s="85"/>
      <c r="J2737" s="85">
        <v>2735</v>
      </c>
      <c r="K2737" s="85" t="s">
        <v>11113</v>
      </c>
      <c r="L2737" s="85" t="s">
        <v>11114</v>
      </c>
      <c r="M2737" s="85">
        <v>0</v>
      </c>
      <c r="N2737" s="85">
        <v>0</v>
      </c>
      <c r="O2737" s="85"/>
    </row>
    <row r="2738" customHeight="1" spans="1:15">
      <c r="A2738" s="85">
        <v>2736</v>
      </c>
      <c r="B2738" s="85" t="s">
        <v>11115</v>
      </c>
      <c r="C2738" s="85" t="s">
        <v>11116</v>
      </c>
      <c r="D2738" s="85">
        <v>0</v>
      </c>
      <c r="E2738" s="85">
        <v>0</v>
      </c>
      <c r="F2738" s="92" t="e">
        <f t="shared" si="126"/>
        <v>#N/A</v>
      </c>
      <c r="G2738" s="101" t="e">
        <f t="shared" si="127"/>
        <v>#N/A</v>
      </c>
      <c r="H2738" s="101" t="e">
        <f t="shared" si="128"/>
        <v>#N/A</v>
      </c>
      <c r="I2738" s="85"/>
      <c r="J2738" s="85">
        <v>2736</v>
      </c>
      <c r="K2738" s="85" t="s">
        <v>11115</v>
      </c>
      <c r="L2738" s="85" t="s">
        <v>11116</v>
      </c>
      <c r="M2738" s="85">
        <v>0</v>
      </c>
      <c r="N2738" s="85">
        <v>0</v>
      </c>
      <c r="O2738" s="85"/>
    </row>
    <row r="2739" customHeight="1" spans="1:15">
      <c r="A2739" s="85">
        <v>2737</v>
      </c>
      <c r="B2739" s="85" t="s">
        <v>11117</v>
      </c>
      <c r="C2739" s="85" t="s">
        <v>11118</v>
      </c>
      <c r="D2739" s="85">
        <v>0</v>
      </c>
      <c r="E2739" s="85">
        <v>0</v>
      </c>
      <c r="F2739" s="92" t="e">
        <f t="shared" si="126"/>
        <v>#N/A</v>
      </c>
      <c r="G2739" s="101" t="e">
        <f t="shared" si="127"/>
        <v>#N/A</v>
      </c>
      <c r="H2739" s="101" t="e">
        <f t="shared" si="128"/>
        <v>#N/A</v>
      </c>
      <c r="I2739" s="85"/>
      <c r="J2739" s="85">
        <v>2737</v>
      </c>
      <c r="K2739" s="85" t="s">
        <v>11117</v>
      </c>
      <c r="L2739" s="85" t="s">
        <v>11118</v>
      </c>
      <c r="M2739" s="85">
        <v>0</v>
      </c>
      <c r="N2739" s="85">
        <v>0</v>
      </c>
      <c r="O2739" s="85"/>
    </row>
    <row r="2740" customHeight="1" spans="1:15">
      <c r="A2740" s="85">
        <v>2738</v>
      </c>
      <c r="B2740" s="85" t="s">
        <v>11119</v>
      </c>
      <c r="C2740" s="85" t="s">
        <v>11120</v>
      </c>
      <c r="D2740" s="85">
        <v>0</v>
      </c>
      <c r="E2740" s="85">
        <v>0</v>
      </c>
      <c r="F2740" s="92" t="e">
        <f t="shared" si="126"/>
        <v>#N/A</v>
      </c>
      <c r="G2740" s="101" t="e">
        <f t="shared" si="127"/>
        <v>#N/A</v>
      </c>
      <c r="H2740" s="101" t="e">
        <f t="shared" si="128"/>
        <v>#N/A</v>
      </c>
      <c r="I2740" s="85"/>
      <c r="J2740" s="85">
        <v>2738</v>
      </c>
      <c r="K2740" s="85" t="s">
        <v>11119</v>
      </c>
      <c r="L2740" s="85" t="s">
        <v>11120</v>
      </c>
      <c r="M2740" s="85">
        <v>0</v>
      </c>
      <c r="N2740" s="85">
        <v>0</v>
      </c>
      <c r="O2740" s="85"/>
    </row>
    <row r="2741" customHeight="1" spans="1:15">
      <c r="A2741" s="85">
        <v>2739</v>
      </c>
      <c r="B2741" s="85" t="s">
        <v>11121</v>
      </c>
      <c r="C2741" s="85" t="s">
        <v>10886</v>
      </c>
      <c r="D2741" s="85">
        <v>0</v>
      </c>
      <c r="E2741" s="85">
        <v>0</v>
      </c>
      <c r="F2741" s="92" t="e">
        <f t="shared" si="126"/>
        <v>#N/A</v>
      </c>
      <c r="G2741" s="101" t="e">
        <f t="shared" si="127"/>
        <v>#N/A</v>
      </c>
      <c r="H2741" s="101" t="e">
        <f t="shared" si="128"/>
        <v>#N/A</v>
      </c>
      <c r="I2741" s="85"/>
      <c r="J2741" s="85">
        <v>2739</v>
      </c>
      <c r="K2741" s="85" t="s">
        <v>11121</v>
      </c>
      <c r="L2741" s="85" t="s">
        <v>10886</v>
      </c>
      <c r="M2741" s="85">
        <v>0</v>
      </c>
      <c r="N2741" s="85">
        <v>0</v>
      </c>
      <c r="O2741" s="85"/>
    </row>
    <row r="2742" customHeight="1" spans="1:15">
      <c r="A2742" s="85">
        <v>2740</v>
      </c>
      <c r="B2742" s="85" t="s">
        <v>11122</v>
      </c>
      <c r="C2742" s="85" t="s">
        <v>11123</v>
      </c>
      <c r="D2742" s="85">
        <v>0</v>
      </c>
      <c r="E2742" s="85">
        <v>0</v>
      </c>
      <c r="F2742" s="92" t="e">
        <f t="shared" si="126"/>
        <v>#N/A</v>
      </c>
      <c r="G2742" s="101" t="e">
        <f t="shared" si="127"/>
        <v>#N/A</v>
      </c>
      <c r="H2742" s="101" t="e">
        <f t="shared" si="128"/>
        <v>#N/A</v>
      </c>
      <c r="I2742" s="85"/>
      <c r="J2742" s="85">
        <v>2740</v>
      </c>
      <c r="K2742" s="85" t="s">
        <v>11122</v>
      </c>
      <c r="L2742" s="85" t="s">
        <v>11123</v>
      </c>
      <c r="M2742" s="85">
        <v>0</v>
      </c>
      <c r="N2742" s="85">
        <v>0</v>
      </c>
      <c r="O2742" s="85"/>
    </row>
    <row r="2743" customHeight="1" spans="1:15">
      <c r="A2743" s="85">
        <v>2741</v>
      </c>
      <c r="B2743" s="85" t="s">
        <v>11124</v>
      </c>
      <c r="C2743" s="85" t="s">
        <v>11125</v>
      </c>
      <c r="D2743" s="85">
        <v>0</v>
      </c>
      <c r="E2743" s="85">
        <v>0</v>
      </c>
      <c r="F2743" s="92" t="e">
        <f t="shared" si="126"/>
        <v>#N/A</v>
      </c>
      <c r="G2743" s="101" t="e">
        <f t="shared" si="127"/>
        <v>#N/A</v>
      </c>
      <c r="H2743" s="101" t="e">
        <f t="shared" si="128"/>
        <v>#N/A</v>
      </c>
      <c r="I2743" s="85"/>
      <c r="J2743" s="85">
        <v>2741</v>
      </c>
      <c r="K2743" s="85" t="s">
        <v>11124</v>
      </c>
      <c r="L2743" s="85" t="s">
        <v>11125</v>
      </c>
      <c r="M2743" s="85">
        <v>0</v>
      </c>
      <c r="N2743" s="85">
        <v>0</v>
      </c>
      <c r="O2743" s="85"/>
    </row>
    <row r="2744" customHeight="1" spans="1:15">
      <c r="A2744" s="85">
        <v>2742</v>
      </c>
      <c r="B2744" s="85" t="s">
        <v>11126</v>
      </c>
      <c r="C2744" s="85" t="s">
        <v>11127</v>
      </c>
      <c r="D2744" s="85">
        <v>0</v>
      </c>
      <c r="E2744" s="85">
        <v>0</v>
      </c>
      <c r="F2744" s="92" t="e">
        <f t="shared" si="126"/>
        <v>#N/A</v>
      </c>
      <c r="G2744" s="101" t="e">
        <f t="shared" si="127"/>
        <v>#N/A</v>
      </c>
      <c r="H2744" s="101" t="e">
        <f t="shared" si="128"/>
        <v>#N/A</v>
      </c>
      <c r="I2744" s="85"/>
      <c r="J2744" s="85">
        <v>2742</v>
      </c>
      <c r="K2744" s="85" t="s">
        <v>11126</v>
      </c>
      <c r="L2744" s="85" t="s">
        <v>11127</v>
      </c>
      <c r="M2744" s="85">
        <v>0</v>
      </c>
      <c r="N2744" s="85">
        <v>0</v>
      </c>
      <c r="O2744" s="85"/>
    </row>
    <row r="2745" customHeight="1" spans="1:15">
      <c r="A2745" s="85">
        <v>2743</v>
      </c>
      <c r="B2745" s="85" t="s">
        <v>11128</v>
      </c>
      <c r="C2745" s="85"/>
      <c r="D2745" s="85">
        <v>0</v>
      </c>
      <c r="E2745" s="85">
        <v>0</v>
      </c>
      <c r="F2745" s="92" t="e">
        <f t="shared" si="126"/>
        <v>#N/A</v>
      </c>
      <c r="G2745" s="101" t="e">
        <f t="shared" si="127"/>
        <v>#N/A</v>
      </c>
      <c r="H2745" s="101" t="e">
        <f t="shared" si="128"/>
        <v>#N/A</v>
      </c>
      <c r="I2745" s="85"/>
      <c r="J2745" s="85">
        <v>2743</v>
      </c>
      <c r="K2745" s="85" t="s">
        <v>11128</v>
      </c>
      <c r="L2745" s="85"/>
      <c r="M2745" s="85">
        <v>0</v>
      </c>
      <c r="N2745" s="85">
        <v>0</v>
      </c>
      <c r="O2745" s="85"/>
    </row>
    <row r="2746" customHeight="1" spans="1:15">
      <c r="A2746" s="85">
        <v>2744</v>
      </c>
      <c r="B2746" s="85" t="s">
        <v>11129</v>
      </c>
      <c r="C2746" s="85" t="s">
        <v>11130</v>
      </c>
      <c r="D2746" s="85">
        <v>0</v>
      </c>
      <c r="E2746" s="85">
        <v>0</v>
      </c>
      <c r="F2746" s="92" t="e">
        <f t="shared" si="126"/>
        <v>#N/A</v>
      </c>
      <c r="G2746" s="101" t="e">
        <f t="shared" si="127"/>
        <v>#N/A</v>
      </c>
      <c r="H2746" s="101" t="e">
        <f t="shared" si="128"/>
        <v>#N/A</v>
      </c>
      <c r="I2746" s="85"/>
      <c r="J2746" s="85">
        <v>2744</v>
      </c>
      <c r="K2746" s="85" t="s">
        <v>11129</v>
      </c>
      <c r="L2746" s="85" t="s">
        <v>11130</v>
      </c>
      <c r="M2746" s="85">
        <v>0</v>
      </c>
      <c r="N2746" s="85">
        <v>0</v>
      </c>
      <c r="O2746" s="85"/>
    </row>
    <row r="2747" customHeight="1" spans="1:15">
      <c r="A2747" s="85">
        <v>2745</v>
      </c>
      <c r="B2747" s="85" t="s">
        <v>11131</v>
      </c>
      <c r="C2747" s="85" t="s">
        <v>11132</v>
      </c>
      <c r="D2747" s="85">
        <v>0</v>
      </c>
      <c r="E2747" s="85">
        <v>0</v>
      </c>
      <c r="F2747" s="92" t="e">
        <f t="shared" si="126"/>
        <v>#N/A</v>
      </c>
      <c r="G2747" s="101" t="e">
        <f t="shared" si="127"/>
        <v>#N/A</v>
      </c>
      <c r="H2747" s="101" t="e">
        <f t="shared" si="128"/>
        <v>#N/A</v>
      </c>
      <c r="I2747" s="85"/>
      <c r="J2747" s="85">
        <v>2745</v>
      </c>
      <c r="K2747" s="85" t="s">
        <v>11131</v>
      </c>
      <c r="L2747" s="85" t="s">
        <v>11132</v>
      </c>
      <c r="M2747" s="85">
        <v>0</v>
      </c>
      <c r="N2747" s="85">
        <v>0</v>
      </c>
      <c r="O2747" s="85"/>
    </row>
    <row r="2748" customHeight="1" spans="1:15">
      <c r="A2748" s="85">
        <v>2746</v>
      </c>
      <c r="B2748" s="85" t="s">
        <v>11133</v>
      </c>
      <c r="C2748" s="85" t="s">
        <v>11134</v>
      </c>
      <c r="D2748" s="85">
        <v>0</v>
      </c>
      <c r="E2748" s="85">
        <v>0</v>
      </c>
      <c r="F2748" s="92" t="e">
        <f t="shared" si="126"/>
        <v>#N/A</v>
      </c>
      <c r="G2748" s="101" t="e">
        <f t="shared" si="127"/>
        <v>#N/A</v>
      </c>
      <c r="H2748" s="101" t="e">
        <f t="shared" si="128"/>
        <v>#N/A</v>
      </c>
      <c r="I2748" s="85"/>
      <c r="J2748" s="85">
        <v>2746</v>
      </c>
      <c r="K2748" s="85" t="s">
        <v>11133</v>
      </c>
      <c r="L2748" s="85" t="s">
        <v>11134</v>
      </c>
      <c r="M2748" s="85">
        <v>0</v>
      </c>
      <c r="N2748" s="85">
        <v>0</v>
      </c>
      <c r="O2748" s="85"/>
    </row>
    <row r="2749" customHeight="1" spans="1:15">
      <c r="A2749" s="85">
        <v>2747</v>
      </c>
      <c r="B2749" s="85" t="s">
        <v>11135</v>
      </c>
      <c r="C2749" s="85" t="s">
        <v>11136</v>
      </c>
      <c r="D2749" s="85">
        <v>0</v>
      </c>
      <c r="E2749" s="85">
        <v>0</v>
      </c>
      <c r="F2749" s="92" t="e">
        <f t="shared" si="126"/>
        <v>#N/A</v>
      </c>
      <c r="G2749" s="101" t="e">
        <f t="shared" si="127"/>
        <v>#N/A</v>
      </c>
      <c r="H2749" s="101" t="e">
        <f t="shared" si="128"/>
        <v>#N/A</v>
      </c>
      <c r="I2749" s="85"/>
      <c r="J2749" s="85">
        <v>2747</v>
      </c>
      <c r="K2749" s="85" t="s">
        <v>11135</v>
      </c>
      <c r="L2749" s="85" t="s">
        <v>11136</v>
      </c>
      <c r="M2749" s="85">
        <v>0</v>
      </c>
      <c r="N2749" s="85">
        <v>0</v>
      </c>
      <c r="O2749" s="85"/>
    </row>
    <row r="2750" customHeight="1" spans="1:15">
      <c r="A2750" s="85">
        <v>2748</v>
      </c>
      <c r="B2750" s="85" t="s">
        <v>11137</v>
      </c>
      <c r="C2750" s="85" t="s">
        <v>11138</v>
      </c>
      <c r="D2750" s="85">
        <v>0</v>
      </c>
      <c r="E2750" s="85">
        <v>0</v>
      </c>
      <c r="F2750" s="92" t="e">
        <f t="shared" si="126"/>
        <v>#N/A</v>
      </c>
      <c r="G2750" s="101" t="e">
        <f t="shared" si="127"/>
        <v>#N/A</v>
      </c>
      <c r="H2750" s="101" t="e">
        <f t="shared" si="128"/>
        <v>#N/A</v>
      </c>
      <c r="I2750" s="85"/>
      <c r="J2750" s="85">
        <v>2748</v>
      </c>
      <c r="K2750" s="85" t="s">
        <v>11137</v>
      </c>
      <c r="L2750" s="85" t="s">
        <v>11138</v>
      </c>
      <c r="M2750" s="85">
        <v>0</v>
      </c>
      <c r="N2750" s="85">
        <v>0</v>
      </c>
      <c r="O2750" s="85"/>
    </row>
    <row r="2751" customHeight="1" spans="1:15">
      <c r="A2751" s="85">
        <v>2749</v>
      </c>
      <c r="B2751" s="85" t="s">
        <v>11139</v>
      </c>
      <c r="C2751" s="85" t="s">
        <v>11140</v>
      </c>
      <c r="D2751" s="85">
        <v>0</v>
      </c>
      <c r="E2751" s="85">
        <v>0</v>
      </c>
      <c r="F2751" s="92" t="e">
        <f t="shared" si="126"/>
        <v>#N/A</v>
      </c>
      <c r="G2751" s="101" t="e">
        <f t="shared" si="127"/>
        <v>#N/A</v>
      </c>
      <c r="H2751" s="101" t="e">
        <f t="shared" si="128"/>
        <v>#N/A</v>
      </c>
      <c r="I2751" s="85"/>
      <c r="J2751" s="85">
        <v>2749</v>
      </c>
      <c r="K2751" s="85" t="s">
        <v>11139</v>
      </c>
      <c r="L2751" s="85" t="s">
        <v>11140</v>
      </c>
      <c r="M2751" s="85">
        <v>0</v>
      </c>
      <c r="N2751" s="85">
        <v>0</v>
      </c>
      <c r="O2751" s="85"/>
    </row>
    <row r="2752" customHeight="1" spans="1:15">
      <c r="A2752" s="85">
        <v>2750</v>
      </c>
      <c r="B2752" s="85" t="s">
        <v>11141</v>
      </c>
      <c r="C2752" s="85" t="s">
        <v>11142</v>
      </c>
      <c r="D2752" s="85">
        <v>0</v>
      </c>
      <c r="E2752" s="85">
        <v>0</v>
      </c>
      <c r="F2752" s="92" t="e">
        <f t="shared" si="126"/>
        <v>#N/A</v>
      </c>
      <c r="G2752" s="101" t="e">
        <f t="shared" si="127"/>
        <v>#N/A</v>
      </c>
      <c r="H2752" s="101" t="e">
        <f t="shared" si="128"/>
        <v>#N/A</v>
      </c>
      <c r="I2752" s="85"/>
      <c r="J2752" s="85">
        <v>2750</v>
      </c>
      <c r="K2752" s="85" t="s">
        <v>11141</v>
      </c>
      <c r="L2752" s="85" t="s">
        <v>11142</v>
      </c>
      <c r="M2752" s="85">
        <v>0</v>
      </c>
      <c r="N2752" s="85">
        <v>0</v>
      </c>
      <c r="O2752" s="85"/>
    </row>
    <row r="2753" customHeight="1" spans="1:15">
      <c r="A2753" s="85">
        <v>2751</v>
      </c>
      <c r="B2753" s="85" t="s">
        <v>11143</v>
      </c>
      <c r="C2753" s="85" t="s">
        <v>11144</v>
      </c>
      <c r="D2753" s="85">
        <v>0</v>
      </c>
      <c r="E2753" s="85">
        <v>0</v>
      </c>
      <c r="F2753" s="92" t="e">
        <f t="shared" si="126"/>
        <v>#N/A</v>
      </c>
      <c r="G2753" s="101" t="e">
        <f t="shared" si="127"/>
        <v>#N/A</v>
      </c>
      <c r="H2753" s="101" t="e">
        <f t="shared" si="128"/>
        <v>#N/A</v>
      </c>
      <c r="I2753" s="85"/>
      <c r="J2753" s="85">
        <v>2751</v>
      </c>
      <c r="K2753" s="85" t="s">
        <v>11143</v>
      </c>
      <c r="L2753" s="85" t="s">
        <v>11144</v>
      </c>
      <c r="M2753" s="85">
        <v>0</v>
      </c>
      <c r="N2753" s="85">
        <v>0</v>
      </c>
      <c r="O2753" s="85"/>
    </row>
    <row r="2754" customHeight="1" spans="1:15">
      <c r="A2754" s="85">
        <v>2752</v>
      </c>
      <c r="B2754" s="85" t="s">
        <v>11145</v>
      </c>
      <c r="C2754" s="85" t="s">
        <v>11146</v>
      </c>
      <c r="D2754" s="85">
        <v>0</v>
      </c>
      <c r="E2754" s="85">
        <v>0</v>
      </c>
      <c r="F2754" s="92" t="e">
        <f t="shared" si="126"/>
        <v>#N/A</v>
      </c>
      <c r="G2754" s="101" t="e">
        <f t="shared" si="127"/>
        <v>#N/A</v>
      </c>
      <c r="H2754" s="101" t="e">
        <f t="shared" si="128"/>
        <v>#N/A</v>
      </c>
      <c r="I2754" s="85"/>
      <c r="J2754" s="85">
        <v>2752</v>
      </c>
      <c r="K2754" s="85" t="s">
        <v>11145</v>
      </c>
      <c r="L2754" s="85" t="s">
        <v>11146</v>
      </c>
      <c r="M2754" s="85">
        <v>0</v>
      </c>
      <c r="N2754" s="85">
        <v>0</v>
      </c>
      <c r="O2754" s="85"/>
    </row>
    <row r="2755" customHeight="1" spans="1:15">
      <c r="A2755" s="85">
        <v>2753</v>
      </c>
      <c r="B2755" s="85" t="s">
        <v>11147</v>
      </c>
      <c r="C2755" s="85" t="s">
        <v>11148</v>
      </c>
      <c r="D2755" s="85">
        <v>0</v>
      </c>
      <c r="E2755" s="85">
        <v>0</v>
      </c>
      <c r="F2755" s="92" t="e">
        <f t="shared" si="126"/>
        <v>#N/A</v>
      </c>
      <c r="G2755" s="101" t="e">
        <f t="shared" si="127"/>
        <v>#N/A</v>
      </c>
      <c r="H2755" s="101" t="e">
        <f t="shared" si="128"/>
        <v>#N/A</v>
      </c>
      <c r="I2755" s="85"/>
      <c r="J2755" s="85">
        <v>2753</v>
      </c>
      <c r="K2755" s="85" t="s">
        <v>11147</v>
      </c>
      <c r="L2755" s="85" t="s">
        <v>11148</v>
      </c>
      <c r="M2755" s="85">
        <v>0</v>
      </c>
      <c r="N2755" s="85">
        <v>0</v>
      </c>
      <c r="O2755" s="85"/>
    </row>
    <row r="2756" customHeight="1" spans="1:15">
      <c r="A2756" s="85">
        <v>2754</v>
      </c>
      <c r="B2756" s="85" t="s">
        <v>11149</v>
      </c>
      <c r="C2756" s="85" t="s">
        <v>11150</v>
      </c>
      <c r="D2756" s="85">
        <v>0</v>
      </c>
      <c r="E2756" s="85">
        <v>0</v>
      </c>
      <c r="F2756" s="92" t="e">
        <f t="shared" ref="F2756:F2819" si="129">VLOOKUP(B:B,Q:T,4,0)</f>
        <v>#N/A</v>
      </c>
      <c r="G2756" s="101" t="e">
        <f t="shared" ref="G2756:G2819" si="130">VLOOKUP(B:B,Q:X,8,0)</f>
        <v>#N/A</v>
      </c>
      <c r="H2756" s="101" t="e">
        <f t="shared" ref="H2756:H2819" si="131">VLOOKUP(B:B,Q:Y,9,0)</f>
        <v>#N/A</v>
      </c>
      <c r="I2756" s="85"/>
      <c r="J2756" s="85">
        <v>2754</v>
      </c>
      <c r="K2756" s="85" t="s">
        <v>11149</v>
      </c>
      <c r="L2756" s="85" t="s">
        <v>11150</v>
      </c>
      <c r="M2756" s="85">
        <v>0</v>
      </c>
      <c r="N2756" s="85">
        <v>0</v>
      </c>
      <c r="O2756" s="85"/>
    </row>
    <row r="2757" customHeight="1" spans="1:15">
      <c r="A2757" s="85">
        <v>2755</v>
      </c>
      <c r="B2757" s="85" t="s">
        <v>11151</v>
      </c>
      <c r="C2757" s="85" t="s">
        <v>11152</v>
      </c>
      <c r="D2757" s="85">
        <v>0</v>
      </c>
      <c r="E2757" s="85">
        <v>0</v>
      </c>
      <c r="F2757" s="92" t="e">
        <f t="shared" si="129"/>
        <v>#N/A</v>
      </c>
      <c r="G2757" s="101" t="e">
        <f t="shared" si="130"/>
        <v>#N/A</v>
      </c>
      <c r="H2757" s="101" t="e">
        <f t="shared" si="131"/>
        <v>#N/A</v>
      </c>
      <c r="I2757" s="85"/>
      <c r="J2757" s="85">
        <v>2755</v>
      </c>
      <c r="K2757" s="85" t="s">
        <v>11151</v>
      </c>
      <c r="L2757" s="85" t="s">
        <v>11152</v>
      </c>
      <c r="M2757" s="85">
        <v>0</v>
      </c>
      <c r="N2757" s="85">
        <v>0</v>
      </c>
      <c r="O2757" s="85"/>
    </row>
    <row r="2758" customHeight="1" spans="1:15">
      <c r="A2758" s="85">
        <v>2756</v>
      </c>
      <c r="B2758" s="85" t="s">
        <v>11153</v>
      </c>
      <c r="C2758" s="85" t="s">
        <v>8996</v>
      </c>
      <c r="D2758" s="85">
        <v>0</v>
      </c>
      <c r="E2758" s="85">
        <v>0</v>
      </c>
      <c r="F2758" s="92" t="e">
        <f t="shared" si="129"/>
        <v>#N/A</v>
      </c>
      <c r="G2758" s="101" t="e">
        <f t="shared" si="130"/>
        <v>#N/A</v>
      </c>
      <c r="H2758" s="101" t="e">
        <f t="shared" si="131"/>
        <v>#N/A</v>
      </c>
      <c r="I2758" s="85"/>
      <c r="J2758" s="85">
        <v>2756</v>
      </c>
      <c r="K2758" s="85" t="s">
        <v>11153</v>
      </c>
      <c r="L2758" s="85" t="s">
        <v>8996</v>
      </c>
      <c r="M2758" s="85">
        <v>0</v>
      </c>
      <c r="N2758" s="85">
        <v>0</v>
      </c>
      <c r="O2758" s="85"/>
    </row>
    <row r="2759" customHeight="1" spans="1:15">
      <c r="A2759" s="85">
        <v>2757</v>
      </c>
      <c r="B2759" s="85" t="s">
        <v>6204</v>
      </c>
      <c r="C2759" s="85" t="s">
        <v>6205</v>
      </c>
      <c r="D2759" s="85">
        <v>0</v>
      </c>
      <c r="E2759" s="85">
        <v>0</v>
      </c>
      <c r="F2759" s="92" t="e">
        <f t="shared" si="129"/>
        <v>#N/A</v>
      </c>
      <c r="G2759" s="101" t="e">
        <f t="shared" si="130"/>
        <v>#N/A</v>
      </c>
      <c r="H2759" s="101" t="e">
        <f t="shared" si="131"/>
        <v>#N/A</v>
      </c>
      <c r="I2759" s="85"/>
      <c r="J2759" s="85">
        <v>2757</v>
      </c>
      <c r="K2759" s="85" t="s">
        <v>6204</v>
      </c>
      <c r="L2759" s="85" t="s">
        <v>6205</v>
      </c>
      <c r="M2759" s="85">
        <v>0</v>
      </c>
      <c r="N2759" s="85">
        <v>0</v>
      </c>
      <c r="O2759" s="85"/>
    </row>
    <row r="2760" customHeight="1" spans="1:15">
      <c r="A2760" s="85">
        <v>2758</v>
      </c>
      <c r="B2760" s="85" t="s">
        <v>11154</v>
      </c>
      <c r="C2760" s="85" t="s">
        <v>11155</v>
      </c>
      <c r="D2760" s="85">
        <v>0</v>
      </c>
      <c r="E2760" s="85">
        <v>0</v>
      </c>
      <c r="F2760" s="92" t="e">
        <f t="shared" si="129"/>
        <v>#N/A</v>
      </c>
      <c r="G2760" s="101" t="e">
        <f t="shared" si="130"/>
        <v>#N/A</v>
      </c>
      <c r="H2760" s="101" t="e">
        <f t="shared" si="131"/>
        <v>#N/A</v>
      </c>
      <c r="I2760" s="85"/>
      <c r="J2760" s="85">
        <v>2758</v>
      </c>
      <c r="K2760" s="85" t="s">
        <v>11154</v>
      </c>
      <c r="L2760" s="85" t="s">
        <v>11155</v>
      </c>
      <c r="M2760" s="85">
        <v>0</v>
      </c>
      <c r="N2760" s="85">
        <v>0</v>
      </c>
      <c r="O2760" s="85"/>
    </row>
    <row r="2761" customHeight="1" spans="1:15">
      <c r="A2761" s="85">
        <v>2759</v>
      </c>
      <c r="B2761" s="85" t="s">
        <v>11156</v>
      </c>
      <c r="C2761" s="85" t="s">
        <v>11157</v>
      </c>
      <c r="D2761" s="85">
        <v>0</v>
      </c>
      <c r="E2761" s="85">
        <v>0</v>
      </c>
      <c r="F2761" s="92" t="e">
        <f t="shared" si="129"/>
        <v>#N/A</v>
      </c>
      <c r="G2761" s="101" t="e">
        <f t="shared" si="130"/>
        <v>#N/A</v>
      </c>
      <c r="H2761" s="101" t="e">
        <f t="shared" si="131"/>
        <v>#N/A</v>
      </c>
      <c r="I2761" s="85"/>
      <c r="J2761" s="85">
        <v>2759</v>
      </c>
      <c r="K2761" s="85" t="s">
        <v>11156</v>
      </c>
      <c r="L2761" s="85" t="s">
        <v>11157</v>
      </c>
      <c r="M2761" s="85">
        <v>0</v>
      </c>
      <c r="N2761" s="85">
        <v>0</v>
      </c>
      <c r="O2761" s="85"/>
    </row>
    <row r="2762" customHeight="1" spans="1:15">
      <c r="A2762" s="85">
        <v>2760</v>
      </c>
      <c r="B2762" s="85" t="s">
        <v>11158</v>
      </c>
      <c r="C2762" s="85" t="s">
        <v>11159</v>
      </c>
      <c r="D2762" s="85">
        <v>0</v>
      </c>
      <c r="E2762" s="85">
        <v>0</v>
      </c>
      <c r="F2762" s="92" t="e">
        <f t="shared" si="129"/>
        <v>#N/A</v>
      </c>
      <c r="G2762" s="101" t="e">
        <f t="shared" si="130"/>
        <v>#N/A</v>
      </c>
      <c r="H2762" s="101" t="e">
        <f t="shared" si="131"/>
        <v>#N/A</v>
      </c>
      <c r="I2762" s="85"/>
      <c r="J2762" s="85">
        <v>2760</v>
      </c>
      <c r="K2762" s="85" t="s">
        <v>11158</v>
      </c>
      <c r="L2762" s="85" t="s">
        <v>11159</v>
      </c>
      <c r="M2762" s="85">
        <v>0</v>
      </c>
      <c r="N2762" s="85">
        <v>0</v>
      </c>
      <c r="O2762" s="85"/>
    </row>
    <row r="2763" customHeight="1" spans="1:15">
      <c r="A2763" s="85">
        <v>2761</v>
      </c>
      <c r="B2763" s="85" t="s">
        <v>11160</v>
      </c>
      <c r="C2763" s="85" t="s">
        <v>11161</v>
      </c>
      <c r="D2763" s="85">
        <v>0</v>
      </c>
      <c r="E2763" s="85">
        <v>0</v>
      </c>
      <c r="F2763" s="92" t="e">
        <f t="shared" si="129"/>
        <v>#N/A</v>
      </c>
      <c r="G2763" s="101" t="e">
        <f t="shared" si="130"/>
        <v>#N/A</v>
      </c>
      <c r="H2763" s="101" t="e">
        <f t="shared" si="131"/>
        <v>#N/A</v>
      </c>
      <c r="I2763" s="85"/>
      <c r="J2763" s="85">
        <v>2761</v>
      </c>
      <c r="K2763" s="85" t="s">
        <v>11160</v>
      </c>
      <c r="L2763" s="85" t="s">
        <v>11161</v>
      </c>
      <c r="M2763" s="85">
        <v>0</v>
      </c>
      <c r="N2763" s="85">
        <v>0</v>
      </c>
      <c r="O2763" s="85"/>
    </row>
    <row r="2764" customHeight="1" spans="1:15">
      <c r="A2764" s="85">
        <v>2762</v>
      </c>
      <c r="B2764" s="85" t="s">
        <v>11162</v>
      </c>
      <c r="C2764" s="85" t="s">
        <v>11163</v>
      </c>
      <c r="D2764" s="85">
        <v>0</v>
      </c>
      <c r="E2764" s="85">
        <v>0</v>
      </c>
      <c r="F2764" s="92" t="e">
        <f t="shared" si="129"/>
        <v>#N/A</v>
      </c>
      <c r="G2764" s="101" t="e">
        <f t="shared" si="130"/>
        <v>#N/A</v>
      </c>
      <c r="H2764" s="101" t="e">
        <f t="shared" si="131"/>
        <v>#N/A</v>
      </c>
      <c r="I2764" s="85"/>
      <c r="J2764" s="85">
        <v>2762</v>
      </c>
      <c r="K2764" s="85" t="s">
        <v>11162</v>
      </c>
      <c r="L2764" s="85" t="s">
        <v>11163</v>
      </c>
      <c r="M2764" s="85">
        <v>0</v>
      </c>
      <c r="N2764" s="85">
        <v>0</v>
      </c>
      <c r="O2764" s="85"/>
    </row>
    <row r="2765" customHeight="1" spans="1:15">
      <c r="A2765" s="85">
        <v>2763</v>
      </c>
      <c r="B2765" s="85" t="s">
        <v>11164</v>
      </c>
      <c r="C2765" s="85" t="s">
        <v>11165</v>
      </c>
      <c r="D2765" s="85">
        <v>0</v>
      </c>
      <c r="E2765" s="85">
        <v>0</v>
      </c>
      <c r="F2765" s="92" t="e">
        <f t="shared" si="129"/>
        <v>#N/A</v>
      </c>
      <c r="G2765" s="101" t="e">
        <f t="shared" si="130"/>
        <v>#N/A</v>
      </c>
      <c r="H2765" s="101" t="e">
        <f t="shared" si="131"/>
        <v>#N/A</v>
      </c>
      <c r="I2765" s="85"/>
      <c r="J2765" s="85">
        <v>2763</v>
      </c>
      <c r="K2765" s="85" t="s">
        <v>11164</v>
      </c>
      <c r="L2765" s="85" t="s">
        <v>11165</v>
      </c>
      <c r="M2765" s="85">
        <v>0</v>
      </c>
      <c r="N2765" s="85">
        <v>0</v>
      </c>
      <c r="O2765" s="85"/>
    </row>
    <row r="2766" customHeight="1" spans="1:15">
      <c r="A2766" s="85">
        <v>2764</v>
      </c>
      <c r="B2766" s="85" t="s">
        <v>11166</v>
      </c>
      <c r="C2766" s="85" t="s">
        <v>11167</v>
      </c>
      <c r="D2766" s="85">
        <v>0</v>
      </c>
      <c r="E2766" s="85">
        <v>0</v>
      </c>
      <c r="F2766" s="92" t="e">
        <f t="shared" si="129"/>
        <v>#N/A</v>
      </c>
      <c r="G2766" s="101" t="e">
        <f t="shared" si="130"/>
        <v>#N/A</v>
      </c>
      <c r="H2766" s="101" t="e">
        <f t="shared" si="131"/>
        <v>#N/A</v>
      </c>
      <c r="I2766" s="85"/>
      <c r="J2766" s="85">
        <v>2764</v>
      </c>
      <c r="K2766" s="85" t="s">
        <v>11166</v>
      </c>
      <c r="L2766" s="85" t="s">
        <v>11167</v>
      </c>
      <c r="M2766" s="85">
        <v>0</v>
      </c>
      <c r="N2766" s="85">
        <v>0</v>
      </c>
      <c r="O2766" s="85"/>
    </row>
    <row r="2767" customHeight="1" spans="1:15">
      <c r="A2767" s="85">
        <v>2765</v>
      </c>
      <c r="B2767" s="85" t="s">
        <v>11168</v>
      </c>
      <c r="C2767" s="85" t="s">
        <v>11169</v>
      </c>
      <c r="D2767" s="85">
        <v>0</v>
      </c>
      <c r="E2767" s="85">
        <v>0</v>
      </c>
      <c r="F2767" s="92" t="e">
        <f t="shared" si="129"/>
        <v>#N/A</v>
      </c>
      <c r="G2767" s="101" t="e">
        <f t="shared" si="130"/>
        <v>#N/A</v>
      </c>
      <c r="H2767" s="101" t="e">
        <f t="shared" si="131"/>
        <v>#N/A</v>
      </c>
      <c r="I2767" s="85"/>
      <c r="J2767" s="85">
        <v>2765</v>
      </c>
      <c r="K2767" s="85" t="s">
        <v>11168</v>
      </c>
      <c r="L2767" s="85" t="s">
        <v>11169</v>
      </c>
      <c r="M2767" s="85">
        <v>0</v>
      </c>
      <c r="N2767" s="85">
        <v>0</v>
      </c>
      <c r="O2767" s="85"/>
    </row>
    <row r="2768" customHeight="1" spans="1:15">
      <c r="A2768" s="85">
        <v>2766</v>
      </c>
      <c r="B2768" s="85" t="s">
        <v>11170</v>
      </c>
      <c r="C2768" s="85" t="s">
        <v>11171</v>
      </c>
      <c r="D2768" s="85">
        <v>0</v>
      </c>
      <c r="E2768" s="85">
        <v>0</v>
      </c>
      <c r="F2768" s="92" t="e">
        <f t="shared" si="129"/>
        <v>#N/A</v>
      </c>
      <c r="G2768" s="101" t="e">
        <f t="shared" si="130"/>
        <v>#N/A</v>
      </c>
      <c r="H2768" s="101" t="e">
        <f t="shared" si="131"/>
        <v>#N/A</v>
      </c>
      <c r="I2768" s="85"/>
      <c r="J2768" s="85">
        <v>2766</v>
      </c>
      <c r="K2768" s="85" t="s">
        <v>11170</v>
      </c>
      <c r="L2768" s="85" t="s">
        <v>11171</v>
      </c>
      <c r="M2768" s="85">
        <v>0</v>
      </c>
      <c r="N2768" s="85">
        <v>0</v>
      </c>
      <c r="O2768" s="85"/>
    </row>
    <row r="2769" customHeight="1" spans="1:15">
      <c r="A2769" s="85">
        <v>2767</v>
      </c>
      <c r="B2769" s="85" t="s">
        <v>11172</v>
      </c>
      <c r="C2769" s="85" t="s">
        <v>11173</v>
      </c>
      <c r="D2769" s="85">
        <v>0</v>
      </c>
      <c r="E2769" s="85">
        <v>0</v>
      </c>
      <c r="F2769" s="92" t="e">
        <f t="shared" si="129"/>
        <v>#N/A</v>
      </c>
      <c r="G2769" s="101" t="e">
        <f t="shared" si="130"/>
        <v>#N/A</v>
      </c>
      <c r="H2769" s="101" t="e">
        <f t="shared" si="131"/>
        <v>#N/A</v>
      </c>
      <c r="I2769" s="85"/>
      <c r="J2769" s="85">
        <v>2767</v>
      </c>
      <c r="K2769" s="85" t="s">
        <v>11172</v>
      </c>
      <c r="L2769" s="85" t="s">
        <v>11173</v>
      </c>
      <c r="M2769" s="85">
        <v>0</v>
      </c>
      <c r="N2769" s="85">
        <v>0</v>
      </c>
      <c r="O2769" s="85"/>
    </row>
    <row r="2770" customHeight="1" spans="1:15">
      <c r="A2770" s="85">
        <v>2768</v>
      </c>
      <c r="B2770" s="85" t="s">
        <v>11174</v>
      </c>
      <c r="C2770" s="85" t="s">
        <v>11175</v>
      </c>
      <c r="D2770" s="85">
        <v>0</v>
      </c>
      <c r="E2770" s="85">
        <v>0</v>
      </c>
      <c r="F2770" s="92" t="e">
        <f t="shared" si="129"/>
        <v>#N/A</v>
      </c>
      <c r="G2770" s="101" t="e">
        <f t="shared" si="130"/>
        <v>#N/A</v>
      </c>
      <c r="H2770" s="101" t="e">
        <f t="shared" si="131"/>
        <v>#N/A</v>
      </c>
      <c r="I2770" s="85"/>
      <c r="J2770" s="85">
        <v>2768</v>
      </c>
      <c r="K2770" s="85" t="s">
        <v>11174</v>
      </c>
      <c r="L2770" s="85" t="s">
        <v>11175</v>
      </c>
      <c r="M2770" s="85">
        <v>0</v>
      </c>
      <c r="N2770" s="85">
        <v>0</v>
      </c>
      <c r="O2770" s="85"/>
    </row>
    <row r="2771" customHeight="1" spans="1:15">
      <c r="A2771" s="85">
        <v>2769</v>
      </c>
      <c r="B2771" s="85" t="s">
        <v>11176</v>
      </c>
      <c r="C2771" s="85" t="s">
        <v>11177</v>
      </c>
      <c r="D2771" s="85">
        <v>0</v>
      </c>
      <c r="E2771" s="85">
        <v>0</v>
      </c>
      <c r="F2771" s="92" t="e">
        <f t="shared" si="129"/>
        <v>#N/A</v>
      </c>
      <c r="G2771" s="101" t="e">
        <f t="shared" si="130"/>
        <v>#N/A</v>
      </c>
      <c r="H2771" s="101" t="e">
        <f t="shared" si="131"/>
        <v>#N/A</v>
      </c>
      <c r="I2771" s="85"/>
      <c r="J2771" s="85">
        <v>2769</v>
      </c>
      <c r="K2771" s="85" t="s">
        <v>11176</v>
      </c>
      <c r="L2771" s="85" t="s">
        <v>11177</v>
      </c>
      <c r="M2771" s="85">
        <v>0</v>
      </c>
      <c r="N2771" s="85">
        <v>0</v>
      </c>
      <c r="O2771" s="85"/>
    </row>
    <row r="2772" customHeight="1" spans="1:15">
      <c r="A2772" s="85">
        <v>2770</v>
      </c>
      <c r="B2772" s="85" t="s">
        <v>11178</v>
      </c>
      <c r="C2772" s="85"/>
      <c r="D2772" s="85">
        <v>0</v>
      </c>
      <c r="E2772" s="85">
        <v>0</v>
      </c>
      <c r="F2772" s="92" t="e">
        <f t="shared" si="129"/>
        <v>#N/A</v>
      </c>
      <c r="G2772" s="101" t="e">
        <f t="shared" si="130"/>
        <v>#N/A</v>
      </c>
      <c r="H2772" s="101" t="e">
        <f t="shared" si="131"/>
        <v>#N/A</v>
      </c>
      <c r="I2772" s="85"/>
      <c r="J2772" s="85">
        <v>2770</v>
      </c>
      <c r="K2772" s="85" t="s">
        <v>11178</v>
      </c>
      <c r="L2772" s="85"/>
      <c r="M2772" s="85">
        <v>0</v>
      </c>
      <c r="N2772" s="85">
        <v>0</v>
      </c>
      <c r="O2772" s="85"/>
    </row>
    <row r="2773" customHeight="1" spans="1:15">
      <c r="A2773" s="85">
        <v>2771</v>
      </c>
      <c r="B2773" s="85" t="s">
        <v>11179</v>
      </c>
      <c r="C2773" s="85" t="s">
        <v>11180</v>
      </c>
      <c r="D2773" s="85">
        <v>0</v>
      </c>
      <c r="E2773" s="85">
        <v>0</v>
      </c>
      <c r="F2773" s="92" t="e">
        <f t="shared" si="129"/>
        <v>#N/A</v>
      </c>
      <c r="G2773" s="101" t="e">
        <f t="shared" si="130"/>
        <v>#N/A</v>
      </c>
      <c r="H2773" s="101" t="e">
        <f t="shared" si="131"/>
        <v>#N/A</v>
      </c>
      <c r="I2773" s="85"/>
      <c r="J2773" s="85">
        <v>2771</v>
      </c>
      <c r="K2773" s="85" t="s">
        <v>11179</v>
      </c>
      <c r="L2773" s="85" t="s">
        <v>11180</v>
      </c>
      <c r="M2773" s="85">
        <v>0</v>
      </c>
      <c r="N2773" s="85">
        <v>0</v>
      </c>
      <c r="O2773" s="85"/>
    </row>
    <row r="2774" customHeight="1" spans="1:15">
      <c r="A2774" s="85">
        <v>2772</v>
      </c>
      <c r="B2774" s="85" t="s">
        <v>11181</v>
      </c>
      <c r="C2774" s="85" t="s">
        <v>11182</v>
      </c>
      <c r="D2774" s="85">
        <v>0</v>
      </c>
      <c r="E2774" s="85">
        <v>0</v>
      </c>
      <c r="F2774" s="92" t="e">
        <f t="shared" si="129"/>
        <v>#N/A</v>
      </c>
      <c r="G2774" s="101" t="e">
        <f t="shared" si="130"/>
        <v>#N/A</v>
      </c>
      <c r="H2774" s="101" t="e">
        <f t="shared" si="131"/>
        <v>#N/A</v>
      </c>
      <c r="I2774" s="85"/>
      <c r="J2774" s="85">
        <v>2772</v>
      </c>
      <c r="K2774" s="85" t="s">
        <v>11181</v>
      </c>
      <c r="L2774" s="85" t="s">
        <v>11182</v>
      </c>
      <c r="M2774" s="85">
        <v>0</v>
      </c>
      <c r="N2774" s="85">
        <v>0</v>
      </c>
      <c r="O2774" s="85"/>
    </row>
    <row r="2775" customHeight="1" spans="1:15">
      <c r="A2775" s="85">
        <v>2773</v>
      </c>
      <c r="B2775" s="85" t="s">
        <v>11183</v>
      </c>
      <c r="C2775" s="85" t="s">
        <v>11184</v>
      </c>
      <c r="D2775" s="85">
        <v>0</v>
      </c>
      <c r="E2775" s="85">
        <v>0</v>
      </c>
      <c r="F2775" s="92" t="e">
        <f t="shared" si="129"/>
        <v>#N/A</v>
      </c>
      <c r="G2775" s="101" t="e">
        <f t="shared" si="130"/>
        <v>#N/A</v>
      </c>
      <c r="H2775" s="101" t="e">
        <f t="shared" si="131"/>
        <v>#N/A</v>
      </c>
      <c r="I2775" s="85"/>
      <c r="J2775" s="85">
        <v>2773</v>
      </c>
      <c r="K2775" s="85" t="s">
        <v>11183</v>
      </c>
      <c r="L2775" s="85" t="s">
        <v>11184</v>
      </c>
      <c r="M2775" s="85">
        <v>0</v>
      </c>
      <c r="N2775" s="85">
        <v>0</v>
      </c>
      <c r="O2775" s="85"/>
    </row>
    <row r="2776" customHeight="1" spans="1:15">
      <c r="A2776" s="85">
        <v>2774</v>
      </c>
      <c r="B2776" s="85" t="s">
        <v>11185</v>
      </c>
      <c r="C2776" s="85" t="s">
        <v>11186</v>
      </c>
      <c r="D2776" s="85">
        <v>0</v>
      </c>
      <c r="E2776" s="85">
        <v>0</v>
      </c>
      <c r="F2776" s="92" t="e">
        <f t="shared" si="129"/>
        <v>#N/A</v>
      </c>
      <c r="G2776" s="101" t="e">
        <f t="shared" si="130"/>
        <v>#N/A</v>
      </c>
      <c r="H2776" s="101" t="e">
        <f t="shared" si="131"/>
        <v>#N/A</v>
      </c>
      <c r="I2776" s="85"/>
      <c r="J2776" s="85">
        <v>2774</v>
      </c>
      <c r="K2776" s="85" t="s">
        <v>11185</v>
      </c>
      <c r="L2776" s="85" t="s">
        <v>11186</v>
      </c>
      <c r="M2776" s="85">
        <v>0</v>
      </c>
      <c r="N2776" s="85">
        <v>0</v>
      </c>
      <c r="O2776" s="85"/>
    </row>
    <row r="2777" customHeight="1" spans="1:15">
      <c r="A2777" s="85">
        <v>2775</v>
      </c>
      <c r="B2777" s="85" t="s">
        <v>11187</v>
      </c>
      <c r="C2777" s="85" t="s">
        <v>9046</v>
      </c>
      <c r="D2777" s="85">
        <v>0</v>
      </c>
      <c r="E2777" s="85">
        <v>0</v>
      </c>
      <c r="F2777" s="92" t="e">
        <f t="shared" si="129"/>
        <v>#N/A</v>
      </c>
      <c r="G2777" s="101" t="e">
        <f t="shared" si="130"/>
        <v>#N/A</v>
      </c>
      <c r="H2777" s="101" t="e">
        <f t="shared" si="131"/>
        <v>#N/A</v>
      </c>
      <c r="I2777" s="85"/>
      <c r="J2777" s="85">
        <v>2775</v>
      </c>
      <c r="K2777" s="85" t="s">
        <v>11187</v>
      </c>
      <c r="L2777" s="85" t="s">
        <v>9046</v>
      </c>
      <c r="M2777" s="85">
        <v>0</v>
      </c>
      <c r="N2777" s="85">
        <v>0</v>
      </c>
      <c r="O2777" s="85"/>
    </row>
    <row r="2778" customHeight="1" spans="1:15">
      <c r="A2778" s="85">
        <v>2776</v>
      </c>
      <c r="B2778" s="85" t="s">
        <v>11188</v>
      </c>
      <c r="C2778" s="85" t="s">
        <v>11189</v>
      </c>
      <c r="D2778" s="85">
        <v>0</v>
      </c>
      <c r="E2778" s="85">
        <v>0</v>
      </c>
      <c r="F2778" s="92" t="e">
        <f t="shared" si="129"/>
        <v>#N/A</v>
      </c>
      <c r="G2778" s="101" t="e">
        <f t="shared" si="130"/>
        <v>#N/A</v>
      </c>
      <c r="H2778" s="101" t="e">
        <f t="shared" si="131"/>
        <v>#N/A</v>
      </c>
      <c r="I2778" s="85"/>
      <c r="J2778" s="85">
        <v>2776</v>
      </c>
      <c r="K2778" s="85" t="s">
        <v>11188</v>
      </c>
      <c r="L2778" s="85" t="s">
        <v>11189</v>
      </c>
      <c r="M2778" s="85">
        <v>0</v>
      </c>
      <c r="N2778" s="85">
        <v>0</v>
      </c>
      <c r="O2778" s="85"/>
    </row>
    <row r="2779" customHeight="1" spans="1:15">
      <c r="A2779" s="85">
        <v>2777</v>
      </c>
      <c r="B2779" s="85" t="s">
        <v>11190</v>
      </c>
      <c r="C2779" s="85" t="s">
        <v>11191</v>
      </c>
      <c r="D2779" s="85">
        <v>0</v>
      </c>
      <c r="E2779" s="85">
        <v>0</v>
      </c>
      <c r="F2779" s="92" t="e">
        <f t="shared" si="129"/>
        <v>#N/A</v>
      </c>
      <c r="G2779" s="101" t="e">
        <f t="shared" si="130"/>
        <v>#N/A</v>
      </c>
      <c r="H2779" s="101" t="e">
        <f t="shared" si="131"/>
        <v>#N/A</v>
      </c>
      <c r="I2779" s="85"/>
      <c r="J2779" s="85">
        <v>2777</v>
      </c>
      <c r="K2779" s="85" t="s">
        <v>11190</v>
      </c>
      <c r="L2779" s="85" t="s">
        <v>11191</v>
      </c>
      <c r="M2779" s="85">
        <v>0</v>
      </c>
      <c r="N2779" s="85">
        <v>0</v>
      </c>
      <c r="O2779" s="85"/>
    </row>
    <row r="2780" customHeight="1" spans="1:15">
      <c r="A2780" s="85">
        <v>2778</v>
      </c>
      <c r="B2780" s="85" t="s">
        <v>11192</v>
      </c>
      <c r="C2780" s="85" t="s">
        <v>5858</v>
      </c>
      <c r="D2780" s="85">
        <v>0</v>
      </c>
      <c r="E2780" s="85">
        <v>0</v>
      </c>
      <c r="F2780" s="92" t="e">
        <f t="shared" si="129"/>
        <v>#N/A</v>
      </c>
      <c r="G2780" s="101" t="e">
        <f t="shared" si="130"/>
        <v>#N/A</v>
      </c>
      <c r="H2780" s="101" t="e">
        <f t="shared" si="131"/>
        <v>#N/A</v>
      </c>
      <c r="I2780" s="85"/>
      <c r="J2780" s="85">
        <v>2778</v>
      </c>
      <c r="K2780" s="85" t="s">
        <v>11192</v>
      </c>
      <c r="L2780" s="85" t="s">
        <v>5858</v>
      </c>
      <c r="M2780" s="85">
        <v>0</v>
      </c>
      <c r="N2780" s="85">
        <v>0</v>
      </c>
      <c r="O2780" s="85"/>
    </row>
    <row r="2781" customHeight="1" spans="1:15">
      <c r="A2781" s="85">
        <v>2779</v>
      </c>
      <c r="B2781" s="85" t="s">
        <v>11193</v>
      </c>
      <c r="C2781" s="85" t="s">
        <v>11194</v>
      </c>
      <c r="D2781" s="85">
        <v>0</v>
      </c>
      <c r="E2781" s="85">
        <v>0</v>
      </c>
      <c r="F2781" s="92" t="e">
        <f t="shared" si="129"/>
        <v>#N/A</v>
      </c>
      <c r="G2781" s="101" t="e">
        <f t="shared" si="130"/>
        <v>#N/A</v>
      </c>
      <c r="H2781" s="101" t="e">
        <f t="shared" si="131"/>
        <v>#N/A</v>
      </c>
      <c r="I2781" s="85"/>
      <c r="J2781" s="85">
        <v>2779</v>
      </c>
      <c r="K2781" s="85" t="s">
        <v>11193</v>
      </c>
      <c r="L2781" s="85" t="s">
        <v>11194</v>
      </c>
      <c r="M2781" s="85">
        <v>0</v>
      </c>
      <c r="N2781" s="85">
        <v>0</v>
      </c>
      <c r="O2781" s="85"/>
    </row>
    <row r="2782" customHeight="1" spans="1:15">
      <c r="A2782" s="85">
        <v>2780</v>
      </c>
      <c r="B2782" s="85" t="s">
        <v>11195</v>
      </c>
      <c r="C2782" s="85" t="s">
        <v>11196</v>
      </c>
      <c r="D2782" s="85">
        <v>0</v>
      </c>
      <c r="E2782" s="85">
        <v>0</v>
      </c>
      <c r="F2782" s="92" t="e">
        <f t="shared" si="129"/>
        <v>#N/A</v>
      </c>
      <c r="G2782" s="101" t="e">
        <f t="shared" si="130"/>
        <v>#N/A</v>
      </c>
      <c r="H2782" s="101" t="e">
        <f t="shared" si="131"/>
        <v>#N/A</v>
      </c>
      <c r="I2782" s="85"/>
      <c r="J2782" s="85">
        <v>2780</v>
      </c>
      <c r="K2782" s="85" t="s">
        <v>11195</v>
      </c>
      <c r="L2782" s="85" t="s">
        <v>11196</v>
      </c>
      <c r="M2782" s="85">
        <v>0</v>
      </c>
      <c r="N2782" s="85">
        <v>0</v>
      </c>
      <c r="O2782" s="85"/>
    </row>
    <row r="2783" customHeight="1" spans="1:15">
      <c r="A2783" s="85">
        <v>2781</v>
      </c>
      <c r="B2783" s="85" t="s">
        <v>11197</v>
      </c>
      <c r="C2783" s="85" t="s">
        <v>11198</v>
      </c>
      <c r="D2783" s="85">
        <v>0</v>
      </c>
      <c r="E2783" s="85">
        <v>0</v>
      </c>
      <c r="F2783" s="92" t="e">
        <f t="shared" si="129"/>
        <v>#N/A</v>
      </c>
      <c r="G2783" s="101" t="e">
        <f t="shared" si="130"/>
        <v>#N/A</v>
      </c>
      <c r="H2783" s="101" t="e">
        <f t="shared" si="131"/>
        <v>#N/A</v>
      </c>
      <c r="I2783" s="85"/>
      <c r="J2783" s="85">
        <v>2781</v>
      </c>
      <c r="K2783" s="85" t="s">
        <v>11197</v>
      </c>
      <c r="L2783" s="85" t="s">
        <v>11198</v>
      </c>
      <c r="M2783" s="85">
        <v>0</v>
      </c>
      <c r="N2783" s="85">
        <v>0</v>
      </c>
      <c r="O2783" s="85"/>
    </row>
    <row r="2784" customHeight="1" spans="1:15">
      <c r="A2784" s="85">
        <v>2782</v>
      </c>
      <c r="B2784" s="85" t="s">
        <v>11199</v>
      </c>
      <c r="C2784" s="85" t="s">
        <v>11200</v>
      </c>
      <c r="D2784" s="85">
        <v>0</v>
      </c>
      <c r="E2784" s="85">
        <v>0</v>
      </c>
      <c r="F2784" s="92" t="e">
        <f t="shared" si="129"/>
        <v>#N/A</v>
      </c>
      <c r="G2784" s="101" t="e">
        <f t="shared" si="130"/>
        <v>#N/A</v>
      </c>
      <c r="H2784" s="101" t="e">
        <f t="shared" si="131"/>
        <v>#N/A</v>
      </c>
      <c r="I2784" s="85"/>
      <c r="J2784" s="85">
        <v>2782</v>
      </c>
      <c r="K2784" s="85" t="s">
        <v>11199</v>
      </c>
      <c r="L2784" s="85" t="s">
        <v>11200</v>
      </c>
      <c r="M2784" s="85">
        <v>0</v>
      </c>
      <c r="N2784" s="85">
        <v>0</v>
      </c>
      <c r="O2784" s="85"/>
    </row>
    <row r="2785" customHeight="1" spans="1:15">
      <c r="A2785" s="85">
        <v>2783</v>
      </c>
      <c r="B2785" s="85" t="s">
        <v>11201</v>
      </c>
      <c r="C2785" s="85" t="s">
        <v>11202</v>
      </c>
      <c r="D2785" s="85">
        <v>0</v>
      </c>
      <c r="E2785" s="85">
        <v>0</v>
      </c>
      <c r="F2785" s="92" t="e">
        <f t="shared" si="129"/>
        <v>#N/A</v>
      </c>
      <c r="G2785" s="101" t="e">
        <f t="shared" si="130"/>
        <v>#N/A</v>
      </c>
      <c r="H2785" s="101" t="e">
        <f t="shared" si="131"/>
        <v>#N/A</v>
      </c>
      <c r="I2785" s="85"/>
      <c r="J2785" s="85">
        <v>2783</v>
      </c>
      <c r="K2785" s="85" t="s">
        <v>11201</v>
      </c>
      <c r="L2785" s="85" t="s">
        <v>11202</v>
      </c>
      <c r="M2785" s="85">
        <v>0</v>
      </c>
      <c r="N2785" s="85">
        <v>0</v>
      </c>
      <c r="O2785" s="85"/>
    </row>
    <row r="2786" customHeight="1" spans="1:15">
      <c r="A2786" s="85">
        <v>2784</v>
      </c>
      <c r="B2786" s="85" t="s">
        <v>11203</v>
      </c>
      <c r="C2786" s="85" t="s">
        <v>9109</v>
      </c>
      <c r="D2786" s="85">
        <v>0</v>
      </c>
      <c r="E2786" s="85">
        <v>0</v>
      </c>
      <c r="F2786" s="92" t="e">
        <f t="shared" si="129"/>
        <v>#N/A</v>
      </c>
      <c r="G2786" s="101" t="e">
        <f t="shared" si="130"/>
        <v>#N/A</v>
      </c>
      <c r="H2786" s="101" t="e">
        <f t="shared" si="131"/>
        <v>#N/A</v>
      </c>
      <c r="I2786" s="85"/>
      <c r="J2786" s="85">
        <v>2784</v>
      </c>
      <c r="K2786" s="85" t="s">
        <v>11203</v>
      </c>
      <c r="L2786" s="85" t="s">
        <v>9109</v>
      </c>
      <c r="M2786" s="85">
        <v>0</v>
      </c>
      <c r="N2786" s="85">
        <v>0</v>
      </c>
      <c r="O2786" s="85"/>
    </row>
    <row r="2787" customHeight="1" spans="1:15">
      <c r="A2787" s="85">
        <v>2785</v>
      </c>
      <c r="B2787" s="85" t="s">
        <v>11204</v>
      </c>
      <c r="C2787" s="85"/>
      <c r="D2787" s="85">
        <v>0</v>
      </c>
      <c r="E2787" s="85">
        <v>0</v>
      </c>
      <c r="F2787" s="92" t="e">
        <f t="shared" si="129"/>
        <v>#N/A</v>
      </c>
      <c r="G2787" s="101" t="e">
        <f t="shared" si="130"/>
        <v>#N/A</v>
      </c>
      <c r="H2787" s="101" t="e">
        <f t="shared" si="131"/>
        <v>#N/A</v>
      </c>
      <c r="I2787" s="85"/>
      <c r="J2787" s="85">
        <v>2785</v>
      </c>
      <c r="K2787" s="85" t="s">
        <v>11204</v>
      </c>
      <c r="L2787" s="85"/>
      <c r="M2787" s="85">
        <v>0</v>
      </c>
      <c r="N2787" s="85">
        <v>0</v>
      </c>
      <c r="O2787" s="85"/>
    </row>
    <row r="2788" customHeight="1" spans="1:15">
      <c r="A2788" s="85">
        <v>2786</v>
      </c>
      <c r="B2788" s="85" t="s">
        <v>11205</v>
      </c>
      <c r="C2788" s="85" t="s">
        <v>11206</v>
      </c>
      <c r="D2788" s="85">
        <v>0</v>
      </c>
      <c r="E2788" s="85">
        <v>0</v>
      </c>
      <c r="F2788" s="92" t="e">
        <f t="shared" si="129"/>
        <v>#N/A</v>
      </c>
      <c r="G2788" s="101" t="e">
        <f t="shared" si="130"/>
        <v>#N/A</v>
      </c>
      <c r="H2788" s="101" t="e">
        <f t="shared" si="131"/>
        <v>#N/A</v>
      </c>
      <c r="I2788" s="85"/>
      <c r="J2788" s="85">
        <v>2786</v>
      </c>
      <c r="K2788" s="85" t="s">
        <v>11205</v>
      </c>
      <c r="L2788" s="85" t="s">
        <v>11206</v>
      </c>
      <c r="M2788" s="85">
        <v>0</v>
      </c>
      <c r="N2788" s="85">
        <v>0</v>
      </c>
      <c r="O2788" s="85"/>
    </row>
    <row r="2789" customHeight="1" spans="1:15">
      <c r="A2789" s="85">
        <v>2787</v>
      </c>
      <c r="B2789" s="85" t="s">
        <v>11207</v>
      </c>
      <c r="C2789" s="85" t="s">
        <v>11208</v>
      </c>
      <c r="D2789" s="85">
        <v>0</v>
      </c>
      <c r="E2789" s="85">
        <v>0</v>
      </c>
      <c r="F2789" s="92" t="e">
        <f t="shared" si="129"/>
        <v>#N/A</v>
      </c>
      <c r="G2789" s="101" t="e">
        <f t="shared" si="130"/>
        <v>#N/A</v>
      </c>
      <c r="H2789" s="101" t="e">
        <f t="shared" si="131"/>
        <v>#N/A</v>
      </c>
      <c r="I2789" s="85"/>
      <c r="J2789" s="85">
        <v>2787</v>
      </c>
      <c r="K2789" s="85" t="s">
        <v>11207</v>
      </c>
      <c r="L2789" s="85" t="s">
        <v>11208</v>
      </c>
      <c r="M2789" s="85">
        <v>0</v>
      </c>
      <c r="N2789" s="85">
        <v>0</v>
      </c>
      <c r="O2789" s="85"/>
    </row>
    <row r="2790" customHeight="1" spans="1:15">
      <c r="A2790" s="85">
        <v>2788</v>
      </c>
      <c r="B2790" s="85" t="s">
        <v>11209</v>
      </c>
      <c r="C2790" s="85" t="s">
        <v>11210</v>
      </c>
      <c r="D2790" s="85">
        <v>0</v>
      </c>
      <c r="E2790" s="85">
        <v>0</v>
      </c>
      <c r="F2790" s="92" t="e">
        <f t="shared" si="129"/>
        <v>#N/A</v>
      </c>
      <c r="G2790" s="101" t="e">
        <f t="shared" si="130"/>
        <v>#N/A</v>
      </c>
      <c r="H2790" s="101" t="e">
        <f t="shared" si="131"/>
        <v>#N/A</v>
      </c>
      <c r="I2790" s="85"/>
      <c r="J2790" s="85">
        <v>2788</v>
      </c>
      <c r="K2790" s="85" t="s">
        <v>11209</v>
      </c>
      <c r="L2790" s="85" t="s">
        <v>11210</v>
      </c>
      <c r="M2790" s="85">
        <v>0</v>
      </c>
      <c r="N2790" s="85">
        <v>0</v>
      </c>
      <c r="O2790" s="85"/>
    </row>
    <row r="2791" customHeight="1" spans="1:15">
      <c r="A2791" s="85">
        <v>2789</v>
      </c>
      <c r="B2791" s="85" t="s">
        <v>11211</v>
      </c>
      <c r="C2791" s="85" t="s">
        <v>11212</v>
      </c>
      <c r="D2791" s="85">
        <v>0</v>
      </c>
      <c r="E2791" s="85">
        <v>0</v>
      </c>
      <c r="F2791" s="92" t="e">
        <f t="shared" si="129"/>
        <v>#N/A</v>
      </c>
      <c r="G2791" s="101" t="e">
        <f t="shared" si="130"/>
        <v>#N/A</v>
      </c>
      <c r="H2791" s="101" t="e">
        <f t="shared" si="131"/>
        <v>#N/A</v>
      </c>
      <c r="I2791" s="85"/>
      <c r="J2791" s="85">
        <v>2789</v>
      </c>
      <c r="K2791" s="85" t="s">
        <v>11211</v>
      </c>
      <c r="L2791" s="85" t="s">
        <v>11212</v>
      </c>
      <c r="M2791" s="85">
        <v>0</v>
      </c>
      <c r="N2791" s="85">
        <v>0</v>
      </c>
      <c r="O2791" s="85"/>
    </row>
    <row r="2792" customHeight="1" spans="1:15">
      <c r="A2792" s="85">
        <v>2790</v>
      </c>
      <c r="B2792" s="85" t="s">
        <v>11213</v>
      </c>
      <c r="C2792" s="85" t="s">
        <v>11214</v>
      </c>
      <c r="D2792" s="85">
        <v>0</v>
      </c>
      <c r="E2792" s="85">
        <v>0</v>
      </c>
      <c r="F2792" s="92" t="e">
        <f t="shared" si="129"/>
        <v>#N/A</v>
      </c>
      <c r="G2792" s="101" t="e">
        <f t="shared" si="130"/>
        <v>#N/A</v>
      </c>
      <c r="H2792" s="101" t="e">
        <f t="shared" si="131"/>
        <v>#N/A</v>
      </c>
      <c r="I2792" s="85"/>
      <c r="J2792" s="85">
        <v>2790</v>
      </c>
      <c r="K2792" s="85" t="s">
        <v>11213</v>
      </c>
      <c r="L2792" s="85" t="s">
        <v>11214</v>
      </c>
      <c r="M2792" s="85">
        <v>0</v>
      </c>
      <c r="N2792" s="85">
        <v>0</v>
      </c>
      <c r="O2792" s="85"/>
    </row>
    <row r="2793" customHeight="1" spans="1:15">
      <c r="A2793" s="85">
        <v>2791</v>
      </c>
      <c r="B2793" s="85" t="s">
        <v>11215</v>
      </c>
      <c r="C2793" s="85" t="s">
        <v>10142</v>
      </c>
      <c r="D2793" s="85">
        <v>0</v>
      </c>
      <c r="E2793" s="85">
        <v>0</v>
      </c>
      <c r="F2793" s="92" t="e">
        <f t="shared" si="129"/>
        <v>#N/A</v>
      </c>
      <c r="G2793" s="101" t="e">
        <f t="shared" si="130"/>
        <v>#N/A</v>
      </c>
      <c r="H2793" s="101" t="e">
        <f t="shared" si="131"/>
        <v>#N/A</v>
      </c>
      <c r="I2793" s="85"/>
      <c r="J2793" s="85">
        <v>2791</v>
      </c>
      <c r="K2793" s="85" t="s">
        <v>11215</v>
      </c>
      <c r="L2793" s="85" t="s">
        <v>10142</v>
      </c>
      <c r="M2793" s="85">
        <v>0</v>
      </c>
      <c r="N2793" s="85">
        <v>0</v>
      </c>
      <c r="O2793" s="85"/>
    </row>
    <row r="2794" customHeight="1" spans="1:15">
      <c r="A2794" s="85">
        <v>2792</v>
      </c>
      <c r="B2794" s="85" t="s">
        <v>11216</v>
      </c>
      <c r="C2794" s="85" t="s">
        <v>11217</v>
      </c>
      <c r="D2794" s="85">
        <v>0</v>
      </c>
      <c r="E2794" s="85">
        <v>0</v>
      </c>
      <c r="F2794" s="92" t="e">
        <f t="shared" si="129"/>
        <v>#N/A</v>
      </c>
      <c r="G2794" s="101" t="e">
        <f t="shared" si="130"/>
        <v>#N/A</v>
      </c>
      <c r="H2794" s="101" t="e">
        <f t="shared" si="131"/>
        <v>#N/A</v>
      </c>
      <c r="I2794" s="85"/>
      <c r="J2794" s="85">
        <v>2792</v>
      </c>
      <c r="K2794" s="85" t="s">
        <v>11216</v>
      </c>
      <c r="L2794" s="85" t="s">
        <v>11217</v>
      </c>
      <c r="M2794" s="85">
        <v>0</v>
      </c>
      <c r="N2794" s="85">
        <v>0</v>
      </c>
      <c r="O2794" s="85"/>
    </row>
    <row r="2795" customHeight="1" spans="1:15">
      <c r="A2795" s="85">
        <v>2793</v>
      </c>
      <c r="B2795" s="85" t="s">
        <v>11218</v>
      </c>
      <c r="C2795" s="85" t="s">
        <v>11219</v>
      </c>
      <c r="D2795" s="85">
        <v>0</v>
      </c>
      <c r="E2795" s="85">
        <v>0</v>
      </c>
      <c r="F2795" s="92" t="e">
        <f t="shared" si="129"/>
        <v>#N/A</v>
      </c>
      <c r="G2795" s="101" t="e">
        <f t="shared" si="130"/>
        <v>#N/A</v>
      </c>
      <c r="H2795" s="101" t="e">
        <f t="shared" si="131"/>
        <v>#N/A</v>
      </c>
      <c r="I2795" s="85"/>
      <c r="J2795" s="85">
        <v>2793</v>
      </c>
      <c r="K2795" s="85" t="s">
        <v>11218</v>
      </c>
      <c r="L2795" s="85" t="s">
        <v>11219</v>
      </c>
      <c r="M2795" s="85">
        <v>0</v>
      </c>
      <c r="N2795" s="85">
        <v>0</v>
      </c>
      <c r="O2795" s="85"/>
    </row>
    <row r="2796" customHeight="1" spans="1:15">
      <c r="A2796" s="85">
        <v>2794</v>
      </c>
      <c r="B2796" s="85" t="s">
        <v>11220</v>
      </c>
      <c r="C2796" s="85" t="s">
        <v>11221</v>
      </c>
      <c r="D2796" s="85">
        <v>0</v>
      </c>
      <c r="E2796" s="85">
        <v>0</v>
      </c>
      <c r="F2796" s="92" t="e">
        <f t="shared" si="129"/>
        <v>#N/A</v>
      </c>
      <c r="G2796" s="101" t="e">
        <f t="shared" si="130"/>
        <v>#N/A</v>
      </c>
      <c r="H2796" s="101" t="e">
        <f t="shared" si="131"/>
        <v>#N/A</v>
      </c>
      <c r="I2796" s="85"/>
      <c r="J2796" s="85">
        <v>2794</v>
      </c>
      <c r="K2796" s="85" t="s">
        <v>11220</v>
      </c>
      <c r="L2796" s="85" t="s">
        <v>11221</v>
      </c>
      <c r="M2796" s="85">
        <v>0</v>
      </c>
      <c r="N2796" s="85">
        <v>0</v>
      </c>
      <c r="O2796" s="85"/>
    </row>
    <row r="2797" customHeight="1" spans="1:15">
      <c r="A2797" s="85">
        <v>2795</v>
      </c>
      <c r="B2797" s="85" t="s">
        <v>11222</v>
      </c>
      <c r="C2797" s="85" t="s">
        <v>11223</v>
      </c>
      <c r="D2797" s="85">
        <v>0</v>
      </c>
      <c r="E2797" s="85">
        <v>0</v>
      </c>
      <c r="F2797" s="92" t="e">
        <f t="shared" si="129"/>
        <v>#N/A</v>
      </c>
      <c r="G2797" s="101" t="e">
        <f t="shared" si="130"/>
        <v>#N/A</v>
      </c>
      <c r="H2797" s="101" t="e">
        <f t="shared" si="131"/>
        <v>#N/A</v>
      </c>
      <c r="I2797" s="85"/>
      <c r="J2797" s="85">
        <v>2795</v>
      </c>
      <c r="K2797" s="85" t="s">
        <v>11222</v>
      </c>
      <c r="L2797" s="85" t="s">
        <v>11223</v>
      </c>
      <c r="M2797" s="85">
        <v>0</v>
      </c>
      <c r="N2797" s="85">
        <v>0</v>
      </c>
      <c r="O2797" s="85"/>
    </row>
    <row r="2798" customHeight="1" spans="1:15">
      <c r="A2798" s="85">
        <v>2796</v>
      </c>
      <c r="B2798" s="85" t="s">
        <v>11224</v>
      </c>
      <c r="C2798" s="85" t="s">
        <v>2838</v>
      </c>
      <c r="D2798" s="85">
        <v>0</v>
      </c>
      <c r="E2798" s="85">
        <v>0</v>
      </c>
      <c r="F2798" s="92" t="e">
        <f t="shared" si="129"/>
        <v>#N/A</v>
      </c>
      <c r="G2798" s="101" t="e">
        <f t="shared" si="130"/>
        <v>#N/A</v>
      </c>
      <c r="H2798" s="101" t="e">
        <f t="shared" si="131"/>
        <v>#N/A</v>
      </c>
      <c r="I2798" s="85"/>
      <c r="J2798" s="85">
        <v>2796</v>
      </c>
      <c r="K2798" s="85" t="s">
        <v>11224</v>
      </c>
      <c r="L2798" s="85" t="s">
        <v>2838</v>
      </c>
      <c r="M2798" s="85">
        <v>0</v>
      </c>
      <c r="N2798" s="85">
        <v>0</v>
      </c>
      <c r="O2798" s="85"/>
    </row>
    <row r="2799" customHeight="1" spans="1:15">
      <c r="A2799" s="85">
        <v>2797</v>
      </c>
      <c r="B2799" s="85" t="s">
        <v>11225</v>
      </c>
      <c r="C2799" s="85"/>
      <c r="D2799" s="85">
        <v>0</v>
      </c>
      <c r="E2799" s="85">
        <v>0</v>
      </c>
      <c r="F2799" s="92" t="e">
        <f t="shared" si="129"/>
        <v>#N/A</v>
      </c>
      <c r="G2799" s="101" t="e">
        <f t="shared" si="130"/>
        <v>#N/A</v>
      </c>
      <c r="H2799" s="101" t="e">
        <f t="shared" si="131"/>
        <v>#N/A</v>
      </c>
      <c r="I2799" s="85"/>
      <c r="J2799" s="85">
        <v>2797</v>
      </c>
      <c r="K2799" s="85" t="s">
        <v>11225</v>
      </c>
      <c r="L2799" s="85"/>
      <c r="M2799" s="85">
        <v>0</v>
      </c>
      <c r="N2799" s="85">
        <v>0</v>
      </c>
      <c r="O2799" s="85"/>
    </row>
    <row r="2800" customHeight="1" spans="1:15">
      <c r="A2800" s="85">
        <v>2798</v>
      </c>
      <c r="B2800" s="85" t="s">
        <v>11226</v>
      </c>
      <c r="C2800" s="85" t="s">
        <v>2912</v>
      </c>
      <c r="D2800" s="85">
        <v>0</v>
      </c>
      <c r="E2800" s="85">
        <v>0</v>
      </c>
      <c r="F2800" s="92" t="e">
        <f t="shared" si="129"/>
        <v>#N/A</v>
      </c>
      <c r="G2800" s="101" t="e">
        <f t="shared" si="130"/>
        <v>#N/A</v>
      </c>
      <c r="H2800" s="101" t="e">
        <f t="shared" si="131"/>
        <v>#N/A</v>
      </c>
      <c r="I2800" s="85"/>
      <c r="J2800" s="85">
        <v>2798</v>
      </c>
      <c r="K2800" s="85" t="s">
        <v>11226</v>
      </c>
      <c r="L2800" s="85" t="s">
        <v>2912</v>
      </c>
      <c r="M2800" s="85">
        <v>0</v>
      </c>
      <c r="N2800" s="85">
        <v>0</v>
      </c>
      <c r="O2800" s="85"/>
    </row>
    <row r="2801" customHeight="1" spans="1:15">
      <c r="A2801" s="85">
        <v>2799</v>
      </c>
      <c r="B2801" s="85" t="s">
        <v>11227</v>
      </c>
      <c r="C2801" s="85" t="s">
        <v>11228</v>
      </c>
      <c r="D2801" s="85">
        <v>0</v>
      </c>
      <c r="E2801" s="85">
        <v>0</v>
      </c>
      <c r="F2801" s="92" t="e">
        <f t="shared" si="129"/>
        <v>#N/A</v>
      </c>
      <c r="G2801" s="101" t="e">
        <f t="shared" si="130"/>
        <v>#N/A</v>
      </c>
      <c r="H2801" s="101" t="e">
        <f t="shared" si="131"/>
        <v>#N/A</v>
      </c>
      <c r="I2801" s="85"/>
      <c r="J2801" s="85">
        <v>2799</v>
      </c>
      <c r="K2801" s="85" t="s">
        <v>11227</v>
      </c>
      <c r="L2801" s="85" t="s">
        <v>11228</v>
      </c>
      <c r="M2801" s="85">
        <v>0</v>
      </c>
      <c r="N2801" s="85">
        <v>0</v>
      </c>
      <c r="O2801" s="85"/>
    </row>
    <row r="2802" customHeight="1" spans="1:15">
      <c r="A2802" s="85">
        <v>2800</v>
      </c>
      <c r="B2802" s="85" t="s">
        <v>11229</v>
      </c>
      <c r="C2802" s="85" t="s">
        <v>11230</v>
      </c>
      <c r="D2802" s="85">
        <v>0</v>
      </c>
      <c r="E2802" s="85">
        <v>0</v>
      </c>
      <c r="F2802" s="92" t="e">
        <f t="shared" si="129"/>
        <v>#N/A</v>
      </c>
      <c r="G2802" s="101" t="e">
        <f t="shared" si="130"/>
        <v>#N/A</v>
      </c>
      <c r="H2802" s="101" t="e">
        <f t="shared" si="131"/>
        <v>#N/A</v>
      </c>
      <c r="I2802" s="85"/>
      <c r="J2802" s="85">
        <v>2800</v>
      </c>
      <c r="K2802" s="85" t="s">
        <v>11229</v>
      </c>
      <c r="L2802" s="85" t="s">
        <v>11230</v>
      </c>
      <c r="M2802" s="85">
        <v>0</v>
      </c>
      <c r="N2802" s="85">
        <v>0</v>
      </c>
      <c r="O2802" s="85"/>
    </row>
    <row r="2803" customHeight="1" spans="1:15">
      <c r="A2803" s="85">
        <v>2801</v>
      </c>
      <c r="B2803" s="85" t="s">
        <v>11231</v>
      </c>
      <c r="C2803" s="85" t="s">
        <v>11232</v>
      </c>
      <c r="D2803" s="85">
        <v>0</v>
      </c>
      <c r="E2803" s="85">
        <v>0</v>
      </c>
      <c r="F2803" s="92" t="e">
        <f t="shared" si="129"/>
        <v>#N/A</v>
      </c>
      <c r="G2803" s="101" t="e">
        <f t="shared" si="130"/>
        <v>#N/A</v>
      </c>
      <c r="H2803" s="101" t="e">
        <f t="shared" si="131"/>
        <v>#N/A</v>
      </c>
      <c r="I2803" s="85"/>
      <c r="J2803" s="85">
        <v>2801</v>
      </c>
      <c r="K2803" s="85" t="s">
        <v>11231</v>
      </c>
      <c r="L2803" s="85" t="s">
        <v>11232</v>
      </c>
      <c r="M2803" s="85">
        <v>0</v>
      </c>
      <c r="N2803" s="85">
        <v>0</v>
      </c>
      <c r="O2803" s="85"/>
    </row>
    <row r="2804" customHeight="1" spans="1:15">
      <c r="A2804" s="85">
        <v>2802</v>
      </c>
      <c r="B2804" s="85" t="s">
        <v>11233</v>
      </c>
      <c r="C2804" s="85" t="s">
        <v>11234</v>
      </c>
      <c r="D2804" s="85">
        <v>0</v>
      </c>
      <c r="E2804" s="85">
        <v>0</v>
      </c>
      <c r="F2804" s="92" t="e">
        <f t="shared" si="129"/>
        <v>#N/A</v>
      </c>
      <c r="G2804" s="101" t="e">
        <f t="shared" si="130"/>
        <v>#N/A</v>
      </c>
      <c r="H2804" s="101" t="e">
        <f t="shared" si="131"/>
        <v>#N/A</v>
      </c>
      <c r="I2804" s="85"/>
      <c r="J2804" s="85">
        <v>2802</v>
      </c>
      <c r="K2804" s="85" t="s">
        <v>11233</v>
      </c>
      <c r="L2804" s="85" t="s">
        <v>11234</v>
      </c>
      <c r="M2804" s="85">
        <v>0</v>
      </c>
      <c r="N2804" s="85">
        <v>0</v>
      </c>
      <c r="O2804" s="85"/>
    </row>
    <row r="2805" customHeight="1" spans="1:15">
      <c r="A2805" s="85">
        <v>2803</v>
      </c>
      <c r="B2805" s="85" t="s">
        <v>11235</v>
      </c>
      <c r="C2805" s="85"/>
      <c r="D2805" s="85">
        <v>0</v>
      </c>
      <c r="E2805" s="85">
        <v>0</v>
      </c>
      <c r="F2805" s="92" t="e">
        <f t="shared" si="129"/>
        <v>#N/A</v>
      </c>
      <c r="G2805" s="101" t="e">
        <f t="shared" si="130"/>
        <v>#N/A</v>
      </c>
      <c r="H2805" s="101" t="e">
        <f t="shared" si="131"/>
        <v>#N/A</v>
      </c>
      <c r="I2805" s="85"/>
      <c r="J2805" s="85">
        <v>2803</v>
      </c>
      <c r="K2805" s="85" t="s">
        <v>11235</v>
      </c>
      <c r="L2805" s="85"/>
      <c r="M2805" s="85">
        <v>0</v>
      </c>
      <c r="N2805" s="85">
        <v>0</v>
      </c>
      <c r="O2805" s="85"/>
    </row>
    <row r="2806" customHeight="1" spans="1:15">
      <c r="A2806" s="85">
        <v>2804</v>
      </c>
      <c r="B2806" s="85" t="s">
        <v>11236</v>
      </c>
      <c r="C2806" s="85" t="s">
        <v>11237</v>
      </c>
      <c r="D2806" s="85">
        <v>0</v>
      </c>
      <c r="E2806" s="85">
        <v>0</v>
      </c>
      <c r="F2806" s="92" t="e">
        <f t="shared" si="129"/>
        <v>#N/A</v>
      </c>
      <c r="G2806" s="101" t="e">
        <f t="shared" si="130"/>
        <v>#N/A</v>
      </c>
      <c r="H2806" s="101" t="e">
        <f t="shared" si="131"/>
        <v>#N/A</v>
      </c>
      <c r="I2806" s="85"/>
      <c r="J2806" s="85">
        <v>2804</v>
      </c>
      <c r="K2806" s="85" t="s">
        <v>11236</v>
      </c>
      <c r="L2806" s="85" t="s">
        <v>11237</v>
      </c>
      <c r="M2806" s="85">
        <v>0</v>
      </c>
      <c r="N2806" s="85">
        <v>0</v>
      </c>
      <c r="O2806" s="85"/>
    </row>
    <row r="2807" customHeight="1" spans="1:15">
      <c r="A2807" s="85">
        <v>2805</v>
      </c>
      <c r="B2807" s="85" t="s">
        <v>11238</v>
      </c>
      <c r="C2807" s="85" t="s">
        <v>11239</v>
      </c>
      <c r="D2807" s="85">
        <v>0</v>
      </c>
      <c r="E2807" s="85">
        <v>0</v>
      </c>
      <c r="F2807" s="92" t="e">
        <f t="shared" si="129"/>
        <v>#N/A</v>
      </c>
      <c r="G2807" s="101" t="e">
        <f t="shared" si="130"/>
        <v>#N/A</v>
      </c>
      <c r="H2807" s="101" t="e">
        <f t="shared" si="131"/>
        <v>#N/A</v>
      </c>
      <c r="I2807" s="85"/>
      <c r="J2807" s="85">
        <v>2805</v>
      </c>
      <c r="K2807" s="85" t="s">
        <v>11238</v>
      </c>
      <c r="L2807" s="85" t="s">
        <v>11239</v>
      </c>
      <c r="M2807" s="85">
        <v>0</v>
      </c>
      <c r="N2807" s="85">
        <v>0</v>
      </c>
      <c r="O2807" s="85"/>
    </row>
    <row r="2808" customHeight="1" spans="1:15">
      <c r="A2808" s="85">
        <v>2806</v>
      </c>
      <c r="B2808" s="85" t="s">
        <v>11240</v>
      </c>
      <c r="C2808" s="85" t="s">
        <v>11241</v>
      </c>
      <c r="D2808" s="85">
        <v>0</v>
      </c>
      <c r="E2808" s="85">
        <v>0</v>
      </c>
      <c r="F2808" s="92" t="e">
        <f t="shared" si="129"/>
        <v>#N/A</v>
      </c>
      <c r="G2808" s="101" t="e">
        <f t="shared" si="130"/>
        <v>#N/A</v>
      </c>
      <c r="H2808" s="101" t="e">
        <f t="shared" si="131"/>
        <v>#N/A</v>
      </c>
      <c r="I2808" s="85"/>
      <c r="J2808" s="85">
        <v>2806</v>
      </c>
      <c r="K2808" s="85" t="s">
        <v>11240</v>
      </c>
      <c r="L2808" s="85" t="s">
        <v>11241</v>
      </c>
      <c r="M2808" s="85">
        <v>0</v>
      </c>
      <c r="N2808" s="85">
        <v>0</v>
      </c>
      <c r="O2808" s="85"/>
    </row>
    <row r="2809" customHeight="1" spans="1:15">
      <c r="A2809" s="85">
        <v>2807</v>
      </c>
      <c r="B2809" s="85" t="s">
        <v>11242</v>
      </c>
      <c r="C2809" s="85" t="s">
        <v>11243</v>
      </c>
      <c r="D2809" s="85">
        <v>0</v>
      </c>
      <c r="E2809" s="85">
        <v>0</v>
      </c>
      <c r="F2809" s="92" t="e">
        <f t="shared" si="129"/>
        <v>#N/A</v>
      </c>
      <c r="G2809" s="101" t="e">
        <f t="shared" si="130"/>
        <v>#N/A</v>
      </c>
      <c r="H2809" s="101" t="e">
        <f t="shared" si="131"/>
        <v>#N/A</v>
      </c>
      <c r="I2809" s="85"/>
      <c r="J2809" s="85">
        <v>2807</v>
      </c>
      <c r="K2809" s="85" t="s">
        <v>11242</v>
      </c>
      <c r="L2809" s="85" t="s">
        <v>11243</v>
      </c>
      <c r="M2809" s="85">
        <v>0</v>
      </c>
      <c r="N2809" s="85">
        <v>0</v>
      </c>
      <c r="O2809" s="85"/>
    </row>
    <row r="2810" customHeight="1" spans="1:15">
      <c r="A2810" s="85">
        <v>2808</v>
      </c>
      <c r="B2810" s="85" t="s">
        <v>11244</v>
      </c>
      <c r="C2810" s="85" t="s">
        <v>11244</v>
      </c>
      <c r="D2810" s="85">
        <v>0</v>
      </c>
      <c r="E2810" s="85">
        <v>0</v>
      </c>
      <c r="F2810" s="92" t="e">
        <f t="shared" si="129"/>
        <v>#N/A</v>
      </c>
      <c r="G2810" s="101" t="e">
        <f t="shared" si="130"/>
        <v>#N/A</v>
      </c>
      <c r="H2810" s="101" t="e">
        <f t="shared" si="131"/>
        <v>#N/A</v>
      </c>
      <c r="I2810" s="85"/>
      <c r="J2810" s="85">
        <v>2808</v>
      </c>
      <c r="K2810" s="85" t="s">
        <v>11244</v>
      </c>
      <c r="L2810" s="85" t="s">
        <v>11244</v>
      </c>
      <c r="M2810" s="85">
        <v>0</v>
      </c>
      <c r="N2810" s="85">
        <v>0</v>
      </c>
      <c r="O2810" s="85"/>
    </row>
    <row r="2811" customHeight="1" spans="1:15">
      <c r="A2811" s="85">
        <v>2809</v>
      </c>
      <c r="B2811" s="85" t="s">
        <v>11245</v>
      </c>
      <c r="C2811" s="85" t="s">
        <v>11246</v>
      </c>
      <c r="D2811" s="85">
        <v>0</v>
      </c>
      <c r="E2811" s="85">
        <v>0</v>
      </c>
      <c r="F2811" s="92" t="e">
        <f t="shared" si="129"/>
        <v>#N/A</v>
      </c>
      <c r="G2811" s="101" t="e">
        <f t="shared" si="130"/>
        <v>#N/A</v>
      </c>
      <c r="H2811" s="101" t="e">
        <f t="shared" si="131"/>
        <v>#N/A</v>
      </c>
      <c r="I2811" s="85"/>
      <c r="J2811" s="85">
        <v>2809</v>
      </c>
      <c r="K2811" s="85" t="s">
        <v>11245</v>
      </c>
      <c r="L2811" s="85" t="s">
        <v>11246</v>
      </c>
      <c r="M2811" s="85">
        <v>0</v>
      </c>
      <c r="N2811" s="85">
        <v>0</v>
      </c>
      <c r="O2811" s="85"/>
    </row>
    <row r="2812" customHeight="1" spans="1:15">
      <c r="A2812" s="85">
        <v>2810</v>
      </c>
      <c r="B2812" s="85" t="s">
        <v>11247</v>
      </c>
      <c r="C2812" s="85" t="s">
        <v>11248</v>
      </c>
      <c r="D2812" s="85">
        <v>0</v>
      </c>
      <c r="E2812" s="85">
        <v>0</v>
      </c>
      <c r="F2812" s="92" t="e">
        <f t="shared" si="129"/>
        <v>#N/A</v>
      </c>
      <c r="G2812" s="101" t="e">
        <f t="shared" si="130"/>
        <v>#N/A</v>
      </c>
      <c r="H2812" s="101" t="e">
        <f t="shared" si="131"/>
        <v>#N/A</v>
      </c>
      <c r="I2812" s="85"/>
      <c r="J2812" s="85">
        <v>2810</v>
      </c>
      <c r="K2812" s="85" t="s">
        <v>11247</v>
      </c>
      <c r="L2812" s="85" t="s">
        <v>11248</v>
      </c>
      <c r="M2812" s="85">
        <v>0</v>
      </c>
      <c r="N2812" s="85">
        <v>0</v>
      </c>
      <c r="O2812" s="85"/>
    </row>
    <row r="2813" customHeight="1" spans="1:15">
      <c r="A2813" s="85">
        <v>2811</v>
      </c>
      <c r="B2813" s="85" t="s">
        <v>11249</v>
      </c>
      <c r="C2813" s="85" t="s">
        <v>11250</v>
      </c>
      <c r="D2813" s="85">
        <v>0</v>
      </c>
      <c r="E2813" s="85">
        <v>0</v>
      </c>
      <c r="F2813" s="92" t="e">
        <f t="shared" si="129"/>
        <v>#N/A</v>
      </c>
      <c r="G2813" s="101" t="e">
        <f t="shared" si="130"/>
        <v>#N/A</v>
      </c>
      <c r="H2813" s="101" t="e">
        <f t="shared" si="131"/>
        <v>#N/A</v>
      </c>
      <c r="I2813" s="85"/>
      <c r="J2813" s="85">
        <v>2811</v>
      </c>
      <c r="K2813" s="85" t="s">
        <v>11249</v>
      </c>
      <c r="L2813" s="85" t="s">
        <v>11250</v>
      </c>
      <c r="M2813" s="85">
        <v>0</v>
      </c>
      <c r="N2813" s="85">
        <v>0</v>
      </c>
      <c r="O2813" s="85"/>
    </row>
    <row r="2814" customHeight="1" spans="1:15">
      <c r="A2814" s="85">
        <v>2812</v>
      </c>
      <c r="B2814" s="85" t="s">
        <v>11251</v>
      </c>
      <c r="C2814" s="85" t="s">
        <v>11252</v>
      </c>
      <c r="D2814" s="85">
        <v>0</v>
      </c>
      <c r="E2814" s="85">
        <v>0</v>
      </c>
      <c r="F2814" s="92" t="e">
        <f t="shared" si="129"/>
        <v>#N/A</v>
      </c>
      <c r="G2814" s="101" t="e">
        <f t="shared" si="130"/>
        <v>#N/A</v>
      </c>
      <c r="H2814" s="101" t="e">
        <f t="shared" si="131"/>
        <v>#N/A</v>
      </c>
      <c r="I2814" s="85"/>
      <c r="J2814" s="85">
        <v>2812</v>
      </c>
      <c r="K2814" s="85" t="s">
        <v>11251</v>
      </c>
      <c r="L2814" s="85" t="s">
        <v>11252</v>
      </c>
      <c r="M2814" s="85">
        <v>0</v>
      </c>
      <c r="N2814" s="85">
        <v>0</v>
      </c>
      <c r="O2814" s="85"/>
    </row>
    <row r="2815" customHeight="1" spans="1:15">
      <c r="A2815" s="85">
        <v>2813</v>
      </c>
      <c r="B2815" s="85" t="s">
        <v>11253</v>
      </c>
      <c r="C2815" s="85"/>
      <c r="D2815" s="85">
        <v>0</v>
      </c>
      <c r="E2815" s="85">
        <v>0</v>
      </c>
      <c r="F2815" s="92" t="e">
        <f t="shared" si="129"/>
        <v>#N/A</v>
      </c>
      <c r="G2815" s="101" t="e">
        <f t="shared" si="130"/>
        <v>#N/A</v>
      </c>
      <c r="H2815" s="101" t="e">
        <f t="shared" si="131"/>
        <v>#N/A</v>
      </c>
      <c r="I2815" s="85"/>
      <c r="J2815" s="85">
        <v>2813</v>
      </c>
      <c r="K2815" s="85" t="s">
        <v>11253</v>
      </c>
      <c r="L2815" s="85"/>
      <c r="M2815" s="85">
        <v>0</v>
      </c>
      <c r="N2815" s="85">
        <v>0</v>
      </c>
      <c r="O2815" s="85"/>
    </row>
    <row r="2816" customHeight="1" spans="1:15">
      <c r="A2816" s="85">
        <v>2814</v>
      </c>
      <c r="B2816" s="85" t="s">
        <v>11254</v>
      </c>
      <c r="C2816" s="85" t="s">
        <v>11255</v>
      </c>
      <c r="D2816" s="85">
        <v>0</v>
      </c>
      <c r="E2816" s="85">
        <v>0</v>
      </c>
      <c r="F2816" s="92" t="e">
        <f t="shared" si="129"/>
        <v>#N/A</v>
      </c>
      <c r="G2816" s="101" t="e">
        <f t="shared" si="130"/>
        <v>#N/A</v>
      </c>
      <c r="H2816" s="101" t="e">
        <f t="shared" si="131"/>
        <v>#N/A</v>
      </c>
      <c r="I2816" s="85"/>
      <c r="J2816" s="85">
        <v>2814</v>
      </c>
      <c r="K2816" s="85" t="s">
        <v>11254</v>
      </c>
      <c r="L2816" s="85" t="s">
        <v>11255</v>
      </c>
      <c r="M2816" s="85">
        <v>0</v>
      </c>
      <c r="N2816" s="85">
        <v>0</v>
      </c>
      <c r="O2816" s="85"/>
    </row>
    <row r="2817" customHeight="1" spans="1:15">
      <c r="A2817" s="85">
        <v>2815</v>
      </c>
      <c r="B2817" s="85" t="s">
        <v>11256</v>
      </c>
      <c r="C2817" s="85" t="s">
        <v>11257</v>
      </c>
      <c r="D2817" s="85">
        <v>0</v>
      </c>
      <c r="E2817" s="85">
        <v>0</v>
      </c>
      <c r="F2817" s="92" t="e">
        <f t="shared" si="129"/>
        <v>#N/A</v>
      </c>
      <c r="G2817" s="101" t="e">
        <f t="shared" si="130"/>
        <v>#N/A</v>
      </c>
      <c r="H2817" s="101" t="e">
        <f t="shared" si="131"/>
        <v>#N/A</v>
      </c>
      <c r="I2817" s="85"/>
      <c r="J2817" s="85">
        <v>2815</v>
      </c>
      <c r="K2817" s="85" t="s">
        <v>11256</v>
      </c>
      <c r="L2817" s="85" t="s">
        <v>11257</v>
      </c>
      <c r="M2817" s="85">
        <v>0</v>
      </c>
      <c r="N2817" s="85">
        <v>0</v>
      </c>
      <c r="O2817" s="85"/>
    </row>
    <row r="2818" customHeight="1" spans="1:15">
      <c r="A2818" s="85">
        <v>2816</v>
      </c>
      <c r="B2818" s="85" t="s">
        <v>11258</v>
      </c>
      <c r="C2818" s="85" t="s">
        <v>11259</v>
      </c>
      <c r="D2818" s="85">
        <v>0</v>
      </c>
      <c r="E2818" s="85">
        <v>0</v>
      </c>
      <c r="F2818" s="92" t="e">
        <f t="shared" si="129"/>
        <v>#N/A</v>
      </c>
      <c r="G2818" s="101" t="e">
        <f t="shared" si="130"/>
        <v>#N/A</v>
      </c>
      <c r="H2818" s="101" t="e">
        <f t="shared" si="131"/>
        <v>#N/A</v>
      </c>
      <c r="I2818" s="85"/>
      <c r="J2818" s="85">
        <v>2816</v>
      </c>
      <c r="K2818" s="85" t="s">
        <v>11258</v>
      </c>
      <c r="L2818" s="85" t="s">
        <v>11259</v>
      </c>
      <c r="M2818" s="85">
        <v>0</v>
      </c>
      <c r="N2818" s="85">
        <v>0</v>
      </c>
      <c r="O2818" s="85"/>
    </row>
    <row r="2819" customHeight="1" spans="1:15">
      <c r="A2819" s="85">
        <v>2817</v>
      </c>
      <c r="B2819" s="85" t="s">
        <v>11260</v>
      </c>
      <c r="C2819" s="85" t="s">
        <v>11261</v>
      </c>
      <c r="D2819" s="85">
        <v>0</v>
      </c>
      <c r="E2819" s="85">
        <v>0</v>
      </c>
      <c r="F2819" s="92" t="e">
        <f t="shared" si="129"/>
        <v>#N/A</v>
      </c>
      <c r="G2819" s="101" t="e">
        <f t="shared" si="130"/>
        <v>#N/A</v>
      </c>
      <c r="H2819" s="101" t="e">
        <f t="shared" si="131"/>
        <v>#N/A</v>
      </c>
      <c r="I2819" s="85"/>
      <c r="J2819" s="85">
        <v>2817</v>
      </c>
      <c r="K2819" s="85" t="s">
        <v>11260</v>
      </c>
      <c r="L2819" s="85" t="s">
        <v>11261</v>
      </c>
      <c r="M2819" s="85">
        <v>0</v>
      </c>
      <c r="N2819" s="85">
        <v>0</v>
      </c>
      <c r="O2819" s="85"/>
    </row>
    <row r="2820" customHeight="1" spans="1:15">
      <c r="A2820" s="85">
        <v>2818</v>
      </c>
      <c r="B2820" s="85" t="s">
        <v>11262</v>
      </c>
      <c r="C2820" s="85" t="s">
        <v>11263</v>
      </c>
      <c r="D2820" s="85">
        <v>0</v>
      </c>
      <c r="E2820" s="85">
        <v>0</v>
      </c>
      <c r="F2820" s="92" t="e">
        <f t="shared" ref="F2820:F2883" si="132">VLOOKUP(B:B,Q:T,4,0)</f>
        <v>#N/A</v>
      </c>
      <c r="G2820" s="101" t="e">
        <f t="shared" ref="G2820:G2883" si="133">VLOOKUP(B:B,Q:X,8,0)</f>
        <v>#N/A</v>
      </c>
      <c r="H2820" s="101" t="e">
        <f t="shared" ref="H2820:H2883" si="134">VLOOKUP(B:B,Q:Y,9,0)</f>
        <v>#N/A</v>
      </c>
      <c r="I2820" s="85"/>
      <c r="J2820" s="85">
        <v>2818</v>
      </c>
      <c r="K2820" s="85" t="s">
        <v>11262</v>
      </c>
      <c r="L2820" s="85" t="s">
        <v>11263</v>
      </c>
      <c r="M2820" s="85">
        <v>0</v>
      </c>
      <c r="N2820" s="85">
        <v>0</v>
      </c>
      <c r="O2820" s="85"/>
    </row>
    <row r="2821" customHeight="1" spans="1:15">
      <c r="A2821" s="85">
        <v>2819</v>
      </c>
      <c r="B2821" s="85" t="s">
        <v>11264</v>
      </c>
      <c r="C2821" s="85" t="s">
        <v>11265</v>
      </c>
      <c r="D2821" s="85">
        <v>0</v>
      </c>
      <c r="E2821" s="85">
        <v>0</v>
      </c>
      <c r="F2821" s="92" t="e">
        <f t="shared" si="132"/>
        <v>#N/A</v>
      </c>
      <c r="G2821" s="101" t="e">
        <f t="shared" si="133"/>
        <v>#N/A</v>
      </c>
      <c r="H2821" s="101" t="e">
        <f t="shared" si="134"/>
        <v>#N/A</v>
      </c>
      <c r="I2821" s="85"/>
      <c r="J2821" s="85">
        <v>2819</v>
      </c>
      <c r="K2821" s="85" t="s">
        <v>11264</v>
      </c>
      <c r="L2821" s="85" t="s">
        <v>11265</v>
      </c>
      <c r="M2821" s="85">
        <v>0</v>
      </c>
      <c r="N2821" s="85">
        <v>0</v>
      </c>
      <c r="O2821" s="85"/>
    </row>
    <row r="2822" customHeight="1" spans="1:15">
      <c r="A2822" s="85">
        <v>2820</v>
      </c>
      <c r="B2822" s="85" t="s">
        <v>11266</v>
      </c>
      <c r="C2822" s="85" t="s">
        <v>11267</v>
      </c>
      <c r="D2822" s="85">
        <v>0</v>
      </c>
      <c r="E2822" s="85">
        <v>0</v>
      </c>
      <c r="F2822" s="92" t="e">
        <f t="shared" si="132"/>
        <v>#N/A</v>
      </c>
      <c r="G2822" s="101" t="e">
        <f t="shared" si="133"/>
        <v>#N/A</v>
      </c>
      <c r="H2822" s="101" t="e">
        <f t="shared" si="134"/>
        <v>#N/A</v>
      </c>
      <c r="I2822" s="85"/>
      <c r="J2822" s="85">
        <v>2820</v>
      </c>
      <c r="K2822" s="85" t="s">
        <v>11266</v>
      </c>
      <c r="L2822" s="85" t="s">
        <v>11267</v>
      </c>
      <c r="M2822" s="85">
        <v>0</v>
      </c>
      <c r="N2822" s="85">
        <v>0</v>
      </c>
      <c r="O2822" s="85"/>
    </row>
    <row r="2823" customHeight="1" spans="1:15">
      <c r="A2823" s="85">
        <v>2821</v>
      </c>
      <c r="B2823" s="85" t="s">
        <v>11268</v>
      </c>
      <c r="C2823" s="85" t="s">
        <v>11269</v>
      </c>
      <c r="D2823" s="85">
        <v>0</v>
      </c>
      <c r="E2823" s="85">
        <v>0</v>
      </c>
      <c r="F2823" s="92" t="e">
        <f t="shared" si="132"/>
        <v>#N/A</v>
      </c>
      <c r="G2823" s="101" t="e">
        <f t="shared" si="133"/>
        <v>#N/A</v>
      </c>
      <c r="H2823" s="101" t="e">
        <f t="shared" si="134"/>
        <v>#N/A</v>
      </c>
      <c r="I2823" s="85"/>
      <c r="J2823" s="85">
        <v>2821</v>
      </c>
      <c r="K2823" s="85" t="s">
        <v>11268</v>
      </c>
      <c r="L2823" s="85" t="s">
        <v>11269</v>
      </c>
      <c r="M2823" s="85">
        <v>0</v>
      </c>
      <c r="N2823" s="85">
        <v>0</v>
      </c>
      <c r="O2823" s="85"/>
    </row>
    <row r="2824" customHeight="1" spans="1:15">
      <c r="A2824" s="85">
        <v>2822</v>
      </c>
      <c r="B2824" s="85" t="s">
        <v>11270</v>
      </c>
      <c r="C2824" s="85" t="s">
        <v>11271</v>
      </c>
      <c r="D2824" s="85">
        <v>0</v>
      </c>
      <c r="E2824" s="85">
        <v>0</v>
      </c>
      <c r="F2824" s="92" t="e">
        <f t="shared" si="132"/>
        <v>#N/A</v>
      </c>
      <c r="G2824" s="101" t="e">
        <f t="shared" si="133"/>
        <v>#N/A</v>
      </c>
      <c r="H2824" s="101" t="e">
        <f t="shared" si="134"/>
        <v>#N/A</v>
      </c>
      <c r="I2824" s="85"/>
      <c r="J2824" s="85">
        <v>2822</v>
      </c>
      <c r="K2824" s="85" t="s">
        <v>11270</v>
      </c>
      <c r="L2824" s="85" t="s">
        <v>11271</v>
      </c>
      <c r="M2824" s="85">
        <v>0</v>
      </c>
      <c r="N2824" s="85">
        <v>0</v>
      </c>
      <c r="O2824" s="85"/>
    </row>
    <row r="2825" customHeight="1" spans="1:15">
      <c r="A2825" s="85">
        <v>2823</v>
      </c>
      <c r="B2825" s="85" t="s">
        <v>11272</v>
      </c>
      <c r="C2825" s="85" t="s">
        <v>11273</v>
      </c>
      <c r="D2825" s="85">
        <v>0</v>
      </c>
      <c r="E2825" s="85">
        <v>0</v>
      </c>
      <c r="F2825" s="92" t="e">
        <f t="shared" si="132"/>
        <v>#N/A</v>
      </c>
      <c r="G2825" s="101" t="e">
        <f t="shared" si="133"/>
        <v>#N/A</v>
      </c>
      <c r="H2825" s="101" t="e">
        <f t="shared" si="134"/>
        <v>#N/A</v>
      </c>
      <c r="I2825" s="85"/>
      <c r="J2825" s="85">
        <v>2823</v>
      </c>
      <c r="K2825" s="85" t="s">
        <v>11272</v>
      </c>
      <c r="L2825" s="85" t="s">
        <v>11273</v>
      </c>
      <c r="M2825" s="85">
        <v>0</v>
      </c>
      <c r="N2825" s="85">
        <v>0</v>
      </c>
      <c r="O2825" s="85"/>
    </row>
    <row r="2826" customHeight="1" spans="1:15">
      <c r="A2826" s="85">
        <v>2824</v>
      </c>
      <c r="B2826" s="85" t="s">
        <v>11274</v>
      </c>
      <c r="C2826" s="85" t="s">
        <v>11275</v>
      </c>
      <c r="D2826" s="85">
        <v>0</v>
      </c>
      <c r="E2826" s="85">
        <v>0</v>
      </c>
      <c r="F2826" s="92" t="e">
        <f t="shared" si="132"/>
        <v>#N/A</v>
      </c>
      <c r="G2826" s="101" t="e">
        <f t="shared" si="133"/>
        <v>#N/A</v>
      </c>
      <c r="H2826" s="101" t="e">
        <f t="shared" si="134"/>
        <v>#N/A</v>
      </c>
      <c r="I2826" s="85"/>
      <c r="J2826" s="85">
        <v>2824</v>
      </c>
      <c r="K2826" s="85" t="s">
        <v>11274</v>
      </c>
      <c r="L2826" s="85" t="s">
        <v>11275</v>
      </c>
      <c r="M2826" s="85">
        <v>0</v>
      </c>
      <c r="N2826" s="85">
        <v>0</v>
      </c>
      <c r="O2826" s="85"/>
    </row>
    <row r="2827" customHeight="1" spans="1:15">
      <c r="A2827" s="85">
        <v>2825</v>
      </c>
      <c r="B2827" s="85" t="s">
        <v>11276</v>
      </c>
      <c r="C2827" s="85" t="s">
        <v>11277</v>
      </c>
      <c r="D2827" s="85">
        <v>0</v>
      </c>
      <c r="E2827" s="85">
        <v>0</v>
      </c>
      <c r="F2827" s="92" t="e">
        <f t="shared" si="132"/>
        <v>#N/A</v>
      </c>
      <c r="G2827" s="101" t="e">
        <f t="shared" si="133"/>
        <v>#N/A</v>
      </c>
      <c r="H2827" s="101" t="e">
        <f t="shared" si="134"/>
        <v>#N/A</v>
      </c>
      <c r="I2827" s="85"/>
      <c r="J2827" s="85">
        <v>2825</v>
      </c>
      <c r="K2827" s="85" t="s">
        <v>11276</v>
      </c>
      <c r="L2827" s="85" t="s">
        <v>11277</v>
      </c>
      <c r="M2827" s="85">
        <v>0</v>
      </c>
      <c r="N2827" s="85">
        <v>0</v>
      </c>
      <c r="O2827" s="85"/>
    </row>
    <row r="2828" customHeight="1" spans="1:15">
      <c r="A2828" s="85">
        <v>2826</v>
      </c>
      <c r="B2828" s="85" t="s">
        <v>11278</v>
      </c>
      <c r="C2828" s="85" t="s">
        <v>11279</v>
      </c>
      <c r="D2828" s="85">
        <v>0</v>
      </c>
      <c r="E2828" s="85">
        <v>0</v>
      </c>
      <c r="F2828" s="92" t="e">
        <f t="shared" si="132"/>
        <v>#N/A</v>
      </c>
      <c r="G2828" s="101" t="e">
        <f t="shared" si="133"/>
        <v>#N/A</v>
      </c>
      <c r="H2828" s="101" t="e">
        <f t="shared" si="134"/>
        <v>#N/A</v>
      </c>
      <c r="I2828" s="85"/>
      <c r="J2828" s="85">
        <v>2826</v>
      </c>
      <c r="K2828" s="85" t="s">
        <v>11278</v>
      </c>
      <c r="L2828" s="85" t="s">
        <v>11279</v>
      </c>
      <c r="M2828" s="85">
        <v>0</v>
      </c>
      <c r="N2828" s="85">
        <v>0</v>
      </c>
      <c r="O2828" s="85"/>
    </row>
    <row r="2829" customHeight="1" spans="1:15">
      <c r="A2829" s="85">
        <v>2827</v>
      </c>
      <c r="B2829" s="85" t="s">
        <v>11280</v>
      </c>
      <c r="C2829" s="85" t="s">
        <v>11281</v>
      </c>
      <c r="D2829" s="85">
        <v>0</v>
      </c>
      <c r="E2829" s="85">
        <v>0</v>
      </c>
      <c r="F2829" s="92" t="e">
        <f t="shared" si="132"/>
        <v>#N/A</v>
      </c>
      <c r="G2829" s="101" t="e">
        <f t="shared" si="133"/>
        <v>#N/A</v>
      </c>
      <c r="H2829" s="101" t="e">
        <f t="shared" si="134"/>
        <v>#N/A</v>
      </c>
      <c r="I2829" s="85"/>
      <c r="J2829" s="85">
        <v>2827</v>
      </c>
      <c r="K2829" s="85" t="s">
        <v>11280</v>
      </c>
      <c r="L2829" s="85" t="s">
        <v>11281</v>
      </c>
      <c r="M2829" s="85">
        <v>0</v>
      </c>
      <c r="N2829" s="85">
        <v>0</v>
      </c>
      <c r="O2829" s="85"/>
    </row>
    <row r="2830" customHeight="1" spans="1:15">
      <c r="A2830" s="85">
        <v>2828</v>
      </c>
      <c r="B2830" s="85" t="s">
        <v>11282</v>
      </c>
      <c r="C2830" s="85" t="s">
        <v>11283</v>
      </c>
      <c r="D2830" s="85">
        <v>0</v>
      </c>
      <c r="E2830" s="85">
        <v>0</v>
      </c>
      <c r="F2830" s="92" t="e">
        <f t="shared" si="132"/>
        <v>#N/A</v>
      </c>
      <c r="G2830" s="101" t="e">
        <f t="shared" si="133"/>
        <v>#N/A</v>
      </c>
      <c r="H2830" s="101" t="e">
        <f t="shared" si="134"/>
        <v>#N/A</v>
      </c>
      <c r="I2830" s="85"/>
      <c r="J2830" s="85">
        <v>2828</v>
      </c>
      <c r="K2830" s="85" t="s">
        <v>11282</v>
      </c>
      <c r="L2830" s="85" t="s">
        <v>11283</v>
      </c>
      <c r="M2830" s="85">
        <v>0</v>
      </c>
      <c r="N2830" s="85">
        <v>0</v>
      </c>
      <c r="O2830" s="85"/>
    </row>
    <row r="2831" customHeight="1" spans="1:15">
      <c r="A2831" s="85">
        <v>2829</v>
      </c>
      <c r="B2831" s="85" t="s">
        <v>11284</v>
      </c>
      <c r="C2831" s="85" t="s">
        <v>11285</v>
      </c>
      <c r="D2831" s="85">
        <v>0</v>
      </c>
      <c r="E2831" s="85">
        <v>0</v>
      </c>
      <c r="F2831" s="92" t="e">
        <f t="shared" si="132"/>
        <v>#N/A</v>
      </c>
      <c r="G2831" s="101" t="e">
        <f t="shared" si="133"/>
        <v>#N/A</v>
      </c>
      <c r="H2831" s="101" t="e">
        <f t="shared" si="134"/>
        <v>#N/A</v>
      </c>
      <c r="I2831" s="85"/>
      <c r="J2831" s="85">
        <v>2829</v>
      </c>
      <c r="K2831" s="85" t="s">
        <v>11284</v>
      </c>
      <c r="L2831" s="85" t="s">
        <v>11285</v>
      </c>
      <c r="M2831" s="85">
        <v>0</v>
      </c>
      <c r="N2831" s="85">
        <v>0</v>
      </c>
      <c r="O2831" s="85"/>
    </row>
    <row r="2832" customHeight="1" spans="1:15">
      <c r="A2832" s="85">
        <v>2830</v>
      </c>
      <c r="B2832" s="85" t="s">
        <v>11286</v>
      </c>
      <c r="C2832" s="85" t="s">
        <v>11287</v>
      </c>
      <c r="D2832" s="85">
        <v>0</v>
      </c>
      <c r="E2832" s="85">
        <v>0</v>
      </c>
      <c r="F2832" s="92" t="e">
        <f t="shared" si="132"/>
        <v>#N/A</v>
      </c>
      <c r="G2832" s="101" t="e">
        <f t="shared" si="133"/>
        <v>#N/A</v>
      </c>
      <c r="H2832" s="101" t="e">
        <f t="shared" si="134"/>
        <v>#N/A</v>
      </c>
      <c r="I2832" s="85"/>
      <c r="J2832" s="85">
        <v>2830</v>
      </c>
      <c r="K2832" s="85" t="s">
        <v>11286</v>
      </c>
      <c r="L2832" s="85" t="s">
        <v>11287</v>
      </c>
      <c r="M2832" s="85">
        <v>0</v>
      </c>
      <c r="N2832" s="85">
        <v>0</v>
      </c>
      <c r="O2832" s="85"/>
    </row>
    <row r="2833" customHeight="1" spans="1:15">
      <c r="A2833" s="85">
        <v>2831</v>
      </c>
      <c r="B2833" s="85" t="s">
        <v>11288</v>
      </c>
      <c r="C2833" s="85" t="s">
        <v>11289</v>
      </c>
      <c r="D2833" s="85">
        <v>0</v>
      </c>
      <c r="E2833" s="85">
        <v>0</v>
      </c>
      <c r="F2833" s="92" t="e">
        <f t="shared" si="132"/>
        <v>#N/A</v>
      </c>
      <c r="G2833" s="101" t="e">
        <f t="shared" si="133"/>
        <v>#N/A</v>
      </c>
      <c r="H2833" s="101" t="e">
        <f t="shared" si="134"/>
        <v>#N/A</v>
      </c>
      <c r="I2833" s="85"/>
      <c r="J2833" s="85">
        <v>2831</v>
      </c>
      <c r="K2833" s="85" t="s">
        <v>11288</v>
      </c>
      <c r="L2833" s="85" t="s">
        <v>11289</v>
      </c>
      <c r="M2833" s="85">
        <v>0</v>
      </c>
      <c r="N2833" s="85">
        <v>0</v>
      </c>
      <c r="O2833" s="85"/>
    </row>
    <row r="2834" customHeight="1" spans="1:15">
      <c r="A2834" s="85">
        <v>2832</v>
      </c>
      <c r="B2834" s="85" t="s">
        <v>11290</v>
      </c>
      <c r="C2834" s="85" t="s">
        <v>11291</v>
      </c>
      <c r="D2834" s="85">
        <v>0</v>
      </c>
      <c r="E2834" s="85">
        <v>0</v>
      </c>
      <c r="F2834" s="92" t="e">
        <f t="shared" si="132"/>
        <v>#N/A</v>
      </c>
      <c r="G2834" s="101" t="e">
        <f t="shared" si="133"/>
        <v>#N/A</v>
      </c>
      <c r="H2834" s="101" t="e">
        <f t="shared" si="134"/>
        <v>#N/A</v>
      </c>
      <c r="I2834" s="85"/>
      <c r="J2834" s="85">
        <v>2832</v>
      </c>
      <c r="K2834" s="85" t="s">
        <v>11290</v>
      </c>
      <c r="L2834" s="85" t="s">
        <v>11291</v>
      </c>
      <c r="M2834" s="85">
        <v>0</v>
      </c>
      <c r="N2834" s="85">
        <v>0</v>
      </c>
      <c r="O2834" s="85"/>
    </row>
    <row r="2835" customHeight="1" spans="1:15">
      <c r="A2835" s="85">
        <v>2833</v>
      </c>
      <c r="B2835" s="85" t="s">
        <v>11292</v>
      </c>
      <c r="C2835" s="85" t="s">
        <v>11293</v>
      </c>
      <c r="D2835" s="85">
        <v>0</v>
      </c>
      <c r="E2835" s="85">
        <v>0</v>
      </c>
      <c r="F2835" s="92" t="e">
        <f t="shared" si="132"/>
        <v>#N/A</v>
      </c>
      <c r="G2835" s="101" t="e">
        <f t="shared" si="133"/>
        <v>#N/A</v>
      </c>
      <c r="H2835" s="101" t="e">
        <f t="shared" si="134"/>
        <v>#N/A</v>
      </c>
      <c r="I2835" s="85"/>
      <c r="J2835" s="85">
        <v>2833</v>
      </c>
      <c r="K2835" s="85" t="s">
        <v>11292</v>
      </c>
      <c r="L2835" s="85" t="s">
        <v>11293</v>
      </c>
      <c r="M2835" s="85">
        <v>0</v>
      </c>
      <c r="N2835" s="85">
        <v>0</v>
      </c>
      <c r="O2835" s="85"/>
    </row>
    <row r="2836" customHeight="1" spans="1:15">
      <c r="A2836" s="85">
        <v>2834</v>
      </c>
      <c r="B2836" s="85" t="s">
        <v>11294</v>
      </c>
      <c r="C2836" s="85" t="s">
        <v>11295</v>
      </c>
      <c r="D2836" s="85">
        <v>0</v>
      </c>
      <c r="E2836" s="85">
        <v>0</v>
      </c>
      <c r="F2836" s="92" t="e">
        <f t="shared" si="132"/>
        <v>#N/A</v>
      </c>
      <c r="G2836" s="101" t="e">
        <f t="shared" si="133"/>
        <v>#N/A</v>
      </c>
      <c r="H2836" s="101" t="e">
        <f t="shared" si="134"/>
        <v>#N/A</v>
      </c>
      <c r="I2836" s="85"/>
      <c r="J2836" s="85">
        <v>2834</v>
      </c>
      <c r="K2836" s="85" t="s">
        <v>11294</v>
      </c>
      <c r="L2836" s="85" t="s">
        <v>11295</v>
      </c>
      <c r="M2836" s="85">
        <v>0</v>
      </c>
      <c r="N2836" s="85">
        <v>0</v>
      </c>
      <c r="O2836" s="85"/>
    </row>
    <row r="2837" customHeight="1" spans="1:15">
      <c r="A2837" s="85">
        <v>2835</v>
      </c>
      <c r="B2837" s="85" t="s">
        <v>11296</v>
      </c>
      <c r="C2837" s="85" t="s">
        <v>11297</v>
      </c>
      <c r="D2837" s="85">
        <v>0</v>
      </c>
      <c r="E2837" s="85">
        <v>0</v>
      </c>
      <c r="F2837" s="92" t="e">
        <f t="shared" si="132"/>
        <v>#N/A</v>
      </c>
      <c r="G2837" s="101" t="e">
        <f t="shared" si="133"/>
        <v>#N/A</v>
      </c>
      <c r="H2837" s="101" t="e">
        <f t="shared" si="134"/>
        <v>#N/A</v>
      </c>
      <c r="I2837" s="85"/>
      <c r="J2837" s="85">
        <v>2835</v>
      </c>
      <c r="K2837" s="85" t="s">
        <v>11296</v>
      </c>
      <c r="L2837" s="85" t="s">
        <v>11297</v>
      </c>
      <c r="M2837" s="85">
        <v>0</v>
      </c>
      <c r="N2837" s="85">
        <v>0</v>
      </c>
      <c r="O2837" s="85"/>
    </row>
    <row r="2838" customHeight="1" spans="1:15">
      <c r="A2838" s="85">
        <v>2836</v>
      </c>
      <c r="B2838" s="85" t="s">
        <v>11298</v>
      </c>
      <c r="C2838" s="85" t="s">
        <v>11299</v>
      </c>
      <c r="D2838" s="85">
        <v>0</v>
      </c>
      <c r="E2838" s="85">
        <v>0</v>
      </c>
      <c r="F2838" s="92" t="e">
        <f t="shared" si="132"/>
        <v>#N/A</v>
      </c>
      <c r="G2838" s="101" t="e">
        <f t="shared" si="133"/>
        <v>#N/A</v>
      </c>
      <c r="H2838" s="101" t="e">
        <f t="shared" si="134"/>
        <v>#N/A</v>
      </c>
      <c r="I2838" s="85"/>
      <c r="J2838" s="85">
        <v>2836</v>
      </c>
      <c r="K2838" s="85" t="s">
        <v>11298</v>
      </c>
      <c r="L2838" s="85" t="s">
        <v>11299</v>
      </c>
      <c r="M2838" s="85">
        <v>0</v>
      </c>
      <c r="N2838" s="85">
        <v>0</v>
      </c>
      <c r="O2838" s="85"/>
    </row>
    <row r="2839" customHeight="1" spans="1:15">
      <c r="A2839" s="85">
        <v>2837</v>
      </c>
      <c r="B2839" s="85" t="s">
        <v>11300</v>
      </c>
      <c r="C2839" s="85" t="s">
        <v>11301</v>
      </c>
      <c r="D2839" s="85">
        <v>0</v>
      </c>
      <c r="E2839" s="85">
        <v>0</v>
      </c>
      <c r="F2839" s="92" t="e">
        <f t="shared" si="132"/>
        <v>#N/A</v>
      </c>
      <c r="G2839" s="101" t="e">
        <f t="shared" si="133"/>
        <v>#N/A</v>
      </c>
      <c r="H2839" s="101" t="e">
        <f t="shared" si="134"/>
        <v>#N/A</v>
      </c>
      <c r="I2839" s="85"/>
      <c r="J2839" s="85">
        <v>2837</v>
      </c>
      <c r="K2839" s="85" t="s">
        <v>11300</v>
      </c>
      <c r="L2839" s="85" t="s">
        <v>11301</v>
      </c>
      <c r="M2839" s="85">
        <v>0</v>
      </c>
      <c r="N2839" s="85">
        <v>0</v>
      </c>
      <c r="O2839" s="85"/>
    </row>
    <row r="2840" customHeight="1" spans="1:15">
      <c r="A2840" s="85">
        <v>2838</v>
      </c>
      <c r="B2840" s="85" t="s">
        <v>11302</v>
      </c>
      <c r="C2840" s="85" t="s">
        <v>11303</v>
      </c>
      <c r="D2840" s="85">
        <v>0</v>
      </c>
      <c r="E2840" s="85">
        <v>0</v>
      </c>
      <c r="F2840" s="92" t="e">
        <f t="shared" si="132"/>
        <v>#N/A</v>
      </c>
      <c r="G2840" s="101" t="e">
        <f t="shared" si="133"/>
        <v>#N/A</v>
      </c>
      <c r="H2840" s="101" t="e">
        <f t="shared" si="134"/>
        <v>#N/A</v>
      </c>
      <c r="I2840" s="85"/>
      <c r="J2840" s="85">
        <v>2838</v>
      </c>
      <c r="K2840" s="85" t="s">
        <v>11302</v>
      </c>
      <c r="L2840" s="85" t="s">
        <v>11303</v>
      </c>
      <c r="M2840" s="85">
        <v>0</v>
      </c>
      <c r="N2840" s="85">
        <v>0</v>
      </c>
      <c r="O2840" s="85"/>
    </row>
    <row r="2841" customHeight="1" spans="1:15">
      <c r="A2841" s="85">
        <v>2839</v>
      </c>
      <c r="B2841" s="85" t="s">
        <v>11304</v>
      </c>
      <c r="C2841" s="85" t="s">
        <v>11305</v>
      </c>
      <c r="D2841" s="85">
        <v>0</v>
      </c>
      <c r="E2841" s="85">
        <v>0</v>
      </c>
      <c r="F2841" s="92" t="e">
        <f t="shared" si="132"/>
        <v>#N/A</v>
      </c>
      <c r="G2841" s="101" t="e">
        <f t="shared" si="133"/>
        <v>#N/A</v>
      </c>
      <c r="H2841" s="101" t="e">
        <f t="shared" si="134"/>
        <v>#N/A</v>
      </c>
      <c r="I2841" s="85"/>
      <c r="J2841" s="85">
        <v>2839</v>
      </c>
      <c r="K2841" s="85" t="s">
        <v>11304</v>
      </c>
      <c r="L2841" s="85" t="s">
        <v>11305</v>
      </c>
      <c r="M2841" s="85">
        <v>0</v>
      </c>
      <c r="N2841" s="85">
        <v>0</v>
      </c>
      <c r="O2841" s="85"/>
    </row>
    <row r="2842" customHeight="1" spans="1:15">
      <c r="A2842" s="85">
        <v>2840</v>
      </c>
      <c r="B2842" s="85" t="s">
        <v>11306</v>
      </c>
      <c r="C2842" s="85" t="s">
        <v>11307</v>
      </c>
      <c r="D2842" s="85">
        <v>0</v>
      </c>
      <c r="E2842" s="85">
        <v>0</v>
      </c>
      <c r="F2842" s="92" t="e">
        <f t="shared" si="132"/>
        <v>#N/A</v>
      </c>
      <c r="G2842" s="101" t="e">
        <f t="shared" si="133"/>
        <v>#N/A</v>
      </c>
      <c r="H2842" s="101" t="e">
        <f t="shared" si="134"/>
        <v>#N/A</v>
      </c>
      <c r="I2842" s="85"/>
      <c r="J2842" s="85">
        <v>2840</v>
      </c>
      <c r="K2842" s="85" t="s">
        <v>11306</v>
      </c>
      <c r="L2842" s="85" t="s">
        <v>11307</v>
      </c>
      <c r="M2842" s="85">
        <v>0</v>
      </c>
      <c r="N2842" s="85">
        <v>0</v>
      </c>
      <c r="O2842" s="85"/>
    </row>
    <row r="2843" customHeight="1" spans="1:15">
      <c r="A2843" s="85">
        <v>2841</v>
      </c>
      <c r="B2843" s="85" t="s">
        <v>11308</v>
      </c>
      <c r="C2843" s="85" t="s">
        <v>11309</v>
      </c>
      <c r="D2843" s="85">
        <v>0</v>
      </c>
      <c r="E2843" s="85">
        <v>0</v>
      </c>
      <c r="F2843" s="92" t="e">
        <f t="shared" si="132"/>
        <v>#N/A</v>
      </c>
      <c r="G2843" s="101" t="e">
        <f t="shared" si="133"/>
        <v>#N/A</v>
      </c>
      <c r="H2843" s="101" t="e">
        <f t="shared" si="134"/>
        <v>#N/A</v>
      </c>
      <c r="I2843" s="85"/>
      <c r="J2843" s="85">
        <v>2841</v>
      </c>
      <c r="K2843" s="85" t="s">
        <v>11308</v>
      </c>
      <c r="L2843" s="85" t="s">
        <v>11309</v>
      </c>
      <c r="M2843" s="85">
        <v>0</v>
      </c>
      <c r="N2843" s="85">
        <v>0</v>
      </c>
      <c r="O2843" s="85"/>
    </row>
    <row r="2844" customHeight="1" spans="1:15">
      <c r="A2844" s="85">
        <v>2842</v>
      </c>
      <c r="B2844" s="85" t="s">
        <v>11310</v>
      </c>
      <c r="C2844" s="85" t="s">
        <v>8633</v>
      </c>
      <c r="D2844" s="85">
        <v>0</v>
      </c>
      <c r="E2844" s="85">
        <v>0</v>
      </c>
      <c r="F2844" s="92" t="e">
        <f t="shared" si="132"/>
        <v>#N/A</v>
      </c>
      <c r="G2844" s="101" t="e">
        <f t="shared" si="133"/>
        <v>#N/A</v>
      </c>
      <c r="H2844" s="101" t="e">
        <f t="shared" si="134"/>
        <v>#N/A</v>
      </c>
      <c r="I2844" s="85"/>
      <c r="J2844" s="85">
        <v>2842</v>
      </c>
      <c r="K2844" s="85" t="s">
        <v>11310</v>
      </c>
      <c r="L2844" s="85" t="s">
        <v>8633</v>
      </c>
      <c r="M2844" s="85">
        <v>0</v>
      </c>
      <c r="N2844" s="85">
        <v>0</v>
      </c>
      <c r="O2844" s="85"/>
    </row>
    <row r="2845" customHeight="1" spans="1:15">
      <c r="A2845" s="85">
        <v>2843</v>
      </c>
      <c r="B2845" s="85" t="s">
        <v>11311</v>
      </c>
      <c r="C2845" s="85" t="s">
        <v>11312</v>
      </c>
      <c r="D2845" s="85">
        <v>0</v>
      </c>
      <c r="E2845" s="85">
        <v>0</v>
      </c>
      <c r="F2845" s="92" t="e">
        <f t="shared" si="132"/>
        <v>#N/A</v>
      </c>
      <c r="G2845" s="101" t="e">
        <f t="shared" si="133"/>
        <v>#N/A</v>
      </c>
      <c r="H2845" s="101" t="e">
        <f t="shared" si="134"/>
        <v>#N/A</v>
      </c>
      <c r="I2845" s="85"/>
      <c r="J2845" s="85">
        <v>2843</v>
      </c>
      <c r="K2845" s="85" t="s">
        <v>11311</v>
      </c>
      <c r="L2845" s="85" t="s">
        <v>11312</v>
      </c>
      <c r="M2845" s="85">
        <v>0</v>
      </c>
      <c r="N2845" s="85">
        <v>0</v>
      </c>
      <c r="O2845" s="85"/>
    </row>
    <row r="2846" customHeight="1" spans="1:15">
      <c r="A2846" s="85">
        <v>2844</v>
      </c>
      <c r="B2846" s="85" t="s">
        <v>11313</v>
      </c>
      <c r="C2846" s="85" t="s">
        <v>11314</v>
      </c>
      <c r="D2846" s="85">
        <v>0</v>
      </c>
      <c r="E2846" s="85">
        <v>0</v>
      </c>
      <c r="F2846" s="92" t="e">
        <f t="shared" si="132"/>
        <v>#N/A</v>
      </c>
      <c r="G2846" s="101" t="e">
        <f t="shared" si="133"/>
        <v>#N/A</v>
      </c>
      <c r="H2846" s="101" t="e">
        <f t="shared" si="134"/>
        <v>#N/A</v>
      </c>
      <c r="I2846" s="85"/>
      <c r="J2846" s="85">
        <v>2844</v>
      </c>
      <c r="K2846" s="85" t="s">
        <v>11313</v>
      </c>
      <c r="L2846" s="85" t="s">
        <v>11314</v>
      </c>
      <c r="M2846" s="85">
        <v>0</v>
      </c>
      <c r="N2846" s="85">
        <v>0</v>
      </c>
      <c r="O2846" s="85"/>
    </row>
    <row r="2847" customHeight="1" spans="1:15">
      <c r="A2847" s="85">
        <v>2845</v>
      </c>
      <c r="B2847" s="85" t="s">
        <v>11315</v>
      </c>
      <c r="C2847" s="85" t="s">
        <v>11316</v>
      </c>
      <c r="D2847" s="85">
        <v>0</v>
      </c>
      <c r="E2847" s="85">
        <v>0</v>
      </c>
      <c r="F2847" s="92" t="e">
        <f t="shared" si="132"/>
        <v>#N/A</v>
      </c>
      <c r="G2847" s="101" t="e">
        <f t="shared" si="133"/>
        <v>#N/A</v>
      </c>
      <c r="H2847" s="101" t="e">
        <f t="shared" si="134"/>
        <v>#N/A</v>
      </c>
      <c r="I2847" s="85"/>
      <c r="J2847" s="85">
        <v>2845</v>
      </c>
      <c r="K2847" s="85" t="s">
        <v>11315</v>
      </c>
      <c r="L2847" s="85" t="s">
        <v>11316</v>
      </c>
      <c r="M2847" s="85">
        <v>0</v>
      </c>
      <c r="N2847" s="85">
        <v>0</v>
      </c>
      <c r="O2847" s="85"/>
    </row>
    <row r="2848" customHeight="1" spans="1:15">
      <c r="A2848" s="85">
        <v>2846</v>
      </c>
      <c r="B2848" s="85" t="s">
        <v>11317</v>
      </c>
      <c r="C2848" s="85" t="s">
        <v>11318</v>
      </c>
      <c r="D2848" s="85">
        <v>0</v>
      </c>
      <c r="E2848" s="85">
        <v>0</v>
      </c>
      <c r="F2848" s="92" t="e">
        <f t="shared" si="132"/>
        <v>#N/A</v>
      </c>
      <c r="G2848" s="101" t="e">
        <f t="shared" si="133"/>
        <v>#N/A</v>
      </c>
      <c r="H2848" s="101" t="e">
        <f t="shared" si="134"/>
        <v>#N/A</v>
      </c>
      <c r="I2848" s="85"/>
      <c r="J2848" s="85">
        <v>2846</v>
      </c>
      <c r="K2848" s="85" t="s">
        <v>11317</v>
      </c>
      <c r="L2848" s="85" t="s">
        <v>11318</v>
      </c>
      <c r="M2848" s="85">
        <v>0</v>
      </c>
      <c r="N2848" s="85">
        <v>0</v>
      </c>
      <c r="O2848" s="85"/>
    </row>
    <row r="2849" customHeight="1" spans="1:15">
      <c r="A2849" s="85">
        <v>2847</v>
      </c>
      <c r="B2849" s="85" t="s">
        <v>11319</v>
      </c>
      <c r="C2849" s="85" t="s">
        <v>11320</v>
      </c>
      <c r="D2849" s="85">
        <v>0</v>
      </c>
      <c r="E2849" s="85">
        <v>0</v>
      </c>
      <c r="F2849" s="92" t="e">
        <f t="shared" si="132"/>
        <v>#N/A</v>
      </c>
      <c r="G2849" s="101" t="e">
        <f t="shared" si="133"/>
        <v>#N/A</v>
      </c>
      <c r="H2849" s="101" t="e">
        <f t="shared" si="134"/>
        <v>#N/A</v>
      </c>
      <c r="I2849" s="85"/>
      <c r="J2849" s="85">
        <v>2847</v>
      </c>
      <c r="K2849" s="85" t="s">
        <v>11319</v>
      </c>
      <c r="L2849" s="85" t="s">
        <v>11320</v>
      </c>
      <c r="M2849" s="85">
        <v>0</v>
      </c>
      <c r="N2849" s="85">
        <v>0</v>
      </c>
      <c r="O2849" s="85"/>
    </row>
    <row r="2850" customHeight="1" spans="1:15">
      <c r="A2850" s="85">
        <v>2848</v>
      </c>
      <c r="B2850" s="85" t="s">
        <v>11321</v>
      </c>
      <c r="C2850" s="85" t="s">
        <v>11322</v>
      </c>
      <c r="D2850" s="85">
        <v>0</v>
      </c>
      <c r="E2850" s="85">
        <v>0</v>
      </c>
      <c r="F2850" s="92" t="e">
        <f t="shared" si="132"/>
        <v>#N/A</v>
      </c>
      <c r="G2850" s="101" t="e">
        <f t="shared" si="133"/>
        <v>#N/A</v>
      </c>
      <c r="H2850" s="101" t="e">
        <f t="shared" si="134"/>
        <v>#N/A</v>
      </c>
      <c r="I2850" s="85"/>
      <c r="J2850" s="85">
        <v>2848</v>
      </c>
      <c r="K2850" s="85" t="s">
        <v>11321</v>
      </c>
      <c r="L2850" s="85" t="s">
        <v>11322</v>
      </c>
      <c r="M2850" s="85">
        <v>0</v>
      </c>
      <c r="N2850" s="85">
        <v>0</v>
      </c>
      <c r="O2850" s="85"/>
    </row>
    <row r="2851" customHeight="1" spans="1:15">
      <c r="A2851" s="85">
        <v>2849</v>
      </c>
      <c r="B2851" s="85" t="s">
        <v>11323</v>
      </c>
      <c r="C2851" s="85" t="s">
        <v>11324</v>
      </c>
      <c r="D2851" s="85">
        <v>0</v>
      </c>
      <c r="E2851" s="85">
        <v>0</v>
      </c>
      <c r="F2851" s="92" t="e">
        <f t="shared" si="132"/>
        <v>#N/A</v>
      </c>
      <c r="G2851" s="101" t="e">
        <f t="shared" si="133"/>
        <v>#N/A</v>
      </c>
      <c r="H2851" s="101" t="e">
        <f t="shared" si="134"/>
        <v>#N/A</v>
      </c>
      <c r="I2851" s="85"/>
      <c r="J2851" s="85">
        <v>2849</v>
      </c>
      <c r="K2851" s="85" t="s">
        <v>11323</v>
      </c>
      <c r="L2851" s="85" t="s">
        <v>11324</v>
      </c>
      <c r="M2851" s="85">
        <v>0</v>
      </c>
      <c r="N2851" s="85">
        <v>0</v>
      </c>
      <c r="O2851" s="85"/>
    </row>
    <row r="2852" customHeight="1" spans="1:15">
      <c r="A2852" s="85">
        <v>2850</v>
      </c>
      <c r="B2852" s="85" t="s">
        <v>11325</v>
      </c>
      <c r="C2852" s="85" t="s">
        <v>11326</v>
      </c>
      <c r="D2852" s="85">
        <v>0</v>
      </c>
      <c r="E2852" s="85">
        <v>0</v>
      </c>
      <c r="F2852" s="92" t="e">
        <f t="shared" si="132"/>
        <v>#N/A</v>
      </c>
      <c r="G2852" s="101" t="e">
        <f t="shared" si="133"/>
        <v>#N/A</v>
      </c>
      <c r="H2852" s="101" t="e">
        <f t="shared" si="134"/>
        <v>#N/A</v>
      </c>
      <c r="I2852" s="85"/>
      <c r="J2852" s="85">
        <v>2850</v>
      </c>
      <c r="K2852" s="85" t="s">
        <v>11325</v>
      </c>
      <c r="L2852" s="85" t="s">
        <v>11326</v>
      </c>
      <c r="M2852" s="85">
        <v>0</v>
      </c>
      <c r="N2852" s="85">
        <v>0</v>
      </c>
      <c r="O2852" s="85"/>
    </row>
    <row r="2853" customHeight="1" spans="1:15">
      <c r="A2853" s="85">
        <v>2851</v>
      </c>
      <c r="B2853" s="85" t="s">
        <v>11327</v>
      </c>
      <c r="C2853" s="85" t="s">
        <v>11328</v>
      </c>
      <c r="D2853" s="85">
        <v>0</v>
      </c>
      <c r="E2853" s="85">
        <v>0</v>
      </c>
      <c r="F2853" s="92" t="e">
        <f t="shared" si="132"/>
        <v>#N/A</v>
      </c>
      <c r="G2853" s="101" t="e">
        <f t="shared" si="133"/>
        <v>#N/A</v>
      </c>
      <c r="H2853" s="101" t="e">
        <f t="shared" si="134"/>
        <v>#N/A</v>
      </c>
      <c r="I2853" s="85"/>
      <c r="J2853" s="85">
        <v>2851</v>
      </c>
      <c r="K2853" s="85" t="s">
        <v>11327</v>
      </c>
      <c r="L2853" s="85" t="s">
        <v>11328</v>
      </c>
      <c r="M2853" s="85">
        <v>0</v>
      </c>
      <c r="N2853" s="85">
        <v>0</v>
      </c>
      <c r="O2853" s="85"/>
    </row>
    <row r="2854" customHeight="1" spans="1:15">
      <c r="A2854" s="85">
        <v>2852</v>
      </c>
      <c r="B2854" s="85" t="s">
        <v>11329</v>
      </c>
      <c r="C2854" s="85"/>
      <c r="D2854" s="85">
        <v>0</v>
      </c>
      <c r="E2854" s="85">
        <v>0</v>
      </c>
      <c r="F2854" s="92" t="e">
        <f t="shared" si="132"/>
        <v>#N/A</v>
      </c>
      <c r="G2854" s="101" t="e">
        <f t="shared" si="133"/>
        <v>#N/A</v>
      </c>
      <c r="H2854" s="101" t="e">
        <f t="shared" si="134"/>
        <v>#N/A</v>
      </c>
      <c r="I2854" s="85"/>
      <c r="J2854" s="85">
        <v>2852</v>
      </c>
      <c r="K2854" s="85" t="s">
        <v>11329</v>
      </c>
      <c r="L2854" s="85"/>
      <c r="M2854" s="85">
        <v>0</v>
      </c>
      <c r="N2854" s="85">
        <v>0</v>
      </c>
      <c r="O2854" s="85"/>
    </row>
    <row r="2855" customHeight="1" spans="1:15">
      <c r="A2855" s="85">
        <v>2853</v>
      </c>
      <c r="B2855" s="85" t="s">
        <v>11330</v>
      </c>
      <c r="C2855" s="85" t="s">
        <v>11331</v>
      </c>
      <c r="D2855" s="85">
        <v>0</v>
      </c>
      <c r="E2855" s="85">
        <v>0</v>
      </c>
      <c r="F2855" s="92" t="e">
        <f t="shared" si="132"/>
        <v>#N/A</v>
      </c>
      <c r="G2855" s="101" t="e">
        <f t="shared" si="133"/>
        <v>#N/A</v>
      </c>
      <c r="H2855" s="101" t="e">
        <f t="shared" si="134"/>
        <v>#N/A</v>
      </c>
      <c r="I2855" s="85"/>
      <c r="J2855" s="85">
        <v>2853</v>
      </c>
      <c r="K2855" s="85" t="s">
        <v>11330</v>
      </c>
      <c r="L2855" s="85" t="s">
        <v>11331</v>
      </c>
      <c r="M2855" s="85">
        <v>0</v>
      </c>
      <c r="N2855" s="85">
        <v>0</v>
      </c>
      <c r="O2855" s="85"/>
    </row>
    <row r="2856" customHeight="1" spans="1:15">
      <c r="A2856" s="85">
        <v>2854</v>
      </c>
      <c r="B2856" s="85" t="s">
        <v>11332</v>
      </c>
      <c r="C2856" s="85" t="s">
        <v>11058</v>
      </c>
      <c r="D2856" s="85">
        <v>0</v>
      </c>
      <c r="E2856" s="85">
        <v>0</v>
      </c>
      <c r="F2856" s="92" t="e">
        <f t="shared" si="132"/>
        <v>#N/A</v>
      </c>
      <c r="G2856" s="101" t="e">
        <f t="shared" si="133"/>
        <v>#N/A</v>
      </c>
      <c r="H2856" s="101" t="e">
        <f t="shared" si="134"/>
        <v>#N/A</v>
      </c>
      <c r="I2856" s="85"/>
      <c r="J2856" s="85">
        <v>2854</v>
      </c>
      <c r="K2856" s="85" t="s">
        <v>11332</v>
      </c>
      <c r="L2856" s="85" t="s">
        <v>11058</v>
      </c>
      <c r="M2856" s="85">
        <v>0</v>
      </c>
      <c r="N2856" s="85">
        <v>0</v>
      </c>
      <c r="O2856" s="85"/>
    </row>
    <row r="2857" customHeight="1" spans="1:15">
      <c r="A2857" s="85">
        <v>2855</v>
      </c>
      <c r="B2857" s="85" t="s">
        <v>11333</v>
      </c>
      <c r="C2857" s="85" t="s">
        <v>3289</v>
      </c>
      <c r="D2857" s="85">
        <v>0</v>
      </c>
      <c r="E2857" s="85">
        <v>0</v>
      </c>
      <c r="F2857" s="92" t="e">
        <f t="shared" si="132"/>
        <v>#N/A</v>
      </c>
      <c r="G2857" s="101" t="e">
        <f t="shared" si="133"/>
        <v>#N/A</v>
      </c>
      <c r="H2857" s="101" t="e">
        <f t="shared" si="134"/>
        <v>#N/A</v>
      </c>
      <c r="I2857" s="85"/>
      <c r="J2857" s="85">
        <v>2855</v>
      </c>
      <c r="K2857" s="85" t="s">
        <v>11333</v>
      </c>
      <c r="L2857" s="85" t="s">
        <v>3289</v>
      </c>
      <c r="M2857" s="85">
        <v>0</v>
      </c>
      <c r="N2857" s="85">
        <v>0</v>
      </c>
      <c r="O2857" s="85"/>
    </row>
    <row r="2858" customHeight="1" spans="1:15">
      <c r="A2858" s="85">
        <v>2856</v>
      </c>
      <c r="B2858" s="85" t="s">
        <v>11334</v>
      </c>
      <c r="C2858" s="85" t="s">
        <v>11335</v>
      </c>
      <c r="D2858" s="85">
        <v>0</v>
      </c>
      <c r="E2858" s="85">
        <v>0</v>
      </c>
      <c r="F2858" s="92" t="e">
        <f t="shared" si="132"/>
        <v>#N/A</v>
      </c>
      <c r="G2858" s="101" t="e">
        <f t="shared" si="133"/>
        <v>#N/A</v>
      </c>
      <c r="H2858" s="101" t="e">
        <f t="shared" si="134"/>
        <v>#N/A</v>
      </c>
      <c r="I2858" s="85"/>
      <c r="J2858" s="85">
        <v>2856</v>
      </c>
      <c r="K2858" s="85" t="s">
        <v>11334</v>
      </c>
      <c r="L2858" s="85" t="s">
        <v>11335</v>
      </c>
      <c r="M2858" s="85">
        <v>0</v>
      </c>
      <c r="N2858" s="85">
        <v>0</v>
      </c>
      <c r="O2858" s="85"/>
    </row>
    <row r="2859" customHeight="1" spans="1:15">
      <c r="A2859" s="85">
        <v>2857</v>
      </c>
      <c r="B2859" s="85" t="s">
        <v>11336</v>
      </c>
      <c r="C2859" s="85" t="s">
        <v>11337</v>
      </c>
      <c r="D2859" s="85">
        <v>0</v>
      </c>
      <c r="E2859" s="85">
        <v>0</v>
      </c>
      <c r="F2859" s="92" t="e">
        <f t="shared" si="132"/>
        <v>#N/A</v>
      </c>
      <c r="G2859" s="101" t="e">
        <f t="shared" si="133"/>
        <v>#N/A</v>
      </c>
      <c r="H2859" s="101" t="e">
        <f t="shared" si="134"/>
        <v>#N/A</v>
      </c>
      <c r="I2859" s="85"/>
      <c r="J2859" s="85">
        <v>2857</v>
      </c>
      <c r="K2859" s="85" t="s">
        <v>11336</v>
      </c>
      <c r="L2859" s="85" t="s">
        <v>11337</v>
      </c>
      <c r="M2859" s="85">
        <v>0</v>
      </c>
      <c r="N2859" s="85">
        <v>0</v>
      </c>
      <c r="O2859" s="85"/>
    </row>
    <row r="2860" customHeight="1" spans="1:15">
      <c r="A2860" s="85">
        <v>2858</v>
      </c>
      <c r="B2860" s="85" t="s">
        <v>11338</v>
      </c>
      <c r="C2860" s="85" t="s">
        <v>11339</v>
      </c>
      <c r="D2860" s="85">
        <v>0</v>
      </c>
      <c r="E2860" s="85">
        <v>0</v>
      </c>
      <c r="F2860" s="92" t="e">
        <f t="shared" si="132"/>
        <v>#N/A</v>
      </c>
      <c r="G2860" s="101" t="e">
        <f t="shared" si="133"/>
        <v>#N/A</v>
      </c>
      <c r="H2860" s="101" t="e">
        <f t="shared" si="134"/>
        <v>#N/A</v>
      </c>
      <c r="I2860" s="85"/>
      <c r="J2860" s="85">
        <v>2858</v>
      </c>
      <c r="K2860" s="85" t="s">
        <v>11338</v>
      </c>
      <c r="L2860" s="85" t="s">
        <v>11339</v>
      </c>
      <c r="M2860" s="85">
        <v>0</v>
      </c>
      <c r="N2860" s="85">
        <v>0</v>
      </c>
      <c r="O2860" s="85"/>
    </row>
    <row r="2861" customHeight="1" spans="1:15">
      <c r="A2861" s="85">
        <v>2859</v>
      </c>
      <c r="B2861" s="85" t="s">
        <v>11340</v>
      </c>
      <c r="C2861" s="85" t="s">
        <v>11341</v>
      </c>
      <c r="D2861" s="85">
        <v>0</v>
      </c>
      <c r="E2861" s="85">
        <v>0</v>
      </c>
      <c r="F2861" s="92" t="e">
        <f t="shared" si="132"/>
        <v>#N/A</v>
      </c>
      <c r="G2861" s="101" t="e">
        <f t="shared" si="133"/>
        <v>#N/A</v>
      </c>
      <c r="H2861" s="101" t="e">
        <f t="shared" si="134"/>
        <v>#N/A</v>
      </c>
      <c r="I2861" s="85"/>
      <c r="J2861" s="85">
        <v>2859</v>
      </c>
      <c r="K2861" s="85" t="s">
        <v>11340</v>
      </c>
      <c r="L2861" s="85" t="s">
        <v>11341</v>
      </c>
      <c r="M2861" s="85">
        <v>0</v>
      </c>
      <c r="N2861" s="85">
        <v>0</v>
      </c>
      <c r="O2861" s="85"/>
    </row>
    <row r="2862" customHeight="1" spans="1:15">
      <c r="A2862" s="85">
        <v>2860</v>
      </c>
      <c r="B2862" s="85" t="s">
        <v>11342</v>
      </c>
      <c r="C2862" s="85" t="s">
        <v>11343</v>
      </c>
      <c r="D2862" s="85">
        <v>0</v>
      </c>
      <c r="E2862" s="85">
        <v>0</v>
      </c>
      <c r="F2862" s="92" t="e">
        <f t="shared" si="132"/>
        <v>#N/A</v>
      </c>
      <c r="G2862" s="101" t="e">
        <f t="shared" si="133"/>
        <v>#N/A</v>
      </c>
      <c r="H2862" s="101" t="e">
        <f t="shared" si="134"/>
        <v>#N/A</v>
      </c>
      <c r="I2862" s="85"/>
      <c r="J2862" s="85">
        <v>2860</v>
      </c>
      <c r="K2862" s="85" t="s">
        <v>11342</v>
      </c>
      <c r="L2862" s="85" t="s">
        <v>11343</v>
      </c>
      <c r="M2862" s="85">
        <v>0</v>
      </c>
      <c r="N2862" s="85">
        <v>0</v>
      </c>
      <c r="O2862" s="85"/>
    </row>
    <row r="2863" customHeight="1" spans="1:15">
      <c r="A2863" s="85">
        <v>2861</v>
      </c>
      <c r="B2863" s="85" t="s">
        <v>3221</v>
      </c>
      <c r="C2863" s="85" t="s">
        <v>3050</v>
      </c>
      <c r="D2863" s="85">
        <v>0</v>
      </c>
      <c r="E2863" s="85">
        <v>0</v>
      </c>
      <c r="F2863" s="92" t="str">
        <f t="shared" si="132"/>
        <v>不相关</v>
      </c>
      <c r="G2863" s="101" t="str">
        <f t="shared" si="133"/>
        <v>/</v>
      </c>
      <c r="H2863" s="101" t="str">
        <f t="shared" si="134"/>
        <v>/</v>
      </c>
      <c r="I2863" s="85"/>
      <c r="J2863" s="85">
        <v>2861</v>
      </c>
      <c r="K2863" s="85" t="s">
        <v>3221</v>
      </c>
      <c r="L2863" s="85" t="s">
        <v>3050</v>
      </c>
      <c r="M2863" s="85">
        <v>0</v>
      </c>
      <c r="N2863" s="85">
        <v>0</v>
      </c>
      <c r="O2863" s="85"/>
    </row>
    <row r="2864" customHeight="1" spans="1:15">
      <c r="A2864" s="85">
        <v>2862</v>
      </c>
      <c r="B2864" s="85" t="s">
        <v>11344</v>
      </c>
      <c r="C2864" s="85" t="s">
        <v>11345</v>
      </c>
      <c r="D2864" s="85">
        <v>0</v>
      </c>
      <c r="E2864" s="85">
        <v>0</v>
      </c>
      <c r="F2864" s="92" t="e">
        <f t="shared" si="132"/>
        <v>#N/A</v>
      </c>
      <c r="G2864" s="101" t="e">
        <f t="shared" si="133"/>
        <v>#N/A</v>
      </c>
      <c r="H2864" s="101" t="e">
        <f t="shared" si="134"/>
        <v>#N/A</v>
      </c>
      <c r="I2864" s="85"/>
      <c r="J2864" s="85">
        <v>2862</v>
      </c>
      <c r="K2864" s="85" t="s">
        <v>11344</v>
      </c>
      <c r="L2864" s="85" t="s">
        <v>11345</v>
      </c>
      <c r="M2864" s="85">
        <v>0</v>
      </c>
      <c r="N2864" s="85">
        <v>0</v>
      </c>
      <c r="O2864" s="85"/>
    </row>
    <row r="2865" customHeight="1" spans="1:15">
      <c r="A2865" s="85">
        <v>2863</v>
      </c>
      <c r="B2865" s="85" t="s">
        <v>11346</v>
      </c>
      <c r="C2865" s="85" t="s">
        <v>11347</v>
      </c>
      <c r="D2865" s="85">
        <v>0</v>
      </c>
      <c r="E2865" s="85">
        <v>0</v>
      </c>
      <c r="F2865" s="92" t="e">
        <f t="shared" si="132"/>
        <v>#N/A</v>
      </c>
      <c r="G2865" s="101" t="e">
        <f t="shared" si="133"/>
        <v>#N/A</v>
      </c>
      <c r="H2865" s="101" t="e">
        <f t="shared" si="134"/>
        <v>#N/A</v>
      </c>
      <c r="I2865" s="85"/>
      <c r="J2865" s="85">
        <v>2863</v>
      </c>
      <c r="K2865" s="85" t="s">
        <v>11346</v>
      </c>
      <c r="L2865" s="85" t="s">
        <v>11347</v>
      </c>
      <c r="M2865" s="85">
        <v>0</v>
      </c>
      <c r="N2865" s="85">
        <v>0</v>
      </c>
      <c r="O2865" s="85"/>
    </row>
    <row r="2866" customHeight="1" spans="1:15">
      <c r="A2866" s="85">
        <v>2864</v>
      </c>
      <c r="B2866" s="85" t="s">
        <v>11348</v>
      </c>
      <c r="C2866" s="85"/>
      <c r="D2866" s="85">
        <v>0</v>
      </c>
      <c r="E2866" s="85">
        <v>0</v>
      </c>
      <c r="F2866" s="92" t="e">
        <f t="shared" si="132"/>
        <v>#N/A</v>
      </c>
      <c r="G2866" s="101" t="e">
        <f t="shared" si="133"/>
        <v>#N/A</v>
      </c>
      <c r="H2866" s="101" t="e">
        <f t="shared" si="134"/>
        <v>#N/A</v>
      </c>
      <c r="I2866" s="85"/>
      <c r="J2866" s="85">
        <v>2864</v>
      </c>
      <c r="K2866" s="85" t="s">
        <v>11348</v>
      </c>
      <c r="L2866" s="85"/>
      <c r="M2866" s="85">
        <v>0</v>
      </c>
      <c r="N2866" s="85">
        <v>0</v>
      </c>
      <c r="O2866" s="85"/>
    </row>
    <row r="2867" customHeight="1" spans="1:15">
      <c r="A2867" s="85">
        <v>2865</v>
      </c>
      <c r="B2867" s="85" t="s">
        <v>11349</v>
      </c>
      <c r="C2867" s="85" t="s">
        <v>11350</v>
      </c>
      <c r="D2867" s="85">
        <v>0</v>
      </c>
      <c r="E2867" s="85">
        <v>0</v>
      </c>
      <c r="F2867" s="92" t="e">
        <f t="shared" si="132"/>
        <v>#N/A</v>
      </c>
      <c r="G2867" s="101" t="e">
        <f t="shared" si="133"/>
        <v>#N/A</v>
      </c>
      <c r="H2867" s="101" t="e">
        <f t="shared" si="134"/>
        <v>#N/A</v>
      </c>
      <c r="I2867" s="85"/>
      <c r="J2867" s="85">
        <v>2865</v>
      </c>
      <c r="K2867" s="85" t="s">
        <v>11349</v>
      </c>
      <c r="L2867" s="85" t="s">
        <v>11350</v>
      </c>
      <c r="M2867" s="85">
        <v>0</v>
      </c>
      <c r="N2867" s="85">
        <v>0</v>
      </c>
      <c r="O2867" s="85"/>
    </row>
    <row r="2868" customHeight="1" spans="1:15">
      <c r="A2868" s="85">
        <v>2866</v>
      </c>
      <c r="B2868" s="85" t="s">
        <v>11351</v>
      </c>
      <c r="C2868" s="85" t="s">
        <v>11352</v>
      </c>
      <c r="D2868" s="85">
        <v>0</v>
      </c>
      <c r="E2868" s="85">
        <v>0</v>
      </c>
      <c r="F2868" s="92" t="e">
        <f t="shared" si="132"/>
        <v>#N/A</v>
      </c>
      <c r="G2868" s="101" t="e">
        <f t="shared" si="133"/>
        <v>#N/A</v>
      </c>
      <c r="H2868" s="101" t="e">
        <f t="shared" si="134"/>
        <v>#N/A</v>
      </c>
      <c r="I2868" s="85"/>
      <c r="J2868" s="85">
        <v>2866</v>
      </c>
      <c r="K2868" s="85" t="s">
        <v>11351</v>
      </c>
      <c r="L2868" s="85" t="s">
        <v>11352</v>
      </c>
      <c r="M2868" s="85">
        <v>0</v>
      </c>
      <c r="N2868" s="85">
        <v>0</v>
      </c>
      <c r="O2868" s="85"/>
    </row>
    <row r="2869" customHeight="1" spans="1:15">
      <c r="A2869" s="85">
        <v>2867</v>
      </c>
      <c r="B2869" s="85" t="s">
        <v>11353</v>
      </c>
      <c r="C2869" s="85" t="s">
        <v>11354</v>
      </c>
      <c r="D2869" s="85">
        <v>0</v>
      </c>
      <c r="E2869" s="85">
        <v>0</v>
      </c>
      <c r="F2869" s="92" t="e">
        <f t="shared" si="132"/>
        <v>#N/A</v>
      </c>
      <c r="G2869" s="101" t="e">
        <f t="shared" si="133"/>
        <v>#N/A</v>
      </c>
      <c r="H2869" s="101" t="e">
        <f t="shared" si="134"/>
        <v>#N/A</v>
      </c>
      <c r="I2869" s="85"/>
      <c r="J2869" s="85">
        <v>2867</v>
      </c>
      <c r="K2869" s="85" t="s">
        <v>11353</v>
      </c>
      <c r="L2869" s="85" t="s">
        <v>11354</v>
      </c>
      <c r="M2869" s="85">
        <v>0</v>
      </c>
      <c r="N2869" s="85">
        <v>0</v>
      </c>
      <c r="O2869" s="85"/>
    </row>
    <row r="2870" customHeight="1" spans="1:15">
      <c r="A2870" s="85">
        <v>2868</v>
      </c>
      <c r="B2870" s="85" t="s">
        <v>11355</v>
      </c>
      <c r="C2870" s="85" t="s">
        <v>11356</v>
      </c>
      <c r="D2870" s="85">
        <v>0</v>
      </c>
      <c r="E2870" s="85">
        <v>0</v>
      </c>
      <c r="F2870" s="92" t="e">
        <f t="shared" si="132"/>
        <v>#N/A</v>
      </c>
      <c r="G2870" s="101" t="e">
        <f t="shared" si="133"/>
        <v>#N/A</v>
      </c>
      <c r="H2870" s="101" t="e">
        <f t="shared" si="134"/>
        <v>#N/A</v>
      </c>
      <c r="I2870" s="85"/>
      <c r="J2870" s="85">
        <v>2868</v>
      </c>
      <c r="K2870" s="85" t="s">
        <v>11355</v>
      </c>
      <c r="L2870" s="85" t="s">
        <v>11356</v>
      </c>
      <c r="M2870" s="85">
        <v>0</v>
      </c>
      <c r="N2870" s="85">
        <v>0</v>
      </c>
      <c r="O2870" s="85"/>
    </row>
    <row r="2871" customHeight="1" spans="1:15">
      <c r="A2871" s="85">
        <v>2869</v>
      </c>
      <c r="B2871" s="85" t="s">
        <v>11357</v>
      </c>
      <c r="C2871" s="85" t="s">
        <v>11358</v>
      </c>
      <c r="D2871" s="85">
        <v>0</v>
      </c>
      <c r="E2871" s="85">
        <v>0</v>
      </c>
      <c r="F2871" s="92" t="e">
        <f t="shared" si="132"/>
        <v>#N/A</v>
      </c>
      <c r="G2871" s="101" t="e">
        <f t="shared" si="133"/>
        <v>#N/A</v>
      </c>
      <c r="H2871" s="101" t="e">
        <f t="shared" si="134"/>
        <v>#N/A</v>
      </c>
      <c r="I2871" s="85"/>
      <c r="J2871" s="85">
        <v>2869</v>
      </c>
      <c r="K2871" s="85" t="s">
        <v>11357</v>
      </c>
      <c r="L2871" s="85" t="s">
        <v>11358</v>
      </c>
      <c r="M2871" s="85">
        <v>0</v>
      </c>
      <c r="N2871" s="85">
        <v>0</v>
      </c>
      <c r="O2871" s="85"/>
    </row>
    <row r="2872" customHeight="1" spans="1:15">
      <c r="A2872" s="85">
        <v>2870</v>
      </c>
      <c r="B2872" s="85" t="s">
        <v>11359</v>
      </c>
      <c r="C2872" s="85" t="s">
        <v>11360</v>
      </c>
      <c r="D2872" s="85">
        <v>0</v>
      </c>
      <c r="E2872" s="85">
        <v>0</v>
      </c>
      <c r="F2872" s="92" t="e">
        <f t="shared" si="132"/>
        <v>#N/A</v>
      </c>
      <c r="G2872" s="101" t="e">
        <f t="shared" si="133"/>
        <v>#N/A</v>
      </c>
      <c r="H2872" s="101" t="e">
        <f t="shared" si="134"/>
        <v>#N/A</v>
      </c>
      <c r="I2872" s="85"/>
      <c r="J2872" s="85">
        <v>2870</v>
      </c>
      <c r="K2872" s="85" t="s">
        <v>11359</v>
      </c>
      <c r="L2872" s="85" t="s">
        <v>11360</v>
      </c>
      <c r="M2872" s="85">
        <v>0</v>
      </c>
      <c r="N2872" s="85">
        <v>0</v>
      </c>
      <c r="O2872" s="85"/>
    </row>
    <row r="2873" customHeight="1" spans="1:15">
      <c r="A2873" s="85">
        <v>2871</v>
      </c>
      <c r="B2873" s="85" t="s">
        <v>6570</v>
      </c>
      <c r="C2873" s="85" t="s">
        <v>6571</v>
      </c>
      <c r="D2873" s="85">
        <v>0</v>
      </c>
      <c r="E2873" s="85">
        <v>0</v>
      </c>
      <c r="F2873" s="92" t="e">
        <f t="shared" si="132"/>
        <v>#N/A</v>
      </c>
      <c r="G2873" s="101" t="e">
        <f t="shared" si="133"/>
        <v>#N/A</v>
      </c>
      <c r="H2873" s="101" t="e">
        <f t="shared" si="134"/>
        <v>#N/A</v>
      </c>
      <c r="I2873" s="85"/>
      <c r="J2873" s="85">
        <v>2871</v>
      </c>
      <c r="K2873" s="85" t="s">
        <v>6570</v>
      </c>
      <c r="L2873" s="85" t="s">
        <v>6571</v>
      </c>
      <c r="M2873" s="85">
        <v>0</v>
      </c>
      <c r="N2873" s="85">
        <v>0</v>
      </c>
      <c r="O2873" s="85"/>
    </row>
    <row r="2874" customHeight="1" spans="1:15">
      <c r="A2874" s="85">
        <v>2872</v>
      </c>
      <c r="B2874" s="85" t="s">
        <v>11361</v>
      </c>
      <c r="C2874" s="85" t="s">
        <v>11362</v>
      </c>
      <c r="D2874" s="85">
        <v>0</v>
      </c>
      <c r="E2874" s="85">
        <v>0</v>
      </c>
      <c r="F2874" s="92" t="e">
        <f t="shared" si="132"/>
        <v>#N/A</v>
      </c>
      <c r="G2874" s="101" t="e">
        <f t="shared" si="133"/>
        <v>#N/A</v>
      </c>
      <c r="H2874" s="101" t="e">
        <f t="shared" si="134"/>
        <v>#N/A</v>
      </c>
      <c r="I2874" s="85"/>
      <c r="J2874" s="85">
        <v>2872</v>
      </c>
      <c r="K2874" s="85" t="s">
        <v>11361</v>
      </c>
      <c r="L2874" s="85" t="s">
        <v>11362</v>
      </c>
      <c r="M2874" s="85">
        <v>0</v>
      </c>
      <c r="N2874" s="85">
        <v>0</v>
      </c>
      <c r="O2874" s="85"/>
    </row>
    <row r="2875" customHeight="1" spans="1:15">
      <c r="A2875" s="85">
        <v>2873</v>
      </c>
      <c r="B2875" s="85" t="s">
        <v>11363</v>
      </c>
      <c r="C2875" s="85" t="s">
        <v>11364</v>
      </c>
      <c r="D2875" s="85">
        <v>0</v>
      </c>
      <c r="E2875" s="85">
        <v>0</v>
      </c>
      <c r="F2875" s="92" t="e">
        <f t="shared" si="132"/>
        <v>#N/A</v>
      </c>
      <c r="G2875" s="101" t="e">
        <f t="shared" si="133"/>
        <v>#N/A</v>
      </c>
      <c r="H2875" s="101" t="e">
        <f t="shared" si="134"/>
        <v>#N/A</v>
      </c>
      <c r="I2875" s="85"/>
      <c r="J2875" s="85">
        <v>2873</v>
      </c>
      <c r="K2875" s="85" t="s">
        <v>11363</v>
      </c>
      <c r="L2875" s="85" t="s">
        <v>11364</v>
      </c>
      <c r="M2875" s="85">
        <v>0</v>
      </c>
      <c r="N2875" s="85">
        <v>0</v>
      </c>
      <c r="O2875" s="85"/>
    </row>
    <row r="2876" customHeight="1" spans="1:15">
      <c r="A2876" s="85">
        <v>2874</v>
      </c>
      <c r="B2876" s="85" t="s">
        <v>11365</v>
      </c>
      <c r="C2876" s="85" t="s">
        <v>11366</v>
      </c>
      <c r="D2876" s="85">
        <v>0</v>
      </c>
      <c r="E2876" s="85">
        <v>0</v>
      </c>
      <c r="F2876" s="92" t="e">
        <f t="shared" si="132"/>
        <v>#N/A</v>
      </c>
      <c r="G2876" s="101" t="e">
        <f t="shared" si="133"/>
        <v>#N/A</v>
      </c>
      <c r="H2876" s="101" t="e">
        <f t="shared" si="134"/>
        <v>#N/A</v>
      </c>
      <c r="I2876" s="85"/>
      <c r="J2876" s="85">
        <v>2874</v>
      </c>
      <c r="K2876" s="85" t="s">
        <v>11365</v>
      </c>
      <c r="L2876" s="85" t="s">
        <v>11366</v>
      </c>
      <c r="M2876" s="85">
        <v>0</v>
      </c>
      <c r="N2876" s="85">
        <v>0</v>
      </c>
      <c r="O2876" s="85"/>
    </row>
    <row r="2877" customHeight="1" spans="1:15">
      <c r="A2877" s="85">
        <v>2875</v>
      </c>
      <c r="B2877" s="85" t="s">
        <v>11367</v>
      </c>
      <c r="C2877" s="85" t="s">
        <v>11368</v>
      </c>
      <c r="D2877" s="85">
        <v>0</v>
      </c>
      <c r="E2877" s="85">
        <v>0</v>
      </c>
      <c r="F2877" s="92" t="e">
        <f t="shared" si="132"/>
        <v>#N/A</v>
      </c>
      <c r="G2877" s="101" t="e">
        <f t="shared" si="133"/>
        <v>#N/A</v>
      </c>
      <c r="H2877" s="101" t="e">
        <f t="shared" si="134"/>
        <v>#N/A</v>
      </c>
      <c r="I2877" s="85"/>
      <c r="J2877" s="85">
        <v>2875</v>
      </c>
      <c r="K2877" s="85" t="s">
        <v>11367</v>
      </c>
      <c r="L2877" s="85" t="s">
        <v>11368</v>
      </c>
      <c r="M2877" s="85">
        <v>0</v>
      </c>
      <c r="N2877" s="85">
        <v>0</v>
      </c>
      <c r="O2877" s="85"/>
    </row>
    <row r="2878" customHeight="1" spans="1:15">
      <c r="A2878" s="85">
        <v>2876</v>
      </c>
      <c r="B2878" s="85" t="s">
        <v>11369</v>
      </c>
      <c r="C2878" s="85" t="s">
        <v>11370</v>
      </c>
      <c r="D2878" s="85">
        <v>0</v>
      </c>
      <c r="E2878" s="85">
        <v>0</v>
      </c>
      <c r="F2878" s="92" t="e">
        <f t="shared" si="132"/>
        <v>#N/A</v>
      </c>
      <c r="G2878" s="101" t="e">
        <f t="shared" si="133"/>
        <v>#N/A</v>
      </c>
      <c r="H2878" s="101" t="e">
        <f t="shared" si="134"/>
        <v>#N/A</v>
      </c>
      <c r="I2878" s="85"/>
      <c r="J2878" s="85">
        <v>2876</v>
      </c>
      <c r="K2878" s="85" t="s">
        <v>11369</v>
      </c>
      <c r="L2878" s="85" t="s">
        <v>11370</v>
      </c>
      <c r="M2878" s="85">
        <v>0</v>
      </c>
      <c r="N2878" s="85">
        <v>0</v>
      </c>
      <c r="O2878" s="85"/>
    </row>
    <row r="2879" customHeight="1" spans="1:15">
      <c r="A2879" s="85">
        <v>2877</v>
      </c>
      <c r="B2879" s="85" t="s">
        <v>11371</v>
      </c>
      <c r="C2879" s="85" t="s">
        <v>11372</v>
      </c>
      <c r="D2879" s="85">
        <v>0</v>
      </c>
      <c r="E2879" s="85">
        <v>0</v>
      </c>
      <c r="F2879" s="92" t="e">
        <f t="shared" si="132"/>
        <v>#N/A</v>
      </c>
      <c r="G2879" s="101" t="e">
        <f t="shared" si="133"/>
        <v>#N/A</v>
      </c>
      <c r="H2879" s="101" t="e">
        <f t="shared" si="134"/>
        <v>#N/A</v>
      </c>
      <c r="I2879" s="85"/>
      <c r="J2879" s="85">
        <v>2877</v>
      </c>
      <c r="K2879" s="85" t="s">
        <v>11371</v>
      </c>
      <c r="L2879" s="85" t="s">
        <v>11372</v>
      </c>
      <c r="M2879" s="85">
        <v>0</v>
      </c>
      <c r="N2879" s="85">
        <v>0</v>
      </c>
      <c r="O2879" s="85"/>
    </row>
    <row r="2880" customHeight="1" spans="1:15">
      <c r="A2880" s="85">
        <v>2878</v>
      </c>
      <c r="B2880" s="85" t="s">
        <v>11373</v>
      </c>
      <c r="C2880" s="85" t="s">
        <v>11374</v>
      </c>
      <c r="D2880" s="85">
        <v>0</v>
      </c>
      <c r="E2880" s="85">
        <v>0</v>
      </c>
      <c r="F2880" s="92" t="e">
        <f t="shared" si="132"/>
        <v>#N/A</v>
      </c>
      <c r="G2880" s="101" t="e">
        <f t="shared" si="133"/>
        <v>#N/A</v>
      </c>
      <c r="H2880" s="101" t="e">
        <f t="shared" si="134"/>
        <v>#N/A</v>
      </c>
      <c r="I2880" s="85"/>
      <c r="J2880" s="85">
        <v>2878</v>
      </c>
      <c r="K2880" s="85" t="s">
        <v>11373</v>
      </c>
      <c r="L2880" s="85" t="s">
        <v>11374</v>
      </c>
      <c r="M2880" s="85">
        <v>0</v>
      </c>
      <c r="N2880" s="85">
        <v>0</v>
      </c>
      <c r="O2880" s="85"/>
    </row>
    <row r="2881" customHeight="1" spans="1:15">
      <c r="A2881" s="85">
        <v>2879</v>
      </c>
      <c r="B2881" s="85" t="s">
        <v>11375</v>
      </c>
      <c r="C2881" s="85" t="s">
        <v>11376</v>
      </c>
      <c r="D2881" s="85">
        <v>0</v>
      </c>
      <c r="E2881" s="85">
        <v>0</v>
      </c>
      <c r="F2881" s="92" t="e">
        <f t="shared" si="132"/>
        <v>#N/A</v>
      </c>
      <c r="G2881" s="101" t="e">
        <f t="shared" si="133"/>
        <v>#N/A</v>
      </c>
      <c r="H2881" s="101" t="e">
        <f t="shared" si="134"/>
        <v>#N/A</v>
      </c>
      <c r="I2881" s="85"/>
      <c r="J2881" s="85">
        <v>2879</v>
      </c>
      <c r="K2881" s="85" t="s">
        <v>11375</v>
      </c>
      <c r="L2881" s="85" t="s">
        <v>11376</v>
      </c>
      <c r="M2881" s="85">
        <v>0</v>
      </c>
      <c r="N2881" s="85">
        <v>0</v>
      </c>
      <c r="O2881" s="85"/>
    </row>
    <row r="2882" customHeight="1" spans="1:15">
      <c r="A2882" s="85">
        <v>2880</v>
      </c>
      <c r="B2882" s="85" t="s">
        <v>11377</v>
      </c>
      <c r="C2882" s="85" t="s">
        <v>11378</v>
      </c>
      <c r="D2882" s="85">
        <v>0</v>
      </c>
      <c r="E2882" s="85">
        <v>0</v>
      </c>
      <c r="F2882" s="92" t="e">
        <f t="shared" si="132"/>
        <v>#N/A</v>
      </c>
      <c r="G2882" s="101" t="e">
        <f t="shared" si="133"/>
        <v>#N/A</v>
      </c>
      <c r="H2882" s="101" t="e">
        <f t="shared" si="134"/>
        <v>#N/A</v>
      </c>
      <c r="I2882" s="85"/>
      <c r="J2882" s="85">
        <v>2880</v>
      </c>
      <c r="K2882" s="85" t="s">
        <v>11377</v>
      </c>
      <c r="L2882" s="85" t="s">
        <v>11378</v>
      </c>
      <c r="M2882" s="85">
        <v>0</v>
      </c>
      <c r="N2882" s="85">
        <v>0</v>
      </c>
      <c r="O2882" s="85"/>
    </row>
    <row r="2883" customHeight="1" spans="1:15">
      <c r="A2883" s="85">
        <v>2881</v>
      </c>
      <c r="B2883" s="85" t="s">
        <v>11379</v>
      </c>
      <c r="C2883" s="85" t="s">
        <v>11380</v>
      </c>
      <c r="D2883" s="85">
        <v>0</v>
      </c>
      <c r="E2883" s="85">
        <v>0</v>
      </c>
      <c r="F2883" s="92" t="e">
        <f t="shared" si="132"/>
        <v>#N/A</v>
      </c>
      <c r="G2883" s="101" t="e">
        <f t="shared" si="133"/>
        <v>#N/A</v>
      </c>
      <c r="H2883" s="101" t="e">
        <f t="shared" si="134"/>
        <v>#N/A</v>
      </c>
      <c r="I2883" s="85"/>
      <c r="J2883" s="85">
        <v>2881</v>
      </c>
      <c r="K2883" s="85" t="s">
        <v>11379</v>
      </c>
      <c r="L2883" s="85" t="s">
        <v>11380</v>
      </c>
      <c r="M2883" s="85">
        <v>0</v>
      </c>
      <c r="N2883" s="85">
        <v>0</v>
      </c>
      <c r="O2883" s="85"/>
    </row>
    <row r="2884" customHeight="1" spans="1:15">
      <c r="A2884" s="85">
        <v>2882</v>
      </c>
      <c r="B2884" s="85" t="s">
        <v>11381</v>
      </c>
      <c r="C2884" s="85"/>
      <c r="D2884" s="85">
        <v>0</v>
      </c>
      <c r="E2884" s="85">
        <v>0</v>
      </c>
      <c r="F2884" s="92" t="e">
        <f t="shared" ref="F2884:F2947" si="135">VLOOKUP(B:B,Q:T,4,0)</f>
        <v>#N/A</v>
      </c>
      <c r="G2884" s="101" t="e">
        <f t="shared" ref="G2884:G2947" si="136">VLOOKUP(B:B,Q:X,8,0)</f>
        <v>#N/A</v>
      </c>
      <c r="H2884" s="101" t="e">
        <f t="shared" ref="H2884:H2947" si="137">VLOOKUP(B:B,Q:Y,9,0)</f>
        <v>#N/A</v>
      </c>
      <c r="I2884" s="85"/>
      <c r="J2884" s="85">
        <v>2882</v>
      </c>
      <c r="K2884" s="85" t="s">
        <v>11381</v>
      </c>
      <c r="L2884" s="85"/>
      <c r="M2884" s="85">
        <v>0</v>
      </c>
      <c r="N2884" s="85">
        <v>0</v>
      </c>
      <c r="O2884" s="85"/>
    </row>
    <row r="2885" customHeight="1" spans="1:15">
      <c r="A2885" s="85">
        <v>2883</v>
      </c>
      <c r="B2885" s="85" t="s">
        <v>11382</v>
      </c>
      <c r="C2885" s="85" t="s">
        <v>11383</v>
      </c>
      <c r="D2885" s="85">
        <v>0</v>
      </c>
      <c r="E2885" s="85">
        <v>0</v>
      </c>
      <c r="F2885" s="92" t="e">
        <f t="shared" si="135"/>
        <v>#N/A</v>
      </c>
      <c r="G2885" s="101" t="e">
        <f t="shared" si="136"/>
        <v>#N/A</v>
      </c>
      <c r="H2885" s="101" t="e">
        <f t="shared" si="137"/>
        <v>#N/A</v>
      </c>
      <c r="I2885" s="85"/>
      <c r="J2885" s="85">
        <v>2883</v>
      </c>
      <c r="K2885" s="85" t="s">
        <v>11382</v>
      </c>
      <c r="L2885" s="85" t="s">
        <v>11383</v>
      </c>
      <c r="M2885" s="85">
        <v>0</v>
      </c>
      <c r="N2885" s="85">
        <v>0</v>
      </c>
      <c r="O2885" s="85"/>
    </row>
    <row r="2886" customHeight="1" spans="1:15">
      <c r="A2886" s="85">
        <v>2884</v>
      </c>
      <c r="B2886" s="85" t="s">
        <v>11384</v>
      </c>
      <c r="C2886" s="85" t="s">
        <v>11385</v>
      </c>
      <c r="D2886" s="85">
        <v>0</v>
      </c>
      <c r="E2886" s="85">
        <v>0</v>
      </c>
      <c r="F2886" s="92" t="e">
        <f t="shared" si="135"/>
        <v>#N/A</v>
      </c>
      <c r="G2886" s="101" t="e">
        <f t="shared" si="136"/>
        <v>#N/A</v>
      </c>
      <c r="H2886" s="101" t="e">
        <f t="shared" si="137"/>
        <v>#N/A</v>
      </c>
      <c r="I2886" s="85"/>
      <c r="J2886" s="85">
        <v>2884</v>
      </c>
      <c r="K2886" s="85" t="s">
        <v>11384</v>
      </c>
      <c r="L2886" s="85" t="s">
        <v>11385</v>
      </c>
      <c r="M2886" s="85">
        <v>0</v>
      </c>
      <c r="N2886" s="85">
        <v>0</v>
      </c>
      <c r="O2886" s="85"/>
    </row>
    <row r="2887" customHeight="1" spans="1:15">
      <c r="A2887" s="85">
        <v>2885</v>
      </c>
      <c r="B2887" s="85" t="s">
        <v>11386</v>
      </c>
      <c r="C2887" s="85" t="s">
        <v>11387</v>
      </c>
      <c r="D2887" s="85">
        <v>0</v>
      </c>
      <c r="E2887" s="85">
        <v>0</v>
      </c>
      <c r="F2887" s="92" t="e">
        <f t="shared" si="135"/>
        <v>#N/A</v>
      </c>
      <c r="G2887" s="101" t="e">
        <f t="shared" si="136"/>
        <v>#N/A</v>
      </c>
      <c r="H2887" s="101" t="e">
        <f t="shared" si="137"/>
        <v>#N/A</v>
      </c>
      <c r="I2887" s="85"/>
      <c r="J2887" s="85">
        <v>2885</v>
      </c>
      <c r="K2887" s="85" t="s">
        <v>11386</v>
      </c>
      <c r="L2887" s="85" t="s">
        <v>11387</v>
      </c>
      <c r="M2887" s="85">
        <v>0</v>
      </c>
      <c r="N2887" s="85">
        <v>0</v>
      </c>
      <c r="O2887" s="85"/>
    </row>
    <row r="2888" customHeight="1" spans="1:15">
      <c r="A2888" s="85">
        <v>2886</v>
      </c>
      <c r="B2888" s="85" t="s">
        <v>11388</v>
      </c>
      <c r="C2888" s="85" t="s">
        <v>3846</v>
      </c>
      <c r="D2888" s="85">
        <v>0</v>
      </c>
      <c r="E2888" s="85">
        <v>0</v>
      </c>
      <c r="F2888" s="92" t="e">
        <f t="shared" si="135"/>
        <v>#N/A</v>
      </c>
      <c r="G2888" s="101" t="e">
        <f t="shared" si="136"/>
        <v>#N/A</v>
      </c>
      <c r="H2888" s="101" t="e">
        <f t="shared" si="137"/>
        <v>#N/A</v>
      </c>
      <c r="I2888" s="85"/>
      <c r="J2888" s="85">
        <v>2886</v>
      </c>
      <c r="K2888" s="85" t="s">
        <v>11388</v>
      </c>
      <c r="L2888" s="85" t="s">
        <v>3846</v>
      </c>
      <c r="M2888" s="85">
        <v>0</v>
      </c>
      <c r="N2888" s="85">
        <v>0</v>
      </c>
      <c r="O2888" s="85"/>
    </row>
    <row r="2889" customHeight="1" spans="1:15">
      <c r="A2889" s="85">
        <v>2887</v>
      </c>
      <c r="B2889" s="85" t="s">
        <v>11389</v>
      </c>
      <c r="C2889" s="85" t="s">
        <v>11390</v>
      </c>
      <c r="D2889" s="85">
        <v>0</v>
      </c>
      <c r="E2889" s="85">
        <v>0</v>
      </c>
      <c r="F2889" s="92" t="e">
        <f t="shared" si="135"/>
        <v>#N/A</v>
      </c>
      <c r="G2889" s="101" t="e">
        <f t="shared" si="136"/>
        <v>#N/A</v>
      </c>
      <c r="H2889" s="101" t="e">
        <f t="shared" si="137"/>
        <v>#N/A</v>
      </c>
      <c r="I2889" s="85"/>
      <c r="J2889" s="85">
        <v>2887</v>
      </c>
      <c r="K2889" s="85" t="s">
        <v>11389</v>
      </c>
      <c r="L2889" s="85" t="s">
        <v>11390</v>
      </c>
      <c r="M2889" s="85">
        <v>0</v>
      </c>
      <c r="N2889" s="85">
        <v>0</v>
      </c>
      <c r="O2889" s="85"/>
    </row>
    <row r="2890" customHeight="1" spans="1:15">
      <c r="A2890" s="85">
        <v>2888</v>
      </c>
      <c r="B2890" s="85" t="s">
        <v>11391</v>
      </c>
      <c r="C2890" s="85" t="s">
        <v>11392</v>
      </c>
      <c r="D2890" s="85">
        <v>0</v>
      </c>
      <c r="E2890" s="85">
        <v>0</v>
      </c>
      <c r="F2890" s="92" t="e">
        <f t="shared" si="135"/>
        <v>#N/A</v>
      </c>
      <c r="G2890" s="101" t="e">
        <f t="shared" si="136"/>
        <v>#N/A</v>
      </c>
      <c r="H2890" s="101" t="e">
        <f t="shared" si="137"/>
        <v>#N/A</v>
      </c>
      <c r="I2890" s="85"/>
      <c r="J2890" s="85">
        <v>2888</v>
      </c>
      <c r="K2890" s="85" t="s">
        <v>11391</v>
      </c>
      <c r="L2890" s="85" t="s">
        <v>11392</v>
      </c>
      <c r="M2890" s="85">
        <v>0</v>
      </c>
      <c r="N2890" s="85">
        <v>0</v>
      </c>
      <c r="O2890" s="85"/>
    </row>
    <row r="2891" customHeight="1" spans="1:15">
      <c r="A2891" s="85">
        <v>2889</v>
      </c>
      <c r="B2891" s="85" t="s">
        <v>11393</v>
      </c>
      <c r="C2891" s="85" t="s">
        <v>11394</v>
      </c>
      <c r="D2891" s="85">
        <v>0</v>
      </c>
      <c r="E2891" s="85">
        <v>0</v>
      </c>
      <c r="F2891" s="92" t="e">
        <f t="shared" si="135"/>
        <v>#N/A</v>
      </c>
      <c r="G2891" s="101" t="e">
        <f t="shared" si="136"/>
        <v>#N/A</v>
      </c>
      <c r="H2891" s="101" t="e">
        <f t="shared" si="137"/>
        <v>#N/A</v>
      </c>
      <c r="I2891" s="85"/>
      <c r="J2891" s="85">
        <v>2889</v>
      </c>
      <c r="K2891" s="85" t="s">
        <v>11393</v>
      </c>
      <c r="L2891" s="85" t="s">
        <v>11394</v>
      </c>
      <c r="M2891" s="85">
        <v>0</v>
      </c>
      <c r="N2891" s="85">
        <v>0</v>
      </c>
      <c r="O2891" s="85"/>
    </row>
    <row r="2892" customHeight="1" spans="1:15">
      <c r="A2892" s="85">
        <v>2890</v>
      </c>
      <c r="B2892" s="85" t="s">
        <v>11395</v>
      </c>
      <c r="C2892" s="85" t="s">
        <v>11396</v>
      </c>
      <c r="D2892" s="85">
        <v>0</v>
      </c>
      <c r="E2892" s="85">
        <v>0</v>
      </c>
      <c r="F2892" s="92" t="e">
        <f t="shared" si="135"/>
        <v>#N/A</v>
      </c>
      <c r="G2892" s="101" t="e">
        <f t="shared" si="136"/>
        <v>#N/A</v>
      </c>
      <c r="H2892" s="101" t="e">
        <f t="shared" si="137"/>
        <v>#N/A</v>
      </c>
      <c r="I2892" s="85"/>
      <c r="J2892" s="85">
        <v>2890</v>
      </c>
      <c r="K2892" s="85" t="s">
        <v>11395</v>
      </c>
      <c r="L2892" s="85" t="s">
        <v>11396</v>
      </c>
      <c r="M2892" s="85">
        <v>0</v>
      </c>
      <c r="N2892" s="85">
        <v>0</v>
      </c>
      <c r="O2892" s="85"/>
    </row>
    <row r="2893" customHeight="1" spans="1:15">
      <c r="A2893" s="85">
        <v>2891</v>
      </c>
      <c r="B2893" s="85" t="s">
        <v>11397</v>
      </c>
      <c r="C2893" s="85" t="s">
        <v>11398</v>
      </c>
      <c r="D2893" s="85">
        <v>0</v>
      </c>
      <c r="E2893" s="85">
        <v>0</v>
      </c>
      <c r="F2893" s="92" t="e">
        <f t="shared" si="135"/>
        <v>#N/A</v>
      </c>
      <c r="G2893" s="101" t="e">
        <f t="shared" si="136"/>
        <v>#N/A</v>
      </c>
      <c r="H2893" s="101" t="e">
        <f t="shared" si="137"/>
        <v>#N/A</v>
      </c>
      <c r="I2893" s="85"/>
      <c r="J2893" s="85">
        <v>2891</v>
      </c>
      <c r="K2893" s="85" t="s">
        <v>11397</v>
      </c>
      <c r="L2893" s="85" t="s">
        <v>11398</v>
      </c>
      <c r="M2893" s="85">
        <v>0</v>
      </c>
      <c r="N2893" s="85">
        <v>0</v>
      </c>
      <c r="O2893" s="85"/>
    </row>
    <row r="2894" customHeight="1" spans="1:15">
      <c r="A2894" s="85">
        <v>2892</v>
      </c>
      <c r="B2894" s="85" t="s">
        <v>11399</v>
      </c>
      <c r="C2894" s="85" t="s">
        <v>11400</v>
      </c>
      <c r="D2894" s="85">
        <v>0</v>
      </c>
      <c r="E2894" s="85">
        <v>0</v>
      </c>
      <c r="F2894" s="92" t="e">
        <f t="shared" si="135"/>
        <v>#N/A</v>
      </c>
      <c r="G2894" s="101" t="e">
        <f t="shared" si="136"/>
        <v>#N/A</v>
      </c>
      <c r="H2894" s="101" t="e">
        <f t="shared" si="137"/>
        <v>#N/A</v>
      </c>
      <c r="I2894" s="85"/>
      <c r="J2894" s="85">
        <v>2892</v>
      </c>
      <c r="K2894" s="85" t="s">
        <v>11399</v>
      </c>
      <c r="L2894" s="85" t="s">
        <v>11400</v>
      </c>
      <c r="M2894" s="85">
        <v>0</v>
      </c>
      <c r="N2894" s="85">
        <v>0</v>
      </c>
      <c r="O2894" s="85"/>
    </row>
    <row r="2895" customHeight="1" spans="1:15">
      <c r="A2895" s="85">
        <v>2893</v>
      </c>
      <c r="B2895" s="85" t="s">
        <v>11401</v>
      </c>
      <c r="C2895" s="85" t="s">
        <v>3316</v>
      </c>
      <c r="D2895" s="85">
        <v>0</v>
      </c>
      <c r="E2895" s="85">
        <v>0</v>
      </c>
      <c r="F2895" s="92" t="e">
        <f t="shared" si="135"/>
        <v>#N/A</v>
      </c>
      <c r="G2895" s="101" t="e">
        <f t="shared" si="136"/>
        <v>#N/A</v>
      </c>
      <c r="H2895" s="101" t="e">
        <f t="shared" si="137"/>
        <v>#N/A</v>
      </c>
      <c r="I2895" s="85"/>
      <c r="J2895" s="85">
        <v>2893</v>
      </c>
      <c r="K2895" s="85" t="s">
        <v>11401</v>
      </c>
      <c r="L2895" s="85" t="s">
        <v>3316</v>
      </c>
      <c r="M2895" s="85">
        <v>0</v>
      </c>
      <c r="N2895" s="85">
        <v>0</v>
      </c>
      <c r="O2895" s="85"/>
    </row>
    <row r="2896" customHeight="1" spans="1:15">
      <c r="A2896" s="85">
        <v>2894</v>
      </c>
      <c r="B2896" s="85" t="s">
        <v>11402</v>
      </c>
      <c r="C2896" s="85" t="s">
        <v>11402</v>
      </c>
      <c r="D2896" s="85">
        <v>0</v>
      </c>
      <c r="E2896" s="85">
        <v>0</v>
      </c>
      <c r="F2896" s="92" t="e">
        <f t="shared" si="135"/>
        <v>#N/A</v>
      </c>
      <c r="G2896" s="101" t="e">
        <f t="shared" si="136"/>
        <v>#N/A</v>
      </c>
      <c r="H2896" s="101" t="e">
        <f t="shared" si="137"/>
        <v>#N/A</v>
      </c>
      <c r="I2896" s="85"/>
      <c r="J2896" s="85">
        <v>2894</v>
      </c>
      <c r="K2896" s="85" t="s">
        <v>11402</v>
      </c>
      <c r="L2896" s="85" t="s">
        <v>11402</v>
      </c>
      <c r="M2896" s="85">
        <v>0</v>
      </c>
      <c r="N2896" s="85">
        <v>0</v>
      </c>
      <c r="O2896" s="85"/>
    </row>
    <row r="2897" customHeight="1" spans="1:15">
      <c r="A2897" s="85">
        <v>2895</v>
      </c>
      <c r="B2897" s="85" t="s">
        <v>11403</v>
      </c>
      <c r="C2897" s="85" t="s">
        <v>11404</v>
      </c>
      <c r="D2897" s="85">
        <v>0</v>
      </c>
      <c r="E2897" s="85">
        <v>0</v>
      </c>
      <c r="F2897" s="92" t="e">
        <f t="shared" si="135"/>
        <v>#N/A</v>
      </c>
      <c r="G2897" s="101" t="e">
        <f t="shared" si="136"/>
        <v>#N/A</v>
      </c>
      <c r="H2897" s="101" t="e">
        <f t="shared" si="137"/>
        <v>#N/A</v>
      </c>
      <c r="I2897" s="85"/>
      <c r="J2897" s="85">
        <v>2895</v>
      </c>
      <c r="K2897" s="85" t="s">
        <v>11403</v>
      </c>
      <c r="L2897" s="85" t="s">
        <v>11404</v>
      </c>
      <c r="M2897" s="85">
        <v>0</v>
      </c>
      <c r="N2897" s="85">
        <v>0</v>
      </c>
      <c r="O2897" s="85"/>
    </row>
    <row r="2898" customHeight="1" spans="1:15">
      <c r="A2898" s="85">
        <v>2896</v>
      </c>
      <c r="B2898" s="85" t="s">
        <v>11405</v>
      </c>
      <c r="C2898" s="85" t="s">
        <v>11406</v>
      </c>
      <c r="D2898" s="85">
        <v>0</v>
      </c>
      <c r="E2898" s="85">
        <v>0</v>
      </c>
      <c r="F2898" s="92" t="e">
        <f t="shared" si="135"/>
        <v>#N/A</v>
      </c>
      <c r="G2898" s="101" t="e">
        <f t="shared" si="136"/>
        <v>#N/A</v>
      </c>
      <c r="H2898" s="101" t="e">
        <f t="shared" si="137"/>
        <v>#N/A</v>
      </c>
      <c r="I2898" s="85"/>
      <c r="J2898" s="85">
        <v>2896</v>
      </c>
      <c r="K2898" s="85" t="s">
        <v>11405</v>
      </c>
      <c r="L2898" s="85" t="s">
        <v>11406</v>
      </c>
      <c r="M2898" s="85">
        <v>0</v>
      </c>
      <c r="N2898" s="85">
        <v>0</v>
      </c>
      <c r="O2898" s="85"/>
    </row>
    <row r="2899" customHeight="1" spans="1:15">
      <c r="A2899" s="85">
        <v>2897</v>
      </c>
      <c r="B2899" s="85" t="s">
        <v>11407</v>
      </c>
      <c r="C2899" s="85" t="s">
        <v>11408</v>
      </c>
      <c r="D2899" s="85">
        <v>0</v>
      </c>
      <c r="E2899" s="85">
        <v>0</v>
      </c>
      <c r="F2899" s="92" t="e">
        <f t="shared" si="135"/>
        <v>#N/A</v>
      </c>
      <c r="G2899" s="101" t="e">
        <f t="shared" si="136"/>
        <v>#N/A</v>
      </c>
      <c r="H2899" s="101" t="e">
        <f t="shared" si="137"/>
        <v>#N/A</v>
      </c>
      <c r="I2899" s="85"/>
      <c r="J2899" s="85">
        <v>2897</v>
      </c>
      <c r="K2899" s="85" t="s">
        <v>11407</v>
      </c>
      <c r="L2899" s="85" t="s">
        <v>11408</v>
      </c>
      <c r="M2899" s="85">
        <v>0</v>
      </c>
      <c r="N2899" s="85">
        <v>0</v>
      </c>
      <c r="O2899" s="85"/>
    </row>
    <row r="2900" customHeight="1" spans="1:15">
      <c r="A2900" s="85">
        <v>2898</v>
      </c>
      <c r="B2900" s="85" t="s">
        <v>11409</v>
      </c>
      <c r="C2900" s="85" t="s">
        <v>11410</v>
      </c>
      <c r="D2900" s="85">
        <v>0</v>
      </c>
      <c r="E2900" s="85">
        <v>0</v>
      </c>
      <c r="F2900" s="92" t="e">
        <f t="shared" si="135"/>
        <v>#N/A</v>
      </c>
      <c r="G2900" s="101" t="e">
        <f t="shared" si="136"/>
        <v>#N/A</v>
      </c>
      <c r="H2900" s="101" t="e">
        <f t="shared" si="137"/>
        <v>#N/A</v>
      </c>
      <c r="I2900" s="85"/>
      <c r="J2900" s="85">
        <v>2898</v>
      </c>
      <c r="K2900" s="85" t="s">
        <v>11409</v>
      </c>
      <c r="L2900" s="85" t="s">
        <v>11410</v>
      </c>
      <c r="M2900" s="85">
        <v>0</v>
      </c>
      <c r="N2900" s="85">
        <v>0</v>
      </c>
      <c r="O2900" s="85"/>
    </row>
    <row r="2901" customHeight="1" spans="1:15">
      <c r="A2901" s="85">
        <v>2899</v>
      </c>
      <c r="B2901" s="85" t="s">
        <v>11411</v>
      </c>
      <c r="C2901" s="85" t="s">
        <v>11412</v>
      </c>
      <c r="D2901" s="85">
        <v>0</v>
      </c>
      <c r="E2901" s="85">
        <v>0</v>
      </c>
      <c r="F2901" s="92" t="e">
        <f t="shared" si="135"/>
        <v>#N/A</v>
      </c>
      <c r="G2901" s="101" t="e">
        <f t="shared" si="136"/>
        <v>#N/A</v>
      </c>
      <c r="H2901" s="101" t="e">
        <f t="shared" si="137"/>
        <v>#N/A</v>
      </c>
      <c r="I2901" s="85"/>
      <c r="J2901" s="85">
        <v>2899</v>
      </c>
      <c r="K2901" s="85" t="s">
        <v>11411</v>
      </c>
      <c r="L2901" s="85" t="s">
        <v>11412</v>
      </c>
      <c r="M2901" s="85">
        <v>0</v>
      </c>
      <c r="N2901" s="85">
        <v>0</v>
      </c>
      <c r="O2901" s="85"/>
    </row>
    <row r="2902" customHeight="1" spans="1:15">
      <c r="A2902" s="85">
        <v>2900</v>
      </c>
      <c r="B2902" s="85" t="s">
        <v>11413</v>
      </c>
      <c r="C2902" s="85" t="s">
        <v>11414</v>
      </c>
      <c r="D2902" s="85">
        <v>0</v>
      </c>
      <c r="E2902" s="85">
        <v>0</v>
      </c>
      <c r="F2902" s="92" t="e">
        <f t="shared" si="135"/>
        <v>#N/A</v>
      </c>
      <c r="G2902" s="101" t="e">
        <f t="shared" si="136"/>
        <v>#N/A</v>
      </c>
      <c r="H2902" s="101" t="e">
        <f t="shared" si="137"/>
        <v>#N/A</v>
      </c>
      <c r="I2902" s="85"/>
      <c r="J2902" s="85">
        <v>2900</v>
      </c>
      <c r="K2902" s="85" t="s">
        <v>11413</v>
      </c>
      <c r="L2902" s="85" t="s">
        <v>11414</v>
      </c>
      <c r="M2902" s="85">
        <v>0</v>
      </c>
      <c r="N2902" s="85">
        <v>0</v>
      </c>
      <c r="O2902" s="85"/>
    </row>
    <row r="2903" customHeight="1" spans="1:15">
      <c r="A2903" s="85">
        <v>2901</v>
      </c>
      <c r="B2903" s="85" t="s">
        <v>11415</v>
      </c>
      <c r="C2903" s="85" t="s">
        <v>11416</v>
      </c>
      <c r="D2903" s="85">
        <v>0</v>
      </c>
      <c r="E2903" s="85">
        <v>0</v>
      </c>
      <c r="F2903" s="92" t="e">
        <f t="shared" si="135"/>
        <v>#N/A</v>
      </c>
      <c r="G2903" s="101" t="e">
        <f t="shared" si="136"/>
        <v>#N/A</v>
      </c>
      <c r="H2903" s="101" t="e">
        <f t="shared" si="137"/>
        <v>#N/A</v>
      </c>
      <c r="I2903" s="85"/>
      <c r="J2903" s="85">
        <v>2901</v>
      </c>
      <c r="K2903" s="85" t="s">
        <v>11415</v>
      </c>
      <c r="L2903" s="85" t="s">
        <v>11416</v>
      </c>
      <c r="M2903" s="85">
        <v>0</v>
      </c>
      <c r="N2903" s="85">
        <v>0</v>
      </c>
      <c r="O2903" s="85"/>
    </row>
    <row r="2904" customHeight="1" spans="1:15">
      <c r="A2904" s="85">
        <v>2902</v>
      </c>
      <c r="B2904" s="85" t="s">
        <v>11417</v>
      </c>
      <c r="C2904" s="85" t="s">
        <v>11418</v>
      </c>
      <c r="D2904" s="85">
        <v>0</v>
      </c>
      <c r="E2904" s="85">
        <v>0</v>
      </c>
      <c r="F2904" s="92" t="e">
        <f t="shared" si="135"/>
        <v>#N/A</v>
      </c>
      <c r="G2904" s="101" t="e">
        <f t="shared" si="136"/>
        <v>#N/A</v>
      </c>
      <c r="H2904" s="101" t="e">
        <f t="shared" si="137"/>
        <v>#N/A</v>
      </c>
      <c r="I2904" s="85"/>
      <c r="J2904" s="85">
        <v>2902</v>
      </c>
      <c r="K2904" s="85" t="s">
        <v>11417</v>
      </c>
      <c r="L2904" s="85" t="s">
        <v>11418</v>
      </c>
      <c r="M2904" s="85">
        <v>0</v>
      </c>
      <c r="N2904" s="85">
        <v>0</v>
      </c>
      <c r="O2904" s="85"/>
    </row>
    <row r="2905" customHeight="1" spans="1:15">
      <c r="A2905" s="85">
        <v>2903</v>
      </c>
      <c r="B2905" s="85" t="s">
        <v>11419</v>
      </c>
      <c r="C2905" s="85" t="s">
        <v>11420</v>
      </c>
      <c r="D2905" s="85">
        <v>0</v>
      </c>
      <c r="E2905" s="85">
        <v>0</v>
      </c>
      <c r="F2905" s="92" t="e">
        <f t="shared" si="135"/>
        <v>#N/A</v>
      </c>
      <c r="G2905" s="101" t="e">
        <f t="shared" si="136"/>
        <v>#N/A</v>
      </c>
      <c r="H2905" s="101" t="e">
        <f t="shared" si="137"/>
        <v>#N/A</v>
      </c>
      <c r="I2905" s="85"/>
      <c r="J2905" s="85">
        <v>2903</v>
      </c>
      <c r="K2905" s="85" t="s">
        <v>11419</v>
      </c>
      <c r="L2905" s="85" t="s">
        <v>11420</v>
      </c>
      <c r="M2905" s="85">
        <v>0</v>
      </c>
      <c r="N2905" s="85">
        <v>0</v>
      </c>
      <c r="O2905" s="85"/>
    </row>
    <row r="2906" customHeight="1" spans="1:15">
      <c r="A2906" s="85">
        <v>2904</v>
      </c>
      <c r="B2906" s="85" t="s">
        <v>11421</v>
      </c>
      <c r="C2906" s="85" t="s">
        <v>11422</v>
      </c>
      <c r="D2906" s="85">
        <v>0</v>
      </c>
      <c r="E2906" s="85">
        <v>0</v>
      </c>
      <c r="F2906" s="92" t="e">
        <f t="shared" si="135"/>
        <v>#N/A</v>
      </c>
      <c r="G2906" s="101" t="e">
        <f t="shared" si="136"/>
        <v>#N/A</v>
      </c>
      <c r="H2906" s="101" t="e">
        <f t="shared" si="137"/>
        <v>#N/A</v>
      </c>
      <c r="I2906" s="85"/>
      <c r="J2906" s="85">
        <v>2904</v>
      </c>
      <c r="K2906" s="85" t="s">
        <v>11421</v>
      </c>
      <c r="L2906" s="85" t="s">
        <v>11422</v>
      </c>
      <c r="M2906" s="85">
        <v>0</v>
      </c>
      <c r="N2906" s="85">
        <v>0</v>
      </c>
      <c r="O2906" s="85"/>
    </row>
    <row r="2907" customHeight="1" spans="1:15">
      <c r="A2907" s="85">
        <v>2905</v>
      </c>
      <c r="B2907" s="85" t="s">
        <v>11423</v>
      </c>
      <c r="C2907" s="85" t="s">
        <v>11424</v>
      </c>
      <c r="D2907" s="85">
        <v>0</v>
      </c>
      <c r="E2907" s="85">
        <v>0</v>
      </c>
      <c r="F2907" s="92" t="e">
        <f t="shared" si="135"/>
        <v>#N/A</v>
      </c>
      <c r="G2907" s="101" t="e">
        <f t="shared" si="136"/>
        <v>#N/A</v>
      </c>
      <c r="H2907" s="101" t="e">
        <f t="shared" si="137"/>
        <v>#N/A</v>
      </c>
      <c r="I2907" s="85"/>
      <c r="J2907" s="85">
        <v>2905</v>
      </c>
      <c r="K2907" s="85" t="s">
        <v>11423</v>
      </c>
      <c r="L2907" s="85" t="s">
        <v>11424</v>
      </c>
      <c r="M2907" s="85">
        <v>0</v>
      </c>
      <c r="N2907" s="85">
        <v>0</v>
      </c>
      <c r="O2907" s="85"/>
    </row>
    <row r="2908" customHeight="1" spans="1:15">
      <c r="A2908" s="85">
        <v>2906</v>
      </c>
      <c r="B2908" s="85" t="s">
        <v>11425</v>
      </c>
      <c r="C2908" s="85" t="s">
        <v>4766</v>
      </c>
      <c r="D2908" s="85">
        <v>0</v>
      </c>
      <c r="E2908" s="85">
        <v>0</v>
      </c>
      <c r="F2908" s="92" t="e">
        <f t="shared" si="135"/>
        <v>#N/A</v>
      </c>
      <c r="G2908" s="101" t="e">
        <f t="shared" si="136"/>
        <v>#N/A</v>
      </c>
      <c r="H2908" s="101" t="e">
        <f t="shared" si="137"/>
        <v>#N/A</v>
      </c>
      <c r="I2908" s="85"/>
      <c r="J2908" s="85">
        <v>2906</v>
      </c>
      <c r="K2908" s="85" t="s">
        <v>11425</v>
      </c>
      <c r="L2908" s="85" t="s">
        <v>4766</v>
      </c>
      <c r="M2908" s="85">
        <v>0</v>
      </c>
      <c r="N2908" s="85">
        <v>0</v>
      </c>
      <c r="O2908" s="85"/>
    </row>
    <row r="2909" customHeight="1" spans="1:15">
      <c r="A2909" s="85">
        <v>2907</v>
      </c>
      <c r="B2909" s="85" t="s">
        <v>11426</v>
      </c>
      <c r="C2909" s="85" t="s">
        <v>2684</v>
      </c>
      <c r="D2909" s="85">
        <v>0</v>
      </c>
      <c r="E2909" s="85">
        <v>0</v>
      </c>
      <c r="F2909" s="92" t="e">
        <f t="shared" si="135"/>
        <v>#N/A</v>
      </c>
      <c r="G2909" s="101" t="e">
        <f t="shared" si="136"/>
        <v>#N/A</v>
      </c>
      <c r="H2909" s="101" t="e">
        <f t="shared" si="137"/>
        <v>#N/A</v>
      </c>
      <c r="I2909" s="85"/>
      <c r="J2909" s="85">
        <v>2907</v>
      </c>
      <c r="K2909" s="85" t="s">
        <v>11426</v>
      </c>
      <c r="L2909" s="85" t="s">
        <v>2684</v>
      </c>
      <c r="M2909" s="85">
        <v>0</v>
      </c>
      <c r="N2909" s="85">
        <v>0</v>
      </c>
      <c r="O2909" s="85"/>
    </row>
    <row r="2910" customHeight="1" spans="1:15">
      <c r="A2910" s="85">
        <v>2908</v>
      </c>
      <c r="B2910" s="85" t="s">
        <v>11427</v>
      </c>
      <c r="C2910" s="85" t="s">
        <v>11428</v>
      </c>
      <c r="D2910" s="85">
        <v>0</v>
      </c>
      <c r="E2910" s="85">
        <v>0</v>
      </c>
      <c r="F2910" s="92" t="e">
        <f t="shared" si="135"/>
        <v>#N/A</v>
      </c>
      <c r="G2910" s="101" t="e">
        <f t="shared" si="136"/>
        <v>#N/A</v>
      </c>
      <c r="H2910" s="101" t="e">
        <f t="shared" si="137"/>
        <v>#N/A</v>
      </c>
      <c r="I2910" s="85"/>
      <c r="J2910" s="85">
        <v>2908</v>
      </c>
      <c r="K2910" s="85" t="s">
        <v>11427</v>
      </c>
      <c r="L2910" s="85" t="s">
        <v>11428</v>
      </c>
      <c r="M2910" s="85">
        <v>0</v>
      </c>
      <c r="N2910" s="85">
        <v>0</v>
      </c>
      <c r="O2910" s="85"/>
    </row>
    <row r="2911" customHeight="1" spans="1:15">
      <c r="A2911" s="85">
        <v>2909</v>
      </c>
      <c r="B2911" s="85" t="s">
        <v>11429</v>
      </c>
      <c r="C2911" s="85" t="s">
        <v>11430</v>
      </c>
      <c r="D2911" s="85">
        <v>0</v>
      </c>
      <c r="E2911" s="85">
        <v>0</v>
      </c>
      <c r="F2911" s="92" t="e">
        <f t="shared" si="135"/>
        <v>#N/A</v>
      </c>
      <c r="G2911" s="101" t="e">
        <f t="shared" si="136"/>
        <v>#N/A</v>
      </c>
      <c r="H2911" s="101" t="e">
        <f t="shared" si="137"/>
        <v>#N/A</v>
      </c>
      <c r="I2911" s="85"/>
      <c r="J2911" s="85">
        <v>2909</v>
      </c>
      <c r="K2911" s="85" t="s">
        <v>11429</v>
      </c>
      <c r="L2911" s="85" t="s">
        <v>11430</v>
      </c>
      <c r="M2911" s="85">
        <v>0</v>
      </c>
      <c r="N2911" s="85">
        <v>0</v>
      </c>
      <c r="O2911" s="85"/>
    </row>
    <row r="2912" customHeight="1" spans="1:15">
      <c r="A2912" s="85">
        <v>2910</v>
      </c>
      <c r="B2912" s="85" t="s">
        <v>11431</v>
      </c>
      <c r="C2912" s="85" t="s">
        <v>11432</v>
      </c>
      <c r="D2912" s="85">
        <v>0</v>
      </c>
      <c r="E2912" s="85">
        <v>0</v>
      </c>
      <c r="F2912" s="92" t="e">
        <f t="shared" si="135"/>
        <v>#N/A</v>
      </c>
      <c r="G2912" s="101" t="e">
        <f t="shared" si="136"/>
        <v>#N/A</v>
      </c>
      <c r="H2912" s="101" t="e">
        <f t="shared" si="137"/>
        <v>#N/A</v>
      </c>
      <c r="I2912" s="85"/>
      <c r="J2912" s="85">
        <v>2910</v>
      </c>
      <c r="K2912" s="85" t="s">
        <v>11431</v>
      </c>
      <c r="L2912" s="85" t="s">
        <v>11432</v>
      </c>
      <c r="M2912" s="85">
        <v>0</v>
      </c>
      <c r="N2912" s="85">
        <v>0</v>
      </c>
      <c r="O2912" s="85"/>
    </row>
    <row r="2913" customHeight="1" spans="1:15">
      <c r="A2913" s="85">
        <v>2911</v>
      </c>
      <c r="B2913" s="85" t="s">
        <v>11433</v>
      </c>
      <c r="C2913" s="85" t="s">
        <v>9716</v>
      </c>
      <c r="D2913" s="85">
        <v>0</v>
      </c>
      <c r="E2913" s="85">
        <v>0</v>
      </c>
      <c r="F2913" s="92" t="e">
        <f t="shared" si="135"/>
        <v>#N/A</v>
      </c>
      <c r="G2913" s="101" t="e">
        <f t="shared" si="136"/>
        <v>#N/A</v>
      </c>
      <c r="H2913" s="101" t="e">
        <f t="shared" si="137"/>
        <v>#N/A</v>
      </c>
      <c r="I2913" s="85"/>
      <c r="J2913" s="85">
        <v>2911</v>
      </c>
      <c r="K2913" s="85" t="s">
        <v>11433</v>
      </c>
      <c r="L2913" s="85" t="s">
        <v>9716</v>
      </c>
      <c r="M2913" s="85">
        <v>0</v>
      </c>
      <c r="N2913" s="85">
        <v>0</v>
      </c>
      <c r="O2913" s="85"/>
    </row>
    <row r="2914" customHeight="1" spans="1:15">
      <c r="A2914" s="85">
        <v>2912</v>
      </c>
      <c r="B2914" s="85" t="s">
        <v>11434</v>
      </c>
      <c r="C2914" s="85" t="s">
        <v>11435</v>
      </c>
      <c r="D2914" s="85">
        <v>0</v>
      </c>
      <c r="E2914" s="85">
        <v>0</v>
      </c>
      <c r="F2914" s="92" t="e">
        <f t="shared" si="135"/>
        <v>#N/A</v>
      </c>
      <c r="G2914" s="101" t="e">
        <f t="shared" si="136"/>
        <v>#N/A</v>
      </c>
      <c r="H2914" s="101" t="e">
        <f t="shared" si="137"/>
        <v>#N/A</v>
      </c>
      <c r="I2914" s="85"/>
      <c r="J2914" s="85">
        <v>2912</v>
      </c>
      <c r="K2914" s="85" t="s">
        <v>11434</v>
      </c>
      <c r="L2914" s="85" t="s">
        <v>11435</v>
      </c>
      <c r="M2914" s="85">
        <v>0</v>
      </c>
      <c r="N2914" s="85">
        <v>0</v>
      </c>
      <c r="O2914" s="85"/>
    </row>
    <row r="2915" customHeight="1" spans="1:15">
      <c r="A2915" s="85">
        <v>2913</v>
      </c>
      <c r="B2915" s="85" t="s">
        <v>11436</v>
      </c>
      <c r="C2915" s="85" t="s">
        <v>11437</v>
      </c>
      <c r="D2915" s="85">
        <v>0</v>
      </c>
      <c r="E2915" s="85">
        <v>0</v>
      </c>
      <c r="F2915" s="92" t="e">
        <f t="shared" si="135"/>
        <v>#N/A</v>
      </c>
      <c r="G2915" s="101" t="e">
        <f t="shared" si="136"/>
        <v>#N/A</v>
      </c>
      <c r="H2915" s="101" t="e">
        <f t="shared" si="137"/>
        <v>#N/A</v>
      </c>
      <c r="I2915" s="85"/>
      <c r="J2915" s="85">
        <v>2913</v>
      </c>
      <c r="K2915" s="85" t="s">
        <v>11436</v>
      </c>
      <c r="L2915" s="85" t="s">
        <v>11437</v>
      </c>
      <c r="M2915" s="85">
        <v>0</v>
      </c>
      <c r="N2915" s="85">
        <v>0</v>
      </c>
      <c r="O2915" s="85"/>
    </row>
    <row r="2916" customHeight="1" spans="1:15">
      <c r="A2916" s="85">
        <v>2914</v>
      </c>
      <c r="B2916" s="85" t="s">
        <v>11438</v>
      </c>
      <c r="C2916" s="85" t="s">
        <v>11439</v>
      </c>
      <c r="D2916" s="85">
        <v>0</v>
      </c>
      <c r="E2916" s="85">
        <v>0</v>
      </c>
      <c r="F2916" s="92" t="e">
        <f t="shared" si="135"/>
        <v>#N/A</v>
      </c>
      <c r="G2916" s="101" t="e">
        <f t="shared" si="136"/>
        <v>#N/A</v>
      </c>
      <c r="H2916" s="101" t="e">
        <f t="shared" si="137"/>
        <v>#N/A</v>
      </c>
      <c r="I2916" s="85"/>
      <c r="J2916" s="85">
        <v>2914</v>
      </c>
      <c r="K2916" s="85" t="s">
        <v>11438</v>
      </c>
      <c r="L2916" s="85" t="s">
        <v>11439</v>
      </c>
      <c r="M2916" s="85">
        <v>0</v>
      </c>
      <c r="N2916" s="85">
        <v>0</v>
      </c>
      <c r="O2916" s="85"/>
    </row>
    <row r="2917" customHeight="1" spans="1:15">
      <c r="A2917" s="85">
        <v>2915</v>
      </c>
      <c r="B2917" s="85" t="s">
        <v>11440</v>
      </c>
      <c r="C2917" s="85"/>
      <c r="D2917" s="85">
        <v>0</v>
      </c>
      <c r="E2917" s="85">
        <v>0</v>
      </c>
      <c r="F2917" s="92" t="e">
        <f t="shared" si="135"/>
        <v>#N/A</v>
      </c>
      <c r="G2917" s="101" t="e">
        <f t="shared" si="136"/>
        <v>#N/A</v>
      </c>
      <c r="H2917" s="101" t="e">
        <f t="shared" si="137"/>
        <v>#N/A</v>
      </c>
      <c r="I2917" s="85"/>
      <c r="J2917" s="85">
        <v>2915</v>
      </c>
      <c r="K2917" s="85" t="s">
        <v>11440</v>
      </c>
      <c r="L2917" s="85"/>
      <c r="M2917" s="85">
        <v>0</v>
      </c>
      <c r="N2917" s="85">
        <v>0</v>
      </c>
      <c r="O2917" s="85"/>
    </row>
    <row r="2918" customHeight="1" spans="1:15">
      <c r="A2918" s="85">
        <v>2916</v>
      </c>
      <c r="B2918" s="85" t="s">
        <v>11441</v>
      </c>
      <c r="C2918" s="85" t="s">
        <v>11442</v>
      </c>
      <c r="D2918" s="85">
        <v>0</v>
      </c>
      <c r="E2918" s="85">
        <v>0</v>
      </c>
      <c r="F2918" s="92" t="e">
        <f t="shared" si="135"/>
        <v>#N/A</v>
      </c>
      <c r="G2918" s="101" t="e">
        <f t="shared" si="136"/>
        <v>#N/A</v>
      </c>
      <c r="H2918" s="101" t="e">
        <f t="shared" si="137"/>
        <v>#N/A</v>
      </c>
      <c r="I2918" s="85"/>
      <c r="J2918" s="85">
        <v>2916</v>
      </c>
      <c r="K2918" s="85" t="s">
        <v>11441</v>
      </c>
      <c r="L2918" s="85" t="s">
        <v>11442</v>
      </c>
      <c r="M2918" s="85">
        <v>0</v>
      </c>
      <c r="N2918" s="85">
        <v>0</v>
      </c>
      <c r="O2918" s="85"/>
    </row>
    <row r="2919" customHeight="1" spans="1:15">
      <c r="A2919" s="85">
        <v>2917</v>
      </c>
      <c r="B2919" s="85" t="s">
        <v>11443</v>
      </c>
      <c r="C2919" s="85" t="s">
        <v>11444</v>
      </c>
      <c r="D2919" s="85">
        <v>0</v>
      </c>
      <c r="E2919" s="85">
        <v>0</v>
      </c>
      <c r="F2919" s="92" t="e">
        <f t="shared" si="135"/>
        <v>#N/A</v>
      </c>
      <c r="G2919" s="101" t="e">
        <f t="shared" si="136"/>
        <v>#N/A</v>
      </c>
      <c r="H2919" s="101" t="e">
        <f t="shared" si="137"/>
        <v>#N/A</v>
      </c>
      <c r="I2919" s="85"/>
      <c r="J2919" s="85">
        <v>2917</v>
      </c>
      <c r="K2919" s="85" t="s">
        <v>11443</v>
      </c>
      <c r="L2919" s="85" t="s">
        <v>11444</v>
      </c>
      <c r="M2919" s="85">
        <v>0</v>
      </c>
      <c r="N2919" s="85">
        <v>0</v>
      </c>
      <c r="O2919" s="85"/>
    </row>
    <row r="2920" customHeight="1" spans="1:15">
      <c r="A2920" s="85">
        <v>2918</v>
      </c>
      <c r="B2920" s="85" t="s">
        <v>11445</v>
      </c>
      <c r="C2920" s="85" t="s">
        <v>11446</v>
      </c>
      <c r="D2920" s="85">
        <v>0</v>
      </c>
      <c r="E2920" s="85">
        <v>0</v>
      </c>
      <c r="F2920" s="92" t="e">
        <f t="shared" si="135"/>
        <v>#N/A</v>
      </c>
      <c r="G2920" s="101" t="e">
        <f t="shared" si="136"/>
        <v>#N/A</v>
      </c>
      <c r="H2920" s="101" t="e">
        <f t="shared" si="137"/>
        <v>#N/A</v>
      </c>
      <c r="I2920" s="85"/>
      <c r="J2920" s="85">
        <v>2918</v>
      </c>
      <c r="K2920" s="85" t="s">
        <v>11445</v>
      </c>
      <c r="L2920" s="85" t="s">
        <v>11446</v>
      </c>
      <c r="M2920" s="85">
        <v>0</v>
      </c>
      <c r="N2920" s="85">
        <v>0</v>
      </c>
      <c r="O2920" s="85"/>
    </row>
    <row r="2921" customHeight="1" spans="1:15">
      <c r="A2921" s="85">
        <v>2919</v>
      </c>
      <c r="B2921" s="85" t="s">
        <v>11447</v>
      </c>
      <c r="C2921" s="85" t="s">
        <v>8767</v>
      </c>
      <c r="D2921" s="85">
        <v>0</v>
      </c>
      <c r="E2921" s="85">
        <v>0</v>
      </c>
      <c r="F2921" s="92" t="e">
        <f t="shared" si="135"/>
        <v>#N/A</v>
      </c>
      <c r="G2921" s="101" t="e">
        <f t="shared" si="136"/>
        <v>#N/A</v>
      </c>
      <c r="H2921" s="101" t="e">
        <f t="shared" si="137"/>
        <v>#N/A</v>
      </c>
      <c r="I2921" s="85"/>
      <c r="J2921" s="85">
        <v>2919</v>
      </c>
      <c r="K2921" s="85" t="s">
        <v>11447</v>
      </c>
      <c r="L2921" s="85" t="s">
        <v>8767</v>
      </c>
      <c r="M2921" s="85">
        <v>0</v>
      </c>
      <c r="N2921" s="85">
        <v>0</v>
      </c>
      <c r="O2921" s="85"/>
    </row>
    <row r="2922" customHeight="1" spans="1:15">
      <c r="A2922" s="85">
        <v>2920</v>
      </c>
      <c r="B2922" s="85" t="s">
        <v>3784</v>
      </c>
      <c r="C2922" s="85" t="s">
        <v>3785</v>
      </c>
      <c r="D2922" s="85">
        <v>0</v>
      </c>
      <c r="E2922" s="85">
        <v>0</v>
      </c>
      <c r="F2922" s="92" t="str">
        <f t="shared" si="135"/>
        <v>不相关</v>
      </c>
      <c r="G2922" s="101" t="str">
        <f t="shared" si="136"/>
        <v>/</v>
      </c>
      <c r="H2922" s="101" t="str">
        <f t="shared" si="137"/>
        <v>/</v>
      </c>
      <c r="I2922" s="85"/>
      <c r="J2922" s="85">
        <v>2920</v>
      </c>
      <c r="K2922" s="85" t="s">
        <v>3784</v>
      </c>
      <c r="L2922" s="85" t="s">
        <v>3785</v>
      </c>
      <c r="M2922" s="85">
        <v>0</v>
      </c>
      <c r="N2922" s="85">
        <v>0</v>
      </c>
      <c r="O2922" s="85"/>
    </row>
    <row r="2923" customHeight="1" spans="1:15">
      <c r="A2923" s="85">
        <v>2921</v>
      </c>
      <c r="B2923" s="85" t="s">
        <v>11448</v>
      </c>
      <c r="C2923" s="85" t="s">
        <v>11449</v>
      </c>
      <c r="D2923" s="85">
        <v>0</v>
      </c>
      <c r="E2923" s="85">
        <v>0</v>
      </c>
      <c r="F2923" s="92" t="e">
        <f t="shared" si="135"/>
        <v>#N/A</v>
      </c>
      <c r="G2923" s="101" t="e">
        <f t="shared" si="136"/>
        <v>#N/A</v>
      </c>
      <c r="H2923" s="101" t="e">
        <f t="shared" si="137"/>
        <v>#N/A</v>
      </c>
      <c r="I2923" s="85"/>
      <c r="J2923" s="85">
        <v>2921</v>
      </c>
      <c r="K2923" s="85" t="s">
        <v>11448</v>
      </c>
      <c r="L2923" s="85" t="s">
        <v>11449</v>
      </c>
      <c r="M2923" s="85">
        <v>0</v>
      </c>
      <c r="N2923" s="85">
        <v>0</v>
      </c>
      <c r="O2923" s="85"/>
    </row>
    <row r="2924" customHeight="1" spans="1:15">
      <c r="A2924" s="85">
        <v>2922</v>
      </c>
      <c r="B2924" s="85" t="s">
        <v>11450</v>
      </c>
      <c r="C2924" s="85" t="s">
        <v>11451</v>
      </c>
      <c r="D2924" s="85">
        <v>0</v>
      </c>
      <c r="E2924" s="85">
        <v>0</v>
      </c>
      <c r="F2924" s="92" t="e">
        <f t="shared" si="135"/>
        <v>#N/A</v>
      </c>
      <c r="G2924" s="101" t="e">
        <f t="shared" si="136"/>
        <v>#N/A</v>
      </c>
      <c r="H2924" s="101" t="e">
        <f t="shared" si="137"/>
        <v>#N/A</v>
      </c>
      <c r="I2924" s="85"/>
      <c r="J2924" s="85">
        <v>2922</v>
      </c>
      <c r="K2924" s="85" t="s">
        <v>11450</v>
      </c>
      <c r="L2924" s="85" t="s">
        <v>11451</v>
      </c>
      <c r="M2924" s="85">
        <v>0</v>
      </c>
      <c r="N2924" s="85">
        <v>0</v>
      </c>
      <c r="O2924" s="85"/>
    </row>
    <row r="2925" customHeight="1" spans="1:15">
      <c r="A2925" s="85">
        <v>2923</v>
      </c>
      <c r="B2925" s="85" t="s">
        <v>11452</v>
      </c>
      <c r="C2925" s="85" t="s">
        <v>11453</v>
      </c>
      <c r="D2925" s="85">
        <v>0</v>
      </c>
      <c r="E2925" s="85">
        <v>0</v>
      </c>
      <c r="F2925" s="92" t="e">
        <f t="shared" si="135"/>
        <v>#N/A</v>
      </c>
      <c r="G2925" s="101" t="e">
        <f t="shared" si="136"/>
        <v>#N/A</v>
      </c>
      <c r="H2925" s="101" t="e">
        <f t="shared" si="137"/>
        <v>#N/A</v>
      </c>
      <c r="I2925" s="85"/>
      <c r="J2925" s="85">
        <v>2923</v>
      </c>
      <c r="K2925" s="85" t="s">
        <v>11452</v>
      </c>
      <c r="L2925" s="85" t="s">
        <v>11453</v>
      </c>
      <c r="M2925" s="85">
        <v>0</v>
      </c>
      <c r="N2925" s="85">
        <v>0</v>
      </c>
      <c r="O2925" s="85"/>
    </row>
    <row r="2926" customHeight="1" spans="1:15">
      <c r="A2926" s="85">
        <v>2924</v>
      </c>
      <c r="B2926" s="85" t="s">
        <v>11454</v>
      </c>
      <c r="C2926" s="85" t="s">
        <v>11455</v>
      </c>
      <c r="D2926" s="85">
        <v>14767</v>
      </c>
      <c r="E2926" s="85">
        <v>102367</v>
      </c>
      <c r="F2926" s="92" t="e">
        <f t="shared" si="135"/>
        <v>#N/A</v>
      </c>
      <c r="G2926" s="101" t="e">
        <f t="shared" si="136"/>
        <v>#N/A</v>
      </c>
      <c r="H2926" s="101" t="e">
        <f t="shared" si="137"/>
        <v>#N/A</v>
      </c>
      <c r="I2926" s="85"/>
      <c r="J2926" s="85">
        <v>2924</v>
      </c>
      <c r="K2926" s="85" t="s">
        <v>11454</v>
      </c>
      <c r="L2926" s="85" t="s">
        <v>11455</v>
      </c>
      <c r="M2926" s="85">
        <v>14767</v>
      </c>
      <c r="N2926" s="85">
        <v>102367</v>
      </c>
      <c r="O2926" s="85"/>
    </row>
    <row r="2927" customHeight="1" spans="1:15">
      <c r="A2927" s="85">
        <v>2925</v>
      </c>
      <c r="B2927" s="85" t="s">
        <v>11456</v>
      </c>
      <c r="C2927" s="85" t="s">
        <v>11457</v>
      </c>
      <c r="D2927" s="85">
        <v>11237</v>
      </c>
      <c r="E2927" s="85">
        <v>136848</v>
      </c>
      <c r="F2927" s="92" t="e">
        <f t="shared" si="135"/>
        <v>#N/A</v>
      </c>
      <c r="G2927" s="101" t="e">
        <f t="shared" si="136"/>
        <v>#N/A</v>
      </c>
      <c r="H2927" s="101" t="e">
        <f t="shared" si="137"/>
        <v>#N/A</v>
      </c>
      <c r="I2927" s="85"/>
      <c r="J2927" s="85">
        <v>2925</v>
      </c>
      <c r="K2927" s="85" t="s">
        <v>11456</v>
      </c>
      <c r="L2927" s="85" t="s">
        <v>11457</v>
      </c>
      <c r="M2927" s="85">
        <v>11237</v>
      </c>
      <c r="N2927" s="85">
        <v>136848</v>
      </c>
      <c r="O2927" s="85"/>
    </row>
    <row r="2928" customHeight="1" spans="1:15">
      <c r="A2928" s="85">
        <v>2926</v>
      </c>
      <c r="B2928" s="85" t="s">
        <v>3765</v>
      </c>
      <c r="C2928" s="85" t="s">
        <v>3766</v>
      </c>
      <c r="D2928" s="85">
        <v>5338</v>
      </c>
      <c r="E2928" s="85">
        <v>297483</v>
      </c>
      <c r="F2928" s="92" t="str">
        <f t="shared" si="135"/>
        <v>不相关</v>
      </c>
      <c r="G2928" s="101" t="str">
        <f t="shared" si="136"/>
        <v>/</v>
      </c>
      <c r="H2928" s="101" t="str">
        <f t="shared" si="137"/>
        <v>/</v>
      </c>
      <c r="I2928" s="85"/>
      <c r="J2928" s="85">
        <v>2926</v>
      </c>
      <c r="K2928" s="85" t="s">
        <v>3765</v>
      </c>
      <c r="L2928" s="85" t="s">
        <v>3766</v>
      </c>
      <c r="M2928" s="85">
        <v>5338</v>
      </c>
      <c r="N2928" s="85">
        <v>297483</v>
      </c>
      <c r="O2928" s="85"/>
    </row>
    <row r="2929" customHeight="1" spans="1:15">
      <c r="A2929" s="85">
        <v>2927</v>
      </c>
      <c r="B2929" s="85" t="s">
        <v>3292</v>
      </c>
      <c r="C2929" s="85" t="s">
        <v>3293</v>
      </c>
      <c r="D2929" s="85">
        <v>1611</v>
      </c>
      <c r="E2929" s="85">
        <v>1004180</v>
      </c>
      <c r="F2929" s="92" t="str">
        <f t="shared" si="135"/>
        <v>不相关</v>
      </c>
      <c r="G2929" s="101" t="str">
        <f t="shared" si="136"/>
        <v>/</v>
      </c>
      <c r="H2929" s="101" t="str">
        <f t="shared" si="137"/>
        <v>/</v>
      </c>
      <c r="I2929" s="85"/>
      <c r="J2929" s="85">
        <v>2927</v>
      </c>
      <c r="K2929" s="85" t="s">
        <v>3292</v>
      </c>
      <c r="L2929" s="85" t="s">
        <v>3293</v>
      </c>
      <c r="M2929" s="85">
        <v>1611</v>
      </c>
      <c r="N2929" s="85">
        <v>1004180</v>
      </c>
      <c r="O2929" s="85"/>
    </row>
    <row r="2930" customHeight="1" spans="1:15">
      <c r="A2930" s="85">
        <v>2928</v>
      </c>
      <c r="B2930" s="85" t="s">
        <v>11458</v>
      </c>
      <c r="C2930" s="85" t="s">
        <v>11459</v>
      </c>
      <c r="D2930" s="85">
        <v>1606</v>
      </c>
      <c r="E2930" s="85">
        <v>1007366</v>
      </c>
      <c r="F2930" s="92" t="e">
        <f t="shared" si="135"/>
        <v>#N/A</v>
      </c>
      <c r="G2930" s="101" t="e">
        <f t="shared" si="136"/>
        <v>#N/A</v>
      </c>
      <c r="H2930" s="101" t="e">
        <f t="shared" si="137"/>
        <v>#N/A</v>
      </c>
      <c r="I2930" s="85"/>
      <c r="J2930" s="85">
        <v>2928</v>
      </c>
      <c r="K2930" s="85" t="s">
        <v>11458</v>
      </c>
      <c r="L2930" s="85" t="s">
        <v>11459</v>
      </c>
      <c r="M2930" s="85">
        <v>1606</v>
      </c>
      <c r="N2930" s="85">
        <v>1007366</v>
      </c>
      <c r="O2930" s="85"/>
    </row>
    <row r="2931" customHeight="1" spans="1:15">
      <c r="A2931" s="85">
        <v>2929</v>
      </c>
      <c r="B2931" s="85" t="s">
        <v>11460</v>
      </c>
      <c r="C2931" s="85" t="s">
        <v>11461</v>
      </c>
      <c r="D2931" s="85">
        <v>0</v>
      </c>
      <c r="E2931" s="85">
        <v>0</v>
      </c>
      <c r="F2931" s="92" t="e">
        <f t="shared" si="135"/>
        <v>#N/A</v>
      </c>
      <c r="G2931" s="101" t="e">
        <f t="shared" si="136"/>
        <v>#N/A</v>
      </c>
      <c r="H2931" s="101" t="e">
        <f t="shared" si="137"/>
        <v>#N/A</v>
      </c>
      <c r="I2931" s="85"/>
      <c r="J2931" s="85">
        <v>2929</v>
      </c>
      <c r="K2931" s="85" t="s">
        <v>11460</v>
      </c>
      <c r="L2931" s="85" t="s">
        <v>11461</v>
      </c>
      <c r="M2931" s="85">
        <v>0</v>
      </c>
      <c r="N2931" s="85">
        <v>0</v>
      </c>
      <c r="O2931" s="85"/>
    </row>
    <row r="2932" customHeight="1" spans="1:15">
      <c r="A2932" s="85">
        <v>2930</v>
      </c>
      <c r="B2932" s="85" t="s">
        <v>11462</v>
      </c>
      <c r="C2932" s="85" t="s">
        <v>11463</v>
      </c>
      <c r="D2932" s="85">
        <v>0</v>
      </c>
      <c r="E2932" s="85">
        <v>0</v>
      </c>
      <c r="F2932" s="92" t="e">
        <f t="shared" si="135"/>
        <v>#N/A</v>
      </c>
      <c r="G2932" s="101" t="e">
        <f t="shared" si="136"/>
        <v>#N/A</v>
      </c>
      <c r="H2932" s="101" t="e">
        <f t="shared" si="137"/>
        <v>#N/A</v>
      </c>
      <c r="I2932" s="85"/>
      <c r="J2932" s="85">
        <v>2930</v>
      </c>
      <c r="K2932" s="85" t="s">
        <v>11462</v>
      </c>
      <c r="L2932" s="85" t="s">
        <v>11463</v>
      </c>
      <c r="M2932" s="85">
        <v>0</v>
      </c>
      <c r="N2932" s="85">
        <v>0</v>
      </c>
      <c r="O2932" s="85"/>
    </row>
    <row r="2933" customHeight="1" spans="1:15">
      <c r="A2933" s="85">
        <v>2931</v>
      </c>
      <c r="B2933" s="85" t="s">
        <v>11464</v>
      </c>
      <c r="C2933" s="85" t="s">
        <v>11465</v>
      </c>
      <c r="D2933" s="85">
        <v>0</v>
      </c>
      <c r="E2933" s="85">
        <v>0</v>
      </c>
      <c r="F2933" s="92" t="e">
        <f t="shared" si="135"/>
        <v>#N/A</v>
      </c>
      <c r="G2933" s="101" t="e">
        <f t="shared" si="136"/>
        <v>#N/A</v>
      </c>
      <c r="H2933" s="101" t="e">
        <f t="shared" si="137"/>
        <v>#N/A</v>
      </c>
      <c r="I2933" s="85"/>
      <c r="J2933" s="85">
        <v>2931</v>
      </c>
      <c r="K2933" s="85" t="s">
        <v>11464</v>
      </c>
      <c r="L2933" s="85" t="s">
        <v>11465</v>
      </c>
      <c r="M2933" s="85">
        <v>0</v>
      </c>
      <c r="N2933" s="85">
        <v>0</v>
      </c>
      <c r="O2933" s="85"/>
    </row>
    <row r="2934" customHeight="1" spans="1:15">
      <c r="A2934" s="85">
        <v>2932</v>
      </c>
      <c r="B2934" s="85" t="s">
        <v>11466</v>
      </c>
      <c r="C2934" s="85" t="s">
        <v>11467</v>
      </c>
      <c r="D2934" s="85">
        <v>0</v>
      </c>
      <c r="E2934" s="85">
        <v>0</v>
      </c>
      <c r="F2934" s="92" t="e">
        <f t="shared" si="135"/>
        <v>#N/A</v>
      </c>
      <c r="G2934" s="101" t="e">
        <f t="shared" si="136"/>
        <v>#N/A</v>
      </c>
      <c r="H2934" s="101" t="e">
        <f t="shared" si="137"/>
        <v>#N/A</v>
      </c>
      <c r="I2934" s="85"/>
      <c r="J2934" s="85">
        <v>2932</v>
      </c>
      <c r="K2934" s="85" t="s">
        <v>11466</v>
      </c>
      <c r="L2934" s="85" t="s">
        <v>11467</v>
      </c>
      <c r="M2934" s="85">
        <v>0</v>
      </c>
      <c r="N2934" s="85">
        <v>0</v>
      </c>
      <c r="O2934" s="85"/>
    </row>
    <row r="2935" customHeight="1" spans="1:15">
      <c r="A2935" s="85">
        <v>2933</v>
      </c>
      <c r="B2935" s="85" t="s">
        <v>11468</v>
      </c>
      <c r="C2935" s="85" t="s">
        <v>11469</v>
      </c>
      <c r="D2935" s="85">
        <v>0</v>
      </c>
      <c r="E2935" s="85">
        <v>0</v>
      </c>
      <c r="F2935" s="92" t="e">
        <f t="shared" si="135"/>
        <v>#N/A</v>
      </c>
      <c r="G2935" s="101" t="e">
        <f t="shared" si="136"/>
        <v>#N/A</v>
      </c>
      <c r="H2935" s="101" t="e">
        <f t="shared" si="137"/>
        <v>#N/A</v>
      </c>
      <c r="I2935" s="85"/>
      <c r="J2935" s="85">
        <v>2933</v>
      </c>
      <c r="K2935" s="85" t="s">
        <v>11468</v>
      </c>
      <c r="L2935" s="85" t="s">
        <v>11469</v>
      </c>
      <c r="M2935" s="85">
        <v>0</v>
      </c>
      <c r="N2935" s="85">
        <v>0</v>
      </c>
      <c r="O2935" s="85"/>
    </row>
    <row r="2936" customHeight="1" spans="1:15">
      <c r="A2936" s="85">
        <v>2934</v>
      </c>
      <c r="B2936" s="85" t="s">
        <v>11470</v>
      </c>
      <c r="C2936" s="85" t="s">
        <v>11471</v>
      </c>
      <c r="D2936" s="85">
        <v>0</v>
      </c>
      <c r="E2936" s="85">
        <v>0</v>
      </c>
      <c r="F2936" s="92" t="e">
        <f t="shared" si="135"/>
        <v>#N/A</v>
      </c>
      <c r="G2936" s="101" t="e">
        <f t="shared" si="136"/>
        <v>#N/A</v>
      </c>
      <c r="H2936" s="101" t="e">
        <f t="shared" si="137"/>
        <v>#N/A</v>
      </c>
      <c r="I2936" s="85"/>
      <c r="J2936" s="85">
        <v>2934</v>
      </c>
      <c r="K2936" s="85" t="s">
        <v>11470</v>
      </c>
      <c r="L2936" s="85" t="s">
        <v>11471</v>
      </c>
      <c r="M2936" s="85">
        <v>0</v>
      </c>
      <c r="N2936" s="85">
        <v>0</v>
      </c>
      <c r="O2936" s="85"/>
    </row>
    <row r="2937" customHeight="1" spans="1:15">
      <c r="A2937" s="85">
        <v>2935</v>
      </c>
      <c r="B2937" s="85" t="s">
        <v>11472</v>
      </c>
      <c r="C2937" s="85" t="s">
        <v>11473</v>
      </c>
      <c r="D2937" s="85">
        <v>0</v>
      </c>
      <c r="E2937" s="85">
        <v>0</v>
      </c>
      <c r="F2937" s="92" t="e">
        <f t="shared" si="135"/>
        <v>#N/A</v>
      </c>
      <c r="G2937" s="101" t="e">
        <f t="shared" si="136"/>
        <v>#N/A</v>
      </c>
      <c r="H2937" s="101" t="e">
        <f t="shared" si="137"/>
        <v>#N/A</v>
      </c>
      <c r="I2937" s="85"/>
      <c r="J2937" s="85">
        <v>2935</v>
      </c>
      <c r="K2937" s="85" t="s">
        <v>11472</v>
      </c>
      <c r="L2937" s="85" t="s">
        <v>11473</v>
      </c>
      <c r="M2937" s="85">
        <v>0</v>
      </c>
      <c r="N2937" s="85">
        <v>0</v>
      </c>
      <c r="O2937" s="85"/>
    </row>
    <row r="2938" customHeight="1" spans="1:15">
      <c r="A2938" s="85">
        <v>2936</v>
      </c>
      <c r="B2938" s="85" t="s">
        <v>11474</v>
      </c>
      <c r="C2938" s="85" t="s">
        <v>11475</v>
      </c>
      <c r="D2938" s="85">
        <v>0</v>
      </c>
      <c r="E2938" s="85">
        <v>0</v>
      </c>
      <c r="F2938" s="92" t="e">
        <f t="shared" si="135"/>
        <v>#N/A</v>
      </c>
      <c r="G2938" s="101" t="e">
        <f t="shared" si="136"/>
        <v>#N/A</v>
      </c>
      <c r="H2938" s="101" t="e">
        <f t="shared" si="137"/>
        <v>#N/A</v>
      </c>
      <c r="I2938" s="85"/>
      <c r="J2938" s="85">
        <v>2936</v>
      </c>
      <c r="K2938" s="85" t="s">
        <v>11474</v>
      </c>
      <c r="L2938" s="85" t="s">
        <v>11475</v>
      </c>
      <c r="M2938" s="85">
        <v>0</v>
      </c>
      <c r="N2938" s="85">
        <v>0</v>
      </c>
      <c r="O2938" s="85"/>
    </row>
    <row r="2939" customHeight="1" spans="1:15">
      <c r="A2939" s="85">
        <v>2937</v>
      </c>
      <c r="B2939" s="85" t="s">
        <v>11476</v>
      </c>
      <c r="C2939" s="85" t="s">
        <v>11477</v>
      </c>
      <c r="D2939" s="85">
        <v>0</v>
      </c>
      <c r="E2939" s="85">
        <v>0</v>
      </c>
      <c r="F2939" s="92" t="e">
        <f t="shared" si="135"/>
        <v>#N/A</v>
      </c>
      <c r="G2939" s="101" t="e">
        <f t="shared" si="136"/>
        <v>#N/A</v>
      </c>
      <c r="H2939" s="101" t="e">
        <f t="shared" si="137"/>
        <v>#N/A</v>
      </c>
      <c r="I2939" s="85"/>
      <c r="J2939" s="85">
        <v>2937</v>
      </c>
      <c r="K2939" s="85" t="s">
        <v>11476</v>
      </c>
      <c r="L2939" s="85" t="s">
        <v>11477</v>
      </c>
      <c r="M2939" s="85">
        <v>0</v>
      </c>
      <c r="N2939" s="85">
        <v>0</v>
      </c>
      <c r="O2939" s="85"/>
    </row>
    <row r="2940" customHeight="1" spans="1:15">
      <c r="A2940" s="85">
        <v>2938</v>
      </c>
      <c r="B2940" s="85" t="s">
        <v>11478</v>
      </c>
      <c r="C2940" s="85" t="s">
        <v>11478</v>
      </c>
      <c r="D2940" s="85">
        <v>0</v>
      </c>
      <c r="E2940" s="85">
        <v>0</v>
      </c>
      <c r="F2940" s="92" t="e">
        <f t="shared" si="135"/>
        <v>#N/A</v>
      </c>
      <c r="G2940" s="101" t="e">
        <f t="shared" si="136"/>
        <v>#N/A</v>
      </c>
      <c r="H2940" s="101" t="e">
        <f t="shared" si="137"/>
        <v>#N/A</v>
      </c>
      <c r="I2940" s="85"/>
      <c r="J2940" s="85">
        <v>2938</v>
      </c>
      <c r="K2940" s="85" t="s">
        <v>11478</v>
      </c>
      <c r="L2940" s="85" t="s">
        <v>11478</v>
      </c>
      <c r="M2940" s="85">
        <v>0</v>
      </c>
      <c r="N2940" s="85">
        <v>0</v>
      </c>
      <c r="O2940" s="85"/>
    </row>
    <row r="2941" customHeight="1" spans="1:15">
      <c r="A2941" s="85">
        <v>2939</v>
      </c>
      <c r="B2941" s="85" t="s">
        <v>11479</v>
      </c>
      <c r="C2941" s="85"/>
      <c r="D2941" s="85">
        <v>0</v>
      </c>
      <c r="E2941" s="85">
        <v>0</v>
      </c>
      <c r="F2941" s="92" t="e">
        <f t="shared" si="135"/>
        <v>#N/A</v>
      </c>
      <c r="G2941" s="101" t="e">
        <f t="shared" si="136"/>
        <v>#N/A</v>
      </c>
      <c r="H2941" s="101" t="e">
        <f t="shared" si="137"/>
        <v>#N/A</v>
      </c>
      <c r="I2941" s="85"/>
      <c r="J2941" s="85">
        <v>2939</v>
      </c>
      <c r="K2941" s="85" t="s">
        <v>11479</v>
      </c>
      <c r="L2941" s="85"/>
      <c r="M2941" s="85">
        <v>0</v>
      </c>
      <c r="N2941" s="85">
        <v>0</v>
      </c>
      <c r="O2941" s="85"/>
    </row>
    <row r="2942" customHeight="1" spans="1:15">
      <c r="A2942" s="85">
        <v>2940</v>
      </c>
      <c r="B2942" s="85" t="s">
        <v>11480</v>
      </c>
      <c r="C2942" s="85" t="s">
        <v>11481</v>
      </c>
      <c r="D2942" s="85">
        <v>0</v>
      </c>
      <c r="E2942" s="85">
        <v>0</v>
      </c>
      <c r="F2942" s="92" t="e">
        <f t="shared" si="135"/>
        <v>#N/A</v>
      </c>
      <c r="G2942" s="101" t="e">
        <f t="shared" si="136"/>
        <v>#N/A</v>
      </c>
      <c r="H2942" s="101" t="e">
        <f t="shared" si="137"/>
        <v>#N/A</v>
      </c>
      <c r="I2942" s="85"/>
      <c r="J2942" s="85">
        <v>2940</v>
      </c>
      <c r="K2942" s="85" t="s">
        <v>11480</v>
      </c>
      <c r="L2942" s="85" t="s">
        <v>11481</v>
      </c>
      <c r="M2942" s="85">
        <v>0</v>
      </c>
      <c r="N2942" s="85">
        <v>0</v>
      </c>
      <c r="O2942" s="85"/>
    </row>
    <row r="2943" customHeight="1" spans="1:15">
      <c r="A2943" s="85">
        <v>2941</v>
      </c>
      <c r="B2943" s="85" t="s">
        <v>11482</v>
      </c>
      <c r="C2943" s="85" t="s">
        <v>11483</v>
      </c>
      <c r="D2943" s="85">
        <v>0</v>
      </c>
      <c r="E2943" s="85">
        <v>0</v>
      </c>
      <c r="F2943" s="92" t="e">
        <f t="shared" si="135"/>
        <v>#N/A</v>
      </c>
      <c r="G2943" s="101" t="e">
        <f t="shared" si="136"/>
        <v>#N/A</v>
      </c>
      <c r="H2943" s="101" t="e">
        <f t="shared" si="137"/>
        <v>#N/A</v>
      </c>
      <c r="I2943" s="85"/>
      <c r="J2943" s="85">
        <v>2941</v>
      </c>
      <c r="K2943" s="85" t="s">
        <v>11482</v>
      </c>
      <c r="L2943" s="85" t="s">
        <v>11483</v>
      </c>
      <c r="M2943" s="85">
        <v>0</v>
      </c>
      <c r="N2943" s="85">
        <v>0</v>
      </c>
      <c r="O2943" s="85"/>
    </row>
    <row r="2944" customHeight="1" spans="1:15">
      <c r="A2944" s="85">
        <v>2942</v>
      </c>
      <c r="B2944" s="85" t="s">
        <v>11484</v>
      </c>
      <c r="C2944" s="85" t="s">
        <v>11485</v>
      </c>
      <c r="D2944" s="85">
        <v>0</v>
      </c>
      <c r="E2944" s="85">
        <v>0</v>
      </c>
      <c r="F2944" s="92" t="e">
        <f t="shared" si="135"/>
        <v>#N/A</v>
      </c>
      <c r="G2944" s="101" t="e">
        <f t="shared" si="136"/>
        <v>#N/A</v>
      </c>
      <c r="H2944" s="101" t="e">
        <f t="shared" si="137"/>
        <v>#N/A</v>
      </c>
      <c r="I2944" s="85"/>
      <c r="J2944" s="85">
        <v>2942</v>
      </c>
      <c r="K2944" s="85" t="s">
        <v>11484</v>
      </c>
      <c r="L2944" s="85" t="s">
        <v>11485</v>
      </c>
      <c r="M2944" s="85">
        <v>0</v>
      </c>
      <c r="N2944" s="85">
        <v>0</v>
      </c>
      <c r="O2944" s="85"/>
    </row>
    <row r="2945" customHeight="1" spans="1:15">
      <c r="A2945" s="85">
        <v>2943</v>
      </c>
      <c r="B2945" s="85" t="s">
        <v>11486</v>
      </c>
      <c r="C2945" s="85" t="s">
        <v>11487</v>
      </c>
      <c r="D2945" s="85">
        <v>0</v>
      </c>
      <c r="E2945" s="85">
        <v>0</v>
      </c>
      <c r="F2945" s="92" t="e">
        <f t="shared" si="135"/>
        <v>#N/A</v>
      </c>
      <c r="G2945" s="101" t="e">
        <f t="shared" si="136"/>
        <v>#N/A</v>
      </c>
      <c r="H2945" s="101" t="e">
        <f t="shared" si="137"/>
        <v>#N/A</v>
      </c>
      <c r="I2945" s="85"/>
      <c r="J2945" s="85">
        <v>2943</v>
      </c>
      <c r="K2945" s="85" t="s">
        <v>11486</v>
      </c>
      <c r="L2945" s="85" t="s">
        <v>11487</v>
      </c>
      <c r="M2945" s="85">
        <v>0</v>
      </c>
      <c r="N2945" s="85">
        <v>0</v>
      </c>
      <c r="O2945" s="85"/>
    </row>
    <row r="2946" customHeight="1" spans="1:15">
      <c r="A2946" s="85">
        <v>2944</v>
      </c>
      <c r="B2946" s="85" t="s">
        <v>11488</v>
      </c>
      <c r="C2946" s="85" t="s">
        <v>11489</v>
      </c>
      <c r="D2946" s="85">
        <v>0</v>
      </c>
      <c r="E2946" s="85">
        <v>0</v>
      </c>
      <c r="F2946" s="92" t="e">
        <f t="shared" si="135"/>
        <v>#N/A</v>
      </c>
      <c r="G2946" s="101" t="e">
        <f t="shared" si="136"/>
        <v>#N/A</v>
      </c>
      <c r="H2946" s="101" t="e">
        <f t="shared" si="137"/>
        <v>#N/A</v>
      </c>
      <c r="I2946" s="85"/>
      <c r="J2946" s="85">
        <v>2944</v>
      </c>
      <c r="K2946" s="85" t="s">
        <v>11488</v>
      </c>
      <c r="L2946" s="85" t="s">
        <v>11489</v>
      </c>
      <c r="M2946" s="85">
        <v>0</v>
      </c>
      <c r="N2946" s="85">
        <v>0</v>
      </c>
      <c r="O2946" s="85"/>
    </row>
    <row r="2947" customHeight="1" spans="1:15">
      <c r="A2947" s="85">
        <v>2945</v>
      </c>
      <c r="B2947" s="85" t="s">
        <v>11490</v>
      </c>
      <c r="C2947" s="85"/>
      <c r="D2947" s="85">
        <v>0</v>
      </c>
      <c r="E2947" s="85">
        <v>0</v>
      </c>
      <c r="F2947" s="92" t="e">
        <f t="shared" si="135"/>
        <v>#N/A</v>
      </c>
      <c r="G2947" s="101" t="e">
        <f t="shared" si="136"/>
        <v>#N/A</v>
      </c>
      <c r="H2947" s="101" t="e">
        <f t="shared" si="137"/>
        <v>#N/A</v>
      </c>
      <c r="I2947" s="85"/>
      <c r="J2947" s="85">
        <v>2945</v>
      </c>
      <c r="K2947" s="85" t="s">
        <v>11490</v>
      </c>
      <c r="L2947" s="85"/>
      <c r="M2947" s="85">
        <v>0</v>
      </c>
      <c r="N2947" s="85">
        <v>0</v>
      </c>
      <c r="O2947" s="85"/>
    </row>
    <row r="2948" customHeight="1" spans="1:15">
      <c r="A2948" s="85">
        <v>2946</v>
      </c>
      <c r="B2948" s="85" t="s">
        <v>11491</v>
      </c>
      <c r="C2948" s="85" t="s">
        <v>11492</v>
      </c>
      <c r="D2948" s="85">
        <v>0</v>
      </c>
      <c r="E2948" s="85">
        <v>0</v>
      </c>
      <c r="F2948" s="92" t="e">
        <f t="shared" ref="F2948:F3011" si="138">VLOOKUP(B:B,Q:T,4,0)</f>
        <v>#N/A</v>
      </c>
      <c r="G2948" s="101" t="e">
        <f t="shared" ref="G2948:G3011" si="139">VLOOKUP(B:B,Q:X,8,0)</f>
        <v>#N/A</v>
      </c>
      <c r="H2948" s="101" t="e">
        <f t="shared" ref="H2948:H3011" si="140">VLOOKUP(B:B,Q:Y,9,0)</f>
        <v>#N/A</v>
      </c>
      <c r="I2948" s="85"/>
      <c r="J2948" s="85">
        <v>2946</v>
      </c>
      <c r="K2948" s="85" t="s">
        <v>11491</v>
      </c>
      <c r="L2948" s="85" t="s">
        <v>11492</v>
      </c>
      <c r="M2948" s="85">
        <v>0</v>
      </c>
      <c r="N2948" s="85">
        <v>0</v>
      </c>
      <c r="O2948" s="85"/>
    </row>
    <row r="2949" customHeight="1" spans="1:15">
      <c r="A2949" s="85">
        <v>2947</v>
      </c>
      <c r="B2949" s="85" t="s">
        <v>11493</v>
      </c>
      <c r="C2949" s="85" t="s">
        <v>11494</v>
      </c>
      <c r="D2949" s="85">
        <v>0</v>
      </c>
      <c r="E2949" s="85">
        <v>0</v>
      </c>
      <c r="F2949" s="92" t="e">
        <f t="shared" si="138"/>
        <v>#N/A</v>
      </c>
      <c r="G2949" s="101" t="e">
        <f t="shared" si="139"/>
        <v>#N/A</v>
      </c>
      <c r="H2949" s="101" t="e">
        <f t="shared" si="140"/>
        <v>#N/A</v>
      </c>
      <c r="I2949" s="85"/>
      <c r="J2949" s="85">
        <v>2947</v>
      </c>
      <c r="K2949" s="85" t="s">
        <v>11493</v>
      </c>
      <c r="L2949" s="85" t="s">
        <v>11494</v>
      </c>
      <c r="M2949" s="85">
        <v>0</v>
      </c>
      <c r="N2949" s="85">
        <v>0</v>
      </c>
      <c r="O2949" s="85"/>
    </row>
    <row r="2950" customHeight="1" spans="1:15">
      <c r="A2950" s="85">
        <v>2948</v>
      </c>
      <c r="B2950" s="85" t="s">
        <v>11495</v>
      </c>
      <c r="C2950" s="85" t="s">
        <v>11496</v>
      </c>
      <c r="D2950" s="85">
        <v>0</v>
      </c>
      <c r="E2950" s="85">
        <v>0</v>
      </c>
      <c r="F2950" s="92" t="e">
        <f t="shared" si="138"/>
        <v>#N/A</v>
      </c>
      <c r="G2950" s="101" t="e">
        <f t="shared" si="139"/>
        <v>#N/A</v>
      </c>
      <c r="H2950" s="101" t="e">
        <f t="shared" si="140"/>
        <v>#N/A</v>
      </c>
      <c r="I2950" s="85"/>
      <c r="J2950" s="85">
        <v>2948</v>
      </c>
      <c r="K2950" s="85" t="s">
        <v>11495</v>
      </c>
      <c r="L2950" s="85" t="s">
        <v>11496</v>
      </c>
      <c r="M2950" s="85">
        <v>0</v>
      </c>
      <c r="N2950" s="85">
        <v>0</v>
      </c>
      <c r="O2950" s="85"/>
    </row>
    <row r="2951" customHeight="1" spans="1:15">
      <c r="A2951" s="85">
        <v>2949</v>
      </c>
      <c r="B2951" s="85" t="s">
        <v>11497</v>
      </c>
      <c r="C2951" s="85" t="s">
        <v>11498</v>
      </c>
      <c r="D2951" s="85">
        <v>0</v>
      </c>
      <c r="E2951" s="85">
        <v>0</v>
      </c>
      <c r="F2951" s="92" t="e">
        <f t="shared" si="138"/>
        <v>#N/A</v>
      </c>
      <c r="G2951" s="101" t="e">
        <f t="shared" si="139"/>
        <v>#N/A</v>
      </c>
      <c r="H2951" s="101" t="e">
        <f t="shared" si="140"/>
        <v>#N/A</v>
      </c>
      <c r="I2951" s="85"/>
      <c r="J2951" s="85">
        <v>2949</v>
      </c>
      <c r="K2951" s="85" t="s">
        <v>11497</v>
      </c>
      <c r="L2951" s="85" t="s">
        <v>11498</v>
      </c>
      <c r="M2951" s="85">
        <v>0</v>
      </c>
      <c r="N2951" s="85">
        <v>0</v>
      </c>
      <c r="O2951" s="85"/>
    </row>
    <row r="2952" customHeight="1" spans="1:15">
      <c r="A2952" s="85">
        <v>2950</v>
      </c>
      <c r="B2952" s="85" t="s">
        <v>11499</v>
      </c>
      <c r="C2952" s="85" t="s">
        <v>11500</v>
      </c>
      <c r="D2952" s="85">
        <v>0</v>
      </c>
      <c r="E2952" s="85">
        <v>0</v>
      </c>
      <c r="F2952" s="92" t="e">
        <f t="shared" si="138"/>
        <v>#N/A</v>
      </c>
      <c r="G2952" s="101" t="e">
        <f t="shared" si="139"/>
        <v>#N/A</v>
      </c>
      <c r="H2952" s="101" t="e">
        <f t="shared" si="140"/>
        <v>#N/A</v>
      </c>
      <c r="I2952" s="85"/>
      <c r="J2952" s="85">
        <v>2950</v>
      </c>
      <c r="K2952" s="85" t="s">
        <v>11499</v>
      </c>
      <c r="L2952" s="85" t="s">
        <v>11500</v>
      </c>
      <c r="M2952" s="85">
        <v>0</v>
      </c>
      <c r="N2952" s="85">
        <v>0</v>
      </c>
      <c r="O2952" s="85"/>
    </row>
    <row r="2953" customHeight="1" spans="1:15">
      <c r="A2953" s="85">
        <v>2951</v>
      </c>
      <c r="B2953" s="85" t="s">
        <v>11501</v>
      </c>
      <c r="C2953" s="85" t="s">
        <v>11502</v>
      </c>
      <c r="D2953" s="85">
        <v>0</v>
      </c>
      <c r="E2953" s="85">
        <v>0</v>
      </c>
      <c r="F2953" s="92" t="e">
        <f t="shared" si="138"/>
        <v>#N/A</v>
      </c>
      <c r="G2953" s="101" t="e">
        <f t="shared" si="139"/>
        <v>#N/A</v>
      </c>
      <c r="H2953" s="101" t="e">
        <f t="shared" si="140"/>
        <v>#N/A</v>
      </c>
      <c r="I2953" s="85"/>
      <c r="J2953" s="85">
        <v>2951</v>
      </c>
      <c r="K2953" s="85" t="s">
        <v>11501</v>
      </c>
      <c r="L2953" s="85" t="s">
        <v>11502</v>
      </c>
      <c r="M2953" s="85">
        <v>0</v>
      </c>
      <c r="N2953" s="85">
        <v>0</v>
      </c>
      <c r="O2953" s="85"/>
    </row>
    <row r="2954" customHeight="1" spans="1:15">
      <c r="A2954" s="85">
        <v>2952</v>
      </c>
      <c r="B2954" s="85" t="s">
        <v>11503</v>
      </c>
      <c r="C2954" s="85" t="s">
        <v>11504</v>
      </c>
      <c r="D2954" s="85">
        <v>0</v>
      </c>
      <c r="E2954" s="85">
        <v>0</v>
      </c>
      <c r="F2954" s="92" t="e">
        <f t="shared" si="138"/>
        <v>#N/A</v>
      </c>
      <c r="G2954" s="101" t="e">
        <f t="shared" si="139"/>
        <v>#N/A</v>
      </c>
      <c r="H2954" s="101" t="e">
        <f t="shared" si="140"/>
        <v>#N/A</v>
      </c>
      <c r="I2954" s="85"/>
      <c r="J2954" s="85">
        <v>2952</v>
      </c>
      <c r="K2954" s="85" t="s">
        <v>11503</v>
      </c>
      <c r="L2954" s="85" t="s">
        <v>11504</v>
      </c>
      <c r="M2954" s="85">
        <v>0</v>
      </c>
      <c r="N2954" s="85">
        <v>0</v>
      </c>
      <c r="O2954" s="85"/>
    </row>
    <row r="2955" customHeight="1" spans="1:15">
      <c r="A2955" s="85">
        <v>2953</v>
      </c>
      <c r="B2955" s="85" t="s">
        <v>11505</v>
      </c>
      <c r="C2955" s="85" t="s">
        <v>11506</v>
      </c>
      <c r="D2955" s="85">
        <v>0</v>
      </c>
      <c r="E2955" s="85">
        <v>0</v>
      </c>
      <c r="F2955" s="92" t="e">
        <f t="shared" si="138"/>
        <v>#N/A</v>
      </c>
      <c r="G2955" s="101" t="e">
        <f t="shared" si="139"/>
        <v>#N/A</v>
      </c>
      <c r="H2955" s="101" t="e">
        <f t="shared" si="140"/>
        <v>#N/A</v>
      </c>
      <c r="I2955" s="85"/>
      <c r="J2955" s="85">
        <v>2953</v>
      </c>
      <c r="K2955" s="85" t="s">
        <v>11505</v>
      </c>
      <c r="L2955" s="85" t="s">
        <v>11506</v>
      </c>
      <c r="M2955" s="85">
        <v>0</v>
      </c>
      <c r="N2955" s="85">
        <v>0</v>
      </c>
      <c r="O2955" s="85"/>
    </row>
    <row r="2956" customHeight="1" spans="1:15">
      <c r="A2956" s="85">
        <v>2954</v>
      </c>
      <c r="B2956" s="85" t="s">
        <v>11507</v>
      </c>
      <c r="C2956" s="85" t="s">
        <v>11508</v>
      </c>
      <c r="D2956" s="85">
        <v>0</v>
      </c>
      <c r="E2956" s="85">
        <v>0</v>
      </c>
      <c r="F2956" s="92" t="e">
        <f t="shared" si="138"/>
        <v>#N/A</v>
      </c>
      <c r="G2956" s="101" t="e">
        <f t="shared" si="139"/>
        <v>#N/A</v>
      </c>
      <c r="H2956" s="101" t="e">
        <f t="shared" si="140"/>
        <v>#N/A</v>
      </c>
      <c r="I2956" s="85"/>
      <c r="J2956" s="85">
        <v>2954</v>
      </c>
      <c r="K2956" s="85" t="s">
        <v>11507</v>
      </c>
      <c r="L2956" s="85" t="s">
        <v>11508</v>
      </c>
      <c r="M2956" s="85">
        <v>0</v>
      </c>
      <c r="N2956" s="85">
        <v>0</v>
      </c>
      <c r="O2956" s="85"/>
    </row>
    <row r="2957" customHeight="1" spans="1:15">
      <c r="A2957" s="85">
        <v>2955</v>
      </c>
      <c r="B2957" s="85" t="s">
        <v>11509</v>
      </c>
      <c r="C2957" s="85" t="s">
        <v>11509</v>
      </c>
      <c r="D2957" s="85">
        <v>0</v>
      </c>
      <c r="E2957" s="85">
        <v>0</v>
      </c>
      <c r="F2957" s="92" t="e">
        <f t="shared" si="138"/>
        <v>#N/A</v>
      </c>
      <c r="G2957" s="101" t="e">
        <f t="shared" si="139"/>
        <v>#N/A</v>
      </c>
      <c r="H2957" s="101" t="e">
        <f t="shared" si="140"/>
        <v>#N/A</v>
      </c>
      <c r="I2957" s="85"/>
      <c r="J2957" s="85">
        <v>2955</v>
      </c>
      <c r="K2957" s="85" t="s">
        <v>11509</v>
      </c>
      <c r="L2957" s="85" t="s">
        <v>11509</v>
      </c>
      <c r="M2957" s="85">
        <v>0</v>
      </c>
      <c r="N2957" s="85">
        <v>0</v>
      </c>
      <c r="O2957" s="85"/>
    </row>
    <row r="2958" customHeight="1" spans="1:15">
      <c r="A2958" s="85">
        <v>2956</v>
      </c>
      <c r="B2958" s="85" t="s">
        <v>11510</v>
      </c>
      <c r="C2958" s="85" t="s">
        <v>11511</v>
      </c>
      <c r="D2958" s="85">
        <v>0</v>
      </c>
      <c r="E2958" s="85">
        <v>0</v>
      </c>
      <c r="F2958" s="92" t="e">
        <f t="shared" si="138"/>
        <v>#N/A</v>
      </c>
      <c r="G2958" s="101" t="e">
        <f t="shared" si="139"/>
        <v>#N/A</v>
      </c>
      <c r="H2958" s="101" t="e">
        <f t="shared" si="140"/>
        <v>#N/A</v>
      </c>
      <c r="I2958" s="85"/>
      <c r="J2958" s="85">
        <v>2956</v>
      </c>
      <c r="K2958" s="85" t="s">
        <v>11510</v>
      </c>
      <c r="L2958" s="85" t="s">
        <v>11511</v>
      </c>
      <c r="M2958" s="85">
        <v>0</v>
      </c>
      <c r="N2958" s="85">
        <v>0</v>
      </c>
      <c r="O2958" s="85"/>
    </row>
    <row r="2959" customHeight="1" spans="1:15">
      <c r="A2959" s="85">
        <v>2957</v>
      </c>
      <c r="B2959" s="85" t="s">
        <v>11512</v>
      </c>
      <c r="C2959" s="85" t="s">
        <v>11513</v>
      </c>
      <c r="D2959" s="85">
        <v>0</v>
      </c>
      <c r="E2959" s="85">
        <v>0</v>
      </c>
      <c r="F2959" s="92" t="e">
        <f t="shared" si="138"/>
        <v>#N/A</v>
      </c>
      <c r="G2959" s="101" t="e">
        <f t="shared" si="139"/>
        <v>#N/A</v>
      </c>
      <c r="H2959" s="101" t="e">
        <f t="shared" si="140"/>
        <v>#N/A</v>
      </c>
      <c r="I2959" s="85"/>
      <c r="J2959" s="85">
        <v>2957</v>
      </c>
      <c r="K2959" s="85" t="s">
        <v>11512</v>
      </c>
      <c r="L2959" s="85" t="s">
        <v>11513</v>
      </c>
      <c r="M2959" s="85">
        <v>0</v>
      </c>
      <c r="N2959" s="85">
        <v>0</v>
      </c>
      <c r="O2959" s="85"/>
    </row>
    <row r="2960" customHeight="1" spans="1:15">
      <c r="A2960" s="85">
        <v>2958</v>
      </c>
      <c r="B2960" s="85" t="s">
        <v>6215</v>
      </c>
      <c r="C2960" s="85" t="s">
        <v>6216</v>
      </c>
      <c r="D2960" s="85">
        <v>0</v>
      </c>
      <c r="E2960" s="85">
        <v>0</v>
      </c>
      <c r="F2960" s="92" t="e">
        <f t="shared" si="138"/>
        <v>#N/A</v>
      </c>
      <c r="G2960" s="101" t="e">
        <f t="shared" si="139"/>
        <v>#N/A</v>
      </c>
      <c r="H2960" s="101" t="e">
        <f t="shared" si="140"/>
        <v>#N/A</v>
      </c>
      <c r="I2960" s="85"/>
      <c r="J2960" s="85">
        <v>2958</v>
      </c>
      <c r="K2960" s="85" t="s">
        <v>6215</v>
      </c>
      <c r="L2960" s="85" t="s">
        <v>6216</v>
      </c>
      <c r="M2960" s="85">
        <v>0</v>
      </c>
      <c r="N2960" s="85">
        <v>0</v>
      </c>
      <c r="O2960" s="85"/>
    </row>
    <row r="2961" customHeight="1" spans="1:15">
      <c r="A2961" s="85">
        <v>2959</v>
      </c>
      <c r="B2961" s="85" t="s">
        <v>11514</v>
      </c>
      <c r="C2961" s="85" t="s">
        <v>11515</v>
      </c>
      <c r="D2961" s="85">
        <v>0</v>
      </c>
      <c r="E2961" s="85">
        <v>0</v>
      </c>
      <c r="F2961" s="92" t="e">
        <f t="shared" si="138"/>
        <v>#N/A</v>
      </c>
      <c r="G2961" s="101" t="e">
        <f t="shared" si="139"/>
        <v>#N/A</v>
      </c>
      <c r="H2961" s="101" t="e">
        <f t="shared" si="140"/>
        <v>#N/A</v>
      </c>
      <c r="I2961" s="85"/>
      <c r="J2961" s="85">
        <v>2959</v>
      </c>
      <c r="K2961" s="85" t="s">
        <v>11514</v>
      </c>
      <c r="L2961" s="85" t="s">
        <v>11515</v>
      </c>
      <c r="M2961" s="85">
        <v>0</v>
      </c>
      <c r="N2961" s="85">
        <v>0</v>
      </c>
      <c r="O2961" s="85"/>
    </row>
    <row r="2962" customHeight="1" spans="1:15">
      <c r="A2962" s="85">
        <v>2960</v>
      </c>
      <c r="B2962" s="85" t="s">
        <v>11516</v>
      </c>
      <c r="C2962" s="85" t="s">
        <v>11517</v>
      </c>
      <c r="D2962" s="85">
        <v>0</v>
      </c>
      <c r="E2962" s="85">
        <v>0</v>
      </c>
      <c r="F2962" s="92" t="e">
        <f t="shared" si="138"/>
        <v>#N/A</v>
      </c>
      <c r="G2962" s="101" t="e">
        <f t="shared" si="139"/>
        <v>#N/A</v>
      </c>
      <c r="H2962" s="101" t="e">
        <f t="shared" si="140"/>
        <v>#N/A</v>
      </c>
      <c r="I2962" s="85"/>
      <c r="J2962" s="85">
        <v>2960</v>
      </c>
      <c r="K2962" s="85" t="s">
        <v>11516</v>
      </c>
      <c r="L2962" s="85" t="s">
        <v>11517</v>
      </c>
      <c r="M2962" s="85">
        <v>0</v>
      </c>
      <c r="N2962" s="85">
        <v>0</v>
      </c>
      <c r="O2962" s="85"/>
    </row>
    <row r="2963" customHeight="1" spans="1:15">
      <c r="A2963" s="85">
        <v>2961</v>
      </c>
      <c r="B2963" s="85" t="s">
        <v>11518</v>
      </c>
      <c r="C2963" s="85" t="s">
        <v>3689</v>
      </c>
      <c r="D2963" s="85">
        <v>0</v>
      </c>
      <c r="E2963" s="85">
        <v>0</v>
      </c>
      <c r="F2963" s="92" t="e">
        <f t="shared" si="138"/>
        <v>#N/A</v>
      </c>
      <c r="G2963" s="101" t="e">
        <f t="shared" si="139"/>
        <v>#N/A</v>
      </c>
      <c r="H2963" s="101" t="e">
        <f t="shared" si="140"/>
        <v>#N/A</v>
      </c>
      <c r="I2963" s="85"/>
      <c r="J2963" s="85">
        <v>2961</v>
      </c>
      <c r="K2963" s="85" t="s">
        <v>11518</v>
      </c>
      <c r="L2963" s="85" t="s">
        <v>3689</v>
      </c>
      <c r="M2963" s="85">
        <v>0</v>
      </c>
      <c r="N2963" s="85">
        <v>0</v>
      </c>
      <c r="O2963" s="85"/>
    </row>
    <row r="2964" customHeight="1" spans="1:15">
      <c r="A2964" s="85">
        <v>2962</v>
      </c>
      <c r="B2964" s="85" t="s">
        <v>11519</v>
      </c>
      <c r="C2964" s="85" t="s">
        <v>11520</v>
      </c>
      <c r="D2964" s="85">
        <v>0</v>
      </c>
      <c r="E2964" s="85">
        <v>0</v>
      </c>
      <c r="F2964" s="92" t="e">
        <f t="shared" si="138"/>
        <v>#N/A</v>
      </c>
      <c r="G2964" s="101" t="e">
        <f t="shared" si="139"/>
        <v>#N/A</v>
      </c>
      <c r="H2964" s="101" t="e">
        <f t="shared" si="140"/>
        <v>#N/A</v>
      </c>
      <c r="I2964" s="85"/>
      <c r="J2964" s="85">
        <v>2962</v>
      </c>
      <c r="K2964" s="85" t="s">
        <v>11519</v>
      </c>
      <c r="L2964" s="85" t="s">
        <v>11520</v>
      </c>
      <c r="M2964" s="85">
        <v>0</v>
      </c>
      <c r="N2964" s="85">
        <v>0</v>
      </c>
      <c r="O2964" s="85"/>
    </row>
    <row r="2965" customHeight="1" spans="1:15">
      <c r="A2965" s="85">
        <v>2963</v>
      </c>
      <c r="B2965" s="85" t="s">
        <v>11521</v>
      </c>
      <c r="C2965" s="85" t="s">
        <v>11522</v>
      </c>
      <c r="D2965" s="85">
        <v>0</v>
      </c>
      <c r="E2965" s="85">
        <v>0</v>
      </c>
      <c r="F2965" s="92" t="e">
        <f t="shared" si="138"/>
        <v>#N/A</v>
      </c>
      <c r="G2965" s="101" t="e">
        <f t="shared" si="139"/>
        <v>#N/A</v>
      </c>
      <c r="H2965" s="101" t="e">
        <f t="shared" si="140"/>
        <v>#N/A</v>
      </c>
      <c r="I2965" s="85"/>
      <c r="J2965" s="85">
        <v>2963</v>
      </c>
      <c r="K2965" s="85" t="s">
        <v>11521</v>
      </c>
      <c r="L2965" s="85" t="s">
        <v>11522</v>
      </c>
      <c r="M2965" s="85">
        <v>0</v>
      </c>
      <c r="N2965" s="85">
        <v>0</v>
      </c>
      <c r="O2965" s="85"/>
    </row>
    <row r="2966" customHeight="1" spans="1:15">
      <c r="A2966" s="85">
        <v>2964</v>
      </c>
      <c r="B2966" s="85" t="s">
        <v>11523</v>
      </c>
      <c r="C2966" s="85" t="s">
        <v>11524</v>
      </c>
      <c r="D2966" s="85">
        <v>0</v>
      </c>
      <c r="E2966" s="85">
        <v>0</v>
      </c>
      <c r="F2966" s="92" t="e">
        <f t="shared" si="138"/>
        <v>#N/A</v>
      </c>
      <c r="G2966" s="101" t="e">
        <f t="shared" si="139"/>
        <v>#N/A</v>
      </c>
      <c r="H2966" s="101" t="e">
        <f t="shared" si="140"/>
        <v>#N/A</v>
      </c>
      <c r="I2966" s="85"/>
      <c r="J2966" s="85">
        <v>2964</v>
      </c>
      <c r="K2966" s="85" t="s">
        <v>11523</v>
      </c>
      <c r="L2966" s="85" t="s">
        <v>11524</v>
      </c>
      <c r="M2966" s="85">
        <v>0</v>
      </c>
      <c r="N2966" s="85">
        <v>0</v>
      </c>
      <c r="O2966" s="85"/>
    </row>
    <row r="2967" customHeight="1" spans="1:15">
      <c r="A2967" s="85">
        <v>2965</v>
      </c>
      <c r="B2967" s="85" t="s">
        <v>11525</v>
      </c>
      <c r="C2967" s="85"/>
      <c r="D2967" s="85">
        <v>0</v>
      </c>
      <c r="E2967" s="85">
        <v>0</v>
      </c>
      <c r="F2967" s="92" t="e">
        <f t="shared" si="138"/>
        <v>#N/A</v>
      </c>
      <c r="G2967" s="101" t="e">
        <f t="shared" si="139"/>
        <v>#N/A</v>
      </c>
      <c r="H2967" s="101" t="e">
        <f t="shared" si="140"/>
        <v>#N/A</v>
      </c>
      <c r="I2967" s="85"/>
      <c r="J2967" s="85">
        <v>2965</v>
      </c>
      <c r="K2967" s="85" t="s">
        <v>11525</v>
      </c>
      <c r="L2967" s="85"/>
      <c r="M2967" s="85">
        <v>0</v>
      </c>
      <c r="N2967" s="85">
        <v>0</v>
      </c>
      <c r="O2967" s="85"/>
    </row>
    <row r="2968" customHeight="1" spans="1:15">
      <c r="A2968" s="85">
        <v>2966</v>
      </c>
      <c r="B2968" s="85" t="s">
        <v>11526</v>
      </c>
      <c r="C2968" s="85" t="s">
        <v>11527</v>
      </c>
      <c r="D2968" s="85">
        <v>0</v>
      </c>
      <c r="E2968" s="85">
        <v>0</v>
      </c>
      <c r="F2968" s="92" t="e">
        <f t="shared" si="138"/>
        <v>#N/A</v>
      </c>
      <c r="G2968" s="101" t="e">
        <f t="shared" si="139"/>
        <v>#N/A</v>
      </c>
      <c r="H2968" s="101" t="e">
        <f t="shared" si="140"/>
        <v>#N/A</v>
      </c>
      <c r="I2968" s="85"/>
      <c r="J2968" s="85">
        <v>2966</v>
      </c>
      <c r="K2968" s="85" t="s">
        <v>11526</v>
      </c>
      <c r="L2968" s="85" t="s">
        <v>11527</v>
      </c>
      <c r="M2968" s="85">
        <v>0</v>
      </c>
      <c r="N2968" s="85">
        <v>0</v>
      </c>
      <c r="O2968" s="85"/>
    </row>
    <row r="2969" customHeight="1" spans="1:15">
      <c r="A2969" s="85">
        <v>2967</v>
      </c>
      <c r="B2969" s="85" t="s">
        <v>3227</v>
      </c>
      <c r="C2969" s="85" t="s">
        <v>3228</v>
      </c>
      <c r="D2969" s="85">
        <v>0</v>
      </c>
      <c r="E2969" s="85">
        <v>0</v>
      </c>
      <c r="F2969" s="92" t="str">
        <f t="shared" si="138"/>
        <v>不相关</v>
      </c>
      <c r="G2969" s="101" t="str">
        <f t="shared" si="139"/>
        <v>/</v>
      </c>
      <c r="H2969" s="101" t="str">
        <f t="shared" si="140"/>
        <v>/</v>
      </c>
      <c r="I2969" s="85"/>
      <c r="J2969" s="85">
        <v>2967</v>
      </c>
      <c r="K2969" s="85" t="s">
        <v>3227</v>
      </c>
      <c r="L2969" s="85" t="s">
        <v>3228</v>
      </c>
      <c r="M2969" s="85">
        <v>0</v>
      </c>
      <c r="N2969" s="85">
        <v>0</v>
      </c>
      <c r="O2969" s="85"/>
    </row>
    <row r="2970" customHeight="1" spans="1:15">
      <c r="A2970" s="85">
        <v>2968</v>
      </c>
      <c r="B2970" s="85" t="s">
        <v>11528</v>
      </c>
      <c r="C2970" s="85"/>
      <c r="D2970" s="85">
        <v>0</v>
      </c>
      <c r="E2970" s="85">
        <v>0</v>
      </c>
      <c r="F2970" s="92" t="e">
        <f t="shared" si="138"/>
        <v>#N/A</v>
      </c>
      <c r="G2970" s="101" t="e">
        <f t="shared" si="139"/>
        <v>#N/A</v>
      </c>
      <c r="H2970" s="101" t="e">
        <f t="shared" si="140"/>
        <v>#N/A</v>
      </c>
      <c r="I2970" s="85"/>
      <c r="J2970" s="85">
        <v>2968</v>
      </c>
      <c r="K2970" s="85" t="s">
        <v>11528</v>
      </c>
      <c r="L2970" s="85"/>
      <c r="M2970" s="85">
        <v>0</v>
      </c>
      <c r="N2970" s="85">
        <v>0</v>
      </c>
      <c r="O2970" s="85"/>
    </row>
    <row r="2971" customHeight="1" spans="1:15">
      <c r="A2971" s="85">
        <v>2969</v>
      </c>
      <c r="B2971" s="85" t="s">
        <v>11529</v>
      </c>
      <c r="C2971" s="85" t="s">
        <v>11530</v>
      </c>
      <c r="D2971" s="85">
        <v>0</v>
      </c>
      <c r="E2971" s="85">
        <v>0</v>
      </c>
      <c r="F2971" s="92" t="e">
        <f t="shared" si="138"/>
        <v>#N/A</v>
      </c>
      <c r="G2971" s="101" t="e">
        <f t="shared" si="139"/>
        <v>#N/A</v>
      </c>
      <c r="H2971" s="101" t="e">
        <f t="shared" si="140"/>
        <v>#N/A</v>
      </c>
      <c r="I2971" s="85"/>
      <c r="J2971" s="85">
        <v>2969</v>
      </c>
      <c r="K2971" s="85" t="s">
        <v>11529</v>
      </c>
      <c r="L2971" s="85" t="s">
        <v>11530</v>
      </c>
      <c r="M2971" s="85">
        <v>0</v>
      </c>
      <c r="N2971" s="85">
        <v>0</v>
      </c>
      <c r="O2971" s="85"/>
    </row>
    <row r="2972" customHeight="1" spans="1:15">
      <c r="A2972" s="85">
        <v>2970</v>
      </c>
      <c r="B2972" s="85" t="s">
        <v>11531</v>
      </c>
      <c r="C2972" s="85" t="s">
        <v>11532</v>
      </c>
      <c r="D2972" s="85">
        <v>0</v>
      </c>
      <c r="E2972" s="85">
        <v>0</v>
      </c>
      <c r="F2972" s="92" t="e">
        <f t="shared" si="138"/>
        <v>#N/A</v>
      </c>
      <c r="G2972" s="101" t="e">
        <f t="shared" si="139"/>
        <v>#N/A</v>
      </c>
      <c r="H2972" s="101" t="e">
        <f t="shared" si="140"/>
        <v>#N/A</v>
      </c>
      <c r="I2972" s="85"/>
      <c r="J2972" s="85">
        <v>2970</v>
      </c>
      <c r="K2972" s="85" t="s">
        <v>11531</v>
      </c>
      <c r="L2972" s="85" t="s">
        <v>11532</v>
      </c>
      <c r="M2972" s="85">
        <v>0</v>
      </c>
      <c r="N2972" s="85">
        <v>0</v>
      </c>
      <c r="O2972" s="85"/>
    </row>
    <row r="2973" customHeight="1" spans="1:15">
      <c r="A2973" s="85">
        <v>2971</v>
      </c>
      <c r="B2973" s="85" t="s">
        <v>11533</v>
      </c>
      <c r="C2973" s="85" t="s">
        <v>11534</v>
      </c>
      <c r="D2973" s="85">
        <v>0</v>
      </c>
      <c r="E2973" s="85">
        <v>0</v>
      </c>
      <c r="F2973" s="92" t="e">
        <f t="shared" si="138"/>
        <v>#N/A</v>
      </c>
      <c r="G2973" s="101" t="e">
        <f t="shared" si="139"/>
        <v>#N/A</v>
      </c>
      <c r="H2973" s="101" t="e">
        <f t="shared" si="140"/>
        <v>#N/A</v>
      </c>
      <c r="I2973" s="85"/>
      <c r="J2973" s="85">
        <v>2971</v>
      </c>
      <c r="K2973" s="85" t="s">
        <v>11533</v>
      </c>
      <c r="L2973" s="85" t="s">
        <v>11534</v>
      </c>
      <c r="M2973" s="85">
        <v>0</v>
      </c>
      <c r="N2973" s="85">
        <v>0</v>
      </c>
      <c r="O2973" s="85"/>
    </row>
    <row r="2974" customHeight="1" spans="1:15">
      <c r="A2974" s="85">
        <v>2972</v>
      </c>
      <c r="B2974" s="85" t="s">
        <v>2716</v>
      </c>
      <c r="C2974" s="85" t="s">
        <v>2215</v>
      </c>
      <c r="D2974" s="85">
        <v>0</v>
      </c>
      <c r="E2974" s="85">
        <v>0</v>
      </c>
      <c r="F2974" s="92" t="str">
        <f t="shared" si="138"/>
        <v>不相关</v>
      </c>
      <c r="G2974" s="101" t="str">
        <f t="shared" si="139"/>
        <v>/</v>
      </c>
      <c r="H2974" s="101" t="str">
        <f t="shared" si="140"/>
        <v>/</v>
      </c>
      <c r="I2974" s="85"/>
      <c r="J2974" s="85">
        <v>2972</v>
      </c>
      <c r="K2974" s="85" t="s">
        <v>2716</v>
      </c>
      <c r="L2974" s="85" t="s">
        <v>2215</v>
      </c>
      <c r="M2974" s="85">
        <v>0</v>
      </c>
      <c r="N2974" s="85">
        <v>0</v>
      </c>
      <c r="O2974" s="85"/>
    </row>
    <row r="2975" customHeight="1" spans="1:15">
      <c r="A2975" s="85">
        <v>2973</v>
      </c>
      <c r="B2975" s="85" t="s">
        <v>11535</v>
      </c>
      <c r="C2975" s="85"/>
      <c r="D2975" s="85">
        <v>0</v>
      </c>
      <c r="E2975" s="85">
        <v>0</v>
      </c>
      <c r="F2975" s="92" t="e">
        <f t="shared" si="138"/>
        <v>#N/A</v>
      </c>
      <c r="G2975" s="101" t="e">
        <f t="shared" si="139"/>
        <v>#N/A</v>
      </c>
      <c r="H2975" s="101" t="e">
        <f t="shared" si="140"/>
        <v>#N/A</v>
      </c>
      <c r="I2975" s="85"/>
      <c r="J2975" s="85">
        <v>2973</v>
      </c>
      <c r="K2975" s="85" t="s">
        <v>11535</v>
      </c>
      <c r="L2975" s="85"/>
      <c r="M2975" s="85">
        <v>0</v>
      </c>
      <c r="N2975" s="85">
        <v>0</v>
      </c>
      <c r="O2975" s="85"/>
    </row>
    <row r="2976" customHeight="1" spans="1:15">
      <c r="A2976" s="85">
        <v>2974</v>
      </c>
      <c r="B2976" s="85" t="s">
        <v>11536</v>
      </c>
      <c r="C2976" s="85" t="s">
        <v>11537</v>
      </c>
      <c r="D2976" s="85">
        <v>0</v>
      </c>
      <c r="E2976" s="85">
        <v>0</v>
      </c>
      <c r="F2976" s="92" t="e">
        <f t="shared" si="138"/>
        <v>#N/A</v>
      </c>
      <c r="G2976" s="101" t="e">
        <f t="shared" si="139"/>
        <v>#N/A</v>
      </c>
      <c r="H2976" s="101" t="e">
        <f t="shared" si="140"/>
        <v>#N/A</v>
      </c>
      <c r="I2976" s="85"/>
      <c r="J2976" s="85">
        <v>2974</v>
      </c>
      <c r="K2976" s="85" t="s">
        <v>11536</v>
      </c>
      <c r="L2976" s="85" t="s">
        <v>11537</v>
      </c>
      <c r="M2976" s="85">
        <v>0</v>
      </c>
      <c r="N2976" s="85">
        <v>0</v>
      </c>
      <c r="O2976" s="85"/>
    </row>
    <row r="2977" customHeight="1" spans="1:15">
      <c r="A2977" s="85">
        <v>2975</v>
      </c>
      <c r="B2977" s="85" t="s">
        <v>11538</v>
      </c>
      <c r="C2977" s="85" t="s">
        <v>11539</v>
      </c>
      <c r="D2977" s="85">
        <v>0</v>
      </c>
      <c r="E2977" s="85">
        <v>0</v>
      </c>
      <c r="F2977" s="92" t="e">
        <f t="shared" si="138"/>
        <v>#N/A</v>
      </c>
      <c r="G2977" s="101" t="e">
        <f t="shared" si="139"/>
        <v>#N/A</v>
      </c>
      <c r="H2977" s="101" t="e">
        <f t="shared" si="140"/>
        <v>#N/A</v>
      </c>
      <c r="I2977" s="85"/>
      <c r="J2977" s="85">
        <v>2975</v>
      </c>
      <c r="K2977" s="85" t="s">
        <v>11538</v>
      </c>
      <c r="L2977" s="85" t="s">
        <v>11539</v>
      </c>
      <c r="M2977" s="85">
        <v>0</v>
      </c>
      <c r="N2977" s="85">
        <v>0</v>
      </c>
      <c r="O2977" s="85"/>
    </row>
    <row r="2978" customHeight="1" spans="1:15">
      <c r="A2978" s="85">
        <v>2976</v>
      </c>
      <c r="B2978" s="85" t="s">
        <v>11540</v>
      </c>
      <c r="C2978" s="85" t="s">
        <v>11541</v>
      </c>
      <c r="D2978" s="85">
        <v>0</v>
      </c>
      <c r="E2978" s="85">
        <v>0</v>
      </c>
      <c r="F2978" s="92" t="e">
        <f t="shared" si="138"/>
        <v>#N/A</v>
      </c>
      <c r="G2978" s="101" t="e">
        <f t="shared" si="139"/>
        <v>#N/A</v>
      </c>
      <c r="H2978" s="101" t="e">
        <f t="shared" si="140"/>
        <v>#N/A</v>
      </c>
      <c r="I2978" s="85"/>
      <c r="J2978" s="85">
        <v>2976</v>
      </c>
      <c r="K2978" s="85" t="s">
        <v>11540</v>
      </c>
      <c r="L2978" s="85" t="s">
        <v>11541</v>
      </c>
      <c r="M2978" s="85">
        <v>0</v>
      </c>
      <c r="N2978" s="85">
        <v>0</v>
      </c>
      <c r="O2978" s="85"/>
    </row>
    <row r="2979" customHeight="1" spans="1:15">
      <c r="A2979" s="85">
        <v>2977</v>
      </c>
      <c r="B2979" s="85" t="s">
        <v>11542</v>
      </c>
      <c r="C2979" s="85" t="s">
        <v>11543</v>
      </c>
      <c r="D2979" s="85">
        <v>0</v>
      </c>
      <c r="E2979" s="85">
        <v>0</v>
      </c>
      <c r="F2979" s="92" t="e">
        <f t="shared" si="138"/>
        <v>#N/A</v>
      </c>
      <c r="G2979" s="101" t="e">
        <f t="shared" si="139"/>
        <v>#N/A</v>
      </c>
      <c r="H2979" s="101" t="e">
        <f t="shared" si="140"/>
        <v>#N/A</v>
      </c>
      <c r="I2979" s="85"/>
      <c r="J2979" s="85">
        <v>2977</v>
      </c>
      <c r="K2979" s="85" t="s">
        <v>11542</v>
      </c>
      <c r="L2979" s="85" t="s">
        <v>11543</v>
      </c>
      <c r="M2979" s="85">
        <v>0</v>
      </c>
      <c r="N2979" s="85">
        <v>0</v>
      </c>
      <c r="O2979" s="85"/>
    </row>
    <row r="2980" customHeight="1" spans="1:15">
      <c r="A2980" s="85">
        <v>2978</v>
      </c>
      <c r="B2980" s="85" t="s">
        <v>11544</v>
      </c>
      <c r="C2980" s="85" t="s">
        <v>11545</v>
      </c>
      <c r="D2980" s="85">
        <v>0</v>
      </c>
      <c r="E2980" s="85">
        <v>0</v>
      </c>
      <c r="F2980" s="92" t="e">
        <f t="shared" si="138"/>
        <v>#N/A</v>
      </c>
      <c r="G2980" s="101" t="e">
        <f t="shared" si="139"/>
        <v>#N/A</v>
      </c>
      <c r="H2980" s="101" t="e">
        <f t="shared" si="140"/>
        <v>#N/A</v>
      </c>
      <c r="I2980" s="85"/>
      <c r="J2980" s="85">
        <v>2978</v>
      </c>
      <c r="K2980" s="85" t="s">
        <v>11544</v>
      </c>
      <c r="L2980" s="85" t="s">
        <v>11545</v>
      </c>
      <c r="M2980" s="85">
        <v>0</v>
      </c>
      <c r="N2980" s="85">
        <v>0</v>
      </c>
      <c r="O2980" s="85"/>
    </row>
    <row r="2981" customHeight="1" spans="1:15">
      <c r="A2981" s="85">
        <v>2979</v>
      </c>
      <c r="B2981" s="85" t="s">
        <v>11546</v>
      </c>
      <c r="C2981" s="85" t="s">
        <v>11547</v>
      </c>
      <c r="D2981" s="85">
        <v>0</v>
      </c>
      <c r="E2981" s="85">
        <v>0</v>
      </c>
      <c r="F2981" s="92" t="e">
        <f t="shared" si="138"/>
        <v>#N/A</v>
      </c>
      <c r="G2981" s="101" t="e">
        <f t="shared" si="139"/>
        <v>#N/A</v>
      </c>
      <c r="H2981" s="101" t="e">
        <f t="shared" si="140"/>
        <v>#N/A</v>
      </c>
      <c r="I2981" s="85"/>
      <c r="J2981" s="85">
        <v>2979</v>
      </c>
      <c r="K2981" s="85" t="s">
        <v>11546</v>
      </c>
      <c r="L2981" s="85" t="s">
        <v>11547</v>
      </c>
      <c r="M2981" s="85">
        <v>0</v>
      </c>
      <c r="N2981" s="85">
        <v>0</v>
      </c>
      <c r="O2981" s="85"/>
    </row>
    <row r="2982" customHeight="1" spans="1:15">
      <c r="A2982" s="85">
        <v>2980</v>
      </c>
      <c r="B2982" s="85" t="s">
        <v>11548</v>
      </c>
      <c r="C2982" s="85" t="s">
        <v>11549</v>
      </c>
      <c r="D2982" s="85">
        <v>0</v>
      </c>
      <c r="E2982" s="85">
        <v>0</v>
      </c>
      <c r="F2982" s="92" t="e">
        <f t="shared" si="138"/>
        <v>#N/A</v>
      </c>
      <c r="G2982" s="101" t="e">
        <f t="shared" si="139"/>
        <v>#N/A</v>
      </c>
      <c r="H2982" s="101" t="e">
        <f t="shared" si="140"/>
        <v>#N/A</v>
      </c>
      <c r="I2982" s="85"/>
      <c r="J2982" s="85">
        <v>2980</v>
      </c>
      <c r="K2982" s="85" t="s">
        <v>11548</v>
      </c>
      <c r="L2982" s="85" t="s">
        <v>11549</v>
      </c>
      <c r="M2982" s="85">
        <v>0</v>
      </c>
      <c r="N2982" s="85">
        <v>0</v>
      </c>
      <c r="O2982" s="85"/>
    </row>
    <row r="2983" customHeight="1" spans="1:15">
      <c r="A2983" s="85">
        <v>2981</v>
      </c>
      <c r="B2983" s="85" t="s">
        <v>11550</v>
      </c>
      <c r="C2983" s="85" t="s">
        <v>11551</v>
      </c>
      <c r="D2983" s="85">
        <v>0</v>
      </c>
      <c r="E2983" s="85">
        <v>0</v>
      </c>
      <c r="F2983" s="92" t="e">
        <f t="shared" si="138"/>
        <v>#N/A</v>
      </c>
      <c r="G2983" s="101" t="e">
        <f t="shared" si="139"/>
        <v>#N/A</v>
      </c>
      <c r="H2983" s="101" t="e">
        <f t="shared" si="140"/>
        <v>#N/A</v>
      </c>
      <c r="I2983" s="85"/>
      <c r="J2983" s="85">
        <v>2981</v>
      </c>
      <c r="K2983" s="85" t="s">
        <v>11550</v>
      </c>
      <c r="L2983" s="85" t="s">
        <v>11551</v>
      </c>
      <c r="M2983" s="85">
        <v>0</v>
      </c>
      <c r="N2983" s="85">
        <v>0</v>
      </c>
      <c r="O2983" s="85"/>
    </row>
    <row r="2984" customHeight="1" spans="1:15">
      <c r="A2984" s="85">
        <v>2982</v>
      </c>
      <c r="B2984" s="85" t="s">
        <v>11552</v>
      </c>
      <c r="C2984" s="85" t="s">
        <v>11553</v>
      </c>
      <c r="D2984" s="85">
        <v>0</v>
      </c>
      <c r="E2984" s="85">
        <v>0</v>
      </c>
      <c r="F2984" s="92" t="e">
        <f t="shared" si="138"/>
        <v>#N/A</v>
      </c>
      <c r="G2984" s="101" t="e">
        <f t="shared" si="139"/>
        <v>#N/A</v>
      </c>
      <c r="H2984" s="101" t="e">
        <f t="shared" si="140"/>
        <v>#N/A</v>
      </c>
      <c r="I2984" s="85"/>
      <c r="J2984" s="85">
        <v>2982</v>
      </c>
      <c r="K2984" s="85" t="s">
        <v>11552</v>
      </c>
      <c r="L2984" s="85" t="s">
        <v>11553</v>
      </c>
      <c r="M2984" s="85">
        <v>0</v>
      </c>
      <c r="N2984" s="85">
        <v>0</v>
      </c>
      <c r="O2984" s="85"/>
    </row>
    <row r="2985" customHeight="1" spans="1:15">
      <c r="A2985" s="85">
        <v>2983</v>
      </c>
      <c r="B2985" s="85" t="s">
        <v>11554</v>
      </c>
      <c r="C2985" s="85" t="s">
        <v>11555</v>
      </c>
      <c r="D2985" s="85">
        <v>0</v>
      </c>
      <c r="E2985" s="85">
        <v>0</v>
      </c>
      <c r="F2985" s="92" t="e">
        <f t="shared" si="138"/>
        <v>#N/A</v>
      </c>
      <c r="G2985" s="101" t="e">
        <f t="shared" si="139"/>
        <v>#N/A</v>
      </c>
      <c r="H2985" s="101" t="e">
        <f t="shared" si="140"/>
        <v>#N/A</v>
      </c>
      <c r="I2985" s="85"/>
      <c r="J2985" s="85">
        <v>2983</v>
      </c>
      <c r="K2985" s="85" t="s">
        <v>11554</v>
      </c>
      <c r="L2985" s="85" t="s">
        <v>11555</v>
      </c>
      <c r="M2985" s="85">
        <v>0</v>
      </c>
      <c r="N2985" s="85">
        <v>0</v>
      </c>
      <c r="O2985" s="85"/>
    </row>
    <row r="2986" customHeight="1" spans="1:15">
      <c r="A2986" s="85">
        <v>2984</v>
      </c>
      <c r="B2986" s="85" t="s">
        <v>11556</v>
      </c>
      <c r="C2986" s="85" t="s">
        <v>11556</v>
      </c>
      <c r="D2986" s="85">
        <v>0</v>
      </c>
      <c r="E2986" s="85">
        <v>0</v>
      </c>
      <c r="F2986" s="92" t="e">
        <f t="shared" si="138"/>
        <v>#N/A</v>
      </c>
      <c r="G2986" s="101" t="e">
        <f t="shared" si="139"/>
        <v>#N/A</v>
      </c>
      <c r="H2986" s="101" t="e">
        <f t="shared" si="140"/>
        <v>#N/A</v>
      </c>
      <c r="I2986" s="85"/>
      <c r="J2986" s="85">
        <v>2984</v>
      </c>
      <c r="K2986" s="85" t="s">
        <v>11556</v>
      </c>
      <c r="L2986" s="85" t="s">
        <v>11556</v>
      </c>
      <c r="M2986" s="85">
        <v>0</v>
      </c>
      <c r="N2986" s="85">
        <v>0</v>
      </c>
      <c r="O2986" s="85"/>
    </row>
    <row r="2987" customHeight="1" spans="1:15">
      <c r="A2987" s="85">
        <v>2985</v>
      </c>
      <c r="B2987" s="85" t="s">
        <v>11557</v>
      </c>
      <c r="C2987" s="85"/>
      <c r="D2987" s="85">
        <v>0</v>
      </c>
      <c r="E2987" s="85">
        <v>0</v>
      </c>
      <c r="F2987" s="92" t="e">
        <f t="shared" si="138"/>
        <v>#N/A</v>
      </c>
      <c r="G2987" s="101" t="e">
        <f t="shared" si="139"/>
        <v>#N/A</v>
      </c>
      <c r="H2987" s="101" t="e">
        <f t="shared" si="140"/>
        <v>#N/A</v>
      </c>
      <c r="I2987" s="85"/>
      <c r="J2987" s="85">
        <v>2985</v>
      </c>
      <c r="K2987" s="85" t="s">
        <v>11557</v>
      </c>
      <c r="L2987" s="85"/>
      <c r="M2987" s="85">
        <v>0</v>
      </c>
      <c r="N2987" s="85">
        <v>0</v>
      </c>
      <c r="O2987" s="85"/>
    </row>
    <row r="2988" customHeight="1" spans="1:15">
      <c r="A2988" s="85">
        <v>2986</v>
      </c>
      <c r="B2988" s="85" t="s">
        <v>11558</v>
      </c>
      <c r="C2988" s="85" t="s">
        <v>11559</v>
      </c>
      <c r="D2988" s="85">
        <v>0</v>
      </c>
      <c r="E2988" s="85">
        <v>0</v>
      </c>
      <c r="F2988" s="92" t="e">
        <f t="shared" si="138"/>
        <v>#N/A</v>
      </c>
      <c r="G2988" s="101" t="e">
        <f t="shared" si="139"/>
        <v>#N/A</v>
      </c>
      <c r="H2988" s="101" t="e">
        <f t="shared" si="140"/>
        <v>#N/A</v>
      </c>
      <c r="I2988" s="85"/>
      <c r="J2988" s="85">
        <v>2986</v>
      </c>
      <c r="K2988" s="85" t="s">
        <v>11558</v>
      </c>
      <c r="L2988" s="85" t="s">
        <v>11559</v>
      </c>
      <c r="M2988" s="85">
        <v>0</v>
      </c>
      <c r="N2988" s="85">
        <v>0</v>
      </c>
      <c r="O2988" s="85"/>
    </row>
    <row r="2989" customHeight="1" spans="1:15">
      <c r="A2989" s="85">
        <v>2987</v>
      </c>
      <c r="B2989" s="85" t="s">
        <v>11560</v>
      </c>
      <c r="C2989" s="85" t="s">
        <v>6115</v>
      </c>
      <c r="D2989" s="85">
        <v>0</v>
      </c>
      <c r="E2989" s="85">
        <v>0</v>
      </c>
      <c r="F2989" s="92" t="e">
        <f t="shared" si="138"/>
        <v>#N/A</v>
      </c>
      <c r="G2989" s="101" t="e">
        <f t="shared" si="139"/>
        <v>#N/A</v>
      </c>
      <c r="H2989" s="101" t="e">
        <f t="shared" si="140"/>
        <v>#N/A</v>
      </c>
      <c r="I2989" s="85"/>
      <c r="J2989" s="85">
        <v>2987</v>
      </c>
      <c r="K2989" s="85" t="s">
        <v>11560</v>
      </c>
      <c r="L2989" s="85" t="s">
        <v>6115</v>
      </c>
      <c r="M2989" s="85">
        <v>0</v>
      </c>
      <c r="N2989" s="85">
        <v>0</v>
      </c>
      <c r="O2989" s="85"/>
    </row>
    <row r="2990" customHeight="1" spans="1:15">
      <c r="A2990" s="85">
        <v>2988</v>
      </c>
      <c r="B2990" s="85" t="s">
        <v>11561</v>
      </c>
      <c r="C2990" s="85" t="s">
        <v>11562</v>
      </c>
      <c r="D2990" s="85">
        <v>0</v>
      </c>
      <c r="E2990" s="85">
        <v>0</v>
      </c>
      <c r="F2990" s="92" t="e">
        <f t="shared" si="138"/>
        <v>#N/A</v>
      </c>
      <c r="G2990" s="101" t="e">
        <f t="shared" si="139"/>
        <v>#N/A</v>
      </c>
      <c r="H2990" s="101" t="e">
        <f t="shared" si="140"/>
        <v>#N/A</v>
      </c>
      <c r="I2990" s="85"/>
      <c r="J2990" s="85">
        <v>2988</v>
      </c>
      <c r="K2990" s="85" t="s">
        <v>11561</v>
      </c>
      <c r="L2990" s="85" t="s">
        <v>11562</v>
      </c>
      <c r="M2990" s="85">
        <v>0</v>
      </c>
      <c r="N2990" s="85">
        <v>0</v>
      </c>
      <c r="O2990" s="85"/>
    </row>
    <row r="2991" customHeight="1" spans="1:15">
      <c r="A2991" s="85">
        <v>2989</v>
      </c>
      <c r="B2991" s="85" t="s">
        <v>11563</v>
      </c>
      <c r="C2991" s="85" t="s">
        <v>11564</v>
      </c>
      <c r="D2991" s="85">
        <v>0</v>
      </c>
      <c r="E2991" s="85">
        <v>0</v>
      </c>
      <c r="F2991" s="92" t="e">
        <f t="shared" si="138"/>
        <v>#N/A</v>
      </c>
      <c r="G2991" s="101" t="e">
        <f t="shared" si="139"/>
        <v>#N/A</v>
      </c>
      <c r="H2991" s="101" t="e">
        <f t="shared" si="140"/>
        <v>#N/A</v>
      </c>
      <c r="I2991" s="85"/>
      <c r="J2991" s="85">
        <v>2989</v>
      </c>
      <c r="K2991" s="85" t="s">
        <v>11563</v>
      </c>
      <c r="L2991" s="85" t="s">
        <v>11564</v>
      </c>
      <c r="M2991" s="85">
        <v>0</v>
      </c>
      <c r="N2991" s="85">
        <v>0</v>
      </c>
      <c r="O2991" s="85"/>
    </row>
    <row r="2992" customHeight="1" spans="1:15">
      <c r="A2992" s="85">
        <v>2990</v>
      </c>
      <c r="B2992" s="85" t="s">
        <v>11565</v>
      </c>
      <c r="C2992" s="85" t="s">
        <v>11566</v>
      </c>
      <c r="D2992" s="85">
        <v>0</v>
      </c>
      <c r="E2992" s="85">
        <v>0</v>
      </c>
      <c r="F2992" s="92" t="e">
        <f t="shared" si="138"/>
        <v>#N/A</v>
      </c>
      <c r="G2992" s="101" t="e">
        <f t="shared" si="139"/>
        <v>#N/A</v>
      </c>
      <c r="H2992" s="101" t="e">
        <f t="shared" si="140"/>
        <v>#N/A</v>
      </c>
      <c r="I2992" s="85"/>
      <c r="J2992" s="85">
        <v>2990</v>
      </c>
      <c r="K2992" s="85" t="s">
        <v>11565</v>
      </c>
      <c r="L2992" s="85" t="s">
        <v>11566</v>
      </c>
      <c r="M2992" s="85">
        <v>0</v>
      </c>
      <c r="N2992" s="85">
        <v>0</v>
      </c>
      <c r="O2992" s="85"/>
    </row>
    <row r="2993" customHeight="1" spans="1:15">
      <c r="A2993" s="85">
        <v>2991</v>
      </c>
      <c r="B2993" s="85" t="s">
        <v>11567</v>
      </c>
      <c r="C2993" s="85" t="s">
        <v>11568</v>
      </c>
      <c r="D2993" s="85">
        <v>0</v>
      </c>
      <c r="E2993" s="85">
        <v>0</v>
      </c>
      <c r="F2993" s="92" t="e">
        <f t="shared" si="138"/>
        <v>#N/A</v>
      </c>
      <c r="G2993" s="101" t="e">
        <f t="shared" si="139"/>
        <v>#N/A</v>
      </c>
      <c r="H2993" s="101" t="e">
        <f t="shared" si="140"/>
        <v>#N/A</v>
      </c>
      <c r="I2993" s="85"/>
      <c r="J2993" s="85">
        <v>2991</v>
      </c>
      <c r="K2993" s="85" t="s">
        <v>11567</v>
      </c>
      <c r="L2993" s="85" t="s">
        <v>11568</v>
      </c>
      <c r="M2993" s="85">
        <v>0</v>
      </c>
      <c r="N2993" s="85">
        <v>0</v>
      </c>
      <c r="O2993" s="85"/>
    </row>
    <row r="2994" customHeight="1" spans="1:15">
      <c r="A2994" s="85">
        <v>2992</v>
      </c>
      <c r="B2994" s="85" t="s">
        <v>11569</v>
      </c>
      <c r="C2994" s="85" t="s">
        <v>11570</v>
      </c>
      <c r="D2994" s="85">
        <v>0</v>
      </c>
      <c r="E2994" s="85">
        <v>0</v>
      </c>
      <c r="F2994" s="92" t="e">
        <f t="shared" si="138"/>
        <v>#N/A</v>
      </c>
      <c r="G2994" s="101" t="e">
        <f t="shared" si="139"/>
        <v>#N/A</v>
      </c>
      <c r="H2994" s="101" t="e">
        <f t="shared" si="140"/>
        <v>#N/A</v>
      </c>
      <c r="I2994" s="85"/>
      <c r="J2994" s="85">
        <v>2992</v>
      </c>
      <c r="K2994" s="85" t="s">
        <v>11569</v>
      </c>
      <c r="L2994" s="85" t="s">
        <v>11570</v>
      </c>
      <c r="M2994" s="85">
        <v>0</v>
      </c>
      <c r="N2994" s="85">
        <v>0</v>
      </c>
      <c r="O2994" s="85"/>
    </row>
    <row r="2995" customHeight="1" spans="1:15">
      <c r="A2995" s="85">
        <v>2993</v>
      </c>
      <c r="B2995" s="85" t="s">
        <v>11571</v>
      </c>
      <c r="C2995" s="85" t="s">
        <v>11572</v>
      </c>
      <c r="D2995" s="85">
        <v>0</v>
      </c>
      <c r="E2995" s="85">
        <v>0</v>
      </c>
      <c r="F2995" s="92" t="e">
        <f t="shared" si="138"/>
        <v>#N/A</v>
      </c>
      <c r="G2995" s="101" t="e">
        <f t="shared" si="139"/>
        <v>#N/A</v>
      </c>
      <c r="H2995" s="101" t="e">
        <f t="shared" si="140"/>
        <v>#N/A</v>
      </c>
      <c r="I2995" s="85"/>
      <c r="J2995" s="85">
        <v>2993</v>
      </c>
      <c r="K2995" s="85" t="s">
        <v>11571</v>
      </c>
      <c r="L2995" s="85" t="s">
        <v>11572</v>
      </c>
      <c r="M2995" s="85">
        <v>0</v>
      </c>
      <c r="N2995" s="85">
        <v>0</v>
      </c>
      <c r="O2995" s="85"/>
    </row>
    <row r="2996" customHeight="1" spans="1:15">
      <c r="A2996" s="85">
        <v>2994</v>
      </c>
      <c r="B2996" s="85" t="s">
        <v>11573</v>
      </c>
      <c r="C2996" s="85" t="s">
        <v>11574</v>
      </c>
      <c r="D2996" s="85">
        <v>0</v>
      </c>
      <c r="E2996" s="85">
        <v>0</v>
      </c>
      <c r="F2996" s="92" t="e">
        <f t="shared" si="138"/>
        <v>#N/A</v>
      </c>
      <c r="G2996" s="101" t="e">
        <f t="shared" si="139"/>
        <v>#N/A</v>
      </c>
      <c r="H2996" s="101" t="e">
        <f t="shared" si="140"/>
        <v>#N/A</v>
      </c>
      <c r="I2996" s="85"/>
      <c r="J2996" s="85">
        <v>2994</v>
      </c>
      <c r="K2996" s="85" t="s">
        <v>11573</v>
      </c>
      <c r="L2996" s="85" t="s">
        <v>11574</v>
      </c>
      <c r="M2996" s="85">
        <v>0</v>
      </c>
      <c r="N2996" s="85">
        <v>0</v>
      </c>
      <c r="O2996" s="85"/>
    </row>
    <row r="2997" customHeight="1" spans="1:15">
      <c r="A2997" s="85">
        <v>2995</v>
      </c>
      <c r="B2997" s="85" t="s">
        <v>11575</v>
      </c>
      <c r="C2997" s="85" t="s">
        <v>11576</v>
      </c>
      <c r="D2997" s="85">
        <v>0</v>
      </c>
      <c r="E2997" s="85">
        <v>0</v>
      </c>
      <c r="F2997" s="92" t="e">
        <f t="shared" si="138"/>
        <v>#N/A</v>
      </c>
      <c r="G2997" s="101" t="e">
        <f t="shared" si="139"/>
        <v>#N/A</v>
      </c>
      <c r="H2997" s="101" t="e">
        <f t="shared" si="140"/>
        <v>#N/A</v>
      </c>
      <c r="I2997" s="85"/>
      <c r="J2997" s="85">
        <v>2995</v>
      </c>
      <c r="K2997" s="85" t="s">
        <v>11575</v>
      </c>
      <c r="L2997" s="85" t="s">
        <v>11576</v>
      </c>
      <c r="M2997" s="85">
        <v>0</v>
      </c>
      <c r="N2997" s="85">
        <v>0</v>
      </c>
      <c r="O2997" s="85"/>
    </row>
    <row r="2998" customHeight="1" spans="1:15">
      <c r="A2998" s="85">
        <v>2996</v>
      </c>
      <c r="B2998" s="85" t="s">
        <v>11577</v>
      </c>
      <c r="C2998" s="85" t="s">
        <v>11578</v>
      </c>
      <c r="D2998" s="85">
        <v>0</v>
      </c>
      <c r="E2998" s="85">
        <v>0</v>
      </c>
      <c r="F2998" s="92" t="e">
        <f t="shared" si="138"/>
        <v>#N/A</v>
      </c>
      <c r="G2998" s="101" t="e">
        <f t="shared" si="139"/>
        <v>#N/A</v>
      </c>
      <c r="H2998" s="101" t="e">
        <f t="shared" si="140"/>
        <v>#N/A</v>
      </c>
      <c r="I2998" s="85"/>
      <c r="J2998" s="85">
        <v>2996</v>
      </c>
      <c r="K2998" s="85" t="s">
        <v>11577</v>
      </c>
      <c r="L2998" s="85" t="s">
        <v>11578</v>
      </c>
      <c r="M2998" s="85">
        <v>0</v>
      </c>
      <c r="N2998" s="85">
        <v>0</v>
      </c>
      <c r="O2998" s="85"/>
    </row>
    <row r="2999" customHeight="1" spans="1:15">
      <c r="A2999" s="85">
        <v>2997</v>
      </c>
      <c r="B2999" s="85" t="s">
        <v>11579</v>
      </c>
      <c r="C2999" s="85" t="s">
        <v>11580</v>
      </c>
      <c r="D2999" s="85">
        <v>0</v>
      </c>
      <c r="E2999" s="85">
        <v>0</v>
      </c>
      <c r="F2999" s="92" t="e">
        <f t="shared" si="138"/>
        <v>#N/A</v>
      </c>
      <c r="G2999" s="101" t="e">
        <f t="shared" si="139"/>
        <v>#N/A</v>
      </c>
      <c r="H2999" s="101" t="e">
        <f t="shared" si="140"/>
        <v>#N/A</v>
      </c>
      <c r="I2999" s="85"/>
      <c r="J2999" s="85">
        <v>2997</v>
      </c>
      <c r="K2999" s="85" t="s">
        <v>11579</v>
      </c>
      <c r="L2999" s="85" t="s">
        <v>11580</v>
      </c>
      <c r="M2999" s="85">
        <v>0</v>
      </c>
      <c r="N2999" s="85">
        <v>0</v>
      </c>
      <c r="O2999" s="85"/>
    </row>
    <row r="3000" customHeight="1" spans="1:15">
      <c r="A3000" s="85">
        <v>2998</v>
      </c>
      <c r="B3000" s="85" t="s">
        <v>11581</v>
      </c>
      <c r="C3000" s="85" t="s">
        <v>11582</v>
      </c>
      <c r="D3000" s="85">
        <v>0</v>
      </c>
      <c r="E3000" s="85">
        <v>0</v>
      </c>
      <c r="F3000" s="92" t="e">
        <f t="shared" si="138"/>
        <v>#N/A</v>
      </c>
      <c r="G3000" s="101" t="e">
        <f t="shared" si="139"/>
        <v>#N/A</v>
      </c>
      <c r="H3000" s="101" t="e">
        <f t="shared" si="140"/>
        <v>#N/A</v>
      </c>
      <c r="I3000" s="85"/>
      <c r="J3000" s="85">
        <v>2998</v>
      </c>
      <c r="K3000" s="85" t="s">
        <v>11581</v>
      </c>
      <c r="L3000" s="85" t="s">
        <v>11582</v>
      </c>
      <c r="M3000" s="85">
        <v>0</v>
      </c>
      <c r="N3000" s="85">
        <v>0</v>
      </c>
      <c r="O3000" s="85"/>
    </row>
    <row r="3001" customHeight="1" spans="1:15">
      <c r="A3001" s="85">
        <v>2999</v>
      </c>
      <c r="B3001" s="85" t="s">
        <v>11583</v>
      </c>
      <c r="C3001" s="85"/>
      <c r="D3001" s="85">
        <v>0</v>
      </c>
      <c r="E3001" s="85">
        <v>0</v>
      </c>
      <c r="F3001" s="92" t="e">
        <f t="shared" si="138"/>
        <v>#N/A</v>
      </c>
      <c r="G3001" s="101" t="e">
        <f t="shared" si="139"/>
        <v>#N/A</v>
      </c>
      <c r="H3001" s="101" t="e">
        <f t="shared" si="140"/>
        <v>#N/A</v>
      </c>
      <c r="I3001" s="85"/>
      <c r="J3001" s="85">
        <v>2999</v>
      </c>
      <c r="K3001" s="85" t="s">
        <v>11583</v>
      </c>
      <c r="L3001" s="85"/>
      <c r="M3001" s="85">
        <v>0</v>
      </c>
      <c r="N3001" s="85">
        <v>0</v>
      </c>
      <c r="O3001" s="85"/>
    </row>
    <row r="3002" customHeight="1" spans="1:15">
      <c r="A3002" s="85">
        <v>3000</v>
      </c>
      <c r="B3002" s="85" t="s">
        <v>11584</v>
      </c>
      <c r="C3002" s="85" t="s">
        <v>4563</v>
      </c>
      <c r="D3002" s="85">
        <v>0</v>
      </c>
      <c r="E3002" s="85">
        <v>0</v>
      </c>
      <c r="F3002" s="92" t="e">
        <f t="shared" si="138"/>
        <v>#N/A</v>
      </c>
      <c r="G3002" s="101" t="e">
        <f t="shared" si="139"/>
        <v>#N/A</v>
      </c>
      <c r="H3002" s="101" t="e">
        <f t="shared" si="140"/>
        <v>#N/A</v>
      </c>
      <c r="I3002" s="85"/>
      <c r="J3002" s="85">
        <v>3000</v>
      </c>
      <c r="K3002" s="85" t="s">
        <v>11584</v>
      </c>
      <c r="L3002" s="85" t="s">
        <v>4563</v>
      </c>
      <c r="M3002" s="85">
        <v>0</v>
      </c>
      <c r="N3002" s="85">
        <v>0</v>
      </c>
      <c r="O3002" s="85"/>
    </row>
    <row r="3003" customHeight="1" spans="1:15">
      <c r="A3003" s="85">
        <v>3001</v>
      </c>
      <c r="B3003" s="85" t="s">
        <v>11585</v>
      </c>
      <c r="C3003" s="85" t="s">
        <v>11586</v>
      </c>
      <c r="D3003" s="85">
        <v>0</v>
      </c>
      <c r="E3003" s="85">
        <v>0</v>
      </c>
      <c r="F3003" s="92" t="e">
        <f t="shared" si="138"/>
        <v>#N/A</v>
      </c>
      <c r="G3003" s="101" t="e">
        <f t="shared" si="139"/>
        <v>#N/A</v>
      </c>
      <c r="H3003" s="101" t="e">
        <f t="shared" si="140"/>
        <v>#N/A</v>
      </c>
      <c r="I3003" s="85"/>
      <c r="J3003" s="85">
        <v>3001</v>
      </c>
      <c r="K3003" s="85" t="s">
        <v>11585</v>
      </c>
      <c r="L3003" s="85" t="s">
        <v>11586</v>
      </c>
      <c r="M3003" s="85">
        <v>0</v>
      </c>
      <c r="N3003" s="85">
        <v>0</v>
      </c>
      <c r="O3003" s="85"/>
    </row>
    <row r="3004" customHeight="1" spans="1:15">
      <c r="A3004" s="85">
        <v>3002</v>
      </c>
      <c r="B3004" s="85" t="s">
        <v>11587</v>
      </c>
      <c r="C3004" s="85" t="s">
        <v>11588</v>
      </c>
      <c r="D3004" s="85">
        <v>0</v>
      </c>
      <c r="E3004" s="85">
        <v>0</v>
      </c>
      <c r="F3004" s="92" t="e">
        <f t="shared" si="138"/>
        <v>#N/A</v>
      </c>
      <c r="G3004" s="101" t="e">
        <f t="shared" si="139"/>
        <v>#N/A</v>
      </c>
      <c r="H3004" s="101" t="e">
        <f t="shared" si="140"/>
        <v>#N/A</v>
      </c>
      <c r="I3004" s="85"/>
      <c r="J3004" s="85">
        <v>3002</v>
      </c>
      <c r="K3004" s="85" t="s">
        <v>11587</v>
      </c>
      <c r="L3004" s="85" t="s">
        <v>11588</v>
      </c>
      <c r="M3004" s="85">
        <v>0</v>
      </c>
      <c r="N3004" s="85">
        <v>0</v>
      </c>
      <c r="O3004" s="85"/>
    </row>
    <row r="3005" customHeight="1" spans="1:15">
      <c r="A3005" s="85">
        <v>3003</v>
      </c>
      <c r="B3005" s="85" t="s">
        <v>11589</v>
      </c>
      <c r="C3005" s="85" t="s">
        <v>11590</v>
      </c>
      <c r="D3005" s="85">
        <v>0</v>
      </c>
      <c r="E3005" s="85">
        <v>0</v>
      </c>
      <c r="F3005" s="92" t="e">
        <f t="shared" si="138"/>
        <v>#N/A</v>
      </c>
      <c r="G3005" s="101" t="e">
        <f t="shared" si="139"/>
        <v>#N/A</v>
      </c>
      <c r="H3005" s="101" t="e">
        <f t="shared" si="140"/>
        <v>#N/A</v>
      </c>
      <c r="I3005" s="85"/>
      <c r="J3005" s="85">
        <v>3003</v>
      </c>
      <c r="K3005" s="85" t="s">
        <v>11589</v>
      </c>
      <c r="L3005" s="85" t="s">
        <v>11590</v>
      </c>
      <c r="M3005" s="85">
        <v>0</v>
      </c>
      <c r="N3005" s="85">
        <v>0</v>
      </c>
      <c r="O3005" s="85"/>
    </row>
    <row r="3006" customHeight="1" spans="1:15">
      <c r="A3006" s="85">
        <v>3004</v>
      </c>
      <c r="B3006" s="85" t="s">
        <v>11591</v>
      </c>
      <c r="C3006" s="85" t="s">
        <v>11592</v>
      </c>
      <c r="D3006" s="85">
        <v>0</v>
      </c>
      <c r="E3006" s="85">
        <v>0</v>
      </c>
      <c r="F3006" s="92" t="e">
        <f t="shared" si="138"/>
        <v>#N/A</v>
      </c>
      <c r="G3006" s="101" t="e">
        <f t="shared" si="139"/>
        <v>#N/A</v>
      </c>
      <c r="H3006" s="101" t="e">
        <f t="shared" si="140"/>
        <v>#N/A</v>
      </c>
      <c r="I3006" s="85"/>
      <c r="J3006" s="85">
        <v>3004</v>
      </c>
      <c r="K3006" s="85" t="s">
        <v>11591</v>
      </c>
      <c r="L3006" s="85" t="s">
        <v>11592</v>
      </c>
      <c r="M3006" s="85">
        <v>0</v>
      </c>
      <c r="N3006" s="85">
        <v>0</v>
      </c>
      <c r="O3006" s="85"/>
    </row>
    <row r="3007" customHeight="1" spans="1:15">
      <c r="A3007" s="85">
        <v>3005</v>
      </c>
      <c r="B3007" s="85" t="s">
        <v>11593</v>
      </c>
      <c r="C3007" s="85" t="s">
        <v>11594</v>
      </c>
      <c r="D3007" s="85">
        <v>0</v>
      </c>
      <c r="E3007" s="85">
        <v>0</v>
      </c>
      <c r="F3007" s="92" t="e">
        <f t="shared" si="138"/>
        <v>#N/A</v>
      </c>
      <c r="G3007" s="101" t="e">
        <f t="shared" si="139"/>
        <v>#N/A</v>
      </c>
      <c r="H3007" s="101" t="e">
        <f t="shared" si="140"/>
        <v>#N/A</v>
      </c>
      <c r="I3007" s="85"/>
      <c r="J3007" s="85">
        <v>3005</v>
      </c>
      <c r="K3007" s="85" t="s">
        <v>11593</v>
      </c>
      <c r="L3007" s="85" t="s">
        <v>11594</v>
      </c>
      <c r="M3007" s="85">
        <v>0</v>
      </c>
      <c r="N3007" s="85">
        <v>0</v>
      </c>
      <c r="O3007" s="85"/>
    </row>
    <row r="3008" customHeight="1" spans="1:15">
      <c r="A3008" s="85">
        <v>3006</v>
      </c>
      <c r="B3008" s="85" t="s">
        <v>11595</v>
      </c>
      <c r="C3008" s="85" t="s">
        <v>11596</v>
      </c>
      <c r="D3008" s="85">
        <v>0</v>
      </c>
      <c r="E3008" s="85">
        <v>0</v>
      </c>
      <c r="F3008" s="92" t="e">
        <f t="shared" si="138"/>
        <v>#N/A</v>
      </c>
      <c r="G3008" s="101" t="e">
        <f t="shared" si="139"/>
        <v>#N/A</v>
      </c>
      <c r="H3008" s="101" t="e">
        <f t="shared" si="140"/>
        <v>#N/A</v>
      </c>
      <c r="I3008" s="85"/>
      <c r="J3008" s="85">
        <v>3006</v>
      </c>
      <c r="K3008" s="85" t="s">
        <v>11595</v>
      </c>
      <c r="L3008" s="85" t="s">
        <v>11596</v>
      </c>
      <c r="M3008" s="85">
        <v>0</v>
      </c>
      <c r="N3008" s="85">
        <v>0</v>
      </c>
      <c r="O3008" s="85"/>
    </row>
    <row r="3009" customHeight="1" spans="1:15">
      <c r="A3009" s="85">
        <v>3007</v>
      </c>
      <c r="B3009" s="85" t="s">
        <v>11597</v>
      </c>
      <c r="C3009" s="85" t="s">
        <v>11598</v>
      </c>
      <c r="D3009" s="85">
        <v>0</v>
      </c>
      <c r="E3009" s="85">
        <v>0</v>
      </c>
      <c r="F3009" s="92" t="e">
        <f t="shared" si="138"/>
        <v>#N/A</v>
      </c>
      <c r="G3009" s="101" t="e">
        <f t="shared" si="139"/>
        <v>#N/A</v>
      </c>
      <c r="H3009" s="101" t="e">
        <f t="shared" si="140"/>
        <v>#N/A</v>
      </c>
      <c r="I3009" s="85"/>
      <c r="J3009" s="85">
        <v>3007</v>
      </c>
      <c r="K3009" s="85" t="s">
        <v>11597</v>
      </c>
      <c r="L3009" s="85" t="s">
        <v>11598</v>
      </c>
      <c r="M3009" s="85">
        <v>0</v>
      </c>
      <c r="N3009" s="85">
        <v>0</v>
      </c>
      <c r="O3009" s="85"/>
    </row>
    <row r="3010" customHeight="1" spans="1:15">
      <c r="A3010" s="85">
        <v>3008</v>
      </c>
      <c r="B3010" s="85" t="s">
        <v>11599</v>
      </c>
      <c r="C3010" s="85" t="s">
        <v>11600</v>
      </c>
      <c r="D3010" s="85">
        <v>0</v>
      </c>
      <c r="E3010" s="85">
        <v>0</v>
      </c>
      <c r="F3010" s="92" t="e">
        <f t="shared" si="138"/>
        <v>#N/A</v>
      </c>
      <c r="G3010" s="101" t="e">
        <f t="shared" si="139"/>
        <v>#N/A</v>
      </c>
      <c r="H3010" s="101" t="e">
        <f t="shared" si="140"/>
        <v>#N/A</v>
      </c>
      <c r="I3010" s="85"/>
      <c r="J3010" s="85">
        <v>3008</v>
      </c>
      <c r="K3010" s="85" t="s">
        <v>11599</v>
      </c>
      <c r="L3010" s="85" t="s">
        <v>11600</v>
      </c>
      <c r="M3010" s="85">
        <v>0</v>
      </c>
      <c r="N3010" s="85">
        <v>0</v>
      </c>
      <c r="O3010" s="85"/>
    </row>
    <row r="3011" customHeight="1" spans="1:15">
      <c r="A3011" s="85">
        <v>3009</v>
      </c>
      <c r="B3011" s="85" t="s">
        <v>11601</v>
      </c>
      <c r="C3011" s="85" t="s">
        <v>11602</v>
      </c>
      <c r="D3011" s="85">
        <v>0</v>
      </c>
      <c r="E3011" s="85">
        <v>0</v>
      </c>
      <c r="F3011" s="92" t="e">
        <f t="shared" si="138"/>
        <v>#N/A</v>
      </c>
      <c r="G3011" s="101" t="e">
        <f t="shared" si="139"/>
        <v>#N/A</v>
      </c>
      <c r="H3011" s="101" t="e">
        <f t="shared" si="140"/>
        <v>#N/A</v>
      </c>
      <c r="I3011" s="85"/>
      <c r="J3011" s="85">
        <v>3009</v>
      </c>
      <c r="K3011" s="85" t="s">
        <v>11601</v>
      </c>
      <c r="L3011" s="85" t="s">
        <v>11602</v>
      </c>
      <c r="M3011" s="85">
        <v>0</v>
      </c>
      <c r="N3011" s="85">
        <v>0</v>
      </c>
      <c r="O3011" s="85"/>
    </row>
    <row r="3012" customHeight="1" spans="1:15">
      <c r="A3012" s="85">
        <v>3010</v>
      </c>
      <c r="B3012" s="85" t="s">
        <v>11603</v>
      </c>
      <c r="C3012" s="85" t="s">
        <v>11604</v>
      </c>
      <c r="D3012" s="85">
        <v>0</v>
      </c>
      <c r="E3012" s="85">
        <v>0</v>
      </c>
      <c r="F3012" s="92" t="e">
        <f t="shared" ref="F3012:F3075" si="141">VLOOKUP(B:B,Q:T,4,0)</f>
        <v>#N/A</v>
      </c>
      <c r="G3012" s="101" t="e">
        <f t="shared" ref="G3012:G3075" si="142">VLOOKUP(B:B,Q:X,8,0)</f>
        <v>#N/A</v>
      </c>
      <c r="H3012" s="101" t="e">
        <f t="shared" ref="H3012:H3075" si="143">VLOOKUP(B:B,Q:Y,9,0)</f>
        <v>#N/A</v>
      </c>
      <c r="I3012" s="85"/>
      <c r="J3012" s="85">
        <v>3010</v>
      </c>
      <c r="K3012" s="85" t="s">
        <v>11603</v>
      </c>
      <c r="L3012" s="85" t="s">
        <v>11604</v>
      </c>
      <c r="M3012" s="85">
        <v>0</v>
      </c>
      <c r="N3012" s="85">
        <v>0</v>
      </c>
      <c r="O3012" s="85"/>
    </row>
    <row r="3013" customHeight="1" spans="1:15">
      <c r="A3013" s="85">
        <v>3011</v>
      </c>
      <c r="B3013" s="85" t="s">
        <v>11605</v>
      </c>
      <c r="C3013" s="85" t="s">
        <v>11606</v>
      </c>
      <c r="D3013" s="85">
        <v>0</v>
      </c>
      <c r="E3013" s="85">
        <v>0</v>
      </c>
      <c r="F3013" s="92" t="e">
        <f t="shared" si="141"/>
        <v>#N/A</v>
      </c>
      <c r="G3013" s="101" t="e">
        <f t="shared" si="142"/>
        <v>#N/A</v>
      </c>
      <c r="H3013" s="101" t="e">
        <f t="shared" si="143"/>
        <v>#N/A</v>
      </c>
      <c r="I3013" s="85"/>
      <c r="J3013" s="85">
        <v>3011</v>
      </c>
      <c r="K3013" s="85" t="s">
        <v>11605</v>
      </c>
      <c r="L3013" s="85" t="s">
        <v>11606</v>
      </c>
      <c r="M3013" s="85">
        <v>0</v>
      </c>
      <c r="N3013" s="85">
        <v>0</v>
      </c>
      <c r="O3013" s="85"/>
    </row>
    <row r="3014" customHeight="1" spans="1:15">
      <c r="A3014" s="85">
        <v>3012</v>
      </c>
      <c r="B3014" s="85" t="s">
        <v>11607</v>
      </c>
      <c r="C3014" s="85" t="s">
        <v>11608</v>
      </c>
      <c r="D3014" s="85">
        <v>0</v>
      </c>
      <c r="E3014" s="85">
        <v>0</v>
      </c>
      <c r="F3014" s="92" t="e">
        <f t="shared" si="141"/>
        <v>#N/A</v>
      </c>
      <c r="G3014" s="101" t="e">
        <f t="shared" si="142"/>
        <v>#N/A</v>
      </c>
      <c r="H3014" s="101" t="e">
        <f t="shared" si="143"/>
        <v>#N/A</v>
      </c>
      <c r="I3014" s="85"/>
      <c r="J3014" s="85">
        <v>3012</v>
      </c>
      <c r="K3014" s="85" t="s">
        <v>11607</v>
      </c>
      <c r="L3014" s="85" t="s">
        <v>11608</v>
      </c>
      <c r="M3014" s="85">
        <v>0</v>
      </c>
      <c r="N3014" s="85">
        <v>0</v>
      </c>
      <c r="O3014" s="85"/>
    </row>
    <row r="3015" customHeight="1" spans="1:15">
      <c r="A3015" s="85">
        <v>3013</v>
      </c>
      <c r="B3015" s="85" t="s">
        <v>11609</v>
      </c>
      <c r="C3015" s="85" t="s">
        <v>11610</v>
      </c>
      <c r="D3015" s="85">
        <v>0</v>
      </c>
      <c r="E3015" s="85">
        <v>0</v>
      </c>
      <c r="F3015" s="92" t="e">
        <f t="shared" si="141"/>
        <v>#N/A</v>
      </c>
      <c r="G3015" s="101" t="e">
        <f t="shared" si="142"/>
        <v>#N/A</v>
      </c>
      <c r="H3015" s="101" t="e">
        <f t="shared" si="143"/>
        <v>#N/A</v>
      </c>
      <c r="I3015" s="85"/>
      <c r="J3015" s="85">
        <v>3013</v>
      </c>
      <c r="K3015" s="85" t="s">
        <v>11609</v>
      </c>
      <c r="L3015" s="85" t="s">
        <v>11610</v>
      </c>
      <c r="M3015" s="85">
        <v>0</v>
      </c>
      <c r="N3015" s="85">
        <v>0</v>
      </c>
      <c r="O3015" s="85"/>
    </row>
    <row r="3016" customHeight="1" spans="1:15">
      <c r="A3016" s="85">
        <v>3014</v>
      </c>
      <c r="B3016" s="85" t="s">
        <v>11611</v>
      </c>
      <c r="C3016" s="85" t="s">
        <v>11612</v>
      </c>
      <c r="D3016" s="85">
        <v>0</v>
      </c>
      <c r="E3016" s="85">
        <v>0</v>
      </c>
      <c r="F3016" s="92" t="e">
        <f t="shared" si="141"/>
        <v>#N/A</v>
      </c>
      <c r="G3016" s="101" t="e">
        <f t="shared" si="142"/>
        <v>#N/A</v>
      </c>
      <c r="H3016" s="101" t="e">
        <f t="shared" si="143"/>
        <v>#N/A</v>
      </c>
      <c r="I3016" s="85"/>
      <c r="J3016" s="85">
        <v>3014</v>
      </c>
      <c r="K3016" s="85" t="s">
        <v>11611</v>
      </c>
      <c r="L3016" s="85" t="s">
        <v>11612</v>
      </c>
      <c r="M3016" s="85">
        <v>0</v>
      </c>
      <c r="N3016" s="85">
        <v>0</v>
      </c>
      <c r="O3016" s="85"/>
    </row>
    <row r="3017" customHeight="1" spans="1:15">
      <c r="A3017" s="85">
        <v>3015</v>
      </c>
      <c r="B3017" s="85" t="s">
        <v>11613</v>
      </c>
      <c r="C3017" s="85" t="s">
        <v>11194</v>
      </c>
      <c r="D3017" s="85">
        <v>0</v>
      </c>
      <c r="E3017" s="85">
        <v>0</v>
      </c>
      <c r="F3017" s="92" t="e">
        <f t="shared" si="141"/>
        <v>#N/A</v>
      </c>
      <c r="G3017" s="101" t="e">
        <f t="shared" si="142"/>
        <v>#N/A</v>
      </c>
      <c r="H3017" s="101" t="e">
        <f t="shared" si="143"/>
        <v>#N/A</v>
      </c>
      <c r="I3017" s="85"/>
      <c r="J3017" s="85">
        <v>3015</v>
      </c>
      <c r="K3017" s="85" t="s">
        <v>11613</v>
      </c>
      <c r="L3017" s="85" t="s">
        <v>11194</v>
      </c>
      <c r="M3017" s="85">
        <v>0</v>
      </c>
      <c r="N3017" s="85">
        <v>0</v>
      </c>
      <c r="O3017" s="85"/>
    </row>
    <row r="3018" customHeight="1" spans="1:15">
      <c r="A3018" s="85">
        <v>3016</v>
      </c>
      <c r="B3018" s="85" t="s">
        <v>11614</v>
      </c>
      <c r="C3018" s="85" t="s">
        <v>8633</v>
      </c>
      <c r="D3018" s="85">
        <v>0</v>
      </c>
      <c r="E3018" s="85">
        <v>0</v>
      </c>
      <c r="F3018" s="92" t="e">
        <f t="shared" si="141"/>
        <v>#N/A</v>
      </c>
      <c r="G3018" s="101" t="e">
        <f t="shared" si="142"/>
        <v>#N/A</v>
      </c>
      <c r="H3018" s="101" t="e">
        <f t="shared" si="143"/>
        <v>#N/A</v>
      </c>
      <c r="I3018" s="85"/>
      <c r="J3018" s="85">
        <v>3016</v>
      </c>
      <c r="K3018" s="85" t="s">
        <v>11614</v>
      </c>
      <c r="L3018" s="85" t="s">
        <v>8633</v>
      </c>
      <c r="M3018" s="85">
        <v>0</v>
      </c>
      <c r="N3018" s="85">
        <v>0</v>
      </c>
      <c r="O3018" s="85"/>
    </row>
    <row r="3019" customHeight="1" spans="1:15">
      <c r="A3019" s="85">
        <v>3017</v>
      </c>
      <c r="B3019" s="85" t="s">
        <v>11615</v>
      </c>
      <c r="C3019" s="85" t="s">
        <v>11616</v>
      </c>
      <c r="D3019" s="85">
        <v>0</v>
      </c>
      <c r="E3019" s="85">
        <v>0</v>
      </c>
      <c r="F3019" s="92" t="e">
        <f t="shared" si="141"/>
        <v>#N/A</v>
      </c>
      <c r="G3019" s="101" t="e">
        <f t="shared" si="142"/>
        <v>#N/A</v>
      </c>
      <c r="H3019" s="101" t="e">
        <f t="shared" si="143"/>
        <v>#N/A</v>
      </c>
      <c r="I3019" s="85"/>
      <c r="J3019" s="85">
        <v>3017</v>
      </c>
      <c r="K3019" s="85" t="s">
        <v>11615</v>
      </c>
      <c r="L3019" s="85" t="s">
        <v>11616</v>
      </c>
      <c r="M3019" s="85">
        <v>0</v>
      </c>
      <c r="N3019" s="85">
        <v>0</v>
      </c>
      <c r="O3019" s="85"/>
    </row>
    <row r="3020" customHeight="1" spans="1:15">
      <c r="A3020" s="85">
        <v>3018</v>
      </c>
      <c r="B3020" s="85" t="s">
        <v>11617</v>
      </c>
      <c r="C3020" s="85" t="s">
        <v>11618</v>
      </c>
      <c r="D3020" s="85">
        <v>0</v>
      </c>
      <c r="E3020" s="85">
        <v>0</v>
      </c>
      <c r="F3020" s="92" t="e">
        <f t="shared" si="141"/>
        <v>#N/A</v>
      </c>
      <c r="G3020" s="101" t="e">
        <f t="shared" si="142"/>
        <v>#N/A</v>
      </c>
      <c r="H3020" s="101" t="e">
        <f t="shared" si="143"/>
        <v>#N/A</v>
      </c>
      <c r="I3020" s="85"/>
      <c r="J3020" s="85">
        <v>3018</v>
      </c>
      <c r="K3020" s="85" t="s">
        <v>11617</v>
      </c>
      <c r="L3020" s="85" t="s">
        <v>11618</v>
      </c>
      <c r="M3020" s="85">
        <v>0</v>
      </c>
      <c r="N3020" s="85">
        <v>0</v>
      </c>
      <c r="O3020" s="85"/>
    </row>
    <row r="3021" customHeight="1" spans="1:15">
      <c r="A3021" s="85">
        <v>3019</v>
      </c>
      <c r="B3021" s="85" t="s">
        <v>11619</v>
      </c>
      <c r="C3021" s="85" t="s">
        <v>11620</v>
      </c>
      <c r="D3021" s="85">
        <v>0</v>
      </c>
      <c r="E3021" s="85">
        <v>0</v>
      </c>
      <c r="F3021" s="92" t="e">
        <f t="shared" si="141"/>
        <v>#N/A</v>
      </c>
      <c r="G3021" s="101" t="e">
        <f t="shared" si="142"/>
        <v>#N/A</v>
      </c>
      <c r="H3021" s="101" t="e">
        <f t="shared" si="143"/>
        <v>#N/A</v>
      </c>
      <c r="I3021" s="85"/>
      <c r="J3021" s="85">
        <v>3019</v>
      </c>
      <c r="K3021" s="85" t="s">
        <v>11619</v>
      </c>
      <c r="L3021" s="85" t="s">
        <v>11620</v>
      </c>
      <c r="M3021" s="85">
        <v>0</v>
      </c>
      <c r="N3021" s="85">
        <v>0</v>
      </c>
      <c r="O3021" s="85"/>
    </row>
    <row r="3022" customHeight="1" spans="1:15">
      <c r="A3022" s="85">
        <v>3020</v>
      </c>
      <c r="B3022" s="85" t="s">
        <v>11621</v>
      </c>
      <c r="C3022" s="85" t="s">
        <v>11622</v>
      </c>
      <c r="D3022" s="85">
        <v>0</v>
      </c>
      <c r="E3022" s="85">
        <v>0</v>
      </c>
      <c r="F3022" s="92" t="e">
        <f t="shared" si="141"/>
        <v>#N/A</v>
      </c>
      <c r="G3022" s="101" t="e">
        <f t="shared" si="142"/>
        <v>#N/A</v>
      </c>
      <c r="H3022" s="101" t="e">
        <f t="shared" si="143"/>
        <v>#N/A</v>
      </c>
      <c r="I3022" s="85"/>
      <c r="J3022" s="85">
        <v>3020</v>
      </c>
      <c r="K3022" s="85" t="s">
        <v>11621</v>
      </c>
      <c r="L3022" s="85" t="s">
        <v>11622</v>
      </c>
      <c r="M3022" s="85">
        <v>0</v>
      </c>
      <c r="N3022" s="85">
        <v>0</v>
      </c>
      <c r="O3022" s="85"/>
    </row>
    <row r="3023" customHeight="1" spans="1:15">
      <c r="A3023" s="85">
        <v>3021</v>
      </c>
      <c r="B3023" s="85" t="s">
        <v>11623</v>
      </c>
      <c r="C3023" s="85" t="s">
        <v>11624</v>
      </c>
      <c r="D3023" s="85">
        <v>0</v>
      </c>
      <c r="E3023" s="85">
        <v>0</v>
      </c>
      <c r="F3023" s="92" t="e">
        <f t="shared" si="141"/>
        <v>#N/A</v>
      </c>
      <c r="G3023" s="101" t="e">
        <f t="shared" si="142"/>
        <v>#N/A</v>
      </c>
      <c r="H3023" s="101" t="e">
        <f t="shared" si="143"/>
        <v>#N/A</v>
      </c>
      <c r="I3023" s="85"/>
      <c r="J3023" s="85">
        <v>3021</v>
      </c>
      <c r="K3023" s="85" t="s">
        <v>11623</v>
      </c>
      <c r="L3023" s="85" t="s">
        <v>11624</v>
      </c>
      <c r="M3023" s="85">
        <v>0</v>
      </c>
      <c r="N3023" s="85">
        <v>0</v>
      </c>
      <c r="O3023" s="85"/>
    </row>
    <row r="3024" customHeight="1" spans="1:15">
      <c r="A3024" s="85">
        <v>3022</v>
      </c>
      <c r="B3024" s="85" t="s">
        <v>11625</v>
      </c>
      <c r="C3024" s="85"/>
      <c r="D3024" s="85">
        <v>0</v>
      </c>
      <c r="E3024" s="85">
        <v>0</v>
      </c>
      <c r="F3024" s="92" t="e">
        <f t="shared" si="141"/>
        <v>#N/A</v>
      </c>
      <c r="G3024" s="101" t="e">
        <f t="shared" si="142"/>
        <v>#N/A</v>
      </c>
      <c r="H3024" s="101" t="e">
        <f t="shared" si="143"/>
        <v>#N/A</v>
      </c>
      <c r="I3024" s="85"/>
      <c r="J3024" s="85">
        <v>3022</v>
      </c>
      <c r="K3024" s="85" t="s">
        <v>11625</v>
      </c>
      <c r="L3024" s="85"/>
      <c r="M3024" s="85">
        <v>0</v>
      </c>
      <c r="N3024" s="85">
        <v>0</v>
      </c>
      <c r="O3024" s="85"/>
    </row>
    <row r="3025" customHeight="1" spans="1:15">
      <c r="A3025" s="85">
        <v>3023</v>
      </c>
      <c r="B3025" s="85" t="s">
        <v>11626</v>
      </c>
      <c r="C3025" s="85" t="s">
        <v>11627</v>
      </c>
      <c r="D3025" s="85">
        <v>0</v>
      </c>
      <c r="E3025" s="85">
        <v>0</v>
      </c>
      <c r="F3025" s="92" t="e">
        <f t="shared" si="141"/>
        <v>#N/A</v>
      </c>
      <c r="G3025" s="101" t="e">
        <f t="shared" si="142"/>
        <v>#N/A</v>
      </c>
      <c r="H3025" s="101" t="e">
        <f t="shared" si="143"/>
        <v>#N/A</v>
      </c>
      <c r="I3025" s="85"/>
      <c r="J3025" s="85">
        <v>3023</v>
      </c>
      <c r="K3025" s="85" t="s">
        <v>11626</v>
      </c>
      <c r="L3025" s="85" t="s">
        <v>11627</v>
      </c>
      <c r="M3025" s="85">
        <v>0</v>
      </c>
      <c r="N3025" s="85">
        <v>0</v>
      </c>
      <c r="O3025" s="85"/>
    </row>
    <row r="3026" customHeight="1" spans="1:15">
      <c r="A3026" s="85">
        <v>3024</v>
      </c>
      <c r="B3026" s="85" t="s">
        <v>11628</v>
      </c>
      <c r="C3026" s="85" t="s">
        <v>11629</v>
      </c>
      <c r="D3026" s="85">
        <v>0</v>
      </c>
      <c r="E3026" s="85">
        <v>0</v>
      </c>
      <c r="F3026" s="92" t="e">
        <f t="shared" si="141"/>
        <v>#N/A</v>
      </c>
      <c r="G3026" s="101" t="e">
        <f t="shared" si="142"/>
        <v>#N/A</v>
      </c>
      <c r="H3026" s="101" t="e">
        <f t="shared" si="143"/>
        <v>#N/A</v>
      </c>
      <c r="I3026" s="85"/>
      <c r="J3026" s="85">
        <v>3024</v>
      </c>
      <c r="K3026" s="85" t="s">
        <v>11628</v>
      </c>
      <c r="L3026" s="85" t="s">
        <v>11629</v>
      </c>
      <c r="M3026" s="85">
        <v>0</v>
      </c>
      <c r="N3026" s="85">
        <v>0</v>
      </c>
      <c r="O3026" s="85"/>
    </row>
    <row r="3027" customHeight="1" spans="1:15">
      <c r="A3027" s="85">
        <v>3025</v>
      </c>
      <c r="B3027" s="85" t="s">
        <v>11630</v>
      </c>
      <c r="C3027" s="85" t="s">
        <v>11631</v>
      </c>
      <c r="D3027" s="85">
        <v>5085</v>
      </c>
      <c r="E3027" s="85">
        <v>312702</v>
      </c>
      <c r="F3027" s="92" t="e">
        <f t="shared" si="141"/>
        <v>#N/A</v>
      </c>
      <c r="G3027" s="101" t="e">
        <f t="shared" si="142"/>
        <v>#N/A</v>
      </c>
      <c r="H3027" s="101" t="e">
        <f t="shared" si="143"/>
        <v>#N/A</v>
      </c>
      <c r="I3027" s="85"/>
      <c r="J3027" s="85">
        <v>3025</v>
      </c>
      <c r="K3027" s="85" t="s">
        <v>11630</v>
      </c>
      <c r="L3027" s="85" t="s">
        <v>11631</v>
      </c>
      <c r="M3027" s="85">
        <v>5085</v>
      </c>
      <c r="N3027" s="85">
        <v>312702</v>
      </c>
      <c r="O3027" s="85"/>
    </row>
    <row r="3028" customHeight="1" spans="1:15">
      <c r="A3028" s="85">
        <v>3026</v>
      </c>
      <c r="B3028" s="85" t="s">
        <v>2430</v>
      </c>
      <c r="C3028" s="85" t="s">
        <v>2431</v>
      </c>
      <c r="D3028" s="85">
        <v>3393</v>
      </c>
      <c r="E3028" s="85">
        <v>473232</v>
      </c>
      <c r="F3028" s="92" t="str">
        <f t="shared" si="141"/>
        <v>不相关</v>
      </c>
      <c r="G3028" s="101" t="str">
        <f t="shared" si="142"/>
        <v>/</v>
      </c>
      <c r="H3028" s="101" t="str">
        <f t="shared" si="143"/>
        <v>/</v>
      </c>
      <c r="I3028" s="85"/>
      <c r="J3028" s="85">
        <v>3026</v>
      </c>
      <c r="K3028" s="85" t="s">
        <v>2430</v>
      </c>
      <c r="L3028" s="85" t="s">
        <v>2431</v>
      </c>
      <c r="M3028" s="85">
        <v>3393</v>
      </c>
      <c r="N3028" s="85">
        <v>473232</v>
      </c>
      <c r="O3028" s="85"/>
    </row>
    <row r="3029" customHeight="1" spans="1:15">
      <c r="A3029" s="85">
        <v>3027</v>
      </c>
      <c r="B3029" s="85" t="s">
        <v>11632</v>
      </c>
      <c r="C3029" s="85" t="s">
        <v>11633</v>
      </c>
      <c r="D3029" s="85">
        <v>3222</v>
      </c>
      <c r="E3029" s="85">
        <v>499040</v>
      </c>
      <c r="F3029" s="92" t="e">
        <f t="shared" si="141"/>
        <v>#N/A</v>
      </c>
      <c r="G3029" s="101" t="e">
        <f t="shared" si="142"/>
        <v>#N/A</v>
      </c>
      <c r="H3029" s="101" t="e">
        <f t="shared" si="143"/>
        <v>#N/A</v>
      </c>
      <c r="I3029" s="85"/>
      <c r="J3029" s="85">
        <v>3027</v>
      </c>
      <c r="K3029" s="85" t="s">
        <v>11632</v>
      </c>
      <c r="L3029" s="85" t="s">
        <v>11633</v>
      </c>
      <c r="M3029" s="85">
        <v>3222</v>
      </c>
      <c r="N3029" s="85">
        <v>499040</v>
      </c>
      <c r="O3029" s="85"/>
    </row>
    <row r="3030" customHeight="1" spans="1:15">
      <c r="A3030" s="85">
        <v>3028</v>
      </c>
      <c r="B3030" s="85" t="s">
        <v>3659</v>
      </c>
      <c r="C3030" s="85" t="s">
        <v>3660</v>
      </c>
      <c r="D3030" s="85">
        <v>3181</v>
      </c>
      <c r="E3030" s="85">
        <v>505497</v>
      </c>
      <c r="F3030" s="92" t="str">
        <f t="shared" si="141"/>
        <v>不相关</v>
      </c>
      <c r="G3030" s="101" t="str">
        <f t="shared" si="142"/>
        <v>/</v>
      </c>
      <c r="H3030" s="101" t="str">
        <f t="shared" si="143"/>
        <v>/</v>
      </c>
      <c r="I3030" s="85"/>
      <c r="J3030" s="85">
        <v>3028</v>
      </c>
      <c r="K3030" s="85" t="s">
        <v>3659</v>
      </c>
      <c r="L3030" s="85" t="s">
        <v>3660</v>
      </c>
      <c r="M3030" s="85">
        <v>3181</v>
      </c>
      <c r="N3030" s="85">
        <v>505497</v>
      </c>
      <c r="O3030" s="85"/>
    </row>
    <row r="3031" customHeight="1" spans="1:15">
      <c r="A3031" s="85">
        <v>3029</v>
      </c>
      <c r="B3031" s="85" t="s">
        <v>3631</v>
      </c>
      <c r="C3031" s="85" t="s">
        <v>3632</v>
      </c>
      <c r="D3031" s="85">
        <v>2722</v>
      </c>
      <c r="E3031" s="85">
        <v>592384</v>
      </c>
      <c r="F3031" s="92" t="str">
        <f t="shared" si="141"/>
        <v>不相关</v>
      </c>
      <c r="G3031" s="101" t="str">
        <f t="shared" si="142"/>
        <v>/</v>
      </c>
      <c r="H3031" s="101" t="str">
        <f t="shared" si="143"/>
        <v>/</v>
      </c>
      <c r="I3031" s="85"/>
      <c r="J3031" s="85">
        <v>3029</v>
      </c>
      <c r="K3031" s="85" t="s">
        <v>3631</v>
      </c>
      <c r="L3031" s="85" t="s">
        <v>3632</v>
      </c>
      <c r="M3031" s="85">
        <v>2722</v>
      </c>
      <c r="N3031" s="85">
        <v>592384</v>
      </c>
      <c r="O3031" s="85"/>
    </row>
    <row r="3032" customHeight="1" spans="1:15">
      <c r="A3032" s="85">
        <v>3030</v>
      </c>
      <c r="B3032" s="85" t="s">
        <v>11634</v>
      </c>
      <c r="C3032" s="85" t="s">
        <v>11635</v>
      </c>
      <c r="D3032" s="85">
        <v>1914</v>
      </c>
      <c r="E3032" s="85">
        <v>845673</v>
      </c>
      <c r="F3032" s="92" t="e">
        <f t="shared" si="141"/>
        <v>#N/A</v>
      </c>
      <c r="G3032" s="101" t="e">
        <f t="shared" si="142"/>
        <v>#N/A</v>
      </c>
      <c r="H3032" s="101" t="e">
        <f t="shared" si="143"/>
        <v>#N/A</v>
      </c>
      <c r="I3032" s="85"/>
      <c r="J3032" s="85">
        <v>3030</v>
      </c>
      <c r="K3032" s="85" t="s">
        <v>11634</v>
      </c>
      <c r="L3032" s="85" t="s">
        <v>11635</v>
      </c>
      <c r="M3032" s="85">
        <v>1914</v>
      </c>
      <c r="N3032" s="85">
        <v>845673</v>
      </c>
      <c r="O3032" s="85"/>
    </row>
    <row r="3033" customHeight="1" spans="1:15">
      <c r="A3033" s="85">
        <v>3031</v>
      </c>
      <c r="B3033" s="85" t="s">
        <v>5380</v>
      </c>
      <c r="C3033" s="85" t="s">
        <v>5381</v>
      </c>
      <c r="D3033" s="85">
        <v>0</v>
      </c>
      <c r="E3033" s="85">
        <v>0</v>
      </c>
      <c r="F3033" s="92" t="e">
        <f t="shared" si="141"/>
        <v>#N/A</v>
      </c>
      <c r="G3033" s="101" t="e">
        <f t="shared" si="142"/>
        <v>#N/A</v>
      </c>
      <c r="H3033" s="101" t="e">
        <f t="shared" si="143"/>
        <v>#N/A</v>
      </c>
      <c r="I3033" s="85"/>
      <c r="J3033" s="85">
        <v>3031</v>
      </c>
      <c r="K3033" s="85" t="s">
        <v>5380</v>
      </c>
      <c r="L3033" s="85" t="s">
        <v>5381</v>
      </c>
      <c r="M3033" s="85">
        <v>0</v>
      </c>
      <c r="N3033" s="85">
        <v>0</v>
      </c>
      <c r="O3033" s="85"/>
    </row>
    <row r="3034" customHeight="1" spans="1:15">
      <c r="A3034" s="85">
        <v>3032</v>
      </c>
      <c r="B3034" s="85" t="s">
        <v>11636</v>
      </c>
      <c r="C3034" s="85" t="s">
        <v>11637</v>
      </c>
      <c r="D3034" s="85">
        <v>0</v>
      </c>
      <c r="E3034" s="85">
        <v>0</v>
      </c>
      <c r="F3034" s="92" t="e">
        <f t="shared" si="141"/>
        <v>#N/A</v>
      </c>
      <c r="G3034" s="101" t="e">
        <f t="shared" si="142"/>
        <v>#N/A</v>
      </c>
      <c r="H3034" s="101" t="e">
        <f t="shared" si="143"/>
        <v>#N/A</v>
      </c>
      <c r="I3034" s="85"/>
      <c r="J3034" s="85">
        <v>3032</v>
      </c>
      <c r="K3034" s="85" t="s">
        <v>11636</v>
      </c>
      <c r="L3034" s="85" t="s">
        <v>11637</v>
      </c>
      <c r="M3034" s="85">
        <v>0</v>
      </c>
      <c r="N3034" s="85">
        <v>0</v>
      </c>
      <c r="O3034" s="85"/>
    </row>
    <row r="3035" customHeight="1" spans="1:15">
      <c r="A3035" s="85">
        <v>3033</v>
      </c>
      <c r="B3035" s="85" t="s">
        <v>11638</v>
      </c>
      <c r="C3035" s="85" t="s">
        <v>11639</v>
      </c>
      <c r="D3035" s="85">
        <v>0</v>
      </c>
      <c r="E3035" s="85">
        <v>0</v>
      </c>
      <c r="F3035" s="92" t="e">
        <f t="shared" si="141"/>
        <v>#N/A</v>
      </c>
      <c r="G3035" s="101" t="e">
        <f t="shared" si="142"/>
        <v>#N/A</v>
      </c>
      <c r="H3035" s="101" t="e">
        <f t="shared" si="143"/>
        <v>#N/A</v>
      </c>
      <c r="I3035" s="85"/>
      <c r="J3035" s="85">
        <v>3033</v>
      </c>
      <c r="K3035" s="85" t="s">
        <v>11638</v>
      </c>
      <c r="L3035" s="85" t="s">
        <v>11639</v>
      </c>
      <c r="M3035" s="85">
        <v>0</v>
      </c>
      <c r="N3035" s="85">
        <v>0</v>
      </c>
      <c r="O3035" s="85"/>
    </row>
    <row r="3036" customHeight="1" spans="1:15">
      <c r="A3036" s="85">
        <v>3034</v>
      </c>
      <c r="B3036" s="85" t="s">
        <v>11640</v>
      </c>
      <c r="C3036" s="85" t="s">
        <v>11641</v>
      </c>
      <c r="D3036" s="85">
        <v>0</v>
      </c>
      <c r="E3036" s="85">
        <v>0</v>
      </c>
      <c r="F3036" s="92" t="e">
        <f t="shared" si="141"/>
        <v>#N/A</v>
      </c>
      <c r="G3036" s="101" t="e">
        <f t="shared" si="142"/>
        <v>#N/A</v>
      </c>
      <c r="H3036" s="101" t="e">
        <f t="shared" si="143"/>
        <v>#N/A</v>
      </c>
      <c r="I3036" s="85"/>
      <c r="J3036" s="85">
        <v>3034</v>
      </c>
      <c r="K3036" s="85" t="s">
        <v>11640</v>
      </c>
      <c r="L3036" s="85" t="s">
        <v>11641</v>
      </c>
      <c r="M3036" s="85">
        <v>0</v>
      </c>
      <c r="N3036" s="85">
        <v>0</v>
      </c>
      <c r="O3036" s="85"/>
    </row>
    <row r="3037" customHeight="1" spans="1:15">
      <c r="A3037" s="85">
        <v>3035</v>
      </c>
      <c r="B3037" s="85" t="s">
        <v>11642</v>
      </c>
      <c r="C3037" s="85" t="s">
        <v>11643</v>
      </c>
      <c r="D3037" s="85">
        <v>0</v>
      </c>
      <c r="E3037" s="85">
        <v>0</v>
      </c>
      <c r="F3037" s="92" t="e">
        <f t="shared" si="141"/>
        <v>#N/A</v>
      </c>
      <c r="G3037" s="101" t="e">
        <f t="shared" si="142"/>
        <v>#N/A</v>
      </c>
      <c r="H3037" s="101" t="e">
        <f t="shared" si="143"/>
        <v>#N/A</v>
      </c>
      <c r="I3037" s="85"/>
      <c r="J3037" s="85">
        <v>3035</v>
      </c>
      <c r="K3037" s="85" t="s">
        <v>11642</v>
      </c>
      <c r="L3037" s="85" t="s">
        <v>11643</v>
      </c>
      <c r="M3037" s="85">
        <v>0</v>
      </c>
      <c r="N3037" s="85">
        <v>0</v>
      </c>
      <c r="O3037" s="85"/>
    </row>
    <row r="3038" customHeight="1" spans="1:15">
      <c r="A3038" s="85">
        <v>3036</v>
      </c>
      <c r="B3038" s="85" t="s">
        <v>11644</v>
      </c>
      <c r="C3038" s="85" t="s">
        <v>11645</v>
      </c>
      <c r="D3038" s="85">
        <v>0</v>
      </c>
      <c r="E3038" s="85">
        <v>0</v>
      </c>
      <c r="F3038" s="92" t="e">
        <f t="shared" si="141"/>
        <v>#N/A</v>
      </c>
      <c r="G3038" s="101" t="e">
        <f t="shared" si="142"/>
        <v>#N/A</v>
      </c>
      <c r="H3038" s="101" t="e">
        <f t="shared" si="143"/>
        <v>#N/A</v>
      </c>
      <c r="I3038" s="85"/>
      <c r="J3038" s="85">
        <v>3036</v>
      </c>
      <c r="K3038" s="85" t="s">
        <v>11644</v>
      </c>
      <c r="L3038" s="85" t="s">
        <v>11645</v>
      </c>
      <c r="M3038" s="85">
        <v>0</v>
      </c>
      <c r="N3038" s="85">
        <v>0</v>
      </c>
      <c r="O3038" s="85"/>
    </row>
    <row r="3039" customHeight="1" spans="1:15">
      <c r="A3039" s="85">
        <v>3037</v>
      </c>
      <c r="B3039" s="85" t="s">
        <v>11646</v>
      </c>
      <c r="C3039" s="85" t="s">
        <v>11647</v>
      </c>
      <c r="D3039" s="85">
        <v>0</v>
      </c>
      <c r="E3039" s="85">
        <v>0</v>
      </c>
      <c r="F3039" s="92" t="e">
        <f t="shared" si="141"/>
        <v>#N/A</v>
      </c>
      <c r="G3039" s="101" t="e">
        <f t="shared" si="142"/>
        <v>#N/A</v>
      </c>
      <c r="H3039" s="101" t="e">
        <f t="shared" si="143"/>
        <v>#N/A</v>
      </c>
      <c r="I3039" s="85"/>
      <c r="J3039" s="85">
        <v>3037</v>
      </c>
      <c r="K3039" s="85" t="s">
        <v>11646</v>
      </c>
      <c r="L3039" s="85" t="s">
        <v>11647</v>
      </c>
      <c r="M3039" s="85">
        <v>0</v>
      </c>
      <c r="N3039" s="85">
        <v>0</v>
      </c>
      <c r="O3039" s="85"/>
    </row>
    <row r="3040" customHeight="1" spans="1:15">
      <c r="A3040" s="85">
        <v>3038</v>
      </c>
      <c r="B3040" s="85" t="s">
        <v>11648</v>
      </c>
      <c r="C3040" s="85" t="s">
        <v>11649</v>
      </c>
      <c r="D3040" s="85">
        <v>0</v>
      </c>
      <c r="E3040" s="85">
        <v>0</v>
      </c>
      <c r="F3040" s="92" t="e">
        <f t="shared" si="141"/>
        <v>#N/A</v>
      </c>
      <c r="G3040" s="101" t="e">
        <f t="shared" si="142"/>
        <v>#N/A</v>
      </c>
      <c r="H3040" s="101" t="e">
        <f t="shared" si="143"/>
        <v>#N/A</v>
      </c>
      <c r="I3040" s="85"/>
      <c r="J3040" s="85">
        <v>3038</v>
      </c>
      <c r="K3040" s="85" t="s">
        <v>11648</v>
      </c>
      <c r="L3040" s="85" t="s">
        <v>11649</v>
      </c>
      <c r="M3040" s="85">
        <v>0</v>
      </c>
      <c r="N3040" s="85">
        <v>0</v>
      </c>
      <c r="O3040" s="85"/>
    </row>
    <row r="3041" customHeight="1" spans="1:15">
      <c r="A3041" s="85">
        <v>3039</v>
      </c>
      <c r="B3041" s="85" t="s">
        <v>11650</v>
      </c>
      <c r="C3041" s="85" t="s">
        <v>11651</v>
      </c>
      <c r="D3041" s="85">
        <v>0</v>
      </c>
      <c r="E3041" s="85">
        <v>0</v>
      </c>
      <c r="F3041" s="92" t="e">
        <f t="shared" si="141"/>
        <v>#N/A</v>
      </c>
      <c r="G3041" s="101" t="e">
        <f t="shared" si="142"/>
        <v>#N/A</v>
      </c>
      <c r="H3041" s="101" t="e">
        <f t="shared" si="143"/>
        <v>#N/A</v>
      </c>
      <c r="I3041" s="85"/>
      <c r="J3041" s="85">
        <v>3039</v>
      </c>
      <c r="K3041" s="85" t="s">
        <v>11650</v>
      </c>
      <c r="L3041" s="85" t="s">
        <v>11651</v>
      </c>
      <c r="M3041" s="85">
        <v>0</v>
      </c>
      <c r="N3041" s="85">
        <v>0</v>
      </c>
      <c r="O3041" s="85"/>
    </row>
    <row r="3042" customHeight="1" spans="1:15">
      <c r="A3042" s="85">
        <v>3040</v>
      </c>
      <c r="B3042" s="85" t="s">
        <v>11652</v>
      </c>
      <c r="C3042" s="85" t="s">
        <v>11653</v>
      </c>
      <c r="D3042" s="85">
        <v>0</v>
      </c>
      <c r="E3042" s="85">
        <v>0</v>
      </c>
      <c r="F3042" s="92" t="e">
        <f t="shared" si="141"/>
        <v>#N/A</v>
      </c>
      <c r="G3042" s="101" t="e">
        <f t="shared" si="142"/>
        <v>#N/A</v>
      </c>
      <c r="H3042" s="101" t="e">
        <f t="shared" si="143"/>
        <v>#N/A</v>
      </c>
      <c r="I3042" s="85"/>
      <c r="J3042" s="85">
        <v>3040</v>
      </c>
      <c r="K3042" s="85" t="s">
        <v>11652</v>
      </c>
      <c r="L3042" s="85" t="s">
        <v>11653</v>
      </c>
      <c r="M3042" s="85">
        <v>0</v>
      </c>
      <c r="N3042" s="85">
        <v>0</v>
      </c>
      <c r="O3042" s="85"/>
    </row>
    <row r="3043" customHeight="1" spans="1:15">
      <c r="A3043" s="85">
        <v>3041</v>
      </c>
      <c r="B3043" s="85" t="s">
        <v>11654</v>
      </c>
      <c r="C3043" s="85" t="s">
        <v>11655</v>
      </c>
      <c r="D3043" s="85">
        <v>0</v>
      </c>
      <c r="E3043" s="85">
        <v>0</v>
      </c>
      <c r="F3043" s="92" t="e">
        <f t="shared" si="141"/>
        <v>#N/A</v>
      </c>
      <c r="G3043" s="101" t="e">
        <f t="shared" si="142"/>
        <v>#N/A</v>
      </c>
      <c r="H3043" s="101" t="e">
        <f t="shared" si="143"/>
        <v>#N/A</v>
      </c>
      <c r="I3043" s="85"/>
      <c r="J3043" s="85">
        <v>3041</v>
      </c>
      <c r="K3043" s="85" t="s">
        <v>11654</v>
      </c>
      <c r="L3043" s="85" t="s">
        <v>11655</v>
      </c>
      <c r="M3043" s="85">
        <v>0</v>
      </c>
      <c r="N3043" s="85">
        <v>0</v>
      </c>
      <c r="O3043" s="85"/>
    </row>
    <row r="3044" customHeight="1" spans="1:15">
      <c r="A3044" s="85">
        <v>3042</v>
      </c>
      <c r="B3044" s="85" t="s">
        <v>11656</v>
      </c>
      <c r="C3044" s="85" t="s">
        <v>11657</v>
      </c>
      <c r="D3044" s="85">
        <v>0</v>
      </c>
      <c r="E3044" s="85">
        <v>0</v>
      </c>
      <c r="F3044" s="92" t="e">
        <f t="shared" si="141"/>
        <v>#N/A</v>
      </c>
      <c r="G3044" s="101" t="e">
        <f t="shared" si="142"/>
        <v>#N/A</v>
      </c>
      <c r="H3044" s="101" t="e">
        <f t="shared" si="143"/>
        <v>#N/A</v>
      </c>
      <c r="I3044" s="85"/>
      <c r="J3044" s="85">
        <v>3042</v>
      </c>
      <c r="K3044" s="85" t="s">
        <v>11656</v>
      </c>
      <c r="L3044" s="85" t="s">
        <v>11657</v>
      </c>
      <c r="M3044" s="85">
        <v>0</v>
      </c>
      <c r="N3044" s="85">
        <v>0</v>
      </c>
      <c r="O3044" s="85"/>
    </row>
    <row r="3045" customHeight="1" spans="1:15">
      <c r="A3045" s="85">
        <v>3043</v>
      </c>
      <c r="B3045" s="85" t="s">
        <v>11658</v>
      </c>
      <c r="C3045" s="85" t="s">
        <v>11659</v>
      </c>
      <c r="D3045" s="85">
        <v>0</v>
      </c>
      <c r="E3045" s="85">
        <v>0</v>
      </c>
      <c r="F3045" s="92" t="e">
        <f t="shared" si="141"/>
        <v>#N/A</v>
      </c>
      <c r="G3045" s="101" t="e">
        <f t="shared" si="142"/>
        <v>#N/A</v>
      </c>
      <c r="H3045" s="101" t="e">
        <f t="shared" si="143"/>
        <v>#N/A</v>
      </c>
      <c r="I3045" s="85"/>
      <c r="J3045" s="85">
        <v>3043</v>
      </c>
      <c r="K3045" s="85" t="s">
        <v>11658</v>
      </c>
      <c r="L3045" s="85" t="s">
        <v>11659</v>
      </c>
      <c r="M3045" s="85">
        <v>0</v>
      </c>
      <c r="N3045" s="85">
        <v>0</v>
      </c>
      <c r="O3045" s="85"/>
    </row>
    <row r="3046" customHeight="1" spans="1:15">
      <c r="A3046" s="85">
        <v>3044</v>
      </c>
      <c r="B3046" s="85" t="s">
        <v>11660</v>
      </c>
      <c r="C3046" s="85" t="s">
        <v>11661</v>
      </c>
      <c r="D3046" s="85">
        <v>0</v>
      </c>
      <c r="E3046" s="85">
        <v>0</v>
      </c>
      <c r="F3046" s="92" t="e">
        <f t="shared" si="141"/>
        <v>#N/A</v>
      </c>
      <c r="G3046" s="101" t="e">
        <f t="shared" si="142"/>
        <v>#N/A</v>
      </c>
      <c r="H3046" s="101" t="e">
        <f t="shared" si="143"/>
        <v>#N/A</v>
      </c>
      <c r="I3046" s="85"/>
      <c r="J3046" s="85">
        <v>3044</v>
      </c>
      <c r="K3046" s="85" t="s">
        <v>11660</v>
      </c>
      <c r="L3046" s="85" t="s">
        <v>11661</v>
      </c>
      <c r="M3046" s="85">
        <v>0</v>
      </c>
      <c r="N3046" s="85">
        <v>0</v>
      </c>
      <c r="O3046" s="85"/>
    </row>
    <row r="3047" customHeight="1" spans="1:15">
      <c r="A3047" s="85">
        <v>3045</v>
      </c>
      <c r="B3047" s="85" t="s">
        <v>11662</v>
      </c>
      <c r="C3047" s="85" t="s">
        <v>11663</v>
      </c>
      <c r="D3047" s="85">
        <v>0</v>
      </c>
      <c r="E3047" s="85">
        <v>0</v>
      </c>
      <c r="F3047" s="92" t="e">
        <f t="shared" si="141"/>
        <v>#N/A</v>
      </c>
      <c r="G3047" s="101" t="e">
        <f t="shared" si="142"/>
        <v>#N/A</v>
      </c>
      <c r="H3047" s="101" t="e">
        <f t="shared" si="143"/>
        <v>#N/A</v>
      </c>
      <c r="I3047" s="85"/>
      <c r="J3047" s="85">
        <v>3045</v>
      </c>
      <c r="K3047" s="85" t="s">
        <v>11662</v>
      </c>
      <c r="L3047" s="85" t="s">
        <v>11663</v>
      </c>
      <c r="M3047" s="85">
        <v>0</v>
      </c>
      <c r="N3047" s="85">
        <v>0</v>
      </c>
      <c r="O3047" s="85"/>
    </row>
    <row r="3048" customHeight="1" spans="1:15">
      <c r="A3048" s="85">
        <v>3046</v>
      </c>
      <c r="B3048" s="85" t="s">
        <v>5349</v>
      </c>
      <c r="C3048" s="85" t="s">
        <v>5350</v>
      </c>
      <c r="D3048" s="85">
        <v>0</v>
      </c>
      <c r="E3048" s="85">
        <v>0</v>
      </c>
      <c r="F3048" s="92" t="e">
        <f t="shared" si="141"/>
        <v>#N/A</v>
      </c>
      <c r="G3048" s="101" t="e">
        <f t="shared" si="142"/>
        <v>#N/A</v>
      </c>
      <c r="H3048" s="101" t="e">
        <f t="shared" si="143"/>
        <v>#N/A</v>
      </c>
      <c r="I3048" s="85"/>
      <c r="J3048" s="85">
        <v>3046</v>
      </c>
      <c r="K3048" s="85" t="s">
        <v>5349</v>
      </c>
      <c r="L3048" s="85" t="s">
        <v>5350</v>
      </c>
      <c r="M3048" s="85">
        <v>0</v>
      </c>
      <c r="N3048" s="85">
        <v>0</v>
      </c>
      <c r="O3048" s="85"/>
    </row>
    <row r="3049" customHeight="1" spans="1:15">
      <c r="A3049" s="85">
        <v>3047</v>
      </c>
      <c r="B3049" s="85" t="s">
        <v>11664</v>
      </c>
      <c r="C3049" s="85" t="s">
        <v>11665</v>
      </c>
      <c r="D3049" s="85">
        <v>0</v>
      </c>
      <c r="E3049" s="85">
        <v>0</v>
      </c>
      <c r="F3049" s="92" t="e">
        <f t="shared" si="141"/>
        <v>#N/A</v>
      </c>
      <c r="G3049" s="101" t="e">
        <f t="shared" si="142"/>
        <v>#N/A</v>
      </c>
      <c r="H3049" s="101" t="e">
        <f t="shared" si="143"/>
        <v>#N/A</v>
      </c>
      <c r="I3049" s="85"/>
      <c r="J3049" s="85">
        <v>3047</v>
      </c>
      <c r="K3049" s="85" t="s">
        <v>11664</v>
      </c>
      <c r="L3049" s="85" t="s">
        <v>11665</v>
      </c>
      <c r="M3049" s="85">
        <v>0</v>
      </c>
      <c r="N3049" s="85">
        <v>0</v>
      </c>
      <c r="O3049" s="85"/>
    </row>
    <row r="3050" customHeight="1" spans="1:15">
      <c r="A3050" s="85">
        <v>3048</v>
      </c>
      <c r="B3050" s="85" t="s">
        <v>11666</v>
      </c>
      <c r="C3050" s="85" t="s">
        <v>5714</v>
      </c>
      <c r="D3050" s="85">
        <v>0</v>
      </c>
      <c r="E3050" s="85">
        <v>0</v>
      </c>
      <c r="F3050" s="92" t="e">
        <f t="shared" si="141"/>
        <v>#N/A</v>
      </c>
      <c r="G3050" s="101" t="e">
        <f t="shared" si="142"/>
        <v>#N/A</v>
      </c>
      <c r="H3050" s="101" t="e">
        <f t="shared" si="143"/>
        <v>#N/A</v>
      </c>
      <c r="I3050" s="85"/>
      <c r="J3050" s="85">
        <v>3048</v>
      </c>
      <c r="K3050" s="85" t="s">
        <v>11666</v>
      </c>
      <c r="L3050" s="85" t="s">
        <v>5714</v>
      </c>
      <c r="M3050" s="85">
        <v>0</v>
      </c>
      <c r="N3050" s="85">
        <v>0</v>
      </c>
      <c r="O3050" s="85"/>
    </row>
    <row r="3051" customHeight="1" spans="1:15">
      <c r="A3051" s="85">
        <v>3049</v>
      </c>
      <c r="B3051" s="85" t="s">
        <v>11667</v>
      </c>
      <c r="C3051" s="85" t="s">
        <v>11668</v>
      </c>
      <c r="D3051" s="85">
        <v>0</v>
      </c>
      <c r="E3051" s="85">
        <v>0</v>
      </c>
      <c r="F3051" s="92" t="e">
        <f t="shared" si="141"/>
        <v>#N/A</v>
      </c>
      <c r="G3051" s="101" t="e">
        <f t="shared" si="142"/>
        <v>#N/A</v>
      </c>
      <c r="H3051" s="101" t="e">
        <f t="shared" si="143"/>
        <v>#N/A</v>
      </c>
      <c r="I3051" s="85"/>
      <c r="J3051" s="85">
        <v>3049</v>
      </c>
      <c r="K3051" s="85" t="s">
        <v>11667</v>
      </c>
      <c r="L3051" s="85" t="s">
        <v>11668</v>
      </c>
      <c r="M3051" s="85">
        <v>0</v>
      </c>
      <c r="N3051" s="85">
        <v>0</v>
      </c>
      <c r="O3051" s="85"/>
    </row>
    <row r="3052" customHeight="1" spans="1:15">
      <c r="A3052" s="85">
        <v>3050</v>
      </c>
      <c r="B3052" s="85" t="s">
        <v>11669</v>
      </c>
      <c r="C3052" s="85" t="s">
        <v>11670</v>
      </c>
      <c r="D3052" s="85">
        <v>0</v>
      </c>
      <c r="E3052" s="85">
        <v>0</v>
      </c>
      <c r="F3052" s="92" t="e">
        <f t="shared" si="141"/>
        <v>#N/A</v>
      </c>
      <c r="G3052" s="101" t="e">
        <f t="shared" si="142"/>
        <v>#N/A</v>
      </c>
      <c r="H3052" s="101" t="e">
        <f t="shared" si="143"/>
        <v>#N/A</v>
      </c>
      <c r="I3052" s="85"/>
      <c r="J3052" s="85">
        <v>3050</v>
      </c>
      <c r="K3052" s="85" t="s">
        <v>11669</v>
      </c>
      <c r="L3052" s="85" t="s">
        <v>11670</v>
      </c>
      <c r="M3052" s="85">
        <v>0</v>
      </c>
      <c r="N3052" s="85">
        <v>0</v>
      </c>
      <c r="O3052" s="85"/>
    </row>
    <row r="3053" customHeight="1" spans="1:15">
      <c r="A3053" s="85">
        <v>3051</v>
      </c>
      <c r="B3053" s="85" t="s">
        <v>11671</v>
      </c>
      <c r="C3053" s="85" t="s">
        <v>11672</v>
      </c>
      <c r="D3053" s="85">
        <v>0</v>
      </c>
      <c r="E3053" s="85">
        <v>0</v>
      </c>
      <c r="F3053" s="92" t="e">
        <f t="shared" si="141"/>
        <v>#N/A</v>
      </c>
      <c r="G3053" s="101" t="e">
        <f t="shared" si="142"/>
        <v>#N/A</v>
      </c>
      <c r="H3053" s="101" t="e">
        <f t="shared" si="143"/>
        <v>#N/A</v>
      </c>
      <c r="I3053" s="85"/>
      <c r="J3053" s="85">
        <v>3051</v>
      </c>
      <c r="K3053" s="85" t="s">
        <v>11671</v>
      </c>
      <c r="L3053" s="85" t="s">
        <v>11672</v>
      </c>
      <c r="M3053" s="85">
        <v>0</v>
      </c>
      <c r="N3053" s="85">
        <v>0</v>
      </c>
      <c r="O3053" s="85"/>
    </row>
    <row r="3054" customHeight="1" spans="1:15">
      <c r="A3054" s="85">
        <v>3052</v>
      </c>
      <c r="B3054" s="85" t="s">
        <v>11673</v>
      </c>
      <c r="C3054" s="85" t="s">
        <v>11674</v>
      </c>
      <c r="D3054" s="85">
        <v>0</v>
      </c>
      <c r="E3054" s="85">
        <v>0</v>
      </c>
      <c r="F3054" s="92" t="e">
        <f t="shared" si="141"/>
        <v>#N/A</v>
      </c>
      <c r="G3054" s="101" t="e">
        <f t="shared" si="142"/>
        <v>#N/A</v>
      </c>
      <c r="H3054" s="101" t="e">
        <f t="shared" si="143"/>
        <v>#N/A</v>
      </c>
      <c r="I3054" s="85"/>
      <c r="J3054" s="85">
        <v>3052</v>
      </c>
      <c r="K3054" s="85" t="s">
        <v>11673</v>
      </c>
      <c r="L3054" s="85" t="s">
        <v>11674</v>
      </c>
      <c r="M3054" s="85">
        <v>0</v>
      </c>
      <c r="N3054" s="85">
        <v>0</v>
      </c>
      <c r="O3054" s="85"/>
    </row>
    <row r="3055" customHeight="1" spans="1:15">
      <c r="A3055" s="85">
        <v>3053</v>
      </c>
      <c r="B3055" s="85" t="s">
        <v>11675</v>
      </c>
      <c r="C3055" s="85" t="s">
        <v>11676</v>
      </c>
      <c r="D3055" s="85">
        <v>0</v>
      </c>
      <c r="E3055" s="85">
        <v>0</v>
      </c>
      <c r="F3055" s="92" t="e">
        <f t="shared" si="141"/>
        <v>#N/A</v>
      </c>
      <c r="G3055" s="101" t="e">
        <f t="shared" si="142"/>
        <v>#N/A</v>
      </c>
      <c r="H3055" s="101" t="e">
        <f t="shared" si="143"/>
        <v>#N/A</v>
      </c>
      <c r="I3055" s="85"/>
      <c r="J3055" s="85">
        <v>3053</v>
      </c>
      <c r="K3055" s="85" t="s">
        <v>11675</v>
      </c>
      <c r="L3055" s="85" t="s">
        <v>11676</v>
      </c>
      <c r="M3055" s="85">
        <v>0</v>
      </c>
      <c r="N3055" s="85">
        <v>0</v>
      </c>
      <c r="O3055" s="85"/>
    </row>
    <row r="3056" customHeight="1" spans="1:15">
      <c r="A3056" s="85">
        <v>3054</v>
      </c>
      <c r="B3056" s="85" t="s">
        <v>11677</v>
      </c>
      <c r="C3056" s="85" t="s">
        <v>11678</v>
      </c>
      <c r="D3056" s="85">
        <v>0</v>
      </c>
      <c r="E3056" s="85">
        <v>0</v>
      </c>
      <c r="F3056" s="92" t="e">
        <f t="shared" si="141"/>
        <v>#N/A</v>
      </c>
      <c r="G3056" s="101" t="e">
        <f t="shared" si="142"/>
        <v>#N/A</v>
      </c>
      <c r="H3056" s="101" t="e">
        <f t="shared" si="143"/>
        <v>#N/A</v>
      </c>
      <c r="I3056" s="85"/>
      <c r="J3056" s="85">
        <v>3054</v>
      </c>
      <c r="K3056" s="85" t="s">
        <v>11677</v>
      </c>
      <c r="L3056" s="85" t="s">
        <v>11678</v>
      </c>
      <c r="M3056" s="85">
        <v>0</v>
      </c>
      <c r="N3056" s="85">
        <v>0</v>
      </c>
      <c r="O3056" s="85"/>
    </row>
    <row r="3057" customHeight="1" spans="1:15">
      <c r="A3057" s="85">
        <v>3055</v>
      </c>
      <c r="B3057" s="85" t="s">
        <v>11679</v>
      </c>
      <c r="C3057" s="85"/>
      <c r="D3057" s="85">
        <v>0</v>
      </c>
      <c r="E3057" s="85">
        <v>0</v>
      </c>
      <c r="F3057" s="92" t="e">
        <f t="shared" si="141"/>
        <v>#N/A</v>
      </c>
      <c r="G3057" s="101" t="e">
        <f t="shared" si="142"/>
        <v>#N/A</v>
      </c>
      <c r="H3057" s="101" t="e">
        <f t="shared" si="143"/>
        <v>#N/A</v>
      </c>
      <c r="I3057" s="85"/>
      <c r="J3057" s="85">
        <v>3055</v>
      </c>
      <c r="K3057" s="85" t="s">
        <v>11679</v>
      </c>
      <c r="L3057" s="85"/>
      <c r="M3057" s="85">
        <v>0</v>
      </c>
      <c r="N3057" s="85">
        <v>0</v>
      </c>
      <c r="O3057" s="85"/>
    </row>
    <row r="3058" customHeight="1" spans="1:15">
      <c r="A3058" s="85">
        <v>3056</v>
      </c>
      <c r="B3058" s="85" t="s">
        <v>11680</v>
      </c>
      <c r="C3058" s="85" t="s">
        <v>11681</v>
      </c>
      <c r="D3058" s="85">
        <v>0</v>
      </c>
      <c r="E3058" s="85">
        <v>0</v>
      </c>
      <c r="F3058" s="92" t="e">
        <f t="shared" si="141"/>
        <v>#N/A</v>
      </c>
      <c r="G3058" s="101" t="e">
        <f t="shared" si="142"/>
        <v>#N/A</v>
      </c>
      <c r="H3058" s="101" t="e">
        <f t="shared" si="143"/>
        <v>#N/A</v>
      </c>
      <c r="I3058" s="85"/>
      <c r="J3058" s="85">
        <v>3056</v>
      </c>
      <c r="K3058" s="85" t="s">
        <v>11680</v>
      </c>
      <c r="L3058" s="85" t="s">
        <v>11681</v>
      </c>
      <c r="M3058" s="85">
        <v>0</v>
      </c>
      <c r="N3058" s="85">
        <v>0</v>
      </c>
      <c r="O3058" s="85"/>
    </row>
    <row r="3059" customHeight="1" spans="1:15">
      <c r="A3059" s="85">
        <v>3057</v>
      </c>
      <c r="B3059" s="85" t="s">
        <v>11682</v>
      </c>
      <c r="C3059" s="85" t="s">
        <v>11683</v>
      </c>
      <c r="D3059" s="85">
        <v>0</v>
      </c>
      <c r="E3059" s="85">
        <v>0</v>
      </c>
      <c r="F3059" s="92" t="e">
        <f t="shared" si="141"/>
        <v>#N/A</v>
      </c>
      <c r="G3059" s="101" t="e">
        <f t="shared" si="142"/>
        <v>#N/A</v>
      </c>
      <c r="H3059" s="101" t="e">
        <f t="shared" si="143"/>
        <v>#N/A</v>
      </c>
      <c r="I3059" s="85"/>
      <c r="J3059" s="85">
        <v>3057</v>
      </c>
      <c r="K3059" s="85" t="s">
        <v>11682</v>
      </c>
      <c r="L3059" s="85" t="s">
        <v>11683</v>
      </c>
      <c r="M3059" s="85">
        <v>0</v>
      </c>
      <c r="N3059" s="85">
        <v>0</v>
      </c>
      <c r="O3059" s="85"/>
    </row>
    <row r="3060" customHeight="1" spans="1:15">
      <c r="A3060" s="85">
        <v>3058</v>
      </c>
      <c r="B3060" s="85" t="s">
        <v>11684</v>
      </c>
      <c r="C3060" s="85" t="s">
        <v>11685</v>
      </c>
      <c r="D3060" s="85">
        <v>0</v>
      </c>
      <c r="E3060" s="85">
        <v>0</v>
      </c>
      <c r="F3060" s="92" t="e">
        <f t="shared" si="141"/>
        <v>#N/A</v>
      </c>
      <c r="G3060" s="101" t="e">
        <f t="shared" si="142"/>
        <v>#N/A</v>
      </c>
      <c r="H3060" s="101" t="e">
        <f t="shared" si="143"/>
        <v>#N/A</v>
      </c>
      <c r="I3060" s="85"/>
      <c r="J3060" s="85">
        <v>3058</v>
      </c>
      <c r="K3060" s="85" t="s">
        <v>11684</v>
      </c>
      <c r="L3060" s="85" t="s">
        <v>11685</v>
      </c>
      <c r="M3060" s="85">
        <v>0</v>
      </c>
      <c r="N3060" s="85">
        <v>0</v>
      </c>
      <c r="O3060" s="85"/>
    </row>
    <row r="3061" customHeight="1" spans="1:15">
      <c r="A3061" s="85">
        <v>3059</v>
      </c>
      <c r="B3061" s="85" t="s">
        <v>11686</v>
      </c>
      <c r="C3061" s="85" t="s">
        <v>11687</v>
      </c>
      <c r="D3061" s="85">
        <v>0</v>
      </c>
      <c r="E3061" s="85">
        <v>0</v>
      </c>
      <c r="F3061" s="92" t="e">
        <f t="shared" si="141"/>
        <v>#N/A</v>
      </c>
      <c r="G3061" s="101" t="e">
        <f t="shared" si="142"/>
        <v>#N/A</v>
      </c>
      <c r="H3061" s="101" t="e">
        <f t="shared" si="143"/>
        <v>#N/A</v>
      </c>
      <c r="I3061" s="85"/>
      <c r="J3061" s="85">
        <v>3059</v>
      </c>
      <c r="K3061" s="85" t="s">
        <v>11686</v>
      </c>
      <c r="L3061" s="85" t="s">
        <v>11687</v>
      </c>
      <c r="M3061" s="85">
        <v>0</v>
      </c>
      <c r="N3061" s="85">
        <v>0</v>
      </c>
      <c r="O3061" s="85"/>
    </row>
    <row r="3062" customHeight="1" spans="1:15">
      <c r="A3062" s="85">
        <v>3060</v>
      </c>
      <c r="B3062" s="85" t="s">
        <v>11688</v>
      </c>
      <c r="C3062" s="85" t="s">
        <v>11689</v>
      </c>
      <c r="D3062" s="85">
        <v>0</v>
      </c>
      <c r="E3062" s="85">
        <v>0</v>
      </c>
      <c r="F3062" s="92" t="e">
        <f t="shared" si="141"/>
        <v>#N/A</v>
      </c>
      <c r="G3062" s="101" t="e">
        <f t="shared" si="142"/>
        <v>#N/A</v>
      </c>
      <c r="H3062" s="101" t="e">
        <f t="shared" si="143"/>
        <v>#N/A</v>
      </c>
      <c r="I3062" s="85"/>
      <c r="J3062" s="85">
        <v>3060</v>
      </c>
      <c r="K3062" s="85" t="s">
        <v>11688</v>
      </c>
      <c r="L3062" s="85" t="s">
        <v>11689</v>
      </c>
      <c r="M3062" s="85">
        <v>0</v>
      </c>
      <c r="N3062" s="85">
        <v>0</v>
      </c>
      <c r="O3062" s="85"/>
    </row>
    <row r="3063" customHeight="1" spans="1:15">
      <c r="A3063" s="85">
        <v>3061</v>
      </c>
      <c r="B3063" s="85" t="s">
        <v>11690</v>
      </c>
      <c r="C3063" s="85" t="s">
        <v>11691</v>
      </c>
      <c r="D3063" s="85">
        <v>0</v>
      </c>
      <c r="E3063" s="85">
        <v>0</v>
      </c>
      <c r="F3063" s="92" t="e">
        <f t="shared" si="141"/>
        <v>#N/A</v>
      </c>
      <c r="G3063" s="101" t="e">
        <f t="shared" si="142"/>
        <v>#N/A</v>
      </c>
      <c r="H3063" s="101" t="e">
        <f t="shared" si="143"/>
        <v>#N/A</v>
      </c>
      <c r="I3063" s="85"/>
      <c r="J3063" s="85">
        <v>3061</v>
      </c>
      <c r="K3063" s="85" t="s">
        <v>11690</v>
      </c>
      <c r="L3063" s="85" t="s">
        <v>11691</v>
      </c>
      <c r="M3063" s="85">
        <v>0</v>
      </c>
      <c r="N3063" s="85">
        <v>0</v>
      </c>
      <c r="O3063" s="85"/>
    </row>
    <row r="3064" customHeight="1" spans="1:15">
      <c r="A3064" s="85">
        <v>3062</v>
      </c>
      <c r="B3064" s="85" t="s">
        <v>11692</v>
      </c>
      <c r="C3064" s="85" t="s">
        <v>11693</v>
      </c>
      <c r="D3064" s="85">
        <v>0</v>
      </c>
      <c r="E3064" s="85">
        <v>0</v>
      </c>
      <c r="F3064" s="92" t="e">
        <f t="shared" si="141"/>
        <v>#N/A</v>
      </c>
      <c r="G3064" s="101" t="e">
        <f t="shared" si="142"/>
        <v>#N/A</v>
      </c>
      <c r="H3064" s="101" t="e">
        <f t="shared" si="143"/>
        <v>#N/A</v>
      </c>
      <c r="I3064" s="85"/>
      <c r="J3064" s="85">
        <v>3062</v>
      </c>
      <c r="K3064" s="85" t="s">
        <v>11692</v>
      </c>
      <c r="L3064" s="85" t="s">
        <v>11693</v>
      </c>
      <c r="M3064" s="85">
        <v>0</v>
      </c>
      <c r="N3064" s="85">
        <v>0</v>
      </c>
      <c r="O3064" s="85"/>
    </row>
    <row r="3065" customHeight="1" spans="1:15">
      <c r="A3065" s="85">
        <v>3063</v>
      </c>
      <c r="B3065" s="85" t="s">
        <v>11694</v>
      </c>
      <c r="C3065" s="85" t="s">
        <v>11695</v>
      </c>
      <c r="D3065" s="85">
        <v>0</v>
      </c>
      <c r="E3065" s="85">
        <v>0</v>
      </c>
      <c r="F3065" s="92" t="e">
        <f t="shared" si="141"/>
        <v>#N/A</v>
      </c>
      <c r="G3065" s="101" t="e">
        <f t="shared" si="142"/>
        <v>#N/A</v>
      </c>
      <c r="H3065" s="101" t="e">
        <f t="shared" si="143"/>
        <v>#N/A</v>
      </c>
      <c r="I3065" s="85"/>
      <c r="J3065" s="85">
        <v>3063</v>
      </c>
      <c r="K3065" s="85" t="s">
        <v>11694</v>
      </c>
      <c r="L3065" s="85" t="s">
        <v>11695</v>
      </c>
      <c r="M3065" s="85">
        <v>0</v>
      </c>
      <c r="N3065" s="85">
        <v>0</v>
      </c>
      <c r="O3065" s="85"/>
    </row>
    <row r="3066" customHeight="1" spans="1:15">
      <c r="A3066" s="85">
        <v>3064</v>
      </c>
      <c r="B3066" s="85" t="s">
        <v>11696</v>
      </c>
      <c r="C3066" s="85" t="s">
        <v>11697</v>
      </c>
      <c r="D3066" s="85">
        <v>0</v>
      </c>
      <c r="E3066" s="85">
        <v>0</v>
      </c>
      <c r="F3066" s="92" t="e">
        <f t="shared" si="141"/>
        <v>#N/A</v>
      </c>
      <c r="G3066" s="101" t="e">
        <f t="shared" si="142"/>
        <v>#N/A</v>
      </c>
      <c r="H3066" s="101" t="e">
        <f t="shared" si="143"/>
        <v>#N/A</v>
      </c>
      <c r="I3066" s="85"/>
      <c r="J3066" s="85">
        <v>3064</v>
      </c>
      <c r="K3066" s="85" t="s">
        <v>11696</v>
      </c>
      <c r="L3066" s="85" t="s">
        <v>11697</v>
      </c>
      <c r="M3066" s="85">
        <v>0</v>
      </c>
      <c r="N3066" s="85">
        <v>0</v>
      </c>
      <c r="O3066" s="85"/>
    </row>
    <row r="3067" customHeight="1" spans="1:15">
      <c r="A3067" s="85">
        <v>3065</v>
      </c>
      <c r="B3067" s="85" t="s">
        <v>11698</v>
      </c>
      <c r="C3067" s="85" t="s">
        <v>11699</v>
      </c>
      <c r="D3067" s="85">
        <v>0</v>
      </c>
      <c r="E3067" s="85">
        <v>0</v>
      </c>
      <c r="F3067" s="92" t="e">
        <f t="shared" si="141"/>
        <v>#N/A</v>
      </c>
      <c r="G3067" s="101" t="e">
        <f t="shared" si="142"/>
        <v>#N/A</v>
      </c>
      <c r="H3067" s="101" t="e">
        <f t="shared" si="143"/>
        <v>#N/A</v>
      </c>
      <c r="I3067" s="85"/>
      <c r="J3067" s="85">
        <v>3065</v>
      </c>
      <c r="K3067" s="85" t="s">
        <v>11698</v>
      </c>
      <c r="L3067" s="85" t="s">
        <v>11699</v>
      </c>
      <c r="M3067" s="85">
        <v>0</v>
      </c>
      <c r="N3067" s="85">
        <v>0</v>
      </c>
      <c r="O3067" s="85"/>
    </row>
    <row r="3068" customHeight="1" spans="1:15">
      <c r="A3068" s="85">
        <v>3066</v>
      </c>
      <c r="B3068" s="85" t="s">
        <v>11700</v>
      </c>
      <c r="C3068" s="85" t="s">
        <v>11701</v>
      </c>
      <c r="D3068" s="85">
        <v>0</v>
      </c>
      <c r="E3068" s="85">
        <v>0</v>
      </c>
      <c r="F3068" s="92" t="e">
        <f t="shared" si="141"/>
        <v>#N/A</v>
      </c>
      <c r="G3068" s="101" t="e">
        <f t="shared" si="142"/>
        <v>#N/A</v>
      </c>
      <c r="H3068" s="101" t="e">
        <f t="shared" si="143"/>
        <v>#N/A</v>
      </c>
      <c r="I3068" s="85"/>
      <c r="J3068" s="85">
        <v>3066</v>
      </c>
      <c r="K3068" s="85" t="s">
        <v>11700</v>
      </c>
      <c r="L3068" s="85" t="s">
        <v>11701</v>
      </c>
      <c r="M3068" s="85">
        <v>0</v>
      </c>
      <c r="N3068" s="85">
        <v>0</v>
      </c>
      <c r="O3068" s="85"/>
    </row>
    <row r="3069" customHeight="1" spans="1:15">
      <c r="A3069" s="85">
        <v>3067</v>
      </c>
      <c r="B3069" s="85" t="s">
        <v>11702</v>
      </c>
      <c r="C3069" s="85" t="s">
        <v>11703</v>
      </c>
      <c r="D3069" s="85">
        <v>0</v>
      </c>
      <c r="E3069" s="85">
        <v>0</v>
      </c>
      <c r="F3069" s="92" t="e">
        <f t="shared" si="141"/>
        <v>#N/A</v>
      </c>
      <c r="G3069" s="101" t="e">
        <f t="shared" si="142"/>
        <v>#N/A</v>
      </c>
      <c r="H3069" s="101" t="e">
        <f t="shared" si="143"/>
        <v>#N/A</v>
      </c>
      <c r="I3069" s="85"/>
      <c r="J3069" s="85">
        <v>3067</v>
      </c>
      <c r="K3069" s="85" t="s">
        <v>11702</v>
      </c>
      <c r="L3069" s="85" t="s">
        <v>11703</v>
      </c>
      <c r="M3069" s="85">
        <v>0</v>
      </c>
      <c r="N3069" s="85">
        <v>0</v>
      </c>
      <c r="O3069" s="85"/>
    </row>
    <row r="3070" customHeight="1" spans="1:15">
      <c r="A3070" s="85">
        <v>3068</v>
      </c>
      <c r="B3070" s="85" t="s">
        <v>11704</v>
      </c>
      <c r="C3070" s="85" t="s">
        <v>11705</v>
      </c>
      <c r="D3070" s="85">
        <v>0</v>
      </c>
      <c r="E3070" s="85">
        <v>0</v>
      </c>
      <c r="F3070" s="92" t="e">
        <f t="shared" si="141"/>
        <v>#N/A</v>
      </c>
      <c r="G3070" s="101" t="e">
        <f t="shared" si="142"/>
        <v>#N/A</v>
      </c>
      <c r="H3070" s="101" t="e">
        <f t="shared" si="143"/>
        <v>#N/A</v>
      </c>
      <c r="I3070" s="85"/>
      <c r="J3070" s="85">
        <v>3068</v>
      </c>
      <c r="K3070" s="85" t="s">
        <v>11704</v>
      </c>
      <c r="L3070" s="85" t="s">
        <v>11705</v>
      </c>
      <c r="M3070" s="85">
        <v>0</v>
      </c>
      <c r="N3070" s="85">
        <v>0</v>
      </c>
      <c r="O3070" s="85"/>
    </row>
    <row r="3071" customHeight="1" spans="1:15">
      <c r="A3071" s="85">
        <v>3069</v>
      </c>
      <c r="B3071" s="85" t="s">
        <v>11706</v>
      </c>
      <c r="C3071" s="85" t="s">
        <v>11707</v>
      </c>
      <c r="D3071" s="85">
        <v>0</v>
      </c>
      <c r="E3071" s="85">
        <v>0</v>
      </c>
      <c r="F3071" s="92" t="e">
        <f t="shared" si="141"/>
        <v>#N/A</v>
      </c>
      <c r="G3071" s="101" t="e">
        <f t="shared" si="142"/>
        <v>#N/A</v>
      </c>
      <c r="H3071" s="101" t="e">
        <f t="shared" si="143"/>
        <v>#N/A</v>
      </c>
      <c r="I3071" s="85"/>
      <c r="J3071" s="85">
        <v>3069</v>
      </c>
      <c r="K3071" s="85" t="s">
        <v>11706</v>
      </c>
      <c r="L3071" s="85" t="s">
        <v>11707</v>
      </c>
      <c r="M3071" s="85">
        <v>0</v>
      </c>
      <c r="N3071" s="85">
        <v>0</v>
      </c>
      <c r="O3071" s="85"/>
    </row>
    <row r="3072" customHeight="1" spans="1:15">
      <c r="A3072" s="85">
        <v>3070</v>
      </c>
      <c r="B3072" s="85" t="s">
        <v>11708</v>
      </c>
      <c r="C3072" s="85" t="s">
        <v>11709</v>
      </c>
      <c r="D3072" s="85">
        <v>0</v>
      </c>
      <c r="E3072" s="85">
        <v>0</v>
      </c>
      <c r="F3072" s="92" t="e">
        <f t="shared" si="141"/>
        <v>#N/A</v>
      </c>
      <c r="G3072" s="101" t="e">
        <f t="shared" si="142"/>
        <v>#N/A</v>
      </c>
      <c r="H3072" s="101" t="e">
        <f t="shared" si="143"/>
        <v>#N/A</v>
      </c>
      <c r="I3072" s="85"/>
      <c r="J3072" s="85">
        <v>3070</v>
      </c>
      <c r="K3072" s="85" t="s">
        <v>11708</v>
      </c>
      <c r="L3072" s="85" t="s">
        <v>11709</v>
      </c>
      <c r="M3072" s="85">
        <v>0</v>
      </c>
      <c r="N3072" s="85">
        <v>0</v>
      </c>
      <c r="O3072" s="85"/>
    </row>
    <row r="3073" customHeight="1" spans="1:15">
      <c r="A3073" s="85">
        <v>3071</v>
      </c>
      <c r="B3073" s="85" t="s">
        <v>11710</v>
      </c>
      <c r="C3073" s="85" t="s">
        <v>11711</v>
      </c>
      <c r="D3073" s="85">
        <v>0</v>
      </c>
      <c r="E3073" s="85">
        <v>0</v>
      </c>
      <c r="F3073" s="92" t="e">
        <f t="shared" si="141"/>
        <v>#N/A</v>
      </c>
      <c r="G3073" s="101" t="e">
        <f t="shared" si="142"/>
        <v>#N/A</v>
      </c>
      <c r="H3073" s="101" t="e">
        <f t="shared" si="143"/>
        <v>#N/A</v>
      </c>
      <c r="I3073" s="85"/>
      <c r="J3073" s="85">
        <v>3071</v>
      </c>
      <c r="K3073" s="85" t="s">
        <v>11710</v>
      </c>
      <c r="L3073" s="85" t="s">
        <v>11711</v>
      </c>
      <c r="M3073" s="85">
        <v>0</v>
      </c>
      <c r="N3073" s="85">
        <v>0</v>
      </c>
      <c r="O3073" s="85"/>
    </row>
    <row r="3074" customHeight="1" spans="1:15">
      <c r="A3074" s="85">
        <v>3072</v>
      </c>
      <c r="B3074" s="85" t="s">
        <v>11712</v>
      </c>
      <c r="C3074" s="85" t="s">
        <v>11713</v>
      </c>
      <c r="D3074" s="85">
        <v>0</v>
      </c>
      <c r="E3074" s="85">
        <v>0</v>
      </c>
      <c r="F3074" s="92" t="e">
        <f t="shared" si="141"/>
        <v>#N/A</v>
      </c>
      <c r="G3074" s="101" t="e">
        <f t="shared" si="142"/>
        <v>#N/A</v>
      </c>
      <c r="H3074" s="101" t="e">
        <f t="shared" si="143"/>
        <v>#N/A</v>
      </c>
      <c r="I3074" s="85"/>
      <c r="J3074" s="85">
        <v>3072</v>
      </c>
      <c r="K3074" s="85" t="s">
        <v>11712</v>
      </c>
      <c r="L3074" s="85" t="s">
        <v>11713</v>
      </c>
      <c r="M3074" s="85">
        <v>0</v>
      </c>
      <c r="N3074" s="85">
        <v>0</v>
      </c>
      <c r="O3074" s="85"/>
    </row>
    <row r="3075" customHeight="1" spans="1:15">
      <c r="A3075" s="85">
        <v>3073</v>
      </c>
      <c r="B3075" s="85" t="s">
        <v>11714</v>
      </c>
      <c r="C3075" s="85"/>
      <c r="D3075" s="85">
        <v>0</v>
      </c>
      <c r="E3075" s="85">
        <v>0</v>
      </c>
      <c r="F3075" s="92" t="e">
        <f t="shared" si="141"/>
        <v>#N/A</v>
      </c>
      <c r="G3075" s="101" t="e">
        <f t="shared" si="142"/>
        <v>#N/A</v>
      </c>
      <c r="H3075" s="101" t="e">
        <f t="shared" si="143"/>
        <v>#N/A</v>
      </c>
      <c r="I3075" s="85"/>
      <c r="J3075" s="85">
        <v>3073</v>
      </c>
      <c r="K3075" s="85" t="s">
        <v>11714</v>
      </c>
      <c r="L3075" s="85"/>
      <c r="M3075" s="85">
        <v>0</v>
      </c>
      <c r="N3075" s="85">
        <v>0</v>
      </c>
      <c r="O3075" s="85"/>
    </row>
    <row r="3076" customHeight="1" spans="1:15">
      <c r="A3076" s="85">
        <v>3074</v>
      </c>
      <c r="B3076" s="85" t="s">
        <v>11715</v>
      </c>
      <c r="C3076" s="85"/>
      <c r="D3076" s="85">
        <v>0</v>
      </c>
      <c r="E3076" s="85">
        <v>0</v>
      </c>
      <c r="F3076" s="92" t="e">
        <f t="shared" ref="F3076:F3121" si="144">VLOOKUP(B:B,Q:T,4,0)</f>
        <v>#N/A</v>
      </c>
      <c r="G3076" s="101" t="e">
        <f t="shared" ref="G3076:G3121" si="145">VLOOKUP(B:B,Q:X,8,0)</f>
        <v>#N/A</v>
      </c>
      <c r="H3076" s="101" t="e">
        <f t="shared" ref="H3076:H3121" si="146">VLOOKUP(B:B,Q:Y,9,0)</f>
        <v>#N/A</v>
      </c>
      <c r="I3076" s="85"/>
      <c r="J3076" s="85">
        <v>3074</v>
      </c>
      <c r="K3076" s="85" t="s">
        <v>11715</v>
      </c>
      <c r="L3076" s="85"/>
      <c r="M3076" s="85">
        <v>0</v>
      </c>
      <c r="N3076" s="85">
        <v>0</v>
      </c>
      <c r="O3076" s="85"/>
    </row>
    <row r="3077" customHeight="1" spans="1:15">
      <c r="A3077" s="85">
        <v>3075</v>
      </c>
      <c r="B3077" s="85" t="s">
        <v>11716</v>
      </c>
      <c r="C3077" s="85" t="s">
        <v>11717</v>
      </c>
      <c r="D3077" s="85">
        <v>0</v>
      </c>
      <c r="E3077" s="85">
        <v>0</v>
      </c>
      <c r="F3077" s="92" t="e">
        <f t="shared" si="144"/>
        <v>#N/A</v>
      </c>
      <c r="G3077" s="101" t="e">
        <f t="shared" si="145"/>
        <v>#N/A</v>
      </c>
      <c r="H3077" s="101" t="e">
        <f t="shared" si="146"/>
        <v>#N/A</v>
      </c>
      <c r="I3077" s="85"/>
      <c r="J3077" s="85">
        <v>3075</v>
      </c>
      <c r="K3077" s="85" t="s">
        <v>11716</v>
      </c>
      <c r="L3077" s="85" t="s">
        <v>11717</v>
      </c>
      <c r="M3077" s="85">
        <v>0</v>
      </c>
      <c r="N3077" s="85">
        <v>0</v>
      </c>
      <c r="O3077" s="85"/>
    </row>
    <row r="3078" customHeight="1" spans="1:15">
      <c r="A3078" s="85">
        <v>3076</v>
      </c>
      <c r="B3078" s="85" t="s">
        <v>11718</v>
      </c>
      <c r="C3078" s="85" t="s">
        <v>11718</v>
      </c>
      <c r="D3078" s="85">
        <v>0</v>
      </c>
      <c r="E3078" s="85">
        <v>0</v>
      </c>
      <c r="F3078" s="92" t="e">
        <f t="shared" si="144"/>
        <v>#N/A</v>
      </c>
      <c r="G3078" s="101" t="e">
        <f t="shared" si="145"/>
        <v>#N/A</v>
      </c>
      <c r="H3078" s="101" t="e">
        <f t="shared" si="146"/>
        <v>#N/A</v>
      </c>
      <c r="I3078" s="85"/>
      <c r="J3078" s="85">
        <v>3076</v>
      </c>
      <c r="K3078" s="85" t="s">
        <v>11718</v>
      </c>
      <c r="L3078" s="85" t="s">
        <v>11718</v>
      </c>
      <c r="M3078" s="85">
        <v>0</v>
      </c>
      <c r="N3078" s="85">
        <v>0</v>
      </c>
      <c r="O3078" s="85"/>
    </row>
    <row r="3079" customHeight="1" spans="1:15">
      <c r="A3079" s="85">
        <v>3077</v>
      </c>
      <c r="B3079" s="85" t="s">
        <v>11719</v>
      </c>
      <c r="C3079" s="85" t="s">
        <v>11719</v>
      </c>
      <c r="D3079" s="85">
        <v>0</v>
      </c>
      <c r="E3079" s="85">
        <v>0</v>
      </c>
      <c r="F3079" s="92" t="e">
        <f t="shared" si="144"/>
        <v>#N/A</v>
      </c>
      <c r="G3079" s="101" t="e">
        <f t="shared" si="145"/>
        <v>#N/A</v>
      </c>
      <c r="H3079" s="101" t="e">
        <f t="shared" si="146"/>
        <v>#N/A</v>
      </c>
      <c r="I3079" s="85"/>
      <c r="J3079" s="85">
        <v>3077</v>
      </c>
      <c r="K3079" s="85" t="s">
        <v>11719</v>
      </c>
      <c r="L3079" s="85" t="s">
        <v>11719</v>
      </c>
      <c r="M3079" s="85">
        <v>0</v>
      </c>
      <c r="N3079" s="85">
        <v>0</v>
      </c>
      <c r="O3079" s="85"/>
    </row>
    <row r="3080" customHeight="1" spans="1:15">
      <c r="A3080" s="85">
        <v>3078</v>
      </c>
      <c r="B3080" s="85" t="s">
        <v>11720</v>
      </c>
      <c r="C3080" s="85" t="s">
        <v>11721</v>
      </c>
      <c r="D3080" s="85">
        <v>0</v>
      </c>
      <c r="E3080" s="85">
        <v>0</v>
      </c>
      <c r="F3080" s="92" t="e">
        <f t="shared" si="144"/>
        <v>#N/A</v>
      </c>
      <c r="G3080" s="101" t="e">
        <f t="shared" si="145"/>
        <v>#N/A</v>
      </c>
      <c r="H3080" s="101" t="e">
        <f t="shared" si="146"/>
        <v>#N/A</v>
      </c>
      <c r="I3080" s="85"/>
      <c r="J3080" s="85">
        <v>3078</v>
      </c>
      <c r="K3080" s="85" t="s">
        <v>11720</v>
      </c>
      <c r="L3080" s="85" t="s">
        <v>11721</v>
      </c>
      <c r="M3080" s="85">
        <v>0</v>
      </c>
      <c r="N3080" s="85">
        <v>0</v>
      </c>
      <c r="O3080" s="85"/>
    </row>
    <row r="3081" customHeight="1" spans="1:15">
      <c r="A3081" s="85">
        <v>3079</v>
      </c>
      <c r="B3081" s="85" t="s">
        <v>11722</v>
      </c>
      <c r="C3081" s="85" t="s">
        <v>11723</v>
      </c>
      <c r="D3081" s="85">
        <v>0</v>
      </c>
      <c r="E3081" s="85">
        <v>0</v>
      </c>
      <c r="F3081" s="92" t="e">
        <f t="shared" si="144"/>
        <v>#N/A</v>
      </c>
      <c r="G3081" s="101" t="e">
        <f t="shared" si="145"/>
        <v>#N/A</v>
      </c>
      <c r="H3081" s="101" t="e">
        <f t="shared" si="146"/>
        <v>#N/A</v>
      </c>
      <c r="I3081" s="85"/>
      <c r="J3081" s="85">
        <v>3079</v>
      </c>
      <c r="K3081" s="85" t="s">
        <v>11722</v>
      </c>
      <c r="L3081" s="85" t="s">
        <v>11723</v>
      </c>
      <c r="M3081" s="85">
        <v>0</v>
      </c>
      <c r="N3081" s="85">
        <v>0</v>
      </c>
      <c r="O3081" s="85"/>
    </row>
    <row r="3082" customHeight="1" spans="1:15">
      <c r="A3082" s="85">
        <v>3080</v>
      </c>
      <c r="B3082" s="85" t="s">
        <v>11724</v>
      </c>
      <c r="C3082" s="85" t="s">
        <v>11725</v>
      </c>
      <c r="D3082" s="85">
        <v>0</v>
      </c>
      <c r="E3082" s="85">
        <v>0</v>
      </c>
      <c r="F3082" s="92" t="e">
        <f t="shared" si="144"/>
        <v>#N/A</v>
      </c>
      <c r="G3082" s="101" t="e">
        <f t="shared" si="145"/>
        <v>#N/A</v>
      </c>
      <c r="H3082" s="101" t="e">
        <f t="shared" si="146"/>
        <v>#N/A</v>
      </c>
      <c r="I3082" s="85"/>
      <c r="J3082" s="85">
        <v>3080</v>
      </c>
      <c r="K3082" s="85" t="s">
        <v>11724</v>
      </c>
      <c r="L3082" s="85" t="s">
        <v>11725</v>
      </c>
      <c r="M3082" s="85">
        <v>0</v>
      </c>
      <c r="N3082" s="85">
        <v>0</v>
      </c>
      <c r="O3082" s="85"/>
    </row>
    <row r="3083" customHeight="1" spans="1:15">
      <c r="A3083" s="85">
        <v>3081</v>
      </c>
      <c r="B3083" s="85" t="s">
        <v>11726</v>
      </c>
      <c r="C3083" s="85" t="s">
        <v>11727</v>
      </c>
      <c r="D3083" s="85">
        <v>0</v>
      </c>
      <c r="E3083" s="85">
        <v>0</v>
      </c>
      <c r="F3083" s="92" t="e">
        <f t="shared" si="144"/>
        <v>#N/A</v>
      </c>
      <c r="G3083" s="101" t="e">
        <f t="shared" si="145"/>
        <v>#N/A</v>
      </c>
      <c r="H3083" s="101" t="e">
        <f t="shared" si="146"/>
        <v>#N/A</v>
      </c>
      <c r="I3083" s="85"/>
      <c r="J3083" s="85">
        <v>3081</v>
      </c>
      <c r="K3083" s="85" t="s">
        <v>11726</v>
      </c>
      <c r="L3083" s="85" t="s">
        <v>11727</v>
      </c>
      <c r="M3083" s="85">
        <v>0</v>
      </c>
      <c r="N3083" s="85">
        <v>0</v>
      </c>
      <c r="O3083" s="85"/>
    </row>
    <row r="3084" customHeight="1" spans="1:15">
      <c r="A3084" s="85">
        <v>3082</v>
      </c>
      <c r="B3084" s="85" t="s">
        <v>11728</v>
      </c>
      <c r="C3084" s="85" t="s">
        <v>11729</v>
      </c>
      <c r="D3084" s="85">
        <v>0</v>
      </c>
      <c r="E3084" s="85">
        <v>0</v>
      </c>
      <c r="F3084" s="92" t="e">
        <f t="shared" si="144"/>
        <v>#N/A</v>
      </c>
      <c r="G3084" s="101" t="e">
        <f t="shared" si="145"/>
        <v>#N/A</v>
      </c>
      <c r="H3084" s="101" t="e">
        <f t="shared" si="146"/>
        <v>#N/A</v>
      </c>
      <c r="I3084" s="85"/>
      <c r="J3084" s="85">
        <v>3082</v>
      </c>
      <c r="K3084" s="85" t="s">
        <v>11728</v>
      </c>
      <c r="L3084" s="85" t="s">
        <v>11729</v>
      </c>
      <c r="M3084" s="85">
        <v>0</v>
      </c>
      <c r="N3084" s="85">
        <v>0</v>
      </c>
      <c r="O3084" s="85"/>
    </row>
    <row r="3085" customHeight="1" spans="1:15">
      <c r="A3085" s="85">
        <v>3083</v>
      </c>
      <c r="B3085" s="85" t="s">
        <v>11730</v>
      </c>
      <c r="C3085" s="85" t="s">
        <v>11731</v>
      </c>
      <c r="D3085" s="85">
        <v>0</v>
      </c>
      <c r="E3085" s="85">
        <v>0</v>
      </c>
      <c r="F3085" s="92" t="e">
        <f t="shared" si="144"/>
        <v>#N/A</v>
      </c>
      <c r="G3085" s="101" t="e">
        <f t="shared" si="145"/>
        <v>#N/A</v>
      </c>
      <c r="H3085" s="101" t="e">
        <f t="shared" si="146"/>
        <v>#N/A</v>
      </c>
      <c r="I3085" s="85"/>
      <c r="J3085" s="85">
        <v>3083</v>
      </c>
      <c r="K3085" s="85" t="s">
        <v>11730</v>
      </c>
      <c r="L3085" s="85" t="s">
        <v>11731</v>
      </c>
      <c r="M3085" s="85">
        <v>0</v>
      </c>
      <c r="N3085" s="85">
        <v>0</v>
      </c>
      <c r="O3085" s="85"/>
    </row>
    <row r="3086" customHeight="1" spans="1:15">
      <c r="A3086" s="85">
        <v>3084</v>
      </c>
      <c r="B3086" s="85" t="s">
        <v>11732</v>
      </c>
      <c r="C3086" s="85" t="s">
        <v>11733</v>
      </c>
      <c r="D3086" s="85">
        <v>0</v>
      </c>
      <c r="E3086" s="85">
        <v>0</v>
      </c>
      <c r="F3086" s="92" t="e">
        <f t="shared" si="144"/>
        <v>#N/A</v>
      </c>
      <c r="G3086" s="101" t="e">
        <f t="shared" si="145"/>
        <v>#N/A</v>
      </c>
      <c r="H3086" s="101" t="e">
        <f t="shared" si="146"/>
        <v>#N/A</v>
      </c>
      <c r="I3086" s="85"/>
      <c r="J3086" s="85">
        <v>3084</v>
      </c>
      <c r="K3086" s="85" t="s">
        <v>11732</v>
      </c>
      <c r="L3086" s="85" t="s">
        <v>11733</v>
      </c>
      <c r="M3086" s="85">
        <v>0</v>
      </c>
      <c r="N3086" s="85">
        <v>0</v>
      </c>
      <c r="O3086" s="85"/>
    </row>
    <row r="3087" customHeight="1" spans="1:15">
      <c r="A3087" s="85">
        <v>3085</v>
      </c>
      <c r="B3087" s="85" t="s">
        <v>11734</v>
      </c>
      <c r="C3087" s="85" t="s">
        <v>11735</v>
      </c>
      <c r="D3087" s="85">
        <v>0</v>
      </c>
      <c r="E3087" s="85">
        <v>0</v>
      </c>
      <c r="F3087" s="92" t="e">
        <f t="shared" si="144"/>
        <v>#N/A</v>
      </c>
      <c r="G3087" s="101" t="e">
        <f t="shared" si="145"/>
        <v>#N/A</v>
      </c>
      <c r="H3087" s="101" t="e">
        <f t="shared" si="146"/>
        <v>#N/A</v>
      </c>
      <c r="I3087" s="85"/>
      <c r="J3087" s="85">
        <v>3085</v>
      </c>
      <c r="K3087" s="85" t="s">
        <v>11734</v>
      </c>
      <c r="L3087" s="85" t="s">
        <v>11735</v>
      </c>
      <c r="M3087" s="85">
        <v>0</v>
      </c>
      <c r="N3087" s="85">
        <v>0</v>
      </c>
      <c r="O3087" s="85"/>
    </row>
    <row r="3088" customHeight="1" spans="1:15">
      <c r="A3088" s="85">
        <v>3086</v>
      </c>
      <c r="B3088" s="85" t="s">
        <v>11736</v>
      </c>
      <c r="C3088" s="85" t="s">
        <v>11737</v>
      </c>
      <c r="D3088" s="85">
        <v>0</v>
      </c>
      <c r="E3088" s="85">
        <v>0</v>
      </c>
      <c r="F3088" s="92" t="e">
        <f t="shared" si="144"/>
        <v>#N/A</v>
      </c>
      <c r="G3088" s="101" t="e">
        <f t="shared" si="145"/>
        <v>#N/A</v>
      </c>
      <c r="H3088" s="101" t="e">
        <f t="shared" si="146"/>
        <v>#N/A</v>
      </c>
      <c r="I3088" s="85"/>
      <c r="J3088" s="85">
        <v>3086</v>
      </c>
      <c r="K3088" s="85" t="s">
        <v>11736</v>
      </c>
      <c r="L3088" s="85" t="s">
        <v>11737</v>
      </c>
      <c r="M3088" s="85">
        <v>0</v>
      </c>
      <c r="N3088" s="85">
        <v>0</v>
      </c>
      <c r="O3088" s="85"/>
    </row>
    <row r="3089" customHeight="1" spans="1:15">
      <c r="A3089" s="85">
        <v>3087</v>
      </c>
      <c r="B3089" s="85" t="s">
        <v>11738</v>
      </c>
      <c r="C3089" s="85"/>
      <c r="D3089" s="85">
        <v>0</v>
      </c>
      <c r="E3089" s="85">
        <v>0</v>
      </c>
      <c r="F3089" s="92" t="e">
        <f t="shared" si="144"/>
        <v>#N/A</v>
      </c>
      <c r="G3089" s="101" t="e">
        <f t="shared" si="145"/>
        <v>#N/A</v>
      </c>
      <c r="H3089" s="101" t="e">
        <f t="shared" si="146"/>
        <v>#N/A</v>
      </c>
      <c r="I3089" s="85"/>
      <c r="J3089" s="85">
        <v>3087</v>
      </c>
      <c r="K3089" s="85" t="s">
        <v>11738</v>
      </c>
      <c r="L3089" s="85"/>
      <c r="M3089" s="85">
        <v>0</v>
      </c>
      <c r="N3089" s="85">
        <v>0</v>
      </c>
      <c r="O3089" s="85"/>
    </row>
    <row r="3090" customHeight="1" spans="1:15">
      <c r="A3090" s="85">
        <v>3088</v>
      </c>
      <c r="B3090" s="85" t="s">
        <v>11739</v>
      </c>
      <c r="C3090" s="85" t="s">
        <v>11740</v>
      </c>
      <c r="D3090" s="85">
        <v>0</v>
      </c>
      <c r="E3090" s="85">
        <v>0</v>
      </c>
      <c r="F3090" s="92" t="e">
        <f t="shared" si="144"/>
        <v>#N/A</v>
      </c>
      <c r="G3090" s="101" t="e">
        <f t="shared" si="145"/>
        <v>#N/A</v>
      </c>
      <c r="H3090" s="101" t="e">
        <f t="shared" si="146"/>
        <v>#N/A</v>
      </c>
      <c r="I3090" s="85"/>
      <c r="J3090" s="85">
        <v>3088</v>
      </c>
      <c r="K3090" s="85" t="s">
        <v>11739</v>
      </c>
      <c r="L3090" s="85" t="s">
        <v>11740</v>
      </c>
      <c r="M3090" s="85">
        <v>0</v>
      </c>
      <c r="N3090" s="85">
        <v>0</v>
      </c>
      <c r="O3090" s="85"/>
    </row>
    <row r="3091" customHeight="1" spans="1:15">
      <c r="A3091" s="85">
        <v>3089</v>
      </c>
      <c r="B3091" s="85" t="s">
        <v>11741</v>
      </c>
      <c r="C3091" s="85"/>
      <c r="D3091" s="85">
        <v>0</v>
      </c>
      <c r="E3091" s="85">
        <v>0</v>
      </c>
      <c r="F3091" s="92" t="e">
        <f t="shared" si="144"/>
        <v>#N/A</v>
      </c>
      <c r="G3091" s="101" t="e">
        <f t="shared" si="145"/>
        <v>#N/A</v>
      </c>
      <c r="H3091" s="101" t="e">
        <f t="shared" si="146"/>
        <v>#N/A</v>
      </c>
      <c r="I3091" s="85"/>
      <c r="J3091" s="85">
        <v>3089</v>
      </c>
      <c r="K3091" s="85" t="s">
        <v>11741</v>
      </c>
      <c r="L3091" s="85"/>
      <c r="M3091" s="85">
        <v>0</v>
      </c>
      <c r="N3091" s="85">
        <v>0</v>
      </c>
      <c r="O3091" s="85"/>
    </row>
    <row r="3092" customHeight="1" spans="1:15">
      <c r="A3092" s="85">
        <v>3090</v>
      </c>
      <c r="B3092" s="85" t="s">
        <v>11742</v>
      </c>
      <c r="C3092" s="85" t="s">
        <v>11743</v>
      </c>
      <c r="D3092" s="85">
        <v>0</v>
      </c>
      <c r="E3092" s="85">
        <v>0</v>
      </c>
      <c r="F3092" s="92" t="e">
        <f t="shared" si="144"/>
        <v>#N/A</v>
      </c>
      <c r="G3092" s="101" t="e">
        <f t="shared" si="145"/>
        <v>#N/A</v>
      </c>
      <c r="H3092" s="101" t="e">
        <f t="shared" si="146"/>
        <v>#N/A</v>
      </c>
      <c r="I3092" s="85"/>
      <c r="J3092" s="85">
        <v>3090</v>
      </c>
      <c r="K3092" s="85" t="s">
        <v>11742</v>
      </c>
      <c r="L3092" s="85" t="s">
        <v>11743</v>
      </c>
      <c r="M3092" s="85">
        <v>0</v>
      </c>
      <c r="N3092" s="85">
        <v>0</v>
      </c>
      <c r="O3092" s="85"/>
    </row>
    <row r="3093" customHeight="1" spans="1:15">
      <c r="A3093" s="85">
        <v>3091</v>
      </c>
      <c r="B3093" s="85" t="s">
        <v>11744</v>
      </c>
      <c r="C3093" s="85" t="s">
        <v>11745</v>
      </c>
      <c r="D3093" s="85">
        <v>0</v>
      </c>
      <c r="E3093" s="85">
        <v>0</v>
      </c>
      <c r="F3093" s="92" t="e">
        <f t="shared" si="144"/>
        <v>#N/A</v>
      </c>
      <c r="G3093" s="101" t="e">
        <f t="shared" si="145"/>
        <v>#N/A</v>
      </c>
      <c r="H3093" s="101" t="e">
        <f t="shared" si="146"/>
        <v>#N/A</v>
      </c>
      <c r="I3093" s="85"/>
      <c r="J3093" s="85">
        <v>3091</v>
      </c>
      <c r="K3093" s="85" t="s">
        <v>11744</v>
      </c>
      <c r="L3093" s="85" t="s">
        <v>11745</v>
      </c>
      <c r="M3093" s="85">
        <v>0</v>
      </c>
      <c r="N3093" s="85">
        <v>0</v>
      </c>
      <c r="O3093" s="85"/>
    </row>
    <row r="3094" customHeight="1" spans="1:15">
      <c r="A3094" s="85">
        <v>3092</v>
      </c>
      <c r="B3094" s="85" t="s">
        <v>11746</v>
      </c>
      <c r="C3094" s="85" t="s">
        <v>11747</v>
      </c>
      <c r="D3094" s="85">
        <v>0</v>
      </c>
      <c r="E3094" s="85">
        <v>0</v>
      </c>
      <c r="F3094" s="92" t="e">
        <f t="shared" si="144"/>
        <v>#N/A</v>
      </c>
      <c r="G3094" s="101" t="e">
        <f t="shared" si="145"/>
        <v>#N/A</v>
      </c>
      <c r="H3094" s="101" t="e">
        <f t="shared" si="146"/>
        <v>#N/A</v>
      </c>
      <c r="I3094" s="85"/>
      <c r="J3094" s="85">
        <v>3092</v>
      </c>
      <c r="K3094" s="85" t="s">
        <v>11746</v>
      </c>
      <c r="L3094" s="85" t="s">
        <v>11747</v>
      </c>
      <c r="M3094" s="85">
        <v>0</v>
      </c>
      <c r="N3094" s="85">
        <v>0</v>
      </c>
      <c r="O3094" s="85"/>
    </row>
    <row r="3095" customHeight="1" spans="1:15">
      <c r="A3095" s="85">
        <v>3093</v>
      </c>
      <c r="B3095" s="85" t="s">
        <v>11748</v>
      </c>
      <c r="C3095" s="85" t="s">
        <v>11749</v>
      </c>
      <c r="D3095" s="85">
        <v>0</v>
      </c>
      <c r="E3095" s="85">
        <v>0</v>
      </c>
      <c r="F3095" s="92" t="e">
        <f t="shared" si="144"/>
        <v>#N/A</v>
      </c>
      <c r="G3095" s="101" t="e">
        <f t="shared" si="145"/>
        <v>#N/A</v>
      </c>
      <c r="H3095" s="101" t="e">
        <f t="shared" si="146"/>
        <v>#N/A</v>
      </c>
      <c r="I3095" s="85"/>
      <c r="J3095" s="85">
        <v>3093</v>
      </c>
      <c r="K3095" s="85" t="s">
        <v>11748</v>
      </c>
      <c r="L3095" s="85" t="s">
        <v>11749</v>
      </c>
      <c r="M3095" s="85">
        <v>0</v>
      </c>
      <c r="N3095" s="85">
        <v>0</v>
      </c>
      <c r="O3095" s="85"/>
    </row>
    <row r="3096" customHeight="1" spans="1:15">
      <c r="A3096" s="85">
        <v>3094</v>
      </c>
      <c r="B3096" s="85" t="s">
        <v>11750</v>
      </c>
      <c r="C3096" s="85" t="s">
        <v>11751</v>
      </c>
      <c r="D3096" s="85">
        <v>0</v>
      </c>
      <c r="E3096" s="85">
        <v>0</v>
      </c>
      <c r="F3096" s="92" t="e">
        <f t="shared" si="144"/>
        <v>#N/A</v>
      </c>
      <c r="G3096" s="101" t="e">
        <f t="shared" si="145"/>
        <v>#N/A</v>
      </c>
      <c r="H3096" s="101" t="e">
        <f t="shared" si="146"/>
        <v>#N/A</v>
      </c>
      <c r="I3096" s="85"/>
      <c r="J3096" s="85">
        <v>3094</v>
      </c>
      <c r="K3096" s="85" t="s">
        <v>11750</v>
      </c>
      <c r="L3096" s="85" t="s">
        <v>11751</v>
      </c>
      <c r="M3096" s="85">
        <v>0</v>
      </c>
      <c r="N3096" s="85">
        <v>0</v>
      </c>
      <c r="O3096" s="85"/>
    </row>
    <row r="3097" customHeight="1" spans="1:15">
      <c r="A3097" s="85">
        <v>3095</v>
      </c>
      <c r="B3097" s="85" t="s">
        <v>11752</v>
      </c>
      <c r="C3097" s="85"/>
      <c r="D3097" s="85">
        <v>0</v>
      </c>
      <c r="E3097" s="85">
        <v>0</v>
      </c>
      <c r="F3097" s="92" t="e">
        <f t="shared" si="144"/>
        <v>#N/A</v>
      </c>
      <c r="G3097" s="101" t="e">
        <f t="shared" si="145"/>
        <v>#N/A</v>
      </c>
      <c r="H3097" s="101" t="e">
        <f t="shared" si="146"/>
        <v>#N/A</v>
      </c>
      <c r="I3097" s="85"/>
      <c r="J3097" s="85">
        <v>3095</v>
      </c>
      <c r="K3097" s="85" t="s">
        <v>11752</v>
      </c>
      <c r="L3097" s="85"/>
      <c r="M3097" s="85">
        <v>0</v>
      </c>
      <c r="N3097" s="85">
        <v>0</v>
      </c>
      <c r="O3097" s="85"/>
    </row>
    <row r="3098" customHeight="1" spans="1:15">
      <c r="A3098" s="85">
        <v>3096</v>
      </c>
      <c r="B3098" s="85" t="s">
        <v>11753</v>
      </c>
      <c r="C3098" s="85" t="s">
        <v>11754</v>
      </c>
      <c r="D3098" s="85">
        <v>0</v>
      </c>
      <c r="E3098" s="85">
        <v>0</v>
      </c>
      <c r="F3098" s="92" t="e">
        <f t="shared" si="144"/>
        <v>#N/A</v>
      </c>
      <c r="G3098" s="101" t="e">
        <f t="shared" si="145"/>
        <v>#N/A</v>
      </c>
      <c r="H3098" s="101" t="e">
        <f t="shared" si="146"/>
        <v>#N/A</v>
      </c>
      <c r="I3098" s="85"/>
      <c r="J3098" s="85">
        <v>3096</v>
      </c>
      <c r="K3098" s="85" t="s">
        <v>11753</v>
      </c>
      <c r="L3098" s="85" t="s">
        <v>11754</v>
      </c>
      <c r="M3098" s="85">
        <v>0</v>
      </c>
      <c r="N3098" s="85">
        <v>0</v>
      </c>
      <c r="O3098" s="85"/>
    </row>
    <row r="3099" customHeight="1" spans="1:15">
      <c r="A3099" s="85">
        <v>3097</v>
      </c>
      <c r="B3099" s="85" t="s">
        <v>11755</v>
      </c>
      <c r="C3099" s="85" t="s">
        <v>11756</v>
      </c>
      <c r="D3099" s="85">
        <v>0</v>
      </c>
      <c r="E3099" s="85">
        <v>0</v>
      </c>
      <c r="F3099" s="92" t="e">
        <f t="shared" si="144"/>
        <v>#N/A</v>
      </c>
      <c r="G3099" s="101" t="e">
        <f t="shared" si="145"/>
        <v>#N/A</v>
      </c>
      <c r="H3099" s="101" t="e">
        <f t="shared" si="146"/>
        <v>#N/A</v>
      </c>
      <c r="I3099" s="85"/>
      <c r="J3099" s="85">
        <v>3097</v>
      </c>
      <c r="K3099" s="85" t="s">
        <v>11755</v>
      </c>
      <c r="L3099" s="85" t="s">
        <v>11756</v>
      </c>
      <c r="M3099" s="85">
        <v>0</v>
      </c>
      <c r="N3099" s="85">
        <v>0</v>
      </c>
      <c r="O3099" s="85"/>
    </row>
    <row r="3100" customHeight="1" spans="1:15">
      <c r="A3100" s="85">
        <v>3098</v>
      </c>
      <c r="B3100" s="85" t="s">
        <v>11757</v>
      </c>
      <c r="C3100" s="85" t="s">
        <v>11758</v>
      </c>
      <c r="D3100" s="85">
        <v>0</v>
      </c>
      <c r="E3100" s="85">
        <v>0</v>
      </c>
      <c r="F3100" s="92" t="e">
        <f t="shared" si="144"/>
        <v>#N/A</v>
      </c>
      <c r="G3100" s="101" t="e">
        <f t="shared" si="145"/>
        <v>#N/A</v>
      </c>
      <c r="H3100" s="101" t="e">
        <f t="shared" si="146"/>
        <v>#N/A</v>
      </c>
      <c r="I3100" s="85"/>
      <c r="J3100" s="85">
        <v>3098</v>
      </c>
      <c r="K3100" s="85" t="s">
        <v>11757</v>
      </c>
      <c r="L3100" s="85" t="s">
        <v>11758</v>
      </c>
      <c r="M3100" s="85">
        <v>0</v>
      </c>
      <c r="N3100" s="85">
        <v>0</v>
      </c>
      <c r="O3100" s="85"/>
    </row>
    <row r="3101" customHeight="1" spans="1:15">
      <c r="A3101" s="85">
        <v>3099</v>
      </c>
      <c r="B3101" s="85" t="s">
        <v>11759</v>
      </c>
      <c r="C3101" s="85" t="s">
        <v>11760</v>
      </c>
      <c r="D3101" s="85">
        <v>0</v>
      </c>
      <c r="E3101" s="85">
        <v>0</v>
      </c>
      <c r="F3101" s="92" t="e">
        <f t="shared" si="144"/>
        <v>#N/A</v>
      </c>
      <c r="G3101" s="101" t="e">
        <f t="shared" si="145"/>
        <v>#N/A</v>
      </c>
      <c r="H3101" s="101" t="e">
        <f t="shared" si="146"/>
        <v>#N/A</v>
      </c>
      <c r="I3101" s="85"/>
      <c r="J3101" s="85">
        <v>3099</v>
      </c>
      <c r="K3101" s="85" t="s">
        <v>11759</v>
      </c>
      <c r="L3101" s="85" t="s">
        <v>11760</v>
      </c>
      <c r="M3101" s="85">
        <v>0</v>
      </c>
      <c r="N3101" s="85">
        <v>0</v>
      </c>
      <c r="O3101" s="85"/>
    </row>
    <row r="3102" customHeight="1" spans="1:15">
      <c r="A3102" s="85">
        <v>3100</v>
      </c>
      <c r="B3102" s="85" t="s">
        <v>11761</v>
      </c>
      <c r="C3102" s="85" t="s">
        <v>11762</v>
      </c>
      <c r="D3102" s="85">
        <v>0</v>
      </c>
      <c r="E3102" s="85">
        <v>0</v>
      </c>
      <c r="F3102" s="92" t="e">
        <f t="shared" si="144"/>
        <v>#N/A</v>
      </c>
      <c r="G3102" s="101" t="e">
        <f t="shared" si="145"/>
        <v>#N/A</v>
      </c>
      <c r="H3102" s="101" t="e">
        <f t="shared" si="146"/>
        <v>#N/A</v>
      </c>
      <c r="I3102" s="85"/>
      <c r="J3102" s="85">
        <v>3100</v>
      </c>
      <c r="K3102" s="85" t="s">
        <v>11761</v>
      </c>
      <c r="L3102" s="85" t="s">
        <v>11762</v>
      </c>
      <c r="M3102" s="85">
        <v>0</v>
      </c>
      <c r="N3102" s="85">
        <v>0</v>
      </c>
      <c r="O3102" s="85"/>
    </row>
    <row r="3103" customHeight="1" spans="1:15">
      <c r="A3103" s="85">
        <v>3101</v>
      </c>
      <c r="B3103" s="85" t="s">
        <v>11763</v>
      </c>
      <c r="C3103" s="85" t="s">
        <v>11764</v>
      </c>
      <c r="D3103" s="85">
        <v>0</v>
      </c>
      <c r="E3103" s="85">
        <v>0</v>
      </c>
      <c r="F3103" s="92" t="e">
        <f t="shared" si="144"/>
        <v>#N/A</v>
      </c>
      <c r="G3103" s="101" t="e">
        <f t="shared" si="145"/>
        <v>#N/A</v>
      </c>
      <c r="H3103" s="101" t="e">
        <f t="shared" si="146"/>
        <v>#N/A</v>
      </c>
      <c r="I3103" s="85"/>
      <c r="J3103" s="85">
        <v>3101</v>
      </c>
      <c r="K3103" s="85" t="s">
        <v>11763</v>
      </c>
      <c r="L3103" s="85" t="s">
        <v>11764</v>
      </c>
      <c r="M3103" s="85">
        <v>0</v>
      </c>
      <c r="N3103" s="85">
        <v>0</v>
      </c>
      <c r="O3103" s="85"/>
    </row>
    <row r="3104" customHeight="1" spans="1:15">
      <c r="A3104" s="85">
        <v>3102</v>
      </c>
      <c r="B3104" s="85" t="s">
        <v>11765</v>
      </c>
      <c r="C3104" s="85" t="s">
        <v>11766</v>
      </c>
      <c r="D3104" s="85">
        <v>0</v>
      </c>
      <c r="E3104" s="85">
        <v>0</v>
      </c>
      <c r="F3104" s="92" t="e">
        <f t="shared" si="144"/>
        <v>#N/A</v>
      </c>
      <c r="G3104" s="101" t="e">
        <f t="shared" si="145"/>
        <v>#N/A</v>
      </c>
      <c r="H3104" s="101" t="e">
        <f t="shared" si="146"/>
        <v>#N/A</v>
      </c>
      <c r="I3104" s="85"/>
      <c r="J3104" s="85">
        <v>3102</v>
      </c>
      <c r="K3104" s="85" t="s">
        <v>11765</v>
      </c>
      <c r="L3104" s="85" t="s">
        <v>11766</v>
      </c>
      <c r="M3104" s="85">
        <v>0</v>
      </c>
      <c r="N3104" s="85">
        <v>0</v>
      </c>
      <c r="O3104" s="85"/>
    </row>
    <row r="3105" customHeight="1" spans="1:15">
      <c r="A3105" s="85">
        <v>3103</v>
      </c>
      <c r="B3105" s="85" t="s">
        <v>11767</v>
      </c>
      <c r="C3105" s="85" t="s">
        <v>11768</v>
      </c>
      <c r="D3105" s="85">
        <v>0</v>
      </c>
      <c r="E3105" s="85">
        <v>0</v>
      </c>
      <c r="F3105" s="92" t="e">
        <f t="shared" si="144"/>
        <v>#N/A</v>
      </c>
      <c r="G3105" s="101" t="e">
        <f t="shared" si="145"/>
        <v>#N/A</v>
      </c>
      <c r="H3105" s="101" t="e">
        <f t="shared" si="146"/>
        <v>#N/A</v>
      </c>
      <c r="I3105" s="85"/>
      <c r="J3105" s="85">
        <v>3103</v>
      </c>
      <c r="K3105" s="85" t="s">
        <v>11767</v>
      </c>
      <c r="L3105" s="85" t="s">
        <v>11768</v>
      </c>
      <c r="M3105" s="85">
        <v>0</v>
      </c>
      <c r="N3105" s="85">
        <v>0</v>
      </c>
      <c r="O3105" s="85"/>
    </row>
    <row r="3106" customHeight="1" spans="1:15">
      <c r="A3106" s="85">
        <v>3104</v>
      </c>
      <c r="B3106" s="85" t="s">
        <v>11769</v>
      </c>
      <c r="C3106" s="85" t="s">
        <v>11770</v>
      </c>
      <c r="D3106" s="85">
        <v>0</v>
      </c>
      <c r="E3106" s="85">
        <v>0</v>
      </c>
      <c r="F3106" s="92" t="e">
        <f t="shared" si="144"/>
        <v>#N/A</v>
      </c>
      <c r="G3106" s="101" t="e">
        <f t="shared" si="145"/>
        <v>#N/A</v>
      </c>
      <c r="H3106" s="101" t="e">
        <f t="shared" si="146"/>
        <v>#N/A</v>
      </c>
      <c r="I3106" s="85"/>
      <c r="J3106" s="85">
        <v>3104</v>
      </c>
      <c r="K3106" s="85" t="s">
        <v>11769</v>
      </c>
      <c r="L3106" s="85" t="s">
        <v>11770</v>
      </c>
      <c r="M3106" s="85">
        <v>0</v>
      </c>
      <c r="N3106" s="85">
        <v>0</v>
      </c>
      <c r="O3106" s="85"/>
    </row>
    <row r="3107" customHeight="1" spans="1:15">
      <c r="A3107" s="85">
        <v>3105</v>
      </c>
      <c r="B3107" s="85" t="s">
        <v>3411</v>
      </c>
      <c r="C3107" s="85"/>
      <c r="D3107" s="85">
        <v>0</v>
      </c>
      <c r="E3107" s="85">
        <v>0</v>
      </c>
      <c r="F3107" s="92" t="str">
        <f t="shared" si="144"/>
        <v>不相关</v>
      </c>
      <c r="G3107" s="101" t="str">
        <f t="shared" si="145"/>
        <v>/</v>
      </c>
      <c r="H3107" s="101" t="str">
        <f t="shared" si="146"/>
        <v>/</v>
      </c>
      <c r="I3107" s="85"/>
      <c r="J3107" s="85">
        <v>3105</v>
      </c>
      <c r="K3107" s="85" t="s">
        <v>3411</v>
      </c>
      <c r="L3107" s="85"/>
      <c r="M3107" s="85">
        <v>0</v>
      </c>
      <c r="N3107" s="85">
        <v>0</v>
      </c>
      <c r="O3107" s="85"/>
    </row>
    <row r="3108" customHeight="1" spans="1:15">
      <c r="A3108" s="85">
        <v>3106</v>
      </c>
      <c r="B3108" s="85" t="s">
        <v>11771</v>
      </c>
      <c r="C3108" s="85" t="s">
        <v>8529</v>
      </c>
      <c r="D3108" s="85">
        <v>0</v>
      </c>
      <c r="E3108" s="85">
        <v>0</v>
      </c>
      <c r="F3108" s="92" t="e">
        <f t="shared" si="144"/>
        <v>#N/A</v>
      </c>
      <c r="G3108" s="101" t="e">
        <f t="shared" si="145"/>
        <v>#N/A</v>
      </c>
      <c r="H3108" s="101" t="e">
        <f t="shared" si="146"/>
        <v>#N/A</v>
      </c>
      <c r="I3108" s="85"/>
      <c r="J3108" s="85">
        <v>3106</v>
      </c>
      <c r="K3108" s="85" t="s">
        <v>11771</v>
      </c>
      <c r="L3108" s="85" t="s">
        <v>8529</v>
      </c>
      <c r="M3108" s="85">
        <v>0</v>
      </c>
      <c r="N3108" s="85">
        <v>0</v>
      </c>
      <c r="O3108" s="85"/>
    </row>
    <row r="3109" customHeight="1" spans="1:15">
      <c r="A3109" s="85">
        <v>3107</v>
      </c>
      <c r="B3109" s="85" t="s">
        <v>11772</v>
      </c>
      <c r="C3109" s="85" t="s">
        <v>11773</v>
      </c>
      <c r="D3109" s="85">
        <v>0</v>
      </c>
      <c r="E3109" s="85">
        <v>0</v>
      </c>
      <c r="F3109" s="92" t="e">
        <f t="shared" si="144"/>
        <v>#N/A</v>
      </c>
      <c r="G3109" s="101" t="e">
        <f t="shared" si="145"/>
        <v>#N/A</v>
      </c>
      <c r="H3109" s="101" t="e">
        <f t="shared" si="146"/>
        <v>#N/A</v>
      </c>
      <c r="I3109" s="85"/>
      <c r="J3109" s="85">
        <v>3107</v>
      </c>
      <c r="K3109" s="85" t="s">
        <v>11772</v>
      </c>
      <c r="L3109" s="85" t="s">
        <v>11773</v>
      </c>
      <c r="M3109" s="85">
        <v>0</v>
      </c>
      <c r="N3109" s="85">
        <v>0</v>
      </c>
      <c r="O3109" s="85"/>
    </row>
    <row r="3110" customHeight="1" spans="1:15">
      <c r="A3110" s="85">
        <v>3108</v>
      </c>
      <c r="B3110" s="85" t="s">
        <v>11774</v>
      </c>
      <c r="C3110" s="85" t="s">
        <v>11775</v>
      </c>
      <c r="D3110" s="85">
        <v>0</v>
      </c>
      <c r="E3110" s="85">
        <v>0</v>
      </c>
      <c r="F3110" s="92" t="e">
        <f t="shared" si="144"/>
        <v>#N/A</v>
      </c>
      <c r="G3110" s="101" t="e">
        <f t="shared" si="145"/>
        <v>#N/A</v>
      </c>
      <c r="H3110" s="101" t="e">
        <f t="shared" si="146"/>
        <v>#N/A</v>
      </c>
      <c r="I3110" s="85"/>
      <c r="J3110" s="85">
        <v>3108</v>
      </c>
      <c r="K3110" s="85" t="s">
        <v>11774</v>
      </c>
      <c r="L3110" s="85" t="s">
        <v>11775</v>
      </c>
      <c r="M3110" s="85">
        <v>0</v>
      </c>
      <c r="N3110" s="85">
        <v>0</v>
      </c>
      <c r="O3110" s="85"/>
    </row>
    <row r="3111" customHeight="1" spans="1:15">
      <c r="A3111" s="85">
        <v>3109</v>
      </c>
      <c r="B3111" s="85" t="s">
        <v>11776</v>
      </c>
      <c r="C3111" s="85" t="s">
        <v>11777</v>
      </c>
      <c r="D3111" s="85">
        <v>0</v>
      </c>
      <c r="E3111" s="85">
        <v>0</v>
      </c>
      <c r="F3111" s="92" t="e">
        <f t="shared" si="144"/>
        <v>#N/A</v>
      </c>
      <c r="G3111" s="101" t="e">
        <f t="shared" si="145"/>
        <v>#N/A</v>
      </c>
      <c r="H3111" s="101" t="e">
        <f t="shared" si="146"/>
        <v>#N/A</v>
      </c>
      <c r="I3111" s="85"/>
      <c r="J3111" s="85">
        <v>3109</v>
      </c>
      <c r="K3111" s="85" t="s">
        <v>11776</v>
      </c>
      <c r="L3111" s="85" t="s">
        <v>11777</v>
      </c>
      <c r="M3111" s="85">
        <v>0</v>
      </c>
      <c r="N3111" s="85">
        <v>0</v>
      </c>
      <c r="O3111" s="85"/>
    </row>
    <row r="3112" customHeight="1" spans="1:15">
      <c r="A3112" s="85">
        <v>3110</v>
      </c>
      <c r="B3112" s="85" t="s">
        <v>11778</v>
      </c>
      <c r="C3112" s="85" t="s">
        <v>11779</v>
      </c>
      <c r="D3112" s="85">
        <v>0</v>
      </c>
      <c r="E3112" s="85">
        <v>0</v>
      </c>
      <c r="F3112" s="92" t="e">
        <f t="shared" si="144"/>
        <v>#N/A</v>
      </c>
      <c r="G3112" s="101" t="e">
        <f t="shared" si="145"/>
        <v>#N/A</v>
      </c>
      <c r="H3112" s="101" t="e">
        <f t="shared" si="146"/>
        <v>#N/A</v>
      </c>
      <c r="I3112" s="85"/>
      <c r="J3112" s="85">
        <v>3110</v>
      </c>
      <c r="K3112" s="85" t="s">
        <v>11778</v>
      </c>
      <c r="L3112" s="85" t="s">
        <v>11779</v>
      </c>
      <c r="M3112" s="85">
        <v>0</v>
      </c>
      <c r="N3112" s="85">
        <v>0</v>
      </c>
      <c r="O3112" s="85"/>
    </row>
    <row r="3113" customHeight="1" spans="1:15">
      <c r="A3113" s="85">
        <v>3111</v>
      </c>
      <c r="B3113" s="85" t="s">
        <v>11780</v>
      </c>
      <c r="C3113" s="85" t="s">
        <v>11781</v>
      </c>
      <c r="D3113" s="85">
        <v>0</v>
      </c>
      <c r="E3113" s="85">
        <v>0</v>
      </c>
      <c r="F3113" s="92" t="e">
        <f t="shared" si="144"/>
        <v>#N/A</v>
      </c>
      <c r="G3113" s="101" t="e">
        <f t="shared" si="145"/>
        <v>#N/A</v>
      </c>
      <c r="H3113" s="101" t="e">
        <f t="shared" si="146"/>
        <v>#N/A</v>
      </c>
      <c r="I3113" s="85"/>
      <c r="J3113" s="85">
        <v>3111</v>
      </c>
      <c r="K3113" s="85" t="s">
        <v>11780</v>
      </c>
      <c r="L3113" s="85" t="s">
        <v>11781</v>
      </c>
      <c r="M3113" s="85">
        <v>0</v>
      </c>
      <c r="N3113" s="85">
        <v>0</v>
      </c>
      <c r="O3113" s="85"/>
    </row>
    <row r="3114" customHeight="1" spans="1:15">
      <c r="A3114" s="85">
        <v>3112</v>
      </c>
      <c r="B3114" s="85" t="s">
        <v>11782</v>
      </c>
      <c r="C3114" s="85"/>
      <c r="D3114" s="85">
        <v>0</v>
      </c>
      <c r="E3114" s="85">
        <v>0</v>
      </c>
      <c r="F3114" s="92" t="e">
        <f t="shared" si="144"/>
        <v>#N/A</v>
      </c>
      <c r="G3114" s="101" t="e">
        <f t="shared" si="145"/>
        <v>#N/A</v>
      </c>
      <c r="H3114" s="101" t="e">
        <f t="shared" si="146"/>
        <v>#N/A</v>
      </c>
      <c r="I3114" s="85"/>
      <c r="J3114" s="85">
        <v>3112</v>
      </c>
      <c r="K3114" s="85" t="s">
        <v>11782</v>
      </c>
      <c r="L3114" s="85"/>
      <c r="M3114" s="85">
        <v>0</v>
      </c>
      <c r="N3114" s="85">
        <v>0</v>
      </c>
      <c r="O3114" s="85"/>
    </row>
    <row r="3115" customHeight="1" spans="1:15">
      <c r="A3115" s="85">
        <v>3113</v>
      </c>
      <c r="B3115" s="85" t="s">
        <v>11783</v>
      </c>
      <c r="C3115" s="85" t="s">
        <v>11784</v>
      </c>
      <c r="D3115" s="85">
        <v>0</v>
      </c>
      <c r="E3115" s="85">
        <v>0</v>
      </c>
      <c r="F3115" s="92" t="e">
        <f t="shared" si="144"/>
        <v>#N/A</v>
      </c>
      <c r="G3115" s="101" t="e">
        <f t="shared" si="145"/>
        <v>#N/A</v>
      </c>
      <c r="H3115" s="101" t="e">
        <f t="shared" si="146"/>
        <v>#N/A</v>
      </c>
      <c r="I3115" s="85"/>
      <c r="J3115" s="85">
        <v>3113</v>
      </c>
      <c r="K3115" s="85" t="s">
        <v>11783</v>
      </c>
      <c r="L3115" s="85" t="s">
        <v>11784</v>
      </c>
      <c r="M3115" s="85">
        <v>0</v>
      </c>
      <c r="N3115" s="85">
        <v>0</v>
      </c>
      <c r="O3115" s="85"/>
    </row>
    <row r="3116" customHeight="1" spans="1:15">
      <c r="A3116" s="85">
        <v>3114</v>
      </c>
      <c r="B3116" s="85" t="s">
        <v>11785</v>
      </c>
      <c r="C3116" s="85"/>
      <c r="D3116" s="85">
        <v>0</v>
      </c>
      <c r="E3116" s="85">
        <v>0</v>
      </c>
      <c r="F3116" s="92" t="e">
        <f t="shared" si="144"/>
        <v>#N/A</v>
      </c>
      <c r="G3116" s="101" t="e">
        <f t="shared" si="145"/>
        <v>#N/A</v>
      </c>
      <c r="H3116" s="101" t="e">
        <f t="shared" si="146"/>
        <v>#N/A</v>
      </c>
      <c r="I3116" s="85"/>
      <c r="J3116" s="85">
        <v>3114</v>
      </c>
      <c r="K3116" s="85" t="s">
        <v>11785</v>
      </c>
      <c r="L3116" s="85"/>
      <c r="M3116" s="85">
        <v>0</v>
      </c>
      <c r="N3116" s="85">
        <v>0</v>
      </c>
      <c r="O3116" s="85"/>
    </row>
    <row r="3117" customHeight="1" spans="1:15">
      <c r="A3117" s="85">
        <v>3115</v>
      </c>
      <c r="B3117" s="85" t="s">
        <v>11786</v>
      </c>
      <c r="C3117" s="85" t="s">
        <v>2739</v>
      </c>
      <c r="D3117" s="85">
        <v>0</v>
      </c>
      <c r="E3117" s="85">
        <v>0</v>
      </c>
      <c r="F3117" s="92" t="e">
        <f t="shared" si="144"/>
        <v>#N/A</v>
      </c>
      <c r="G3117" s="101" t="e">
        <f t="shared" si="145"/>
        <v>#N/A</v>
      </c>
      <c r="H3117" s="101" t="e">
        <f t="shared" si="146"/>
        <v>#N/A</v>
      </c>
      <c r="I3117" s="85"/>
      <c r="J3117" s="85">
        <v>3115</v>
      </c>
      <c r="K3117" s="85" t="s">
        <v>11786</v>
      </c>
      <c r="L3117" s="85" t="s">
        <v>2739</v>
      </c>
      <c r="M3117" s="85">
        <v>0</v>
      </c>
      <c r="N3117" s="85">
        <v>0</v>
      </c>
      <c r="O3117" s="85"/>
    </row>
    <row r="3118" customHeight="1" spans="1:15">
      <c r="A3118" s="85">
        <v>3116</v>
      </c>
      <c r="B3118" s="85" t="s">
        <v>11787</v>
      </c>
      <c r="C3118" s="85" t="s">
        <v>11788</v>
      </c>
      <c r="D3118" s="85">
        <v>0</v>
      </c>
      <c r="E3118" s="85">
        <v>0</v>
      </c>
      <c r="F3118" s="92" t="e">
        <f t="shared" si="144"/>
        <v>#N/A</v>
      </c>
      <c r="G3118" s="101" t="e">
        <f t="shared" si="145"/>
        <v>#N/A</v>
      </c>
      <c r="H3118" s="101" t="e">
        <f t="shared" si="146"/>
        <v>#N/A</v>
      </c>
      <c r="I3118" s="85"/>
      <c r="J3118" s="85">
        <v>3116</v>
      </c>
      <c r="K3118" s="85" t="s">
        <v>11787</v>
      </c>
      <c r="L3118" s="85" t="s">
        <v>11788</v>
      </c>
      <c r="M3118" s="85">
        <v>0</v>
      </c>
      <c r="N3118" s="85">
        <v>0</v>
      </c>
      <c r="O3118" s="85"/>
    </row>
    <row r="3119" customHeight="1" spans="1:15">
      <c r="A3119" s="85">
        <v>3117</v>
      </c>
      <c r="B3119" s="85" t="s">
        <v>11789</v>
      </c>
      <c r="C3119" s="85"/>
      <c r="D3119" s="85">
        <v>0</v>
      </c>
      <c r="E3119" s="85">
        <v>0</v>
      </c>
      <c r="F3119" s="92" t="e">
        <f t="shared" si="144"/>
        <v>#N/A</v>
      </c>
      <c r="G3119" s="101" t="e">
        <f t="shared" si="145"/>
        <v>#N/A</v>
      </c>
      <c r="H3119" s="101" t="e">
        <f t="shared" si="146"/>
        <v>#N/A</v>
      </c>
      <c r="I3119" s="85"/>
      <c r="J3119" s="85">
        <v>3117</v>
      </c>
      <c r="K3119" s="85" t="s">
        <v>11789</v>
      </c>
      <c r="L3119" s="85"/>
      <c r="M3119" s="85">
        <v>0</v>
      </c>
      <c r="N3119" s="85">
        <v>0</v>
      </c>
      <c r="O3119" s="85"/>
    </row>
    <row r="3120" customHeight="1" spans="1:15">
      <c r="A3120" s="85">
        <v>3118</v>
      </c>
      <c r="B3120" s="85" t="s">
        <v>11790</v>
      </c>
      <c r="C3120" s="85" t="s">
        <v>11791</v>
      </c>
      <c r="D3120" s="85">
        <v>0</v>
      </c>
      <c r="E3120" s="85">
        <v>0</v>
      </c>
      <c r="F3120" s="92" t="e">
        <f t="shared" si="144"/>
        <v>#N/A</v>
      </c>
      <c r="G3120" s="101" t="e">
        <f t="shared" si="145"/>
        <v>#N/A</v>
      </c>
      <c r="H3120" s="101" t="e">
        <f t="shared" si="146"/>
        <v>#N/A</v>
      </c>
      <c r="I3120" s="85"/>
      <c r="J3120" s="85">
        <v>3118</v>
      </c>
      <c r="K3120" s="85" t="s">
        <v>11790</v>
      </c>
      <c r="L3120" s="85" t="s">
        <v>11791</v>
      </c>
      <c r="M3120" s="85">
        <v>0</v>
      </c>
      <c r="N3120" s="85">
        <v>0</v>
      </c>
      <c r="O3120" s="85"/>
    </row>
    <row r="3121" customHeight="1" spans="1:15">
      <c r="A3121" s="85">
        <v>3119</v>
      </c>
      <c r="B3121" s="85" t="s">
        <v>11792</v>
      </c>
      <c r="C3121" s="85" t="s">
        <v>11793</v>
      </c>
      <c r="D3121" s="85">
        <v>0</v>
      </c>
      <c r="E3121" s="85">
        <v>0</v>
      </c>
      <c r="F3121" s="92" t="e">
        <f t="shared" si="144"/>
        <v>#N/A</v>
      </c>
      <c r="G3121" s="101" t="e">
        <f t="shared" si="145"/>
        <v>#N/A</v>
      </c>
      <c r="H3121" s="101" t="e">
        <f t="shared" si="146"/>
        <v>#N/A</v>
      </c>
      <c r="I3121" s="85"/>
      <c r="J3121" s="85">
        <v>3119</v>
      </c>
      <c r="K3121" s="85" t="s">
        <v>11792</v>
      </c>
      <c r="L3121" s="85" t="s">
        <v>11793</v>
      </c>
      <c r="M3121" s="85">
        <v>0</v>
      </c>
      <c r="N3121" s="85">
        <v>0</v>
      </c>
      <c r="O3121" s="85"/>
    </row>
  </sheetData>
  <mergeCells count="136">
    <mergeCell ref="A1:E1"/>
    <mergeCell ref="F1:H1"/>
    <mergeCell ref="J1:O1"/>
    <mergeCell ref="A999:E999"/>
    <mergeCell ref="A1000:E1000"/>
    <mergeCell ref="A1001:E1001"/>
    <mergeCell ref="A1002:E1002"/>
    <mergeCell ref="A1003:E1003"/>
    <mergeCell ref="A1004:E1004"/>
    <mergeCell ref="A1005:E1005"/>
    <mergeCell ref="A1006:E1006"/>
    <mergeCell ref="A1007:E1007"/>
    <mergeCell ref="A1008:E1008"/>
    <mergeCell ref="A1009:E1009"/>
    <mergeCell ref="A1010:E1010"/>
    <mergeCell ref="A1011:E1011"/>
    <mergeCell ref="A1012:E1012"/>
    <mergeCell ref="A1013:E1013"/>
    <mergeCell ref="A1014:E1014"/>
    <mergeCell ref="A1015:E1015"/>
    <mergeCell ref="A1016:E1016"/>
    <mergeCell ref="A1017:E1017"/>
    <mergeCell ref="A1018:E1018"/>
    <mergeCell ref="A1019:E1019"/>
    <mergeCell ref="A1020:E1020"/>
    <mergeCell ref="A1021:E1021"/>
    <mergeCell ref="A1022:E1022"/>
    <mergeCell ref="A1023:E1023"/>
    <mergeCell ref="A1024:E1024"/>
    <mergeCell ref="A1025:E1025"/>
    <mergeCell ref="A1026:E1026"/>
    <mergeCell ref="A1027:E1027"/>
    <mergeCell ref="A1028:E1028"/>
    <mergeCell ref="A1029:E1029"/>
    <mergeCell ref="A1030:E1030"/>
    <mergeCell ref="A1031:E1031"/>
    <mergeCell ref="A1032:E1032"/>
    <mergeCell ref="A1033:E1033"/>
    <mergeCell ref="A1034:E1034"/>
    <mergeCell ref="A1035:E1035"/>
    <mergeCell ref="A1036:E1036"/>
    <mergeCell ref="A1037:E1037"/>
    <mergeCell ref="A1038:E1038"/>
    <mergeCell ref="A1039:E1039"/>
    <mergeCell ref="A1040:E1040"/>
    <mergeCell ref="A1041:E1041"/>
    <mergeCell ref="A1042:E1042"/>
    <mergeCell ref="A1043:E1043"/>
    <mergeCell ref="A1044:E1044"/>
    <mergeCell ref="A1045:E1045"/>
    <mergeCell ref="A1046:E1046"/>
    <mergeCell ref="A1047:E1047"/>
    <mergeCell ref="A1048:E1048"/>
    <mergeCell ref="A1049:E1049"/>
    <mergeCell ref="A1050:E1050"/>
    <mergeCell ref="A1051:E1051"/>
    <mergeCell ref="A1052:E1052"/>
    <mergeCell ref="A1053:E1053"/>
    <mergeCell ref="A1054:E1054"/>
    <mergeCell ref="A1055:E1055"/>
    <mergeCell ref="A1056:E1056"/>
    <mergeCell ref="A1057:E1057"/>
    <mergeCell ref="A1058:E1058"/>
    <mergeCell ref="A1059:E1059"/>
    <mergeCell ref="A1060:E1060"/>
    <mergeCell ref="A1061:E1061"/>
    <mergeCell ref="A1062:E1062"/>
    <mergeCell ref="A1063:E1063"/>
    <mergeCell ref="A1064:E1064"/>
    <mergeCell ref="A1065:E1065"/>
    <mergeCell ref="A1066:E1066"/>
    <mergeCell ref="A1067:E1067"/>
    <mergeCell ref="A1068:E1068"/>
    <mergeCell ref="A1069:E1069"/>
    <mergeCell ref="A1070:E1070"/>
    <mergeCell ref="A1071:E1071"/>
    <mergeCell ref="A1072:E1072"/>
    <mergeCell ref="A1073:E1073"/>
    <mergeCell ref="A1074:E1074"/>
    <mergeCell ref="A1075:E1075"/>
    <mergeCell ref="A1076:E1076"/>
    <mergeCell ref="A1077:E1077"/>
    <mergeCell ref="A1078:E1078"/>
    <mergeCell ref="A1079:E1079"/>
    <mergeCell ref="A1080:E1080"/>
    <mergeCell ref="A1081:E1081"/>
    <mergeCell ref="A1082:E1082"/>
    <mergeCell ref="A1083:E1083"/>
    <mergeCell ref="A1084:E1084"/>
    <mergeCell ref="A1085:E1085"/>
    <mergeCell ref="A1086:E1086"/>
    <mergeCell ref="A1087:E1087"/>
    <mergeCell ref="A1088:E1088"/>
    <mergeCell ref="A1089:E1089"/>
    <mergeCell ref="A1090:E1090"/>
    <mergeCell ref="A1091:E1091"/>
    <mergeCell ref="A1092:E1092"/>
    <mergeCell ref="A1093:E1093"/>
    <mergeCell ref="A1094:E1094"/>
    <mergeCell ref="A1095:E1095"/>
    <mergeCell ref="A1096:E1096"/>
    <mergeCell ref="A1097:E1097"/>
    <mergeCell ref="A1098:E1098"/>
    <mergeCell ref="A1099:E1099"/>
    <mergeCell ref="A1100:E1100"/>
    <mergeCell ref="A1101:E1101"/>
    <mergeCell ref="A1102:E1102"/>
    <mergeCell ref="A1103:E1103"/>
    <mergeCell ref="A1104:E1104"/>
    <mergeCell ref="A1105:E1105"/>
    <mergeCell ref="A1106:E1106"/>
    <mergeCell ref="A1107:E1107"/>
    <mergeCell ref="A1108:E1108"/>
    <mergeCell ref="A1109:E1109"/>
    <mergeCell ref="A1110:E1110"/>
    <mergeCell ref="A1111:E1111"/>
    <mergeCell ref="A1112:E1112"/>
    <mergeCell ref="A1113:E1113"/>
    <mergeCell ref="A1114:E1114"/>
    <mergeCell ref="A1115:E1115"/>
    <mergeCell ref="A1116:E1116"/>
    <mergeCell ref="A1117:E1117"/>
    <mergeCell ref="A1118:E1118"/>
    <mergeCell ref="A1119:E1119"/>
    <mergeCell ref="A1120:E1120"/>
    <mergeCell ref="A1121:E1121"/>
    <mergeCell ref="A1122:E1122"/>
    <mergeCell ref="A1123:E1123"/>
    <mergeCell ref="A1124:E1124"/>
    <mergeCell ref="A1125:E1125"/>
    <mergeCell ref="A1126:E1126"/>
    <mergeCell ref="A1127:E1127"/>
    <mergeCell ref="A1128:E1128"/>
    <mergeCell ref="A1129:E1129"/>
    <mergeCell ref="A1130:E1130"/>
    <mergeCell ref="A1131:E113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26"/>
  <sheetViews>
    <sheetView workbookViewId="0">
      <selection activeCell="C100" sqref="C100"/>
    </sheetView>
  </sheetViews>
  <sheetFormatPr defaultColWidth="17" defaultRowHeight="16.5" customHeight="1"/>
  <cols>
    <col min="1" max="1" width="9.60416666666667" customWidth="1"/>
    <col min="2" max="2" width="52.2395833333333" customWidth="1"/>
    <col min="3" max="3" width="47.1354166666667" customWidth="1"/>
    <col min="4" max="4" width="32.3541666666667" customWidth="1"/>
    <col min="5" max="5" width="21.4166666666667" customWidth="1"/>
    <col min="6" max="7" width="28.7604166666667" customWidth="1"/>
    <col min="8" max="10" width="30.5625" customWidth="1"/>
    <col min="11" max="11" width="12.8333333333333" customWidth="1"/>
    <col min="12" max="12" width="14.4375" customWidth="1"/>
    <col min="13" max="13" width="19.8125" customWidth="1"/>
    <col min="14" max="14" width="14.4375" customWidth="1"/>
    <col min="15" max="15" width="18.3854166666667" customWidth="1"/>
    <col min="16" max="16" width="19.625" customWidth="1"/>
    <col min="17" max="17" width="33" style="77" customWidth="1"/>
    <col min="18" max="18" width="14.78125" customWidth="1"/>
  </cols>
  <sheetData>
    <row r="1" customHeight="1" spans="1:19">
      <c r="A1" s="70" t="s">
        <v>11794</v>
      </c>
      <c r="B1" s="70"/>
      <c r="C1" s="70"/>
      <c r="D1" s="70"/>
      <c r="E1" s="70"/>
      <c r="F1" s="70"/>
      <c r="G1" s="70"/>
      <c r="H1" s="70"/>
      <c r="I1" s="70"/>
      <c r="J1" s="70"/>
      <c r="K1" s="70"/>
      <c r="L1" s="70"/>
      <c r="M1" s="70"/>
      <c r="N1" s="70"/>
      <c r="O1" s="70"/>
      <c r="P1" s="70"/>
      <c r="Q1" s="78"/>
      <c r="R1" s="79" t="s">
        <v>2108</v>
      </c>
      <c r="S1" s="80" t="s">
        <v>2108</v>
      </c>
    </row>
    <row r="2" customHeight="1" spans="1:19">
      <c r="A2" s="74" t="s">
        <v>81</v>
      </c>
      <c r="B2" s="74" t="s">
        <v>2109</v>
      </c>
      <c r="C2" s="74" t="s">
        <v>2110</v>
      </c>
      <c r="D2" s="81" t="s">
        <v>2111</v>
      </c>
      <c r="E2" s="76" t="s">
        <v>2112</v>
      </c>
      <c r="F2" s="76" t="s">
        <v>2113</v>
      </c>
      <c r="G2" s="76" t="s">
        <v>2114</v>
      </c>
      <c r="H2" s="76" t="s">
        <v>2115</v>
      </c>
      <c r="I2" s="76" t="s">
        <v>2116</v>
      </c>
      <c r="J2" s="76" t="s">
        <v>2117</v>
      </c>
      <c r="K2" s="74" t="s">
        <v>2118</v>
      </c>
      <c r="L2" s="74" t="s">
        <v>2119</v>
      </c>
      <c r="M2" s="72" t="s">
        <v>2120</v>
      </c>
      <c r="N2" s="72" t="s">
        <v>2121</v>
      </c>
      <c r="O2" s="72" t="s">
        <v>2122</v>
      </c>
      <c r="P2" s="81" t="s">
        <v>2123</v>
      </c>
      <c r="Q2" s="81" t="s">
        <v>2124</v>
      </c>
      <c r="R2" s="15"/>
    </row>
    <row r="3" customHeight="1" spans="1:19">
      <c r="A3" s="74">
        <v>1</v>
      </c>
      <c r="B3" s="74" t="s">
        <v>2125</v>
      </c>
      <c r="C3" s="74" t="s">
        <v>2126</v>
      </c>
      <c r="D3" s="76">
        <v>0.4643</v>
      </c>
      <c r="E3" s="76" t="s">
        <v>2127</v>
      </c>
      <c r="F3" s="76">
        <v>0.5625</v>
      </c>
      <c r="G3" s="76">
        <v>0.4219</v>
      </c>
      <c r="H3" s="76">
        <v>0.3203</v>
      </c>
      <c r="I3" s="76">
        <v>0.3086</v>
      </c>
      <c r="J3" s="76">
        <v>0.263</v>
      </c>
      <c r="K3" s="74">
        <v>671</v>
      </c>
      <c r="L3" s="74">
        <v>505371</v>
      </c>
      <c r="M3" s="74">
        <f>K3</f>
        <v>671</v>
      </c>
      <c r="N3" s="74" t="str">
        <f>E3</f>
        <v>高相关</v>
      </c>
      <c r="O3" s="74" t="s">
        <v>2128</v>
      </c>
      <c r="P3" s="76" t="str">
        <f>IFERROR((VLOOKUP(B3,'附表-搜索转化率'!A:F,6,FALSE)),"/")</f>
        <v>/</v>
      </c>
      <c r="Q3" s="82" t="str">
        <f>IFERROR((VLOOKUP(B3,'附表-搜索转化率'!A:E,5,FALSE)),"/")</f>
        <v>/</v>
      </c>
      <c r="R3" s="15"/>
    </row>
    <row r="4" customHeight="1" spans="1:19">
      <c r="A4" s="74">
        <v>2</v>
      </c>
      <c r="B4" s="74" t="s">
        <v>1335</v>
      </c>
      <c r="C4" s="74" t="s">
        <v>2130</v>
      </c>
      <c r="D4" s="76">
        <v>0.342</v>
      </c>
      <c r="E4" s="76" t="s">
        <v>2131</v>
      </c>
      <c r="F4" s="76">
        <v>0.5</v>
      </c>
      <c r="G4" s="76">
        <v>0.25</v>
      </c>
      <c r="H4" s="76">
        <v>0.125</v>
      </c>
      <c r="I4" s="76">
        <v>0.1055</v>
      </c>
      <c r="J4" s="76">
        <v>0.112</v>
      </c>
      <c r="K4" s="74">
        <v>848</v>
      </c>
      <c r="L4" s="74">
        <v>397517</v>
      </c>
      <c r="M4" s="74">
        <f t="shared" ref="M4:M67" si="0">K4</f>
        <v>848</v>
      </c>
      <c r="N4" s="74" t="str">
        <f t="shared" ref="N3:N66" si="1">E4</f>
        <v>中相关</v>
      </c>
      <c r="O4" s="74" t="s">
        <v>2132</v>
      </c>
      <c r="P4" s="76" t="str">
        <f>IFERROR((VLOOKUP(B4,'附表-搜索转化率'!A:F,6,FALSE)),"/")</f>
        <v>/</v>
      </c>
      <c r="Q4" s="83" t="str">
        <f>IFERROR((VLOOKUP(B4,'附表-搜索转化率'!A:E,5,FALSE)),"/")</f>
        <v>/</v>
      </c>
      <c r="R4" s="15"/>
    </row>
    <row r="5" customHeight="1" spans="1:19">
      <c r="A5" s="74">
        <v>3</v>
      </c>
      <c r="B5" s="74" t="s">
        <v>1071</v>
      </c>
      <c r="C5" s="74" t="s">
        <v>2133</v>
      </c>
      <c r="D5" s="76">
        <v>0.3322</v>
      </c>
      <c r="E5" s="76" t="s">
        <v>2131</v>
      </c>
      <c r="F5" s="76">
        <v>0.4688</v>
      </c>
      <c r="G5" s="76">
        <v>0.25</v>
      </c>
      <c r="H5" s="76">
        <v>0.1641</v>
      </c>
      <c r="I5" s="76">
        <v>0.1133</v>
      </c>
      <c r="J5" s="76">
        <v>0.0938</v>
      </c>
      <c r="K5" s="74">
        <v>1045</v>
      </c>
      <c r="L5" s="74">
        <v>320359</v>
      </c>
      <c r="M5" s="74">
        <f t="shared" si="0"/>
        <v>1045</v>
      </c>
      <c r="N5" s="74" t="str">
        <f t="shared" si="1"/>
        <v>中相关</v>
      </c>
      <c r="O5" s="74" t="s">
        <v>2134</v>
      </c>
      <c r="P5" s="76" t="str">
        <f>IFERROR((VLOOKUP(B5,'附表-搜索转化率'!A:F,6,FALSE)),"/")</f>
        <v>/</v>
      </c>
      <c r="Q5" s="83" t="str">
        <f>IFERROR((VLOOKUP(B5,'附表-搜索转化率'!A:E,5,FALSE)),"/")</f>
        <v>/</v>
      </c>
      <c r="R5" s="15"/>
    </row>
    <row r="6" customHeight="1" spans="1:19">
      <c r="A6" s="74">
        <v>4</v>
      </c>
      <c r="B6" s="74" t="s">
        <v>2135</v>
      </c>
      <c r="C6" s="74" t="s">
        <v>2136</v>
      </c>
      <c r="D6" s="76">
        <v>0.3052</v>
      </c>
      <c r="E6" s="76" t="s">
        <v>2127</v>
      </c>
      <c r="F6" s="76">
        <v>0.2813</v>
      </c>
      <c r="G6" s="76">
        <v>0.3125</v>
      </c>
      <c r="H6" s="76">
        <v>0.3516</v>
      </c>
      <c r="I6" s="76">
        <v>0.3438</v>
      </c>
      <c r="J6" s="76">
        <v>0.3229</v>
      </c>
      <c r="K6" s="74">
        <v>1045</v>
      </c>
      <c r="L6" s="74">
        <v>320359</v>
      </c>
      <c r="M6" s="74">
        <f t="shared" si="0"/>
        <v>1045</v>
      </c>
      <c r="N6" s="74" t="str">
        <f t="shared" si="1"/>
        <v>高相关</v>
      </c>
      <c r="O6" s="74" t="s">
        <v>2134</v>
      </c>
      <c r="P6" s="76">
        <f>IFERROR((VLOOKUP(B6,'附表-搜索转化率'!A:F,6,FALSE)),"/")</f>
        <v>0.0051</v>
      </c>
      <c r="Q6" s="83">
        <f>IFERROR((VLOOKUP(B6,'附表-搜索转化率'!A:E,5,FALSE)),"/")</f>
        <v>0.0282</v>
      </c>
      <c r="R6" s="15"/>
    </row>
    <row r="7" customHeight="1" spans="1:19">
      <c r="A7" s="74">
        <v>5</v>
      </c>
      <c r="B7" s="74" t="s">
        <v>2137</v>
      </c>
      <c r="C7" s="74" t="s">
        <v>2138</v>
      </c>
      <c r="D7" s="76">
        <v>0.29</v>
      </c>
      <c r="E7" s="76" t="s">
        <v>2131</v>
      </c>
      <c r="F7" s="76">
        <v>0.2813</v>
      </c>
      <c r="G7" s="76">
        <v>0.3281</v>
      </c>
      <c r="H7" s="76">
        <v>0.3203</v>
      </c>
      <c r="I7" s="76">
        <v>0.2031</v>
      </c>
      <c r="J7" s="76">
        <v>0.1693</v>
      </c>
      <c r="K7" s="74">
        <v>904</v>
      </c>
      <c r="L7" s="74">
        <v>372331</v>
      </c>
      <c r="M7" s="74">
        <f t="shared" si="0"/>
        <v>904</v>
      </c>
      <c r="N7" s="74" t="str">
        <f t="shared" si="1"/>
        <v>中相关</v>
      </c>
      <c r="O7" s="74" t="s">
        <v>2139</v>
      </c>
      <c r="P7" s="76" t="str">
        <f>IFERROR((VLOOKUP(B7,'附表-搜索转化率'!A:F,6,FALSE)),"/")</f>
        <v>/</v>
      </c>
      <c r="Q7" s="83" t="str">
        <f>IFERROR((VLOOKUP(B7,'附表-搜索转化率'!A:E,5,FALSE)),"/")</f>
        <v>/</v>
      </c>
      <c r="R7" s="15"/>
    </row>
    <row r="8" customHeight="1" spans="1:19">
      <c r="A8" s="74">
        <v>6</v>
      </c>
      <c r="B8" s="74" t="s">
        <v>2140</v>
      </c>
      <c r="C8" s="74" t="s">
        <v>2141</v>
      </c>
      <c r="D8" s="76">
        <v>0.2882</v>
      </c>
      <c r="E8" s="76" t="s">
        <v>2127</v>
      </c>
      <c r="F8" s="76">
        <v>0.2188</v>
      </c>
      <c r="G8" s="76">
        <v>0.3594</v>
      </c>
      <c r="H8" s="76">
        <v>0.4141</v>
      </c>
      <c r="I8" s="76">
        <v>0.293</v>
      </c>
      <c r="J8" s="76">
        <v>0.2135</v>
      </c>
      <c r="K8" s="74">
        <v>949</v>
      </c>
      <c r="L8" s="74">
        <v>353987</v>
      </c>
      <c r="M8" s="74">
        <f t="shared" si="0"/>
        <v>949</v>
      </c>
      <c r="N8" s="74" t="str">
        <f t="shared" si="1"/>
        <v>高相关</v>
      </c>
      <c r="O8" s="74" t="s">
        <v>2134</v>
      </c>
      <c r="P8" s="76">
        <f>IFERROR((VLOOKUP(B8,'附表-搜索转化率'!A:F,6,FALSE)),"/")</f>
        <v>0.0152</v>
      </c>
      <c r="Q8" s="83">
        <f>IFERROR((VLOOKUP(B8,'附表-搜索转化率'!A:E,5,FALSE)),"/")</f>
        <v>0.023</v>
      </c>
      <c r="R8" s="15"/>
    </row>
    <row r="9" customHeight="1" spans="1:19">
      <c r="A9" s="74">
        <v>7</v>
      </c>
      <c r="B9" s="74" t="s">
        <v>2142</v>
      </c>
      <c r="C9" s="74" t="s">
        <v>2143</v>
      </c>
      <c r="D9" s="76">
        <v>0.2621</v>
      </c>
      <c r="E9" s="76" t="s">
        <v>2127</v>
      </c>
      <c r="F9" s="84">
        <v>0.2188</v>
      </c>
      <c r="G9" s="84">
        <v>0.3438</v>
      </c>
      <c r="H9" s="76">
        <v>0.3125</v>
      </c>
      <c r="I9" s="76">
        <v>0.2148</v>
      </c>
      <c r="J9" s="76">
        <v>0.1615</v>
      </c>
      <c r="K9" s="74">
        <v>474</v>
      </c>
      <c r="L9" s="74">
        <v>719583</v>
      </c>
      <c r="M9" s="74">
        <f t="shared" si="0"/>
        <v>474</v>
      </c>
      <c r="N9" s="74" t="str">
        <f t="shared" si="1"/>
        <v>高相关</v>
      </c>
      <c r="O9" s="74" t="s">
        <v>2134</v>
      </c>
      <c r="P9" s="76" t="str">
        <f>IFERROR((VLOOKUP(B9,'附表-搜索转化率'!A:F,6,FALSE)),"/")</f>
        <v>/</v>
      </c>
      <c r="Q9" s="83" t="str">
        <f>IFERROR((VLOOKUP(B9,'附表-搜索转化率'!A:E,5,FALSE)),"/")</f>
        <v>/</v>
      </c>
      <c r="R9" s="15"/>
    </row>
    <row r="10" customHeight="1" spans="1:19">
      <c r="A10" s="74">
        <v>8</v>
      </c>
      <c r="B10" s="74" t="s">
        <v>2144</v>
      </c>
      <c r="C10" s="74" t="s">
        <v>2143</v>
      </c>
      <c r="D10" s="76">
        <v>0.2542</v>
      </c>
      <c r="E10" s="76" t="s">
        <v>2127</v>
      </c>
      <c r="F10" s="76">
        <v>0.25</v>
      </c>
      <c r="G10" s="76">
        <v>0.2813</v>
      </c>
      <c r="H10" s="76">
        <v>0.2656</v>
      </c>
      <c r="I10" s="76">
        <v>0.2031</v>
      </c>
      <c r="J10" s="76">
        <v>0.1615</v>
      </c>
      <c r="K10" s="74">
        <v>358</v>
      </c>
      <c r="L10" s="74">
        <v>956949</v>
      </c>
      <c r="M10" s="74">
        <f t="shared" si="0"/>
        <v>358</v>
      </c>
      <c r="N10" s="74" t="str">
        <f t="shared" si="1"/>
        <v>高相关</v>
      </c>
      <c r="O10" s="74" t="s">
        <v>2134</v>
      </c>
      <c r="P10" s="76" t="str">
        <f>IFERROR((VLOOKUP(B10,'附表-搜索转化率'!A:F,6,FALSE)),"/")</f>
        <v>/</v>
      </c>
      <c r="Q10" s="83" t="str">
        <f>IFERROR((VLOOKUP(B10,'附表-搜索转化率'!A:E,5,FALSE)),"/")</f>
        <v>/</v>
      </c>
      <c r="R10" s="15"/>
    </row>
    <row r="11" customHeight="1" spans="1:19">
      <c r="A11" s="74">
        <v>9</v>
      </c>
      <c r="B11" s="74" t="s">
        <v>2145</v>
      </c>
      <c r="C11" s="74" t="s">
        <v>2146</v>
      </c>
      <c r="D11" s="76">
        <v>0.2317</v>
      </c>
      <c r="E11" s="76" t="s">
        <v>2127</v>
      </c>
      <c r="F11" s="84">
        <v>0.25</v>
      </c>
      <c r="G11" s="84">
        <v>0.1406</v>
      </c>
      <c r="H11" s="84">
        <v>0.3203</v>
      </c>
      <c r="I11" s="76">
        <v>0.2344</v>
      </c>
      <c r="J11" s="76">
        <v>0.237</v>
      </c>
      <c r="K11" s="74">
        <v>843</v>
      </c>
      <c r="L11" s="74">
        <v>399988</v>
      </c>
      <c r="M11" s="74">
        <f t="shared" si="0"/>
        <v>843</v>
      </c>
      <c r="N11" s="74" t="str">
        <f t="shared" si="1"/>
        <v>高相关</v>
      </c>
      <c r="O11" s="74" t="s">
        <v>2134</v>
      </c>
      <c r="P11" s="76">
        <f>IFERROR((VLOOKUP(B11,'附表-搜索转化率'!A:F,6,FALSE)),"/")</f>
        <v>0.0041</v>
      </c>
      <c r="Q11" s="83">
        <f>IFERROR((VLOOKUP(B11,'附表-搜索转化率'!A:E,5,FALSE)),"/")</f>
        <v>0.0238</v>
      </c>
      <c r="R11" s="15"/>
    </row>
    <row r="12" customHeight="1" spans="1:19">
      <c r="A12" s="74">
        <v>10</v>
      </c>
      <c r="B12" s="74" t="s">
        <v>2147</v>
      </c>
      <c r="C12" s="74" t="s">
        <v>2148</v>
      </c>
      <c r="D12" s="76">
        <v>0.2232</v>
      </c>
      <c r="E12" s="76" t="s">
        <v>2131</v>
      </c>
      <c r="F12" s="84">
        <v>0.2813</v>
      </c>
      <c r="G12" s="76">
        <v>0.1719</v>
      </c>
      <c r="H12" s="76">
        <v>0.1875</v>
      </c>
      <c r="I12" s="76">
        <v>0.1211</v>
      </c>
      <c r="J12" s="76">
        <v>0.1016</v>
      </c>
      <c r="K12" s="74">
        <v>1075</v>
      </c>
      <c r="L12" s="74">
        <v>311066</v>
      </c>
      <c r="M12" s="74">
        <f t="shared" si="0"/>
        <v>1075</v>
      </c>
      <c r="N12" s="74" t="str">
        <f t="shared" si="1"/>
        <v>中相关</v>
      </c>
      <c r="O12" s="74" t="s">
        <v>2134</v>
      </c>
      <c r="P12" s="76" t="str">
        <f>IFERROR((VLOOKUP(B12,'附表-搜索转化率'!A:F,6,FALSE)),"/")</f>
        <v>/</v>
      </c>
      <c r="Q12" s="83" t="str">
        <f>IFERROR((VLOOKUP(B12,'附表-搜索转化率'!A:E,5,FALSE)),"/")</f>
        <v>/</v>
      </c>
      <c r="R12" s="15"/>
    </row>
    <row r="13" customHeight="1" spans="1:19">
      <c r="A13" s="74">
        <v>11</v>
      </c>
      <c r="B13" s="74" t="s">
        <v>2149</v>
      </c>
      <c r="C13" s="74" t="s">
        <v>2150</v>
      </c>
      <c r="D13" s="76">
        <v>0.2069</v>
      </c>
      <c r="E13" s="76" t="s">
        <v>2127</v>
      </c>
      <c r="F13" s="84">
        <v>0.1563</v>
      </c>
      <c r="G13" s="76">
        <v>0.25</v>
      </c>
      <c r="H13" s="76">
        <v>0.2969</v>
      </c>
      <c r="I13" s="76">
        <v>0.2227</v>
      </c>
      <c r="J13" s="76">
        <v>0.2057</v>
      </c>
      <c r="K13" s="74">
        <v>585</v>
      </c>
      <c r="L13" s="74">
        <v>581399</v>
      </c>
      <c r="M13" s="74">
        <f t="shared" si="0"/>
        <v>585</v>
      </c>
      <c r="N13" s="74" t="str">
        <f t="shared" si="1"/>
        <v>高相关</v>
      </c>
      <c r="O13" s="74" t="s">
        <v>2134</v>
      </c>
      <c r="P13" s="76" t="str">
        <f>IFERROR((VLOOKUP(B13,'附表-搜索转化率'!A:F,6,FALSE)),"/")</f>
        <v>/</v>
      </c>
      <c r="Q13" s="83" t="str">
        <f>IFERROR((VLOOKUP(B13,'附表-搜索转化率'!A:E,5,FALSE)),"/")</f>
        <v>/</v>
      </c>
      <c r="R13" s="15"/>
    </row>
    <row r="14" customHeight="1" spans="1:19">
      <c r="A14" s="74">
        <v>12</v>
      </c>
      <c r="B14" s="74" t="s">
        <v>2151</v>
      </c>
      <c r="C14" s="74" t="s">
        <v>2143</v>
      </c>
      <c r="D14" s="76">
        <v>0.1953</v>
      </c>
      <c r="E14" s="76" t="s">
        <v>2127</v>
      </c>
      <c r="F14" s="84">
        <v>0.125</v>
      </c>
      <c r="G14" s="76">
        <v>0.2813</v>
      </c>
      <c r="H14" s="76">
        <v>0.2969</v>
      </c>
      <c r="I14" s="76">
        <v>0.1914</v>
      </c>
      <c r="J14" s="76">
        <v>0.151</v>
      </c>
      <c r="K14" s="74">
        <v>13499</v>
      </c>
      <c r="L14" s="74">
        <v>19955</v>
      </c>
      <c r="M14" s="74">
        <f t="shared" si="0"/>
        <v>13499</v>
      </c>
      <c r="N14" s="74" t="str">
        <f t="shared" si="1"/>
        <v>高相关</v>
      </c>
      <c r="O14" s="74" t="s">
        <v>2134</v>
      </c>
      <c r="P14" s="76">
        <f>IFERROR((VLOOKUP(B14,'附表-搜索转化率'!A:F,6,FALSE)),"/")</f>
        <v>0.0152</v>
      </c>
      <c r="Q14" s="83">
        <f>IFERROR((VLOOKUP(B14,'附表-搜索转化率'!A:E,5,FALSE)),"/")</f>
        <v>0.3457</v>
      </c>
      <c r="R14" s="15"/>
    </row>
    <row r="15" customHeight="1" spans="1:19">
      <c r="A15" s="74">
        <v>13</v>
      </c>
      <c r="B15" s="74" t="s">
        <v>2152</v>
      </c>
      <c r="C15" s="74" t="s">
        <v>2153</v>
      </c>
      <c r="D15" s="76">
        <v>0.193</v>
      </c>
      <c r="E15" s="76" t="s">
        <v>2154</v>
      </c>
      <c r="F15" s="84">
        <v>0.25</v>
      </c>
      <c r="G15" s="76">
        <v>0.1719</v>
      </c>
      <c r="H15" s="76">
        <v>0.0859</v>
      </c>
      <c r="I15" s="76">
        <v>0.1328</v>
      </c>
      <c r="J15" s="76">
        <v>0.0964</v>
      </c>
      <c r="K15" s="74">
        <v>555</v>
      </c>
      <c r="L15" s="74">
        <v>613748</v>
      </c>
      <c r="M15" s="74">
        <f t="shared" si="0"/>
        <v>555</v>
      </c>
      <c r="N15" s="74" t="str">
        <f t="shared" si="1"/>
        <v>低相关</v>
      </c>
      <c r="O15" s="74" t="s">
        <v>11795</v>
      </c>
      <c r="P15" s="76" t="str">
        <f>IFERROR((VLOOKUP(B15,'附表-搜索转化率'!A:F,6,FALSE)),"/")</f>
        <v>/</v>
      </c>
      <c r="Q15" s="83" t="str">
        <f>IFERROR((VLOOKUP(B15,'附表-搜索转化率'!A:E,5,FALSE)),"/")</f>
        <v>/</v>
      </c>
      <c r="R15" s="15"/>
    </row>
    <row r="16" customHeight="1" spans="1:19">
      <c r="A16" s="74">
        <v>14</v>
      </c>
      <c r="B16" s="74" t="s">
        <v>2156</v>
      </c>
      <c r="C16" s="74" t="s">
        <v>2157</v>
      </c>
      <c r="D16" s="76">
        <v>0.191</v>
      </c>
      <c r="E16" s="76" t="s">
        <v>2154</v>
      </c>
      <c r="F16" s="84">
        <v>0.25</v>
      </c>
      <c r="G16" s="76">
        <v>0.125</v>
      </c>
      <c r="H16" s="76">
        <v>0.1484</v>
      </c>
      <c r="I16" s="76">
        <v>0.1289</v>
      </c>
      <c r="J16" s="76">
        <v>0.1146</v>
      </c>
      <c r="K16" s="74">
        <v>631</v>
      </c>
      <c r="L16" s="74">
        <v>538518</v>
      </c>
      <c r="M16" s="74">
        <f t="shared" si="0"/>
        <v>631</v>
      </c>
      <c r="N16" s="74" t="str">
        <f t="shared" si="1"/>
        <v>低相关</v>
      </c>
      <c r="O16" s="74" t="s">
        <v>11795</v>
      </c>
      <c r="P16" s="76" t="str">
        <f>IFERROR((VLOOKUP(B16,'附表-搜索转化率'!A:F,6,FALSE)),"/")</f>
        <v>/</v>
      </c>
      <c r="Q16" s="83" t="str">
        <f>IFERROR((VLOOKUP(B16,'附表-搜索转化率'!A:E,5,FALSE)),"/")</f>
        <v>/</v>
      </c>
      <c r="R16" s="15"/>
    </row>
    <row r="17" customHeight="1" spans="1:18">
      <c r="A17" s="74">
        <v>15</v>
      </c>
      <c r="B17" s="74" t="s">
        <v>2158</v>
      </c>
      <c r="C17" s="74" t="s">
        <v>2159</v>
      </c>
      <c r="D17" s="76">
        <v>0.1861</v>
      </c>
      <c r="E17" s="76" t="s">
        <v>2154</v>
      </c>
      <c r="F17" s="76">
        <v>0.25</v>
      </c>
      <c r="G17" s="76">
        <v>0.1563</v>
      </c>
      <c r="H17" s="76">
        <v>0.0938</v>
      </c>
      <c r="I17" s="76">
        <v>0.082</v>
      </c>
      <c r="J17" s="76">
        <v>0.0755</v>
      </c>
      <c r="K17" s="74">
        <v>348</v>
      </c>
      <c r="L17" s="74">
        <v>984856</v>
      </c>
      <c r="M17" s="74">
        <f t="shared" si="0"/>
        <v>348</v>
      </c>
      <c r="N17" s="74" t="str">
        <f t="shared" si="1"/>
        <v>低相关</v>
      </c>
      <c r="O17" s="74" t="s">
        <v>2139</v>
      </c>
      <c r="P17" s="76" t="str">
        <f>IFERROR((VLOOKUP(B17,'附表-搜索转化率'!A:F,6,FALSE)),"/")</f>
        <v>/</v>
      </c>
      <c r="Q17" s="83" t="str">
        <f>IFERROR((VLOOKUP(B17,'附表-搜索转化率'!A:E,5,FALSE)),"/")</f>
        <v>/</v>
      </c>
      <c r="R17" s="15"/>
    </row>
    <row r="18" customHeight="1" spans="1:18">
      <c r="A18" s="74">
        <v>16</v>
      </c>
      <c r="B18" s="74" t="s">
        <v>2160</v>
      </c>
      <c r="C18" s="74" t="s">
        <v>2161</v>
      </c>
      <c r="D18" s="76">
        <v>0.1793</v>
      </c>
      <c r="E18" s="76" t="s">
        <v>2127</v>
      </c>
      <c r="F18" s="76">
        <v>0.0938</v>
      </c>
      <c r="G18" s="76">
        <v>0.2188</v>
      </c>
      <c r="H18" s="76">
        <v>0.3281</v>
      </c>
      <c r="I18" s="76">
        <v>0.293</v>
      </c>
      <c r="J18" s="76">
        <v>0.2682</v>
      </c>
      <c r="K18" s="74">
        <v>348</v>
      </c>
      <c r="L18" s="74">
        <v>984856</v>
      </c>
      <c r="M18" s="74">
        <f t="shared" si="0"/>
        <v>348</v>
      </c>
      <c r="N18" s="74" t="str">
        <f t="shared" si="1"/>
        <v>高相关</v>
      </c>
      <c r="O18" s="74" t="s">
        <v>2162</v>
      </c>
      <c r="P18" s="76" t="str">
        <f>IFERROR((VLOOKUP(B18,'附表-搜索转化率'!A:F,6,FALSE)),"/")</f>
        <v>/</v>
      </c>
      <c r="Q18" s="83" t="str">
        <f>IFERROR((VLOOKUP(B18,'附表-搜索转化率'!A:E,5,FALSE)),"/")</f>
        <v>/</v>
      </c>
      <c r="R18" s="15"/>
    </row>
    <row r="19" customHeight="1" spans="1:18">
      <c r="A19" s="74">
        <v>17</v>
      </c>
      <c r="B19" s="74" t="s">
        <v>2163</v>
      </c>
      <c r="C19" s="74" t="s">
        <v>2164</v>
      </c>
      <c r="D19" s="76">
        <v>0.1677</v>
      </c>
      <c r="E19" s="76" t="s">
        <v>2154</v>
      </c>
      <c r="F19" s="76">
        <v>0.1875</v>
      </c>
      <c r="G19" s="76">
        <v>0.1406</v>
      </c>
      <c r="H19" s="76">
        <v>0.1719</v>
      </c>
      <c r="I19" s="76">
        <v>0.1406</v>
      </c>
      <c r="J19" s="76">
        <v>0.1042</v>
      </c>
      <c r="K19" s="74">
        <v>323</v>
      </c>
      <c r="L19" s="74">
        <v>1062167</v>
      </c>
      <c r="M19" s="74">
        <f t="shared" si="0"/>
        <v>323</v>
      </c>
      <c r="N19" s="74" t="str">
        <f t="shared" si="1"/>
        <v>低相关</v>
      </c>
      <c r="O19" s="74" t="s">
        <v>11795</v>
      </c>
      <c r="P19" s="76" t="str">
        <f>IFERROR((VLOOKUP(B19,'附表-搜索转化率'!A:F,6,FALSE)),"/")</f>
        <v>/</v>
      </c>
      <c r="Q19" s="83" t="str">
        <f>IFERROR((VLOOKUP(B19,'附表-搜索转化率'!A:E,5,FALSE)),"/")</f>
        <v>/</v>
      </c>
      <c r="R19" s="15"/>
    </row>
    <row r="20" customHeight="1" spans="1:18">
      <c r="A20" s="74">
        <v>18</v>
      </c>
      <c r="B20" s="74" t="s">
        <v>2165</v>
      </c>
      <c r="C20" s="74" t="s">
        <v>2150</v>
      </c>
      <c r="D20" s="76">
        <v>0.1662</v>
      </c>
      <c r="E20" s="76" t="s">
        <v>2154</v>
      </c>
      <c r="F20" s="76">
        <v>0.125</v>
      </c>
      <c r="G20" s="76">
        <v>0.2344</v>
      </c>
      <c r="H20" s="76">
        <v>0.2031</v>
      </c>
      <c r="I20" s="76">
        <v>0.1523</v>
      </c>
      <c r="J20" s="76">
        <v>0.1328</v>
      </c>
      <c r="K20" s="74">
        <v>328</v>
      </c>
      <c r="L20" s="74">
        <v>1045825</v>
      </c>
      <c r="M20" s="74">
        <f t="shared" si="0"/>
        <v>328</v>
      </c>
      <c r="N20" s="74" t="str">
        <f t="shared" si="1"/>
        <v>低相关</v>
      </c>
      <c r="O20" s="74" t="s">
        <v>2155</v>
      </c>
      <c r="P20" s="76" t="str">
        <f>IFERROR((VLOOKUP(B20,'附表-搜索转化率'!A:F,6,FALSE)),"/")</f>
        <v>/</v>
      </c>
      <c r="Q20" s="83" t="str">
        <f>IFERROR((VLOOKUP(B20,'附表-搜索转化率'!A:E,5,FALSE)),"/")</f>
        <v>/</v>
      </c>
      <c r="R20" s="15"/>
    </row>
    <row r="21" customHeight="1" spans="1:18">
      <c r="A21" s="74">
        <v>19</v>
      </c>
      <c r="B21" s="74" t="s">
        <v>2166</v>
      </c>
      <c r="C21" s="74" t="s">
        <v>2143</v>
      </c>
      <c r="D21" s="76">
        <v>0.1631</v>
      </c>
      <c r="E21" s="76" t="s">
        <v>2154</v>
      </c>
      <c r="F21" s="76">
        <v>0.0938</v>
      </c>
      <c r="G21" s="76">
        <v>0.2344</v>
      </c>
      <c r="H21" s="76">
        <v>0.2578</v>
      </c>
      <c r="I21" s="76">
        <v>0.1914</v>
      </c>
      <c r="J21" s="76">
        <v>0.1849</v>
      </c>
      <c r="K21" s="74">
        <v>570</v>
      </c>
      <c r="L21" s="74">
        <v>597250</v>
      </c>
      <c r="M21" s="74">
        <f t="shared" si="0"/>
        <v>570</v>
      </c>
      <c r="N21" s="74" t="str">
        <f t="shared" si="1"/>
        <v>低相关</v>
      </c>
      <c r="O21" s="74" t="s">
        <v>2134</v>
      </c>
      <c r="P21" s="76">
        <f>IFERROR((VLOOKUP(B21,'附表-搜索转化率'!A:F,6,FALSE)),"/")</f>
        <v>0.0112</v>
      </c>
      <c r="Q21" s="83">
        <f>IFERROR((VLOOKUP(B21,'附表-搜索转化率'!A:E,5,FALSE)),"/")</f>
        <v>0.0202</v>
      </c>
      <c r="R21" s="15"/>
    </row>
    <row r="22" customHeight="1" spans="1:18">
      <c r="A22" s="74">
        <v>20</v>
      </c>
      <c r="B22" s="74" t="s">
        <v>2167</v>
      </c>
      <c r="C22" s="74" t="s">
        <v>2148</v>
      </c>
      <c r="D22" s="76">
        <v>0.1609</v>
      </c>
      <c r="E22" s="76" t="s">
        <v>2154</v>
      </c>
      <c r="F22" s="76">
        <v>0.2188</v>
      </c>
      <c r="G22" s="76">
        <v>0.1094</v>
      </c>
      <c r="H22" s="76">
        <v>0.1016</v>
      </c>
      <c r="I22" s="76">
        <v>0.0977</v>
      </c>
      <c r="J22" s="76">
        <v>0.0703</v>
      </c>
      <c r="K22" s="74">
        <v>378</v>
      </c>
      <c r="L22" s="74">
        <v>904984</v>
      </c>
      <c r="M22" s="74">
        <f t="shared" si="0"/>
        <v>378</v>
      </c>
      <c r="N22" s="74" t="str">
        <f t="shared" si="1"/>
        <v>低相关</v>
      </c>
      <c r="O22" s="74" t="s">
        <v>2155</v>
      </c>
      <c r="P22" s="76" t="str">
        <f>IFERROR((VLOOKUP(B22,'附表-搜索转化率'!A:F,6,FALSE)),"/")</f>
        <v>/</v>
      </c>
      <c r="Q22" s="83" t="str">
        <f>IFERROR((VLOOKUP(B22,'附表-搜索转化率'!A:E,5,FALSE)),"/")</f>
        <v>/</v>
      </c>
      <c r="R22" s="15"/>
    </row>
    <row r="23" customHeight="1" spans="1:18">
      <c r="A23" s="74">
        <v>21</v>
      </c>
      <c r="B23" s="74" t="s">
        <v>2168</v>
      </c>
      <c r="C23" s="74" t="s">
        <v>2169</v>
      </c>
      <c r="D23" s="76">
        <v>0.1511</v>
      </c>
      <c r="E23" s="76" t="s">
        <v>2127</v>
      </c>
      <c r="F23" s="76">
        <v>0.1563</v>
      </c>
      <c r="G23" s="76">
        <v>0.1719</v>
      </c>
      <c r="H23" s="76">
        <v>0.1328</v>
      </c>
      <c r="I23" s="76">
        <v>0.1055</v>
      </c>
      <c r="J23" s="76">
        <v>0.0885</v>
      </c>
      <c r="K23" s="74">
        <v>242</v>
      </c>
      <c r="L23" s="74">
        <v>1416303</v>
      </c>
      <c r="M23" s="74">
        <f t="shared" si="0"/>
        <v>242</v>
      </c>
      <c r="N23" s="74" t="str">
        <f t="shared" si="1"/>
        <v>高相关</v>
      </c>
      <c r="O23" s="74" t="s">
        <v>2134</v>
      </c>
      <c r="P23" s="76" t="str">
        <f>IFERROR((VLOOKUP(B23,'附表-搜索转化率'!A:F,6,FALSE)),"/")</f>
        <v>/</v>
      </c>
      <c r="Q23" s="83" t="str">
        <f>IFERROR((VLOOKUP(B23,'附表-搜索转化率'!A:E,5,FALSE)),"/")</f>
        <v>/</v>
      </c>
      <c r="R23" s="15"/>
    </row>
    <row r="24" customHeight="1" spans="1:18">
      <c r="A24" s="74">
        <v>22</v>
      </c>
      <c r="B24" s="74" t="s">
        <v>2170</v>
      </c>
      <c r="C24" s="74" t="s">
        <v>2171</v>
      </c>
      <c r="D24" s="76">
        <v>0.1398</v>
      </c>
      <c r="E24" s="76" t="s">
        <v>2127</v>
      </c>
      <c r="F24" s="76">
        <v>0</v>
      </c>
      <c r="G24" s="76">
        <v>0.2188</v>
      </c>
      <c r="H24" s="76">
        <v>0.3828</v>
      </c>
      <c r="I24" s="76">
        <v>0.2813</v>
      </c>
      <c r="J24" s="76">
        <v>0.2656</v>
      </c>
      <c r="K24" s="74">
        <v>969</v>
      </c>
      <c r="L24" s="74">
        <v>346374</v>
      </c>
      <c r="M24" s="74">
        <f t="shared" si="0"/>
        <v>969</v>
      </c>
      <c r="N24" s="74" t="str">
        <f t="shared" si="1"/>
        <v>高相关</v>
      </c>
      <c r="O24" s="74" t="s">
        <v>2134</v>
      </c>
      <c r="P24" s="76">
        <f>IFERROR((VLOOKUP(B24,'附表-搜索转化率'!A:F,6,FALSE)),"/")</f>
        <v>0.0043</v>
      </c>
      <c r="Q24" s="83">
        <f>IFERROR((VLOOKUP(B24,'附表-搜索转化率'!A:E,5,FALSE)),"/")</f>
        <v>0.0223</v>
      </c>
      <c r="R24" s="15"/>
    </row>
    <row r="25" customHeight="1" spans="1:18">
      <c r="A25" s="74">
        <v>23</v>
      </c>
      <c r="B25" s="74" t="s">
        <v>2172</v>
      </c>
      <c r="C25" s="74" t="s">
        <v>2171</v>
      </c>
      <c r="D25" s="76">
        <v>0.1282</v>
      </c>
      <c r="E25" s="76" t="s">
        <v>2154</v>
      </c>
      <c r="F25" s="76">
        <v>0.0313</v>
      </c>
      <c r="G25" s="76">
        <v>0.1875</v>
      </c>
      <c r="H25" s="76">
        <v>0.2734</v>
      </c>
      <c r="I25" s="76">
        <v>0.2383</v>
      </c>
      <c r="J25" s="76">
        <v>0.2682</v>
      </c>
      <c r="K25" s="74">
        <v>1616</v>
      </c>
      <c r="L25" s="74">
        <v>203616</v>
      </c>
      <c r="M25" s="74">
        <f t="shared" si="0"/>
        <v>1616</v>
      </c>
      <c r="N25" s="74" t="str">
        <f t="shared" si="1"/>
        <v>低相关</v>
      </c>
      <c r="O25" s="74" t="s">
        <v>2134</v>
      </c>
      <c r="P25" s="76">
        <f>IFERROR((VLOOKUP(B25,'附表-搜索转化率'!A:F,6,FALSE)),"/")</f>
        <v>0.0041</v>
      </c>
      <c r="Q25" s="83">
        <f>IFERROR((VLOOKUP(B25,'附表-搜索转化率'!A:E,5,FALSE)),"/")</f>
        <v>0.0428</v>
      </c>
      <c r="R25" s="15"/>
    </row>
    <row r="26" customHeight="1" spans="1:18">
      <c r="A26" s="74">
        <v>24</v>
      </c>
      <c r="B26" s="74" t="s">
        <v>2173</v>
      </c>
      <c r="C26" s="74" t="s">
        <v>2171</v>
      </c>
      <c r="D26" s="76">
        <v>0.1254</v>
      </c>
      <c r="E26" s="76" t="s">
        <v>2127</v>
      </c>
      <c r="F26" s="76">
        <v>0.125</v>
      </c>
      <c r="G26" s="76">
        <v>0.1563</v>
      </c>
      <c r="H26" s="76">
        <v>0.1016</v>
      </c>
      <c r="I26" s="76">
        <v>0.0898</v>
      </c>
      <c r="J26" s="76">
        <v>0.0781</v>
      </c>
      <c r="K26" s="74">
        <v>318</v>
      </c>
      <c r="L26" s="74">
        <v>1079209</v>
      </c>
      <c r="M26" s="74">
        <f t="shared" si="0"/>
        <v>318</v>
      </c>
      <c r="N26" s="74" t="str">
        <f t="shared" si="1"/>
        <v>高相关</v>
      </c>
      <c r="O26" s="74" t="s">
        <v>2134</v>
      </c>
      <c r="P26" s="76" t="str">
        <f>IFERROR((VLOOKUP(B26,'附表-搜索转化率'!A:F,6,FALSE)),"/")</f>
        <v>/</v>
      </c>
      <c r="Q26" s="83" t="str">
        <f>IFERROR((VLOOKUP(B26,'附表-搜索转化率'!A:E,5,FALSE)),"/")</f>
        <v>/</v>
      </c>
      <c r="R26" s="15"/>
    </row>
    <row r="27" customHeight="1" spans="1:18">
      <c r="A27" s="74">
        <v>25</v>
      </c>
      <c r="B27" s="74" t="s">
        <v>2174</v>
      </c>
      <c r="C27" s="74" t="s">
        <v>2175</v>
      </c>
      <c r="D27" s="76">
        <v>0.1243</v>
      </c>
      <c r="E27" s="76" t="s">
        <v>2127</v>
      </c>
      <c r="F27" s="76">
        <v>0.1563</v>
      </c>
      <c r="G27" s="76">
        <v>0.125</v>
      </c>
      <c r="H27" s="76">
        <v>0.0625</v>
      </c>
      <c r="I27" s="76">
        <v>0.0586</v>
      </c>
      <c r="J27" s="76">
        <v>0.0495</v>
      </c>
      <c r="K27" s="74">
        <v>222</v>
      </c>
      <c r="L27" s="74">
        <v>1543254</v>
      </c>
      <c r="M27" s="74">
        <f t="shared" si="0"/>
        <v>222</v>
      </c>
      <c r="N27" s="74" t="str">
        <f t="shared" si="1"/>
        <v>高相关</v>
      </c>
      <c r="O27" s="74" t="s">
        <v>2134</v>
      </c>
      <c r="P27" s="76" t="str">
        <f>IFERROR((VLOOKUP(B27,'附表-搜索转化率'!A:F,6,FALSE)),"/")</f>
        <v>/</v>
      </c>
      <c r="Q27" s="83" t="str">
        <f>IFERROR((VLOOKUP(B27,'附表-搜索转化率'!A:E,5,FALSE)),"/")</f>
        <v>/</v>
      </c>
      <c r="R27" s="15"/>
    </row>
    <row r="28" customHeight="1" spans="1:18">
      <c r="A28" s="74">
        <v>26</v>
      </c>
      <c r="B28" s="74" t="s">
        <v>2176</v>
      </c>
      <c r="C28" s="74" t="s">
        <v>2171</v>
      </c>
      <c r="D28" s="76">
        <v>0.1192</v>
      </c>
      <c r="E28" s="76" t="s">
        <v>2127</v>
      </c>
      <c r="F28" s="76">
        <v>0.0313</v>
      </c>
      <c r="G28" s="76">
        <v>0.1094</v>
      </c>
      <c r="H28" s="76">
        <v>0.3281</v>
      </c>
      <c r="I28" s="76">
        <v>0.2734</v>
      </c>
      <c r="J28" s="76">
        <v>0.263</v>
      </c>
      <c r="K28" s="74">
        <v>7828</v>
      </c>
      <c r="L28" s="74">
        <v>37319</v>
      </c>
      <c r="M28" s="74">
        <f t="shared" si="0"/>
        <v>7828</v>
      </c>
      <c r="N28" s="74" t="str">
        <f t="shared" si="1"/>
        <v>高相关</v>
      </c>
      <c r="O28" s="74" t="s">
        <v>2134</v>
      </c>
      <c r="P28" s="76">
        <f>IFERROR((VLOOKUP(B28,'附表-搜索转化率'!A:F,6,FALSE)),"/")</f>
        <v>0.0053</v>
      </c>
      <c r="Q28" s="83">
        <f>IFERROR((VLOOKUP(B28,'附表-搜索转化率'!A:E,5,FALSE)),"/")</f>
        <v>0.2175</v>
      </c>
      <c r="R28" s="15"/>
    </row>
    <row r="29" customHeight="1" spans="1:18">
      <c r="A29" s="74">
        <v>27</v>
      </c>
      <c r="B29" s="74" t="s">
        <v>2177</v>
      </c>
      <c r="C29" s="74" t="s">
        <v>2178</v>
      </c>
      <c r="D29" s="76">
        <v>0.1093</v>
      </c>
      <c r="E29" s="76" t="s">
        <v>2154</v>
      </c>
      <c r="F29" s="76">
        <v>0.125</v>
      </c>
      <c r="G29" s="76">
        <v>0.1094</v>
      </c>
      <c r="H29" s="76">
        <v>0.0938</v>
      </c>
      <c r="I29" s="76">
        <v>0.0586</v>
      </c>
      <c r="J29" s="76">
        <v>0.0443</v>
      </c>
      <c r="K29" s="74">
        <v>661</v>
      </c>
      <c r="L29" s="74">
        <v>513220</v>
      </c>
      <c r="M29" s="74">
        <f t="shared" si="0"/>
        <v>661</v>
      </c>
      <c r="N29" s="74" t="str">
        <f t="shared" si="1"/>
        <v>低相关</v>
      </c>
      <c r="O29" s="74" t="s">
        <v>2139</v>
      </c>
      <c r="P29" s="76" t="str">
        <f>IFERROR((VLOOKUP(B29,'附表-搜索转化率'!A:F,6,FALSE)),"/")</f>
        <v>/</v>
      </c>
      <c r="Q29" s="83" t="str">
        <f>IFERROR((VLOOKUP(B29,'附表-搜索转化率'!A:E,5,FALSE)),"/")</f>
        <v>/</v>
      </c>
      <c r="R29" s="15"/>
    </row>
    <row r="30" customHeight="1" spans="1:18">
      <c r="A30" s="74">
        <v>28</v>
      </c>
      <c r="B30" s="74" t="s">
        <v>2179</v>
      </c>
      <c r="C30" s="74" t="s">
        <v>2180</v>
      </c>
      <c r="D30" s="76">
        <v>0.0999</v>
      </c>
      <c r="E30" s="76" t="s">
        <v>2154</v>
      </c>
      <c r="F30" s="76">
        <v>0.0313</v>
      </c>
      <c r="G30" s="76">
        <v>0.0938</v>
      </c>
      <c r="H30" s="76">
        <v>0.2656</v>
      </c>
      <c r="I30" s="76">
        <v>0.2188</v>
      </c>
      <c r="J30" s="76">
        <v>0.1901</v>
      </c>
      <c r="K30" s="74">
        <v>2085</v>
      </c>
      <c r="L30" s="74">
        <v>155781</v>
      </c>
      <c r="M30" s="74">
        <f t="shared" si="0"/>
        <v>2085</v>
      </c>
      <c r="N30" s="74" t="str">
        <f t="shared" si="1"/>
        <v>低相关</v>
      </c>
      <c r="O30" s="74"/>
      <c r="P30" s="76">
        <f>IFERROR((VLOOKUP(B30,'附表-搜索转化率'!A:F,6,FALSE)),"/")</f>
        <v>0.0029</v>
      </c>
      <c r="Q30" s="83">
        <f>IFERROR((VLOOKUP(B30,'附表-搜索转化率'!A:E,5,FALSE)),"/")</f>
        <v>0.0474</v>
      </c>
      <c r="R30" s="15"/>
    </row>
    <row r="31" customHeight="1" spans="1:18">
      <c r="A31" s="74">
        <v>29</v>
      </c>
      <c r="B31" s="74" t="s">
        <v>2181</v>
      </c>
      <c r="C31" s="74" t="s">
        <v>2182</v>
      </c>
      <c r="D31" s="76">
        <v>0.0994</v>
      </c>
      <c r="E31" s="76" t="s">
        <v>2154</v>
      </c>
      <c r="F31" s="76">
        <v>0.0625</v>
      </c>
      <c r="G31" s="76">
        <v>0.1563</v>
      </c>
      <c r="H31" s="76">
        <v>0.1172</v>
      </c>
      <c r="I31" s="76">
        <v>0.1133</v>
      </c>
      <c r="J31" s="76">
        <v>0.1198</v>
      </c>
      <c r="K31" s="74">
        <v>1040</v>
      </c>
      <c r="L31" s="74">
        <v>322031</v>
      </c>
      <c r="M31" s="74">
        <f t="shared" si="0"/>
        <v>1040</v>
      </c>
      <c r="N31" s="74" t="str">
        <f t="shared" si="1"/>
        <v>低相关</v>
      </c>
      <c r="O31" s="74"/>
      <c r="P31" s="76" t="str">
        <f>IFERROR((VLOOKUP(B31,'附表-搜索转化率'!A:F,6,FALSE)),"/")</f>
        <v>/</v>
      </c>
      <c r="Q31" s="83" t="str">
        <f>IFERROR((VLOOKUP(B31,'附表-搜索转化率'!A:E,5,FALSE)),"/")</f>
        <v>/</v>
      </c>
      <c r="R31" s="15"/>
    </row>
    <row r="32" customHeight="1" spans="1:18">
      <c r="A32" s="74">
        <v>30</v>
      </c>
      <c r="B32" s="74" t="s">
        <v>2183</v>
      </c>
      <c r="C32" s="74" t="s">
        <v>2184</v>
      </c>
      <c r="D32" s="76">
        <v>0.0908</v>
      </c>
      <c r="E32" s="76" t="s">
        <v>2154</v>
      </c>
      <c r="F32" s="76">
        <v>0.0625</v>
      </c>
      <c r="G32" s="76">
        <v>0.1406</v>
      </c>
      <c r="H32" s="76">
        <v>0.125</v>
      </c>
      <c r="I32" s="76">
        <v>0.0625</v>
      </c>
      <c r="J32" s="76">
        <v>0.0417</v>
      </c>
      <c r="K32" s="74">
        <v>2868</v>
      </c>
      <c r="L32" s="74">
        <v>111283</v>
      </c>
      <c r="M32" s="74">
        <f t="shared" si="0"/>
        <v>2868</v>
      </c>
      <c r="N32" s="74" t="str">
        <f t="shared" si="1"/>
        <v>低相关</v>
      </c>
      <c r="O32" s="74"/>
      <c r="P32" s="76" t="str">
        <f>IFERROR((VLOOKUP(B32,'附表-搜索转化率'!A:F,6,FALSE)),"/")</f>
        <v>/</v>
      </c>
      <c r="Q32" s="83" t="str">
        <f>IFERROR((VLOOKUP(B32,'附表-搜索转化率'!A:E,5,FALSE)),"/")</f>
        <v>/</v>
      </c>
      <c r="R32" s="15"/>
    </row>
    <row r="33" customHeight="1" spans="1:18">
      <c r="A33" s="74">
        <v>31</v>
      </c>
      <c r="B33" s="74" t="s">
        <v>2185</v>
      </c>
      <c r="C33" s="74" t="s">
        <v>2186</v>
      </c>
      <c r="D33" s="76">
        <v>0.0851</v>
      </c>
      <c r="E33" s="76" t="s">
        <v>2127</v>
      </c>
      <c r="F33" s="76">
        <v>0.0313</v>
      </c>
      <c r="G33" s="76">
        <v>0.0781</v>
      </c>
      <c r="H33" s="76">
        <v>0.1719</v>
      </c>
      <c r="I33" s="76">
        <v>0.2422</v>
      </c>
      <c r="J33" s="76">
        <v>0.2396</v>
      </c>
      <c r="K33" s="74">
        <v>646</v>
      </c>
      <c r="L33" s="74">
        <v>525614</v>
      </c>
      <c r="M33" s="74">
        <f t="shared" si="0"/>
        <v>646</v>
      </c>
      <c r="N33" s="74" t="str">
        <f t="shared" si="1"/>
        <v>高相关</v>
      </c>
      <c r="O33" s="74" t="s">
        <v>2134</v>
      </c>
      <c r="P33" s="76">
        <f>IFERROR((VLOOKUP(B33,'附表-搜索转化率'!A:F,6,FALSE)),"/")</f>
        <v>0.002</v>
      </c>
      <c r="Q33" s="83">
        <f>IFERROR((VLOOKUP(B33,'附表-搜索转化率'!A:E,5,FALSE)),"/")</f>
        <v>0.0111</v>
      </c>
      <c r="R33" s="15"/>
    </row>
    <row r="34" customHeight="1" spans="1:18">
      <c r="A34" s="74">
        <v>32</v>
      </c>
      <c r="B34" s="74" t="s">
        <v>2187</v>
      </c>
      <c r="C34" s="74" t="s">
        <v>2188</v>
      </c>
      <c r="D34" s="76">
        <v>0.083</v>
      </c>
      <c r="E34" s="76" t="s">
        <v>2154</v>
      </c>
      <c r="F34" s="84">
        <v>0.0313</v>
      </c>
      <c r="G34" s="76">
        <v>0.1719</v>
      </c>
      <c r="H34" s="76">
        <v>0.125</v>
      </c>
      <c r="I34" s="76">
        <v>0.0625</v>
      </c>
      <c r="J34" s="76">
        <v>0.0417</v>
      </c>
      <c r="K34" s="74">
        <v>0</v>
      </c>
      <c r="L34" s="74">
        <v>0</v>
      </c>
      <c r="M34" s="74">
        <f t="shared" si="0"/>
        <v>0</v>
      </c>
      <c r="N34" s="74" t="str">
        <f t="shared" si="1"/>
        <v>低相关</v>
      </c>
      <c r="O34" s="74"/>
      <c r="P34" s="76" t="str">
        <f>IFERROR((VLOOKUP(B34,'附表-搜索转化率'!A:F,6,FALSE)),"/")</f>
        <v>/</v>
      </c>
      <c r="Q34" s="83" t="str">
        <f>IFERROR((VLOOKUP(B34,'附表-搜索转化率'!A:E,5,FALSE)),"/")</f>
        <v>/</v>
      </c>
      <c r="R34" s="15"/>
    </row>
    <row r="35" customHeight="1" spans="1:18">
      <c r="A35" s="74">
        <v>33</v>
      </c>
      <c r="B35" s="74" t="s">
        <v>2189</v>
      </c>
      <c r="C35" s="74" t="s">
        <v>2190</v>
      </c>
      <c r="D35" s="76">
        <v>0.0774</v>
      </c>
      <c r="E35" s="76" t="s">
        <v>2154</v>
      </c>
      <c r="F35" s="76">
        <v>0.0938</v>
      </c>
      <c r="G35" s="76">
        <v>0.0625</v>
      </c>
      <c r="H35" s="76">
        <v>0.0625</v>
      </c>
      <c r="I35" s="76">
        <v>0.0547</v>
      </c>
      <c r="J35" s="76">
        <v>0.0573</v>
      </c>
      <c r="K35" s="74">
        <v>328</v>
      </c>
      <c r="L35" s="74">
        <v>1045825</v>
      </c>
      <c r="M35" s="74">
        <f t="shared" si="0"/>
        <v>328</v>
      </c>
      <c r="N35" s="74" t="str">
        <f t="shared" si="1"/>
        <v>低相关</v>
      </c>
      <c r="O35" s="74" t="s">
        <v>2139</v>
      </c>
      <c r="P35" s="76" t="str">
        <f>IFERROR((VLOOKUP(B35,'附表-搜索转化率'!A:F,6,FALSE)),"/")</f>
        <v>/</v>
      </c>
      <c r="Q35" s="83" t="str">
        <f>IFERROR((VLOOKUP(B35,'附表-搜索转化率'!A:E,5,FALSE)),"/")</f>
        <v>/</v>
      </c>
      <c r="R35" s="15"/>
    </row>
    <row r="36" customHeight="1" spans="1:18">
      <c r="A36" s="74">
        <v>34</v>
      </c>
      <c r="B36" s="74" t="s">
        <v>2191</v>
      </c>
      <c r="C36" s="74" t="s">
        <v>2192</v>
      </c>
      <c r="D36" s="76">
        <v>0.0759</v>
      </c>
      <c r="E36" s="76" t="s">
        <v>2154</v>
      </c>
      <c r="F36" s="76">
        <v>0</v>
      </c>
      <c r="G36" s="76">
        <v>0.0781</v>
      </c>
      <c r="H36" s="76">
        <v>0.2266</v>
      </c>
      <c r="I36" s="76">
        <v>0.2344</v>
      </c>
      <c r="J36" s="76">
        <v>0.2005</v>
      </c>
      <c r="K36" s="74">
        <v>494</v>
      </c>
      <c r="L36" s="74">
        <v>689727</v>
      </c>
      <c r="M36" s="74">
        <f t="shared" si="0"/>
        <v>494</v>
      </c>
      <c r="N36" s="74" t="str">
        <f t="shared" si="1"/>
        <v>低相关</v>
      </c>
      <c r="O36" s="74"/>
      <c r="P36" s="76" t="str">
        <f>IFERROR((VLOOKUP(B36,'附表-搜索转化率'!A:F,6,FALSE)),"/")</f>
        <v>/</v>
      </c>
      <c r="Q36" s="83" t="str">
        <f>IFERROR((VLOOKUP(B36,'附表-搜索转化率'!A:E,5,FALSE)),"/")</f>
        <v>/</v>
      </c>
      <c r="R36" s="15"/>
    </row>
    <row r="37" customHeight="1" spans="1:18">
      <c r="A37" s="74">
        <v>35</v>
      </c>
      <c r="B37" s="74" t="s">
        <v>2193</v>
      </c>
      <c r="C37" s="74" t="s">
        <v>2194</v>
      </c>
      <c r="D37" s="76">
        <v>0.0757</v>
      </c>
      <c r="E37" s="76" t="s">
        <v>2154</v>
      </c>
      <c r="F37" s="76">
        <v>0.0938</v>
      </c>
      <c r="G37" s="76">
        <v>0.0625</v>
      </c>
      <c r="H37" s="76">
        <v>0.0625</v>
      </c>
      <c r="I37" s="76">
        <v>0.043</v>
      </c>
      <c r="J37" s="76">
        <v>0.0286</v>
      </c>
      <c r="K37" s="74">
        <v>186</v>
      </c>
      <c r="L37" s="74">
        <v>1828438</v>
      </c>
      <c r="M37" s="74">
        <f t="shared" si="0"/>
        <v>186</v>
      </c>
      <c r="N37" s="74" t="str">
        <f t="shared" si="1"/>
        <v>低相关</v>
      </c>
      <c r="O37" s="74"/>
      <c r="P37" s="76" t="str">
        <f>IFERROR((VLOOKUP(B37,'附表-搜索转化率'!A:F,6,FALSE)),"/")</f>
        <v>/</v>
      </c>
      <c r="Q37" s="83" t="str">
        <f>IFERROR((VLOOKUP(B37,'附表-搜索转化率'!A:E,5,FALSE)),"/")</f>
        <v>/</v>
      </c>
      <c r="R37" s="15"/>
    </row>
    <row r="38" customHeight="1" spans="1:18">
      <c r="A38" s="74">
        <v>36</v>
      </c>
      <c r="B38" s="74" t="s">
        <v>2195</v>
      </c>
      <c r="C38" s="74" t="s">
        <v>2196</v>
      </c>
      <c r="D38" s="76">
        <v>0.0741</v>
      </c>
      <c r="E38" s="76" t="s">
        <v>2154</v>
      </c>
      <c r="F38" s="76">
        <v>0.0625</v>
      </c>
      <c r="G38" s="76">
        <v>0.0625</v>
      </c>
      <c r="H38" s="76">
        <v>0.1094</v>
      </c>
      <c r="I38" s="76">
        <v>0.1133</v>
      </c>
      <c r="J38" s="76">
        <v>0.0964</v>
      </c>
      <c r="K38" s="74">
        <v>308</v>
      </c>
      <c r="L38" s="74">
        <v>1114948</v>
      </c>
      <c r="M38" s="74">
        <f t="shared" si="0"/>
        <v>308</v>
      </c>
      <c r="N38" s="74" t="str">
        <f t="shared" si="1"/>
        <v>低相关</v>
      </c>
      <c r="O38" s="74"/>
      <c r="P38" s="76" t="str">
        <f>IFERROR((VLOOKUP(B38,'附表-搜索转化率'!A:F,6,FALSE)),"/")</f>
        <v>/</v>
      </c>
      <c r="Q38" s="83" t="str">
        <f>IFERROR((VLOOKUP(B38,'附表-搜索转化率'!A:E,5,FALSE)),"/")</f>
        <v>/</v>
      </c>
      <c r="R38" s="15"/>
    </row>
    <row r="39" customHeight="1" spans="1:18">
      <c r="A39" s="74">
        <v>37</v>
      </c>
      <c r="B39" s="74" t="s">
        <v>2197</v>
      </c>
      <c r="C39" s="74" t="s">
        <v>2198</v>
      </c>
      <c r="D39" s="76">
        <v>0.0726</v>
      </c>
      <c r="E39" s="76" t="s">
        <v>2154</v>
      </c>
      <c r="F39" s="84">
        <v>0.0313</v>
      </c>
      <c r="G39" s="76">
        <v>0.0625</v>
      </c>
      <c r="H39" s="76">
        <v>0.1563</v>
      </c>
      <c r="I39" s="76">
        <v>0.1797</v>
      </c>
      <c r="J39" s="76">
        <v>0.1771</v>
      </c>
      <c r="K39" s="74">
        <v>1272</v>
      </c>
      <c r="L39" s="74">
        <v>261209</v>
      </c>
      <c r="M39" s="74">
        <f t="shared" si="0"/>
        <v>1272</v>
      </c>
      <c r="N39" s="74" t="str">
        <f t="shared" si="1"/>
        <v>低相关</v>
      </c>
      <c r="O39" s="74"/>
      <c r="P39" s="76">
        <f>IFERROR((VLOOKUP(B39,'附表-搜索转化率'!A:F,6,FALSE)),"/")</f>
        <v>0.0113</v>
      </c>
      <c r="Q39" s="83">
        <f>IFERROR((VLOOKUP(B39,'附表-搜索转化率'!A:E,5,FALSE)),"/")</f>
        <v>0.0222</v>
      </c>
      <c r="R39" s="15"/>
    </row>
    <row r="40" customHeight="1" spans="1:18">
      <c r="A40" s="74">
        <v>38</v>
      </c>
      <c r="B40" s="74" t="s">
        <v>2199</v>
      </c>
      <c r="C40" s="74" t="s">
        <v>2200</v>
      </c>
      <c r="D40" s="76">
        <v>0.0716</v>
      </c>
      <c r="E40" s="76" t="s">
        <v>2127</v>
      </c>
      <c r="F40" s="76">
        <v>0.0313</v>
      </c>
      <c r="G40" s="76">
        <v>0.0781</v>
      </c>
      <c r="H40" s="76">
        <v>0.1563</v>
      </c>
      <c r="I40" s="76">
        <v>0.1328</v>
      </c>
      <c r="J40" s="76">
        <v>0.125</v>
      </c>
      <c r="K40" s="74">
        <v>2141</v>
      </c>
      <c r="L40" s="74">
        <v>151569</v>
      </c>
      <c r="M40" s="74">
        <f t="shared" si="0"/>
        <v>2141</v>
      </c>
      <c r="N40" s="74" t="str">
        <f t="shared" si="1"/>
        <v>高相关</v>
      </c>
      <c r="O40" s="74" t="s">
        <v>2134</v>
      </c>
      <c r="P40" s="76">
        <f>IFERROR((VLOOKUP(B40,'附表-搜索转化率'!A:F,6,FALSE)),"/")</f>
        <v>0.0217</v>
      </c>
      <c r="Q40" s="83">
        <f>IFERROR((VLOOKUP(B40,'附表-搜索转化率'!A:E,5,FALSE)),"/")</f>
        <v>0.0469</v>
      </c>
      <c r="R40" s="15"/>
    </row>
    <row r="41" customHeight="1" spans="1:18">
      <c r="A41" s="74">
        <v>39</v>
      </c>
      <c r="B41" s="74" t="s">
        <v>2201</v>
      </c>
      <c r="C41" s="74" t="s">
        <v>2143</v>
      </c>
      <c r="D41" s="76">
        <v>0.063</v>
      </c>
      <c r="E41" s="76" t="s">
        <v>2154</v>
      </c>
      <c r="F41" s="76">
        <v>0.0625</v>
      </c>
      <c r="G41" s="76">
        <v>0.0781</v>
      </c>
      <c r="H41" s="76">
        <v>0.0547</v>
      </c>
      <c r="I41" s="76">
        <v>0.043</v>
      </c>
      <c r="J41" s="76">
        <v>0.0339</v>
      </c>
      <c r="K41" s="74">
        <v>126</v>
      </c>
      <c r="L41" s="74">
        <v>2640751</v>
      </c>
      <c r="M41" s="74">
        <f t="shared" si="0"/>
        <v>126</v>
      </c>
      <c r="N41" s="74" t="str">
        <f t="shared" si="1"/>
        <v>低相关</v>
      </c>
      <c r="O41" s="74"/>
      <c r="P41" s="76" t="str">
        <f>IFERROR((VLOOKUP(B41,'附表-搜索转化率'!A:F,6,FALSE)),"/")</f>
        <v>/</v>
      </c>
      <c r="Q41" s="83" t="str">
        <f>IFERROR((VLOOKUP(B41,'附表-搜索转化率'!A:E,5,FALSE)),"/")</f>
        <v>/</v>
      </c>
      <c r="R41" s="15"/>
    </row>
    <row r="42" customHeight="1" spans="1:18">
      <c r="A42" s="74">
        <v>40</v>
      </c>
      <c r="B42" s="74" t="s">
        <v>2202</v>
      </c>
      <c r="C42" s="74" t="s">
        <v>2203</v>
      </c>
      <c r="D42" s="76">
        <v>0.0608</v>
      </c>
      <c r="E42" s="76" t="s">
        <v>2154</v>
      </c>
      <c r="F42" s="76">
        <v>0.0313</v>
      </c>
      <c r="G42" s="76">
        <v>0.1094</v>
      </c>
      <c r="H42" s="76">
        <v>0.0625</v>
      </c>
      <c r="I42" s="76">
        <v>0.0859</v>
      </c>
      <c r="J42" s="76">
        <v>0.0807</v>
      </c>
      <c r="K42" s="74">
        <v>702</v>
      </c>
      <c r="L42" s="74">
        <v>482966</v>
      </c>
      <c r="M42" s="74">
        <f t="shared" si="0"/>
        <v>702</v>
      </c>
      <c r="N42" s="74" t="str">
        <f t="shared" si="1"/>
        <v>低相关</v>
      </c>
      <c r="O42" s="74"/>
      <c r="P42" s="76" t="str">
        <f>IFERROR((VLOOKUP(B42,'附表-搜索转化率'!A:F,6,FALSE)),"/")</f>
        <v>/</v>
      </c>
      <c r="Q42" s="83" t="str">
        <f>IFERROR((VLOOKUP(B42,'附表-搜索转化率'!A:E,5,FALSE)),"/")</f>
        <v>/</v>
      </c>
      <c r="R42" s="15"/>
    </row>
    <row r="43" customHeight="1" spans="1:18">
      <c r="A43" s="74">
        <v>41</v>
      </c>
      <c r="B43" s="74" t="s">
        <v>2204</v>
      </c>
      <c r="C43" s="74" t="s">
        <v>2205</v>
      </c>
      <c r="D43" s="76">
        <v>0.0604</v>
      </c>
      <c r="E43" s="76" t="s">
        <v>2127</v>
      </c>
      <c r="F43" s="76">
        <v>0.0625</v>
      </c>
      <c r="G43" s="76">
        <v>0.0625</v>
      </c>
      <c r="H43" s="76">
        <v>0.0625</v>
      </c>
      <c r="I43" s="76">
        <v>0.043</v>
      </c>
      <c r="J43" s="76">
        <v>0.0391</v>
      </c>
      <c r="K43" s="74">
        <v>0</v>
      </c>
      <c r="L43" s="74">
        <v>0</v>
      </c>
      <c r="M43" s="74">
        <f t="shared" si="0"/>
        <v>0</v>
      </c>
      <c r="N43" s="74" t="str">
        <f t="shared" si="1"/>
        <v>高相关</v>
      </c>
      <c r="O43" s="74" t="s">
        <v>2134</v>
      </c>
      <c r="P43" s="76" t="str">
        <f>IFERROR((VLOOKUP(B43,'附表-搜索转化率'!A:F,6,FALSE)),"/")</f>
        <v>/</v>
      </c>
      <c r="Q43" s="83" t="str">
        <f>IFERROR((VLOOKUP(B43,'附表-搜索转化率'!A:E,5,FALSE)),"/")</f>
        <v>/</v>
      </c>
      <c r="R43" s="15"/>
    </row>
    <row r="44" customHeight="1" spans="1:18">
      <c r="A44" s="74">
        <v>42</v>
      </c>
      <c r="B44" s="74" t="s">
        <v>2206</v>
      </c>
      <c r="C44" s="74" t="s">
        <v>2207</v>
      </c>
      <c r="D44" s="76">
        <v>0.0591</v>
      </c>
      <c r="E44" s="76" t="s">
        <v>2154</v>
      </c>
      <c r="F44" s="84">
        <v>0.0313</v>
      </c>
      <c r="G44" s="76">
        <v>0.125</v>
      </c>
      <c r="H44" s="76">
        <v>0.0625</v>
      </c>
      <c r="I44" s="76">
        <v>0.0313</v>
      </c>
      <c r="J44" s="76">
        <v>0.0208</v>
      </c>
      <c r="K44" s="74">
        <v>0</v>
      </c>
      <c r="L44" s="74">
        <v>0</v>
      </c>
      <c r="M44" s="74">
        <f t="shared" si="0"/>
        <v>0</v>
      </c>
      <c r="N44" s="74" t="str">
        <f t="shared" si="1"/>
        <v>低相关</v>
      </c>
      <c r="O44" s="74"/>
      <c r="P44" s="76" t="str">
        <f>IFERROR((VLOOKUP(B44,'附表-搜索转化率'!A:F,6,FALSE)),"/")</f>
        <v>/</v>
      </c>
      <c r="Q44" s="83" t="str">
        <f>IFERROR((VLOOKUP(B44,'附表-搜索转化率'!A:E,5,FALSE)),"/")</f>
        <v>/</v>
      </c>
      <c r="R44" s="15"/>
    </row>
    <row r="45" customHeight="1" spans="1:18">
      <c r="A45" s="74">
        <v>43</v>
      </c>
      <c r="B45" s="74" t="s">
        <v>2208</v>
      </c>
      <c r="C45" s="74" t="s">
        <v>2209</v>
      </c>
      <c r="D45" s="76">
        <v>0.0556</v>
      </c>
      <c r="E45" s="76" t="s">
        <v>2154</v>
      </c>
      <c r="F45" s="84">
        <v>0.0625</v>
      </c>
      <c r="G45" s="76">
        <v>0.0625</v>
      </c>
      <c r="H45" s="76">
        <v>0.0313</v>
      </c>
      <c r="I45" s="76">
        <v>0.043</v>
      </c>
      <c r="J45" s="76">
        <v>0.0339</v>
      </c>
      <c r="K45" s="74">
        <v>212</v>
      </c>
      <c r="L45" s="74">
        <v>1615832</v>
      </c>
      <c r="M45" s="74">
        <f t="shared" si="0"/>
        <v>212</v>
      </c>
      <c r="N45" s="74" t="str">
        <f t="shared" si="1"/>
        <v>低相关</v>
      </c>
      <c r="O45" s="74"/>
      <c r="P45" s="76" t="str">
        <f>IFERROR((VLOOKUP(B45,'附表-搜索转化率'!A:F,6,FALSE)),"/")</f>
        <v>/</v>
      </c>
      <c r="Q45" s="83" t="str">
        <f>IFERROR((VLOOKUP(B45,'附表-搜索转化率'!A:E,5,FALSE)),"/")</f>
        <v>/</v>
      </c>
      <c r="R45" s="15"/>
    </row>
    <row r="46" customHeight="1" spans="1:18">
      <c r="A46" s="74">
        <v>44</v>
      </c>
      <c r="B46" s="74" t="s">
        <v>2210</v>
      </c>
      <c r="C46" s="74" t="s">
        <v>2211</v>
      </c>
      <c r="D46" s="76">
        <v>0.0554</v>
      </c>
      <c r="E46" s="76" t="s">
        <v>2154</v>
      </c>
      <c r="F46" s="76">
        <v>0</v>
      </c>
      <c r="G46" s="76">
        <v>0.1406</v>
      </c>
      <c r="H46" s="76">
        <v>0.0859</v>
      </c>
      <c r="I46" s="76">
        <v>0.0742</v>
      </c>
      <c r="J46" s="76">
        <v>0.0703</v>
      </c>
      <c r="K46" s="74">
        <v>343</v>
      </c>
      <c r="L46" s="74">
        <v>999325</v>
      </c>
      <c r="M46" s="74">
        <f t="shared" si="0"/>
        <v>343</v>
      </c>
      <c r="N46" s="74" t="str">
        <f t="shared" si="1"/>
        <v>低相关</v>
      </c>
      <c r="O46" s="74"/>
      <c r="P46" s="76" t="str">
        <f>IFERROR((VLOOKUP(B46,'附表-搜索转化率'!A:F,6,FALSE)),"/")</f>
        <v>/</v>
      </c>
      <c r="Q46" s="83" t="str">
        <f>IFERROR((VLOOKUP(B46,'附表-搜索转化率'!A:E,5,FALSE)),"/")</f>
        <v>/</v>
      </c>
      <c r="R46" s="15"/>
    </row>
    <row r="47" customHeight="1" spans="1:18">
      <c r="A47" s="74">
        <v>45</v>
      </c>
      <c r="B47" s="74" t="s">
        <v>2212</v>
      </c>
      <c r="C47" s="74" t="s">
        <v>2213</v>
      </c>
      <c r="D47" s="76">
        <v>0.0546</v>
      </c>
      <c r="E47" s="76" t="s">
        <v>2154</v>
      </c>
      <c r="F47" s="76">
        <v>0.0625</v>
      </c>
      <c r="G47" s="76">
        <v>0.0625</v>
      </c>
      <c r="H47" s="76">
        <v>0.0391</v>
      </c>
      <c r="I47" s="76">
        <v>0.0195</v>
      </c>
      <c r="J47" s="76">
        <v>0.0156</v>
      </c>
      <c r="K47" s="74">
        <v>272</v>
      </c>
      <c r="L47" s="74">
        <v>1259450</v>
      </c>
      <c r="M47" s="74">
        <f t="shared" si="0"/>
        <v>272</v>
      </c>
      <c r="N47" s="74" t="str">
        <f t="shared" si="1"/>
        <v>低相关</v>
      </c>
      <c r="O47" s="74"/>
      <c r="P47" s="76" t="str">
        <f>IFERROR((VLOOKUP(B47,'附表-搜索转化率'!A:F,6,FALSE)),"/")</f>
        <v>/</v>
      </c>
      <c r="Q47" s="83" t="str">
        <f>IFERROR((VLOOKUP(B47,'附表-搜索转化率'!A:E,5,FALSE)),"/")</f>
        <v>/</v>
      </c>
      <c r="R47" s="15"/>
    </row>
    <row r="48" customHeight="1" spans="1:18">
      <c r="A48" s="74">
        <v>46</v>
      </c>
      <c r="B48" s="74" t="s">
        <v>2214</v>
      </c>
      <c r="C48" s="74" t="s">
        <v>2215</v>
      </c>
      <c r="D48" s="76">
        <v>0.053</v>
      </c>
      <c r="E48" s="76" t="s">
        <v>2127</v>
      </c>
      <c r="F48" s="84">
        <v>0.0313</v>
      </c>
      <c r="G48" s="84">
        <v>0.0625</v>
      </c>
      <c r="H48" s="76">
        <v>0.0938</v>
      </c>
      <c r="I48" s="76">
        <v>0.0781</v>
      </c>
      <c r="J48" s="76">
        <v>0.0755</v>
      </c>
      <c r="K48" s="74">
        <v>353</v>
      </c>
      <c r="L48" s="74">
        <v>970620</v>
      </c>
      <c r="M48" s="74">
        <f t="shared" si="0"/>
        <v>353</v>
      </c>
      <c r="N48" s="74" t="str">
        <f t="shared" si="1"/>
        <v>高相关</v>
      </c>
      <c r="O48" s="74" t="s">
        <v>2134</v>
      </c>
      <c r="P48" s="76" t="str">
        <f>IFERROR((VLOOKUP(B48,'附表-搜索转化率'!A:F,6,FALSE)),"/")</f>
        <v>/</v>
      </c>
      <c r="Q48" s="83" t="str">
        <f>IFERROR((VLOOKUP(B48,'附表-搜索转化率'!A:E,5,FALSE)),"/")</f>
        <v>/</v>
      </c>
      <c r="R48" s="15"/>
    </row>
    <row r="49" customHeight="1" spans="1:18">
      <c r="A49" s="74">
        <v>47</v>
      </c>
      <c r="B49" s="74" t="s">
        <v>2216</v>
      </c>
      <c r="C49" s="74" t="s">
        <v>2217</v>
      </c>
      <c r="D49" s="76">
        <v>0.05</v>
      </c>
      <c r="E49" s="76" t="s">
        <v>2154</v>
      </c>
      <c r="F49" s="76">
        <v>0.0313</v>
      </c>
      <c r="G49" s="76">
        <v>0.0469</v>
      </c>
      <c r="H49" s="76">
        <v>0.0859</v>
      </c>
      <c r="I49" s="76">
        <v>0.0938</v>
      </c>
      <c r="J49" s="76">
        <v>0.1068</v>
      </c>
      <c r="K49" s="74">
        <v>6838</v>
      </c>
      <c r="L49" s="74">
        <v>43385</v>
      </c>
      <c r="M49" s="74">
        <f t="shared" si="0"/>
        <v>6838</v>
      </c>
      <c r="N49" s="74" t="str">
        <f t="shared" si="1"/>
        <v>低相关</v>
      </c>
      <c r="O49" s="74"/>
      <c r="P49" s="76" t="str">
        <f>IFERROR((VLOOKUP(B49,'附表-搜索转化率'!A:F,6,FALSE)),"/")</f>
        <v>/</v>
      </c>
      <c r="Q49" s="83" t="str">
        <f>IFERROR((VLOOKUP(B49,'附表-搜索转化率'!A:E,5,FALSE)),"/")</f>
        <v>/</v>
      </c>
      <c r="R49" s="15"/>
    </row>
    <row r="50" customHeight="1" spans="1:18">
      <c r="A50" s="74">
        <v>48</v>
      </c>
      <c r="B50" s="74" t="s">
        <v>2218</v>
      </c>
      <c r="C50" s="74" t="s">
        <v>2219</v>
      </c>
      <c r="D50" s="76">
        <v>0.0498</v>
      </c>
      <c r="E50" s="76" t="s">
        <v>2154</v>
      </c>
      <c r="F50" s="76">
        <v>0.0625</v>
      </c>
      <c r="G50" s="76">
        <v>0.0469</v>
      </c>
      <c r="H50" s="76">
        <v>0.0313</v>
      </c>
      <c r="I50" s="76">
        <v>0.0234</v>
      </c>
      <c r="J50" s="76">
        <v>0.0156</v>
      </c>
      <c r="K50" s="74">
        <v>232</v>
      </c>
      <c r="L50" s="74">
        <v>1477516</v>
      </c>
      <c r="M50" s="74">
        <f t="shared" si="0"/>
        <v>232</v>
      </c>
      <c r="N50" s="74" t="str">
        <f t="shared" si="1"/>
        <v>低相关</v>
      </c>
      <c r="O50" s="74"/>
      <c r="P50" s="76" t="str">
        <f>IFERROR((VLOOKUP(B50,'附表-搜索转化率'!A:F,6,FALSE)),"/")</f>
        <v>/</v>
      </c>
      <c r="Q50" s="83" t="str">
        <f>IFERROR((VLOOKUP(B50,'附表-搜索转化率'!A:E,5,FALSE)),"/")</f>
        <v>/</v>
      </c>
      <c r="R50" s="15"/>
    </row>
    <row r="51" customHeight="1" spans="1:18">
      <c r="A51" s="74">
        <v>49</v>
      </c>
      <c r="B51" s="74" t="s">
        <v>2220</v>
      </c>
      <c r="C51" s="74" t="s">
        <v>2221</v>
      </c>
      <c r="D51" s="76">
        <v>0.0498</v>
      </c>
      <c r="E51" s="76" t="s">
        <v>2154</v>
      </c>
      <c r="F51" s="76">
        <v>0.0625</v>
      </c>
      <c r="G51" s="76">
        <v>0.0313</v>
      </c>
      <c r="H51" s="76">
        <v>0.0469</v>
      </c>
      <c r="I51" s="76">
        <v>0.0391</v>
      </c>
      <c r="J51" s="76">
        <v>0.0339</v>
      </c>
      <c r="K51" s="74">
        <v>272</v>
      </c>
      <c r="L51" s="74">
        <v>1259450</v>
      </c>
      <c r="M51" s="74">
        <f t="shared" si="0"/>
        <v>272</v>
      </c>
      <c r="N51" s="74" t="str">
        <f t="shared" si="1"/>
        <v>低相关</v>
      </c>
      <c r="O51" s="74"/>
      <c r="P51" s="76" t="str">
        <f>IFERROR((VLOOKUP(B51,'附表-搜索转化率'!A:F,6,FALSE)),"/")</f>
        <v>/</v>
      </c>
      <c r="Q51" s="83" t="str">
        <f>IFERROR((VLOOKUP(B51,'附表-搜索转化率'!A:E,5,FALSE)),"/")</f>
        <v>/</v>
      </c>
      <c r="R51" s="15"/>
    </row>
    <row r="52" customHeight="1" spans="1:18">
      <c r="A52" s="74">
        <v>50</v>
      </c>
      <c r="B52" s="74" t="s">
        <v>2222</v>
      </c>
      <c r="C52" s="74" t="s">
        <v>2223</v>
      </c>
      <c r="D52" s="76">
        <v>0.0487</v>
      </c>
      <c r="E52" s="76" t="s">
        <v>2154</v>
      </c>
      <c r="F52" s="84">
        <v>0</v>
      </c>
      <c r="G52" s="84">
        <v>0.125</v>
      </c>
      <c r="H52" s="76">
        <v>0.0703</v>
      </c>
      <c r="I52" s="76">
        <v>0.0742</v>
      </c>
      <c r="J52" s="76">
        <v>0.0573</v>
      </c>
      <c r="K52" s="74">
        <v>727</v>
      </c>
      <c r="L52" s="74">
        <v>465647</v>
      </c>
      <c r="M52" s="74">
        <f t="shared" si="0"/>
        <v>727</v>
      </c>
      <c r="N52" s="74" t="str">
        <f t="shared" si="1"/>
        <v>低相关</v>
      </c>
      <c r="O52" s="74"/>
      <c r="P52" s="76" t="str">
        <f>IFERROR((VLOOKUP(B52,'附表-搜索转化率'!A:F,6,FALSE)),"/")</f>
        <v>/</v>
      </c>
      <c r="Q52" s="83" t="str">
        <f>IFERROR((VLOOKUP(B52,'附表-搜索转化率'!A:E,5,FALSE)),"/")</f>
        <v>/</v>
      </c>
      <c r="R52" s="15"/>
    </row>
    <row r="53" customHeight="1" spans="1:18">
      <c r="A53" s="74">
        <v>51</v>
      </c>
      <c r="B53" s="74" t="s">
        <v>2224</v>
      </c>
      <c r="C53" s="74" t="s">
        <v>2225</v>
      </c>
      <c r="D53" s="76">
        <v>0.0456</v>
      </c>
      <c r="E53" s="76" t="s">
        <v>2154</v>
      </c>
      <c r="F53" s="84">
        <v>0</v>
      </c>
      <c r="G53" s="76">
        <v>0.125</v>
      </c>
      <c r="H53" s="76">
        <v>0.0625</v>
      </c>
      <c r="I53" s="76">
        <v>0.043</v>
      </c>
      <c r="J53" s="76">
        <v>0.0651</v>
      </c>
      <c r="K53" s="74">
        <v>510</v>
      </c>
      <c r="L53" s="74">
        <v>669179</v>
      </c>
      <c r="M53" s="74">
        <f t="shared" si="0"/>
        <v>510</v>
      </c>
      <c r="N53" s="74" t="str">
        <f t="shared" si="1"/>
        <v>低相关</v>
      </c>
      <c r="O53" s="74"/>
      <c r="P53" s="76" t="str">
        <f>IFERROR((VLOOKUP(B53,'附表-搜索转化率'!A:F,6,FALSE)),"/")</f>
        <v>/</v>
      </c>
      <c r="Q53" s="83" t="str">
        <f>IFERROR((VLOOKUP(B53,'附表-搜索转化率'!A:E,5,FALSE)),"/")</f>
        <v>/</v>
      </c>
      <c r="R53" s="15"/>
    </row>
    <row r="54" customHeight="1" spans="1:18">
      <c r="A54" s="74">
        <v>52</v>
      </c>
      <c r="B54" s="74" t="s">
        <v>2226</v>
      </c>
      <c r="C54" s="74" t="s">
        <v>2227</v>
      </c>
      <c r="D54" s="76">
        <v>0.0453</v>
      </c>
      <c r="E54" s="76" t="s">
        <v>2154</v>
      </c>
      <c r="F54" s="84">
        <v>0</v>
      </c>
      <c r="G54" s="84">
        <v>0.0938</v>
      </c>
      <c r="H54" s="76">
        <v>0.0938</v>
      </c>
      <c r="I54" s="76">
        <v>0.0859</v>
      </c>
      <c r="J54" s="76">
        <v>0.0599</v>
      </c>
      <c r="K54" s="74">
        <v>1944</v>
      </c>
      <c r="L54" s="74">
        <v>167845</v>
      </c>
      <c r="M54" s="74">
        <f t="shared" si="0"/>
        <v>1944</v>
      </c>
      <c r="N54" s="74" t="str">
        <f t="shared" si="1"/>
        <v>低相关</v>
      </c>
      <c r="O54" s="74"/>
      <c r="P54" s="76">
        <f>IFERROR((VLOOKUP(B54,'附表-搜索转化率'!A:F,6,FALSE)),"/")</f>
        <v>0.0157</v>
      </c>
      <c r="Q54" s="83">
        <f>IFERROR((VLOOKUP(B54,'附表-搜索转化率'!A:E,5,FALSE)),"/")</f>
        <v>0.0336</v>
      </c>
      <c r="R54" s="15"/>
    </row>
    <row r="55" customHeight="1" spans="1:18">
      <c r="A55" s="74">
        <v>53</v>
      </c>
      <c r="B55" s="74" t="s">
        <v>2228</v>
      </c>
      <c r="C55" s="74" t="s">
        <v>2229</v>
      </c>
      <c r="D55" s="76">
        <v>0.0452</v>
      </c>
      <c r="E55" s="76" t="s">
        <v>2127</v>
      </c>
      <c r="F55" s="84">
        <v>0.0625</v>
      </c>
      <c r="G55" s="84">
        <v>0.0313</v>
      </c>
      <c r="H55" s="76">
        <v>0.0156</v>
      </c>
      <c r="I55" s="76">
        <v>0.0391</v>
      </c>
      <c r="J55" s="76">
        <v>0.0339</v>
      </c>
      <c r="K55" s="74">
        <v>0</v>
      </c>
      <c r="L55" s="74">
        <v>0</v>
      </c>
      <c r="M55" s="74">
        <f t="shared" si="0"/>
        <v>0</v>
      </c>
      <c r="N55" s="74" t="str">
        <f t="shared" si="1"/>
        <v>高相关</v>
      </c>
      <c r="O55" s="74" t="s">
        <v>2134</v>
      </c>
      <c r="P55" s="76" t="str">
        <f>IFERROR((VLOOKUP(B55,'附表-搜索转化率'!A:F,6,FALSE)),"/")</f>
        <v>/</v>
      </c>
      <c r="Q55" s="83" t="str">
        <f>IFERROR((VLOOKUP(B55,'附表-搜索转化率'!A:E,5,FALSE)),"/")</f>
        <v>/</v>
      </c>
      <c r="R55" s="15"/>
    </row>
    <row r="56" customHeight="1" spans="1:18">
      <c r="A56" s="74">
        <v>54</v>
      </c>
      <c r="B56" s="74" t="s">
        <v>2230</v>
      </c>
      <c r="C56" s="74" t="s">
        <v>2143</v>
      </c>
      <c r="D56" s="76">
        <v>0.043</v>
      </c>
      <c r="E56" s="76" t="s">
        <v>2154</v>
      </c>
      <c r="F56" s="84">
        <v>0</v>
      </c>
      <c r="G56" s="84">
        <v>0.0625</v>
      </c>
      <c r="H56" s="76">
        <v>0.1172</v>
      </c>
      <c r="I56" s="76">
        <v>0.1016</v>
      </c>
      <c r="J56" s="76">
        <v>0.0911</v>
      </c>
      <c r="K56" s="74">
        <v>646</v>
      </c>
      <c r="L56" s="74">
        <v>525614</v>
      </c>
      <c r="M56" s="74">
        <f t="shared" si="0"/>
        <v>646</v>
      </c>
      <c r="N56" s="74" t="str">
        <f t="shared" si="1"/>
        <v>低相关</v>
      </c>
      <c r="O56" s="74" t="s">
        <v>2134</v>
      </c>
      <c r="P56" s="76">
        <f>IFERROR((VLOOKUP(B56,'附表-搜索转化率'!A:F,6,FALSE)),"/")</f>
        <v>0.0194</v>
      </c>
      <c r="Q56" s="83">
        <f>IFERROR((VLOOKUP(B56,'附表-搜索转化率'!A:E,5,FALSE)),"/")</f>
        <v>0.0163</v>
      </c>
      <c r="R56" s="15"/>
    </row>
    <row r="57" customHeight="1" spans="1:18">
      <c r="A57" s="74">
        <v>55</v>
      </c>
      <c r="B57" s="74" t="s">
        <v>2231</v>
      </c>
      <c r="C57" s="74" t="s">
        <v>2232</v>
      </c>
      <c r="D57" s="76">
        <v>0.0425</v>
      </c>
      <c r="E57" s="76" t="s">
        <v>2154</v>
      </c>
      <c r="F57" s="84">
        <v>0.0625</v>
      </c>
      <c r="G57" s="84">
        <v>0.0313</v>
      </c>
      <c r="H57" s="76">
        <v>0.0156</v>
      </c>
      <c r="I57" s="76">
        <v>0.0117</v>
      </c>
      <c r="J57" s="76">
        <v>0.0104</v>
      </c>
      <c r="K57" s="74">
        <v>176</v>
      </c>
      <c r="L57" s="74">
        <v>1929301</v>
      </c>
      <c r="M57" s="74">
        <f t="shared" si="0"/>
        <v>176</v>
      </c>
      <c r="N57" s="74" t="str">
        <f t="shared" si="1"/>
        <v>低相关</v>
      </c>
      <c r="O57" s="74"/>
      <c r="P57" s="76" t="str">
        <f>IFERROR((VLOOKUP(B57,'附表-搜索转化率'!A:F,6,FALSE)),"/")</f>
        <v>/</v>
      </c>
      <c r="Q57" s="83" t="str">
        <f>IFERROR((VLOOKUP(B57,'附表-搜索转化率'!A:E,5,FALSE)),"/")</f>
        <v>/</v>
      </c>
      <c r="R57" s="15"/>
    </row>
    <row r="58" customHeight="1" spans="1:18">
      <c r="A58" s="74">
        <v>56</v>
      </c>
      <c r="B58" s="74" t="s">
        <v>2233</v>
      </c>
      <c r="C58" s="74" t="s">
        <v>2180</v>
      </c>
      <c r="D58" s="76">
        <v>0.0418</v>
      </c>
      <c r="E58" s="76" t="s">
        <v>2154</v>
      </c>
      <c r="F58" s="84">
        <v>0.0313</v>
      </c>
      <c r="G58" s="84">
        <v>0.0469</v>
      </c>
      <c r="H58" s="76">
        <v>0.0625</v>
      </c>
      <c r="I58" s="76">
        <v>0.0508</v>
      </c>
      <c r="J58" s="76">
        <v>0.0495</v>
      </c>
      <c r="K58" s="74">
        <v>303</v>
      </c>
      <c r="L58" s="74">
        <v>1133769</v>
      </c>
      <c r="M58" s="74">
        <f t="shared" si="0"/>
        <v>303</v>
      </c>
      <c r="N58" s="74" t="str">
        <f t="shared" si="1"/>
        <v>低相关</v>
      </c>
      <c r="O58" s="74"/>
      <c r="P58" s="76" t="str">
        <f>IFERROR((VLOOKUP(B58,'附表-搜索转化率'!A:F,6,FALSE)),"/")</f>
        <v>/</v>
      </c>
      <c r="Q58" s="83" t="str">
        <f>IFERROR((VLOOKUP(B58,'附表-搜索转化率'!A:E,5,FALSE)),"/")</f>
        <v>/</v>
      </c>
      <c r="R58" s="15"/>
    </row>
    <row r="59" customHeight="1" spans="1:18">
      <c r="A59" s="74">
        <v>57</v>
      </c>
      <c r="B59" s="74" t="s">
        <v>2234</v>
      </c>
      <c r="C59" s="74" t="s">
        <v>2235</v>
      </c>
      <c r="D59" s="76">
        <v>0.0395</v>
      </c>
      <c r="E59" s="76" t="s">
        <v>2154</v>
      </c>
      <c r="F59" s="84">
        <v>0</v>
      </c>
      <c r="G59" s="76">
        <v>0.1094</v>
      </c>
      <c r="H59" s="76">
        <v>0.0625</v>
      </c>
      <c r="I59" s="76">
        <v>0.0313</v>
      </c>
      <c r="J59" s="76">
        <v>0.0208</v>
      </c>
      <c r="K59" s="74">
        <v>944</v>
      </c>
      <c r="L59" s="74">
        <v>355964</v>
      </c>
      <c r="M59" s="74">
        <f t="shared" si="0"/>
        <v>944</v>
      </c>
      <c r="N59" s="74" t="str">
        <f t="shared" si="1"/>
        <v>低相关</v>
      </c>
      <c r="O59" s="74"/>
      <c r="P59" s="76" t="str">
        <f>IFERROR((VLOOKUP(B59,'附表-搜索转化率'!A:F,6,FALSE)),"/")</f>
        <v>/</v>
      </c>
      <c r="Q59" s="83" t="str">
        <f>IFERROR((VLOOKUP(B59,'附表-搜索转化率'!A:E,5,FALSE)),"/")</f>
        <v>/</v>
      </c>
      <c r="R59" s="15"/>
    </row>
    <row r="60" customHeight="1" spans="1:18">
      <c r="A60" s="74">
        <v>58</v>
      </c>
      <c r="B60" s="74" t="s">
        <v>2236</v>
      </c>
      <c r="C60" s="74" t="s">
        <v>2237</v>
      </c>
      <c r="D60" s="76">
        <v>0.0391</v>
      </c>
      <c r="E60" s="76" t="s">
        <v>2154</v>
      </c>
      <c r="F60" s="84">
        <v>0</v>
      </c>
      <c r="G60" s="84">
        <v>0.0156</v>
      </c>
      <c r="H60" s="76">
        <v>0.1328</v>
      </c>
      <c r="I60" s="76">
        <v>0.1563</v>
      </c>
      <c r="J60" s="76">
        <v>0.1458</v>
      </c>
      <c r="K60" s="74">
        <v>641</v>
      </c>
      <c r="L60" s="74">
        <v>529834</v>
      </c>
      <c r="M60" s="74">
        <f t="shared" si="0"/>
        <v>641</v>
      </c>
      <c r="N60" s="74" t="str">
        <f t="shared" si="1"/>
        <v>低相关</v>
      </c>
      <c r="O60" s="74"/>
      <c r="P60" s="76">
        <f>IFERROR((VLOOKUP(B60,'附表-搜索转化率'!A:F,6,FALSE)),"/")</f>
        <v>0.003</v>
      </c>
      <c r="Q60" s="83">
        <f>IFERROR((VLOOKUP(B60,'附表-搜索转化率'!A:E,5,FALSE)),"/")</f>
        <v>0.0112</v>
      </c>
      <c r="R60" s="15"/>
    </row>
    <row r="61" customHeight="1" spans="1:18">
      <c r="A61" s="74">
        <v>59</v>
      </c>
      <c r="B61" s="74" t="s">
        <v>2238</v>
      </c>
      <c r="C61" s="74" t="s">
        <v>2239</v>
      </c>
      <c r="D61" s="76">
        <v>0.038</v>
      </c>
      <c r="E61" s="76" t="s">
        <v>2154</v>
      </c>
      <c r="F61" s="84">
        <v>0.0313</v>
      </c>
      <c r="G61" s="76">
        <v>0.0469</v>
      </c>
      <c r="H61" s="76">
        <v>0.0469</v>
      </c>
      <c r="I61" s="76">
        <v>0.0352</v>
      </c>
      <c r="J61" s="76">
        <v>0.0391</v>
      </c>
      <c r="K61" s="74">
        <v>0</v>
      </c>
      <c r="L61" s="74">
        <v>0</v>
      </c>
      <c r="M61" s="74">
        <f t="shared" si="0"/>
        <v>0</v>
      </c>
      <c r="N61" s="74" t="str">
        <f t="shared" si="1"/>
        <v>低相关</v>
      </c>
      <c r="O61" s="74"/>
      <c r="P61" s="76" t="str">
        <f>IFERROR((VLOOKUP(B61,'附表-搜索转化率'!A:F,6,FALSE)),"/")</f>
        <v>/</v>
      </c>
      <c r="Q61" s="83" t="str">
        <f>IFERROR((VLOOKUP(B61,'附表-搜索转化率'!A:E,5,FALSE)),"/")</f>
        <v>/</v>
      </c>
      <c r="R61" s="15"/>
    </row>
    <row r="62" customHeight="1" spans="1:18">
      <c r="A62" s="74">
        <v>60</v>
      </c>
      <c r="B62" s="74" t="s">
        <v>2240</v>
      </c>
      <c r="C62" s="74" t="s">
        <v>2241</v>
      </c>
      <c r="D62" s="76">
        <v>0.0379</v>
      </c>
      <c r="E62" s="76" t="s">
        <v>2154</v>
      </c>
      <c r="F62" s="84">
        <v>0.0313</v>
      </c>
      <c r="G62" s="76">
        <v>0.0469</v>
      </c>
      <c r="H62" s="76">
        <v>0.0469</v>
      </c>
      <c r="I62" s="76">
        <v>0.0352</v>
      </c>
      <c r="J62" s="76">
        <v>0.0365</v>
      </c>
      <c r="K62" s="74">
        <v>0</v>
      </c>
      <c r="L62" s="74">
        <v>0</v>
      </c>
      <c r="M62" s="74">
        <f t="shared" si="0"/>
        <v>0</v>
      </c>
      <c r="N62" s="74" t="str">
        <f t="shared" si="1"/>
        <v>低相关</v>
      </c>
      <c r="O62" s="74"/>
      <c r="P62" s="76" t="str">
        <f>IFERROR((VLOOKUP(B62,'附表-搜索转化率'!A:F,6,FALSE)),"/")</f>
        <v>/</v>
      </c>
      <c r="Q62" s="83" t="str">
        <f>IFERROR((VLOOKUP(B62,'附表-搜索转化率'!A:E,5,FALSE)),"/")</f>
        <v>/</v>
      </c>
      <c r="R62" s="15"/>
    </row>
    <row r="63" customHeight="1" spans="1:18">
      <c r="A63" s="74">
        <v>61</v>
      </c>
      <c r="B63" s="74" t="s">
        <v>2242</v>
      </c>
      <c r="C63" s="74" t="s">
        <v>2243</v>
      </c>
      <c r="D63" s="76">
        <v>0.0377</v>
      </c>
      <c r="E63" s="76" t="s">
        <v>2154</v>
      </c>
      <c r="F63" s="84">
        <v>0</v>
      </c>
      <c r="G63" s="76">
        <v>0.0156</v>
      </c>
      <c r="H63" s="76">
        <v>0.1406</v>
      </c>
      <c r="I63" s="76">
        <v>0.1289</v>
      </c>
      <c r="J63" s="76">
        <v>0.1224</v>
      </c>
      <c r="K63" s="74">
        <v>1131</v>
      </c>
      <c r="L63" s="74">
        <v>295305</v>
      </c>
      <c r="M63" s="74">
        <f t="shared" si="0"/>
        <v>1131</v>
      </c>
      <c r="N63" s="74" t="str">
        <f t="shared" si="1"/>
        <v>低相关</v>
      </c>
      <c r="O63" s="74"/>
      <c r="P63" s="76">
        <f>IFERROR((VLOOKUP(B63,'附表-搜索转化率'!A:F,6,FALSE)),"/")</f>
        <v>0.0154</v>
      </c>
      <c r="Q63" s="83">
        <f>IFERROR((VLOOKUP(B63,'附表-搜索转化率'!A:E,5,FALSE)),"/")</f>
        <v>0.0259</v>
      </c>
      <c r="R63" s="15"/>
    </row>
    <row r="64" customHeight="1" spans="1:18">
      <c r="A64" s="74">
        <v>62</v>
      </c>
      <c r="B64" s="74" t="s">
        <v>2244</v>
      </c>
      <c r="C64" s="74" t="s">
        <v>2245</v>
      </c>
      <c r="D64" s="76">
        <v>0.0376</v>
      </c>
      <c r="E64" s="76" t="s">
        <v>2154</v>
      </c>
      <c r="F64" s="84">
        <v>0</v>
      </c>
      <c r="G64" s="76">
        <v>0.0469</v>
      </c>
      <c r="H64" s="76">
        <v>0.1016</v>
      </c>
      <c r="I64" s="76">
        <v>0.1133</v>
      </c>
      <c r="J64" s="76">
        <v>0.0911</v>
      </c>
      <c r="K64" s="74">
        <v>1363</v>
      </c>
      <c r="L64" s="74">
        <v>243272</v>
      </c>
      <c r="M64" s="74">
        <f t="shared" si="0"/>
        <v>1363</v>
      </c>
      <c r="N64" s="74" t="str">
        <f t="shared" si="1"/>
        <v>低相关</v>
      </c>
      <c r="O64" s="74"/>
      <c r="P64" s="76" t="str">
        <f>IFERROR((VLOOKUP(B64,'附表-搜索转化率'!A:F,6,FALSE)),"/")</f>
        <v>/</v>
      </c>
      <c r="Q64" s="83" t="str">
        <f>IFERROR((VLOOKUP(B64,'附表-搜索转化率'!A:E,5,FALSE)),"/")</f>
        <v>/</v>
      </c>
      <c r="R64" s="15"/>
    </row>
    <row r="65" customHeight="1" spans="1:18">
      <c r="A65" s="74">
        <v>63</v>
      </c>
      <c r="B65" s="74" t="s">
        <v>2246</v>
      </c>
      <c r="C65" s="74" t="s">
        <v>2217</v>
      </c>
      <c r="D65" s="76">
        <v>0.0371</v>
      </c>
      <c r="E65" s="76" t="s">
        <v>2154</v>
      </c>
      <c r="F65" s="84">
        <v>0.0313</v>
      </c>
      <c r="G65" s="76">
        <v>0.0156</v>
      </c>
      <c r="H65" s="76">
        <v>0.0625</v>
      </c>
      <c r="I65" s="76">
        <v>0.082</v>
      </c>
      <c r="J65" s="76">
        <v>0.0807</v>
      </c>
      <c r="K65" s="74">
        <v>8363</v>
      </c>
      <c r="L65" s="74">
        <v>34692</v>
      </c>
      <c r="M65" s="74">
        <f t="shared" si="0"/>
        <v>8363</v>
      </c>
      <c r="N65" s="74" t="str">
        <f t="shared" si="1"/>
        <v>低相关</v>
      </c>
      <c r="O65" s="74"/>
      <c r="P65" s="76" t="str">
        <f>IFERROR((VLOOKUP(B65,'附表-搜索转化率'!A:F,6,FALSE)),"/")</f>
        <v>/</v>
      </c>
      <c r="Q65" s="83" t="str">
        <f>IFERROR((VLOOKUP(B65,'附表-搜索转化率'!A:E,5,FALSE)),"/")</f>
        <v>/</v>
      </c>
      <c r="R65" s="15"/>
    </row>
    <row r="66" customHeight="1" spans="1:18">
      <c r="A66" s="74">
        <v>64</v>
      </c>
      <c r="B66" s="74" t="s">
        <v>2247</v>
      </c>
      <c r="C66" s="74" t="s">
        <v>2248</v>
      </c>
      <c r="D66" s="76">
        <v>0.0365</v>
      </c>
      <c r="E66" s="76" t="s">
        <v>2154</v>
      </c>
      <c r="F66" s="84">
        <v>0.0313</v>
      </c>
      <c r="G66" s="76">
        <v>0.0156</v>
      </c>
      <c r="H66" s="76">
        <v>0.0625</v>
      </c>
      <c r="I66" s="76">
        <v>0.082</v>
      </c>
      <c r="J66" s="76">
        <v>0.0625</v>
      </c>
      <c r="K66" s="74">
        <v>757</v>
      </c>
      <c r="L66" s="74">
        <v>446535</v>
      </c>
      <c r="M66" s="74">
        <f t="shared" si="0"/>
        <v>757</v>
      </c>
      <c r="N66" s="74" t="str">
        <f t="shared" si="1"/>
        <v>低相关</v>
      </c>
      <c r="O66" s="74"/>
      <c r="P66" s="76" t="str">
        <f>IFERROR((VLOOKUP(B66,'附表-搜索转化率'!A:F,6,FALSE)),"/")</f>
        <v>/</v>
      </c>
      <c r="Q66" s="83" t="str">
        <f>IFERROR((VLOOKUP(B66,'附表-搜索转化率'!A:E,5,FALSE)),"/")</f>
        <v>/</v>
      </c>
      <c r="R66" s="15"/>
    </row>
    <row r="67" customHeight="1" spans="1:18">
      <c r="A67" s="74">
        <v>65</v>
      </c>
      <c r="B67" s="74" t="s">
        <v>2249</v>
      </c>
      <c r="C67" s="74" t="s">
        <v>2250</v>
      </c>
      <c r="D67" s="76">
        <v>0.0359</v>
      </c>
      <c r="E67" s="76" t="s">
        <v>2154</v>
      </c>
      <c r="F67" s="84">
        <v>0</v>
      </c>
      <c r="G67" s="76">
        <v>0.0938</v>
      </c>
      <c r="H67" s="76">
        <v>0.0625</v>
      </c>
      <c r="I67" s="76">
        <v>0.0313</v>
      </c>
      <c r="J67" s="76">
        <v>0.0286</v>
      </c>
      <c r="K67" s="74">
        <v>787</v>
      </c>
      <c r="L67" s="74">
        <v>428924</v>
      </c>
      <c r="M67" s="74">
        <f t="shared" si="0"/>
        <v>787</v>
      </c>
      <c r="N67" s="74" t="str">
        <f t="shared" ref="N67:N130" si="2">E67</f>
        <v>低相关</v>
      </c>
      <c r="O67" s="74"/>
      <c r="P67" s="76" t="str">
        <f>IFERROR((VLOOKUP(B67,'附表-搜索转化率'!A:F,6,FALSE)),"/")</f>
        <v>/</v>
      </c>
      <c r="Q67" s="83" t="str">
        <f>IFERROR((VLOOKUP(B67,'附表-搜索转化率'!A:E,5,FALSE)),"/")</f>
        <v>/</v>
      </c>
      <c r="R67" s="15"/>
    </row>
    <row r="68" customHeight="1" spans="1:18">
      <c r="A68" s="74">
        <v>66</v>
      </c>
      <c r="B68" s="74" t="s">
        <v>2251</v>
      </c>
      <c r="C68" s="74" t="s">
        <v>2252</v>
      </c>
      <c r="D68" s="76">
        <v>0.0357</v>
      </c>
      <c r="E68" s="76" t="s">
        <v>2154</v>
      </c>
      <c r="F68" s="84">
        <v>0.0313</v>
      </c>
      <c r="G68" s="76">
        <v>0.0469</v>
      </c>
      <c r="H68" s="76">
        <v>0.0391</v>
      </c>
      <c r="I68" s="76">
        <v>0.0273</v>
      </c>
      <c r="J68" s="76">
        <v>0.0208</v>
      </c>
      <c r="K68" s="74">
        <v>0</v>
      </c>
      <c r="L68" s="74">
        <v>0</v>
      </c>
      <c r="M68" s="74">
        <f t="shared" ref="M68:M131" si="3">K68</f>
        <v>0</v>
      </c>
      <c r="N68" s="74" t="str">
        <f t="shared" si="2"/>
        <v>低相关</v>
      </c>
      <c r="O68" s="74"/>
      <c r="P68" s="76" t="str">
        <f>IFERROR((VLOOKUP(B68,'附表-搜索转化率'!A:F,6,FALSE)),"/")</f>
        <v>/</v>
      </c>
      <c r="Q68" s="83" t="str">
        <f>IFERROR((VLOOKUP(B68,'附表-搜索转化率'!A:E,5,FALSE)),"/")</f>
        <v>/</v>
      </c>
      <c r="R68" s="15"/>
    </row>
    <row r="69" customHeight="1" spans="1:18">
      <c r="A69" s="74">
        <v>67</v>
      </c>
      <c r="B69" s="74" t="s">
        <v>2253</v>
      </c>
      <c r="C69" s="74" t="s">
        <v>2253</v>
      </c>
      <c r="D69" s="76">
        <v>0.0353</v>
      </c>
      <c r="E69" s="76" t="s">
        <v>2154</v>
      </c>
      <c r="F69" s="84">
        <v>0.0313</v>
      </c>
      <c r="G69" s="76">
        <v>0.0156</v>
      </c>
      <c r="H69" s="76">
        <v>0.0703</v>
      </c>
      <c r="I69" s="76">
        <v>0.0547</v>
      </c>
      <c r="J69" s="76">
        <v>0.0469</v>
      </c>
      <c r="K69" s="74">
        <v>1843</v>
      </c>
      <c r="L69" s="74">
        <v>177460</v>
      </c>
      <c r="M69" s="74">
        <f t="shared" si="3"/>
        <v>1843</v>
      </c>
      <c r="N69" s="74" t="str">
        <f t="shared" si="2"/>
        <v>低相关</v>
      </c>
      <c r="O69" s="74"/>
      <c r="P69" s="76" t="str">
        <f>IFERROR((VLOOKUP(B69,'附表-搜索转化率'!A:F,6,FALSE)),"/")</f>
        <v>/</v>
      </c>
      <c r="Q69" s="83" t="str">
        <f>IFERROR((VLOOKUP(B69,'附表-搜索转化率'!A:E,5,FALSE)),"/")</f>
        <v>/</v>
      </c>
      <c r="R69" s="15"/>
    </row>
    <row r="70" customHeight="1" spans="1:18">
      <c r="A70" s="74">
        <v>68</v>
      </c>
      <c r="B70" s="74" t="s">
        <v>2254</v>
      </c>
      <c r="C70" s="74" t="s">
        <v>2255</v>
      </c>
      <c r="D70" s="76">
        <v>0.034</v>
      </c>
      <c r="E70" s="76" t="s">
        <v>2154</v>
      </c>
      <c r="F70" s="84">
        <v>0.0313</v>
      </c>
      <c r="G70" s="76">
        <v>0.0469</v>
      </c>
      <c r="H70" s="76">
        <v>0.0313</v>
      </c>
      <c r="I70" s="76">
        <v>0.0195</v>
      </c>
      <c r="J70" s="76">
        <v>0.0208</v>
      </c>
      <c r="K70" s="74">
        <v>136</v>
      </c>
      <c r="L70" s="74">
        <v>2463193</v>
      </c>
      <c r="M70" s="74">
        <f t="shared" si="3"/>
        <v>136</v>
      </c>
      <c r="N70" s="74" t="str">
        <f t="shared" si="2"/>
        <v>低相关</v>
      </c>
      <c r="O70" s="74"/>
      <c r="P70" s="76" t="str">
        <f>IFERROR((VLOOKUP(B70,'附表-搜索转化率'!A:F,6,FALSE)),"/")</f>
        <v>/</v>
      </c>
      <c r="Q70" s="83" t="str">
        <f>IFERROR((VLOOKUP(B70,'附表-搜索转化率'!A:E,5,FALSE)),"/")</f>
        <v>/</v>
      </c>
      <c r="R70" s="15"/>
    </row>
    <row r="71" customHeight="1" spans="1:18">
      <c r="A71" s="74">
        <v>69</v>
      </c>
      <c r="B71" s="74" t="s">
        <v>2256</v>
      </c>
      <c r="C71" s="74" t="s">
        <v>2257</v>
      </c>
      <c r="D71" s="76">
        <v>0.034</v>
      </c>
      <c r="E71" s="76" t="s">
        <v>2154</v>
      </c>
      <c r="F71" s="84">
        <v>0</v>
      </c>
      <c r="G71" s="76">
        <v>0.0625</v>
      </c>
      <c r="H71" s="76">
        <v>0.0625</v>
      </c>
      <c r="I71" s="76">
        <v>0.0938</v>
      </c>
      <c r="J71" s="76">
        <v>0.0807</v>
      </c>
      <c r="K71" s="74">
        <v>797</v>
      </c>
      <c r="L71" s="74">
        <v>423317</v>
      </c>
      <c r="M71" s="74">
        <f t="shared" si="3"/>
        <v>797</v>
      </c>
      <c r="N71" s="74" t="str">
        <f t="shared" si="2"/>
        <v>低相关</v>
      </c>
      <c r="O71" s="74"/>
      <c r="P71" s="76" t="str">
        <f>IFERROR((VLOOKUP(B71,'附表-搜索转化率'!A:F,6,FALSE)),"/")</f>
        <v>/</v>
      </c>
      <c r="Q71" s="83" t="str">
        <f>IFERROR((VLOOKUP(B71,'附表-搜索转化率'!A:E,5,FALSE)),"/")</f>
        <v>/</v>
      </c>
      <c r="R71" s="15"/>
    </row>
    <row r="72" customHeight="1" spans="1:18">
      <c r="A72" s="74">
        <v>70</v>
      </c>
      <c r="B72" s="74" t="s">
        <v>2258</v>
      </c>
      <c r="C72" s="74" t="s">
        <v>2259</v>
      </c>
      <c r="D72" s="76">
        <v>0.0328</v>
      </c>
      <c r="E72" s="76" t="s">
        <v>2154</v>
      </c>
      <c r="F72" s="84">
        <v>0.0313</v>
      </c>
      <c r="G72" s="84">
        <v>0.0313</v>
      </c>
      <c r="H72" s="76">
        <v>0.0391</v>
      </c>
      <c r="I72" s="76">
        <v>0.0352</v>
      </c>
      <c r="J72" s="76">
        <v>0.0339</v>
      </c>
      <c r="K72" s="74">
        <v>176</v>
      </c>
      <c r="L72" s="74">
        <v>1929301</v>
      </c>
      <c r="M72" s="74">
        <f t="shared" si="3"/>
        <v>176</v>
      </c>
      <c r="N72" s="74" t="str">
        <f t="shared" si="2"/>
        <v>低相关</v>
      </c>
      <c r="O72" s="74"/>
      <c r="P72" s="76" t="str">
        <f>IFERROR((VLOOKUP(B72,'附表-搜索转化率'!A:F,6,FALSE)),"/")</f>
        <v>/</v>
      </c>
      <c r="Q72" s="83" t="str">
        <f>IFERROR((VLOOKUP(B72,'附表-搜索转化率'!A:E,5,FALSE)),"/")</f>
        <v>/</v>
      </c>
      <c r="R72" s="15"/>
    </row>
    <row r="73" customHeight="1" spans="1:18">
      <c r="A73" s="74">
        <v>71</v>
      </c>
      <c r="B73" s="74" t="s">
        <v>2260</v>
      </c>
      <c r="C73" s="74" t="s">
        <v>2261</v>
      </c>
      <c r="D73" s="76">
        <v>0.0326</v>
      </c>
      <c r="E73" s="76" t="s">
        <v>2154</v>
      </c>
      <c r="F73" s="84">
        <v>0</v>
      </c>
      <c r="G73" s="84">
        <v>0.0625</v>
      </c>
      <c r="H73" s="76">
        <v>0.0781</v>
      </c>
      <c r="I73" s="76">
        <v>0.0547</v>
      </c>
      <c r="J73" s="76">
        <v>0.0469</v>
      </c>
      <c r="K73" s="74">
        <v>222</v>
      </c>
      <c r="L73" s="74">
        <v>1543254</v>
      </c>
      <c r="M73" s="74">
        <f t="shared" si="3"/>
        <v>222</v>
      </c>
      <c r="N73" s="74" t="str">
        <f t="shared" si="2"/>
        <v>低相关</v>
      </c>
      <c r="O73" s="74"/>
      <c r="P73" s="76" t="str">
        <f>IFERROR((VLOOKUP(B73,'附表-搜索转化率'!A:F,6,FALSE)),"/")</f>
        <v>/</v>
      </c>
      <c r="Q73" s="83" t="str">
        <f>IFERROR((VLOOKUP(B73,'附表-搜索转化率'!A:E,5,FALSE)),"/")</f>
        <v>/</v>
      </c>
      <c r="R73" s="15"/>
    </row>
    <row r="74" customHeight="1" spans="1:18">
      <c r="A74" s="74">
        <v>72</v>
      </c>
      <c r="B74" s="74" t="s">
        <v>2262</v>
      </c>
      <c r="C74" s="74" t="s">
        <v>2263</v>
      </c>
      <c r="D74" s="76">
        <v>0.0315</v>
      </c>
      <c r="E74" s="76" t="s">
        <v>2154</v>
      </c>
      <c r="F74" s="84">
        <v>0.0313</v>
      </c>
      <c r="G74" s="84">
        <v>0.0313</v>
      </c>
      <c r="H74" s="76">
        <v>0.0313</v>
      </c>
      <c r="I74" s="76">
        <v>0.0352</v>
      </c>
      <c r="J74" s="76">
        <v>0.0313</v>
      </c>
      <c r="K74" s="74">
        <v>0</v>
      </c>
      <c r="L74" s="74">
        <v>0</v>
      </c>
      <c r="M74" s="74">
        <f t="shared" si="3"/>
        <v>0</v>
      </c>
      <c r="N74" s="74" t="str">
        <f t="shared" si="2"/>
        <v>低相关</v>
      </c>
      <c r="O74" s="74"/>
      <c r="P74" s="76" t="str">
        <f>IFERROR((VLOOKUP(B74,'附表-搜索转化率'!A:F,6,FALSE)),"/")</f>
        <v>/</v>
      </c>
      <c r="Q74" s="83" t="str">
        <f>IFERROR((VLOOKUP(B74,'附表-搜索转化率'!A:E,5,FALSE)),"/")</f>
        <v>/</v>
      </c>
      <c r="R74" s="15"/>
    </row>
    <row r="75" customHeight="1" spans="1:18">
      <c r="A75" s="74">
        <v>73</v>
      </c>
      <c r="B75" s="74" t="s">
        <v>2264</v>
      </c>
      <c r="C75" s="74" t="s">
        <v>2265</v>
      </c>
      <c r="D75" s="76">
        <v>0.0313</v>
      </c>
      <c r="E75" s="76" t="s">
        <v>2154</v>
      </c>
      <c r="F75" s="84">
        <v>0.0313</v>
      </c>
      <c r="G75" s="84">
        <v>0.0313</v>
      </c>
      <c r="H75" s="84">
        <v>0.0391</v>
      </c>
      <c r="I75" s="76">
        <v>0.0195</v>
      </c>
      <c r="J75" s="76">
        <v>0.0208</v>
      </c>
      <c r="K75" s="74">
        <v>262</v>
      </c>
      <c r="L75" s="74">
        <v>1308012</v>
      </c>
      <c r="M75" s="74">
        <f t="shared" si="3"/>
        <v>262</v>
      </c>
      <c r="N75" s="74" t="str">
        <f t="shared" si="2"/>
        <v>低相关</v>
      </c>
      <c r="O75" s="74"/>
      <c r="P75" s="76" t="str">
        <f>IFERROR((VLOOKUP(B75,'附表-搜索转化率'!A:F,6,FALSE)),"/")</f>
        <v>/</v>
      </c>
      <c r="Q75" s="83" t="str">
        <f>IFERROR((VLOOKUP(B75,'附表-搜索转化率'!A:E,5,FALSE)),"/")</f>
        <v>/</v>
      </c>
      <c r="R75" s="15"/>
    </row>
    <row r="76" customHeight="1" spans="1:18">
      <c r="A76" s="74">
        <v>74</v>
      </c>
      <c r="B76" s="74" t="s">
        <v>2266</v>
      </c>
      <c r="C76" s="74" t="s">
        <v>2267</v>
      </c>
      <c r="D76" s="76">
        <v>0.0313</v>
      </c>
      <c r="E76" s="76" t="s">
        <v>2154</v>
      </c>
      <c r="F76" s="84">
        <v>0.0313</v>
      </c>
      <c r="G76" s="84">
        <v>0.0313</v>
      </c>
      <c r="H76" s="84">
        <v>0.0313</v>
      </c>
      <c r="I76" s="76">
        <v>0.0313</v>
      </c>
      <c r="J76" s="76">
        <v>0.0313</v>
      </c>
      <c r="K76" s="74">
        <v>196</v>
      </c>
      <c r="L76" s="74">
        <v>1737240</v>
      </c>
      <c r="M76" s="74">
        <f t="shared" si="3"/>
        <v>196</v>
      </c>
      <c r="N76" s="74" t="str">
        <f t="shared" si="2"/>
        <v>低相关</v>
      </c>
      <c r="O76" s="74"/>
      <c r="P76" s="76" t="str">
        <f>IFERROR((VLOOKUP(B76,'附表-搜索转化率'!A:F,6,FALSE)),"/")</f>
        <v>/</v>
      </c>
      <c r="Q76" s="83" t="str">
        <f>IFERROR((VLOOKUP(B76,'附表-搜索转化率'!A:E,5,FALSE)),"/")</f>
        <v>/</v>
      </c>
      <c r="R76" s="15"/>
    </row>
    <row r="77" customHeight="1" spans="1:18">
      <c r="A77" s="74">
        <v>75</v>
      </c>
      <c r="B77" s="74" t="s">
        <v>2268</v>
      </c>
      <c r="C77" s="74" t="s">
        <v>2269</v>
      </c>
      <c r="D77" s="76">
        <v>0.0303</v>
      </c>
      <c r="E77" s="76" t="s">
        <v>2154</v>
      </c>
      <c r="F77" s="84">
        <v>0.0313</v>
      </c>
      <c r="G77" s="84">
        <v>0.0313</v>
      </c>
      <c r="H77" s="84">
        <v>0.0313</v>
      </c>
      <c r="I77" s="76">
        <v>0.0234</v>
      </c>
      <c r="J77" s="76">
        <v>0.0182</v>
      </c>
      <c r="K77" s="74">
        <v>191</v>
      </c>
      <c r="L77" s="74">
        <v>1781632</v>
      </c>
      <c r="M77" s="74">
        <f t="shared" si="3"/>
        <v>191</v>
      </c>
      <c r="N77" s="74" t="str">
        <f t="shared" si="2"/>
        <v>低相关</v>
      </c>
      <c r="O77" s="74"/>
      <c r="P77" s="76" t="str">
        <f>IFERROR((VLOOKUP(B77,'附表-搜索转化率'!A:F,6,FALSE)),"/")</f>
        <v>/</v>
      </c>
      <c r="Q77" s="83" t="str">
        <f>IFERROR((VLOOKUP(B77,'附表-搜索转化率'!A:E,5,FALSE)),"/")</f>
        <v>/</v>
      </c>
      <c r="R77" s="15"/>
    </row>
    <row r="78" customHeight="1" spans="1:18">
      <c r="A78" s="74">
        <v>76</v>
      </c>
      <c r="B78" s="74" t="s">
        <v>2270</v>
      </c>
      <c r="C78" s="74" t="s">
        <v>2271</v>
      </c>
      <c r="D78" s="76">
        <v>0.0303</v>
      </c>
      <c r="E78" s="76" t="s">
        <v>2154</v>
      </c>
      <c r="F78" s="84">
        <v>0.0313</v>
      </c>
      <c r="G78" s="84">
        <v>0.0313</v>
      </c>
      <c r="H78" s="84">
        <v>0.0313</v>
      </c>
      <c r="I78" s="76">
        <v>0.0234</v>
      </c>
      <c r="J78" s="76">
        <v>0.0182</v>
      </c>
      <c r="K78" s="74">
        <v>181</v>
      </c>
      <c r="L78" s="74">
        <v>1877573</v>
      </c>
      <c r="M78" s="74">
        <f t="shared" si="3"/>
        <v>181</v>
      </c>
      <c r="N78" s="74" t="str">
        <f t="shared" si="2"/>
        <v>低相关</v>
      </c>
      <c r="O78" s="74"/>
      <c r="P78" s="76" t="str">
        <f>IFERROR((VLOOKUP(B78,'附表-搜索转化率'!A:F,6,FALSE)),"/")</f>
        <v>/</v>
      </c>
      <c r="Q78" s="83" t="str">
        <f>IFERROR((VLOOKUP(B78,'附表-搜索转化率'!A:E,5,FALSE)),"/")</f>
        <v>/</v>
      </c>
      <c r="R78" s="15"/>
    </row>
    <row r="79" customHeight="1" spans="1:18">
      <c r="A79" s="74">
        <v>77</v>
      </c>
      <c r="B79" s="74" t="s">
        <v>2272</v>
      </c>
      <c r="C79" s="74" t="s">
        <v>2157</v>
      </c>
      <c r="D79" s="76">
        <v>0.0297</v>
      </c>
      <c r="E79" s="76" t="s">
        <v>2154</v>
      </c>
      <c r="F79" s="84">
        <v>0.0313</v>
      </c>
      <c r="G79" s="84">
        <v>0.0313</v>
      </c>
      <c r="H79" s="84">
        <v>0.0313</v>
      </c>
      <c r="I79" s="76">
        <v>0.0156</v>
      </c>
      <c r="J79" s="76">
        <v>0.0156</v>
      </c>
      <c r="K79" s="74">
        <v>126</v>
      </c>
      <c r="L79" s="74">
        <v>2640751</v>
      </c>
      <c r="M79" s="74">
        <f t="shared" si="3"/>
        <v>126</v>
      </c>
      <c r="N79" s="74" t="str">
        <f t="shared" si="2"/>
        <v>低相关</v>
      </c>
      <c r="O79" s="74"/>
      <c r="P79" s="76" t="str">
        <f>IFERROR((VLOOKUP(B79,'附表-搜索转化率'!A:F,6,FALSE)),"/")</f>
        <v>/</v>
      </c>
      <c r="Q79" s="83" t="str">
        <f>IFERROR((VLOOKUP(B79,'附表-搜索转化率'!A:E,5,FALSE)),"/")</f>
        <v>/</v>
      </c>
      <c r="R79" s="15"/>
    </row>
    <row r="80" customHeight="1" spans="1:18">
      <c r="A80" s="74">
        <v>78</v>
      </c>
      <c r="B80" s="74" t="s">
        <v>2273</v>
      </c>
      <c r="C80" s="74" t="s">
        <v>2274</v>
      </c>
      <c r="D80" s="76">
        <v>0.0295</v>
      </c>
      <c r="E80" s="76" t="s">
        <v>2154</v>
      </c>
      <c r="F80" s="84">
        <v>0.0313</v>
      </c>
      <c r="G80" s="84">
        <v>0.0313</v>
      </c>
      <c r="H80" s="84">
        <v>0.0313</v>
      </c>
      <c r="I80" s="76">
        <v>0.0156</v>
      </c>
      <c r="J80" s="76">
        <v>0.0104</v>
      </c>
      <c r="K80" s="74">
        <v>141</v>
      </c>
      <c r="L80" s="74">
        <v>2381794</v>
      </c>
      <c r="M80" s="74">
        <f t="shared" si="3"/>
        <v>141</v>
      </c>
      <c r="N80" s="74" t="str">
        <f t="shared" si="2"/>
        <v>低相关</v>
      </c>
      <c r="O80" s="74"/>
      <c r="P80" s="76" t="str">
        <f>IFERROR((VLOOKUP(B80,'附表-搜索转化率'!A:F,6,FALSE)),"/")</f>
        <v>/</v>
      </c>
      <c r="Q80" s="83" t="str">
        <f>IFERROR((VLOOKUP(B80,'附表-搜索转化率'!A:E,5,FALSE)),"/")</f>
        <v>/</v>
      </c>
      <c r="R80" s="15"/>
    </row>
    <row r="81" customHeight="1" spans="1:18">
      <c r="A81" s="74">
        <v>79</v>
      </c>
      <c r="B81" s="74" t="s">
        <v>2275</v>
      </c>
      <c r="C81" s="74" t="s">
        <v>2276</v>
      </c>
      <c r="D81" s="76">
        <v>0.0285</v>
      </c>
      <c r="E81" s="76" t="s">
        <v>2154</v>
      </c>
      <c r="F81" s="84">
        <v>0.0313</v>
      </c>
      <c r="G81" s="84">
        <v>0.0313</v>
      </c>
      <c r="H81" s="84">
        <v>0.0234</v>
      </c>
      <c r="I81" s="76">
        <v>0.0156</v>
      </c>
      <c r="J81" s="76">
        <v>0.0156</v>
      </c>
      <c r="K81" s="74">
        <v>181</v>
      </c>
      <c r="L81" s="74">
        <v>1877573</v>
      </c>
      <c r="M81" s="74">
        <f t="shared" si="3"/>
        <v>181</v>
      </c>
      <c r="N81" s="74" t="str">
        <f t="shared" si="2"/>
        <v>低相关</v>
      </c>
      <c r="O81" s="74"/>
      <c r="P81" s="76" t="str">
        <f>IFERROR((VLOOKUP(B81,'附表-搜索转化率'!A:F,6,FALSE)),"/")</f>
        <v>/</v>
      </c>
      <c r="Q81" s="83" t="str">
        <f>IFERROR((VLOOKUP(B81,'附表-搜索转化率'!A:E,5,FALSE)),"/")</f>
        <v>/</v>
      </c>
      <c r="R81" s="15"/>
    </row>
    <row r="82" customHeight="1" spans="1:18">
      <c r="A82" s="74">
        <v>80</v>
      </c>
      <c r="B82" s="74" t="s">
        <v>2277</v>
      </c>
      <c r="C82" s="74" t="s">
        <v>2278</v>
      </c>
      <c r="D82" s="76">
        <v>0.0284</v>
      </c>
      <c r="E82" s="76" t="s">
        <v>2154</v>
      </c>
      <c r="F82" s="84">
        <v>0.0313</v>
      </c>
      <c r="G82" s="84">
        <v>0.0313</v>
      </c>
      <c r="H82" s="84">
        <v>0.0234</v>
      </c>
      <c r="I82" s="76">
        <v>0.0156</v>
      </c>
      <c r="J82" s="76">
        <v>0.0104</v>
      </c>
      <c r="K82" s="74">
        <v>297</v>
      </c>
      <c r="L82" s="74">
        <v>1153121</v>
      </c>
      <c r="M82" s="74">
        <f t="shared" si="3"/>
        <v>297</v>
      </c>
      <c r="N82" s="74" t="str">
        <f t="shared" si="2"/>
        <v>低相关</v>
      </c>
      <c r="O82" s="74"/>
      <c r="P82" s="76" t="str">
        <f>IFERROR((VLOOKUP(B82,'附表-搜索转化率'!A:F,6,FALSE)),"/")</f>
        <v>/</v>
      </c>
      <c r="Q82" s="83" t="str">
        <f>IFERROR((VLOOKUP(B82,'附表-搜索转化率'!A:E,5,FALSE)),"/")</f>
        <v>/</v>
      </c>
      <c r="R82" s="15"/>
    </row>
    <row r="83" customHeight="1" spans="1:18">
      <c r="A83" s="74">
        <v>81</v>
      </c>
      <c r="B83" s="74" t="s">
        <v>2279</v>
      </c>
      <c r="C83" s="74" t="s">
        <v>2280</v>
      </c>
      <c r="D83" s="76">
        <v>0.0268</v>
      </c>
      <c r="E83" s="76" t="s">
        <v>2154</v>
      </c>
      <c r="F83" s="84">
        <v>0.0313</v>
      </c>
      <c r="G83" s="84">
        <v>0.0313</v>
      </c>
      <c r="H83" s="76">
        <v>0.0156</v>
      </c>
      <c r="I83" s="76">
        <v>0.0078</v>
      </c>
      <c r="J83" s="76">
        <v>0.0156</v>
      </c>
      <c r="K83" s="74">
        <v>202</v>
      </c>
      <c r="L83" s="74">
        <v>1694944</v>
      </c>
      <c r="M83" s="74">
        <f t="shared" si="3"/>
        <v>202</v>
      </c>
      <c r="N83" s="74" t="str">
        <f t="shared" si="2"/>
        <v>低相关</v>
      </c>
      <c r="O83" s="74"/>
      <c r="P83" s="76" t="str">
        <f>IFERROR((VLOOKUP(B83,'附表-搜索转化率'!A:F,6,FALSE)),"/")</f>
        <v>/</v>
      </c>
      <c r="Q83" s="83" t="str">
        <f>IFERROR((VLOOKUP(B83,'附表-搜索转化率'!A:E,5,FALSE)),"/")</f>
        <v>/</v>
      </c>
      <c r="R83" s="15"/>
    </row>
    <row r="84" customHeight="1" spans="1:18">
      <c r="A84" s="74">
        <v>82</v>
      </c>
      <c r="B84" s="74" t="s">
        <v>2281</v>
      </c>
      <c r="C84" s="74" t="s">
        <v>2126</v>
      </c>
      <c r="D84" s="76">
        <v>0.0267</v>
      </c>
      <c r="E84" s="76" t="s">
        <v>2154</v>
      </c>
      <c r="F84" s="84">
        <v>0.0313</v>
      </c>
      <c r="G84" s="84">
        <v>0.0156</v>
      </c>
      <c r="H84" s="84">
        <v>0.0313</v>
      </c>
      <c r="I84" s="76">
        <v>0.0273</v>
      </c>
      <c r="J84" s="76">
        <v>0.0182</v>
      </c>
      <c r="K84" s="74">
        <v>328</v>
      </c>
      <c r="L84" s="74">
        <v>1045825</v>
      </c>
      <c r="M84" s="74">
        <f t="shared" si="3"/>
        <v>328</v>
      </c>
      <c r="N84" s="74" t="str">
        <f t="shared" si="2"/>
        <v>低相关</v>
      </c>
      <c r="O84" s="74"/>
      <c r="P84" s="76" t="str">
        <f>IFERROR((VLOOKUP(B84,'附表-搜索转化率'!A:F,6,FALSE)),"/")</f>
        <v>/</v>
      </c>
      <c r="Q84" s="83" t="str">
        <f>IFERROR((VLOOKUP(B84,'附表-搜索转化率'!A:E,5,FALSE)),"/")</f>
        <v>/</v>
      </c>
      <c r="R84" s="15"/>
    </row>
    <row r="85" customHeight="1" spans="1:18">
      <c r="A85" s="74">
        <v>83</v>
      </c>
      <c r="B85" s="74" t="s">
        <v>2282</v>
      </c>
      <c r="C85" s="74" t="s">
        <v>2283</v>
      </c>
      <c r="D85" s="76">
        <v>0.0249</v>
      </c>
      <c r="E85" s="76" t="s">
        <v>2154</v>
      </c>
      <c r="F85" s="84">
        <v>0.0313</v>
      </c>
      <c r="G85" s="84">
        <v>0.0156</v>
      </c>
      <c r="H85" s="84">
        <v>0.0234</v>
      </c>
      <c r="I85" s="76">
        <v>0.0195</v>
      </c>
      <c r="J85" s="76">
        <v>0.0156</v>
      </c>
      <c r="K85" s="74">
        <v>0</v>
      </c>
      <c r="L85" s="74">
        <v>0</v>
      </c>
      <c r="M85" s="74">
        <f t="shared" si="3"/>
        <v>0</v>
      </c>
      <c r="N85" s="74" t="str">
        <f t="shared" si="2"/>
        <v>低相关</v>
      </c>
      <c r="O85" s="74"/>
      <c r="P85" s="76" t="str">
        <f>IFERROR((VLOOKUP(B85,'附表-搜索转化率'!A:F,6,FALSE)),"/")</f>
        <v>/</v>
      </c>
      <c r="Q85" s="83" t="str">
        <f>IFERROR((VLOOKUP(B85,'附表-搜索转化率'!A:E,5,FALSE)),"/")</f>
        <v>/</v>
      </c>
      <c r="R85" s="15"/>
    </row>
    <row r="86" customHeight="1" spans="1:18">
      <c r="A86" s="74">
        <v>84</v>
      </c>
      <c r="B86" s="74" t="s">
        <v>2284</v>
      </c>
      <c r="C86" s="74" t="s">
        <v>2285</v>
      </c>
      <c r="D86" s="76">
        <v>0.0239</v>
      </c>
      <c r="E86" s="76" t="s">
        <v>2154</v>
      </c>
      <c r="F86" s="84">
        <v>0.0313</v>
      </c>
      <c r="G86" s="84">
        <v>0.0156</v>
      </c>
      <c r="H86" s="84">
        <v>0.0156</v>
      </c>
      <c r="I86" s="76">
        <v>0.0195</v>
      </c>
      <c r="J86" s="76">
        <v>0.0208</v>
      </c>
      <c r="K86" s="74">
        <v>136</v>
      </c>
      <c r="L86" s="74">
        <v>2463193</v>
      </c>
      <c r="M86" s="74">
        <f t="shared" si="3"/>
        <v>136</v>
      </c>
      <c r="N86" s="74" t="str">
        <f t="shared" si="2"/>
        <v>低相关</v>
      </c>
      <c r="O86" s="74"/>
      <c r="P86" s="76" t="str">
        <f>IFERROR((VLOOKUP(B86,'附表-搜索转化率'!A:F,6,FALSE)),"/")</f>
        <v>/</v>
      </c>
      <c r="Q86" s="83" t="str">
        <f>IFERROR((VLOOKUP(B86,'附表-搜索转化率'!A:E,5,FALSE)),"/")</f>
        <v>/</v>
      </c>
      <c r="R86" s="15"/>
    </row>
    <row r="87" customHeight="1" spans="1:18">
      <c r="A87" s="74">
        <v>85</v>
      </c>
      <c r="B87" s="74" t="s">
        <v>2286</v>
      </c>
      <c r="C87" s="74" t="s">
        <v>2287</v>
      </c>
      <c r="D87" s="76">
        <v>0.0239</v>
      </c>
      <c r="E87" s="76" t="s">
        <v>2154</v>
      </c>
      <c r="F87" s="84">
        <v>0</v>
      </c>
      <c r="G87" s="84">
        <v>0</v>
      </c>
      <c r="H87" s="84">
        <v>0.0859</v>
      </c>
      <c r="I87" s="76">
        <v>0.1172</v>
      </c>
      <c r="J87" s="76">
        <v>0.0937</v>
      </c>
      <c r="K87" s="74">
        <v>358</v>
      </c>
      <c r="L87" s="74">
        <v>956949</v>
      </c>
      <c r="M87" s="74">
        <f t="shared" si="3"/>
        <v>358</v>
      </c>
      <c r="N87" s="74" t="str">
        <f t="shared" si="2"/>
        <v>低相关</v>
      </c>
      <c r="O87" s="74"/>
      <c r="P87" s="76" t="str">
        <f>IFERROR((VLOOKUP(B87,'附表-搜索转化率'!A:F,6,FALSE)),"/")</f>
        <v>/</v>
      </c>
      <c r="Q87" s="83" t="str">
        <f>IFERROR((VLOOKUP(B87,'附表-搜索转化率'!A:E,5,FALSE)),"/")</f>
        <v>/</v>
      </c>
      <c r="R87" s="15"/>
    </row>
    <row r="88" customHeight="1" spans="1:18">
      <c r="A88" s="74">
        <v>86</v>
      </c>
      <c r="B88" s="74" t="s">
        <v>2288</v>
      </c>
      <c r="C88" s="74" t="s">
        <v>2289</v>
      </c>
      <c r="D88" s="76">
        <v>0.0236</v>
      </c>
      <c r="E88" s="76" t="s">
        <v>2154</v>
      </c>
      <c r="F88" s="84">
        <v>0.0313</v>
      </c>
      <c r="G88" s="84">
        <v>0.0156</v>
      </c>
      <c r="H88" s="76">
        <v>0.0156</v>
      </c>
      <c r="I88" s="76">
        <v>0.0195</v>
      </c>
      <c r="J88" s="76">
        <v>0.013</v>
      </c>
      <c r="K88" s="74">
        <v>126</v>
      </c>
      <c r="L88" s="74">
        <v>2640751</v>
      </c>
      <c r="M88" s="74">
        <f t="shared" si="3"/>
        <v>126</v>
      </c>
      <c r="N88" s="74" t="str">
        <f t="shared" si="2"/>
        <v>低相关</v>
      </c>
      <c r="O88" s="74"/>
      <c r="P88" s="76" t="str">
        <f>IFERROR((VLOOKUP(B88,'附表-搜索转化率'!A:F,6,FALSE)),"/")</f>
        <v>/</v>
      </c>
      <c r="Q88" s="83" t="str">
        <f>IFERROR((VLOOKUP(B88,'附表-搜索转化率'!A:E,5,FALSE)),"/")</f>
        <v>/</v>
      </c>
      <c r="R88" s="15"/>
    </row>
    <row r="89" customHeight="1" spans="1:18">
      <c r="A89" s="74">
        <v>87</v>
      </c>
      <c r="B89" s="74" t="s">
        <v>2290</v>
      </c>
      <c r="C89" s="74" t="s">
        <v>2225</v>
      </c>
      <c r="D89" s="76">
        <v>0.0236</v>
      </c>
      <c r="E89" s="76" t="s">
        <v>2154</v>
      </c>
      <c r="F89" s="84">
        <v>0.0313</v>
      </c>
      <c r="G89" s="84">
        <v>0.0156</v>
      </c>
      <c r="H89" s="76">
        <v>0.0156</v>
      </c>
      <c r="I89" s="76">
        <v>0.0195</v>
      </c>
      <c r="J89" s="76">
        <v>0.013</v>
      </c>
      <c r="K89" s="74">
        <v>146</v>
      </c>
      <c r="L89" s="74">
        <v>2305459</v>
      </c>
      <c r="M89" s="74">
        <f t="shared" si="3"/>
        <v>146</v>
      </c>
      <c r="N89" s="74" t="str">
        <f t="shared" si="2"/>
        <v>低相关</v>
      </c>
      <c r="O89" s="74"/>
      <c r="P89" s="76" t="str">
        <f>IFERROR((VLOOKUP(B89,'附表-搜索转化率'!A:F,6,FALSE)),"/")</f>
        <v>/</v>
      </c>
      <c r="Q89" s="83" t="str">
        <f>IFERROR((VLOOKUP(B89,'附表-搜索转化率'!A:E,5,FALSE)),"/")</f>
        <v>/</v>
      </c>
      <c r="R89" s="15"/>
    </row>
    <row r="90" customHeight="1" spans="1:18">
      <c r="A90" s="74">
        <v>88</v>
      </c>
      <c r="B90" s="74" t="s">
        <v>2291</v>
      </c>
      <c r="C90" s="74" t="s">
        <v>2292</v>
      </c>
      <c r="D90" s="76">
        <v>0.0226</v>
      </c>
      <c r="E90" s="76" t="s">
        <v>2154</v>
      </c>
      <c r="F90" s="84">
        <v>0.0313</v>
      </c>
      <c r="G90" s="84">
        <v>0.0156</v>
      </c>
      <c r="H90" s="84">
        <v>0.0156</v>
      </c>
      <c r="I90" s="76">
        <v>0.0078</v>
      </c>
      <c r="J90" s="76">
        <v>0.0052</v>
      </c>
      <c r="K90" s="74">
        <v>161</v>
      </c>
      <c r="L90" s="74">
        <v>2102187</v>
      </c>
      <c r="M90" s="74">
        <f t="shared" si="3"/>
        <v>161</v>
      </c>
      <c r="N90" s="74" t="str">
        <f t="shared" si="2"/>
        <v>低相关</v>
      </c>
      <c r="O90" s="74"/>
      <c r="P90" s="76" t="str">
        <f>IFERROR((VLOOKUP(B90,'附表-搜索转化率'!A:F,6,FALSE)),"/")</f>
        <v>/</v>
      </c>
      <c r="Q90" s="83" t="str">
        <f>IFERROR((VLOOKUP(B90,'附表-搜索转化率'!A:E,5,FALSE)),"/")</f>
        <v>/</v>
      </c>
      <c r="R90" s="15"/>
    </row>
    <row r="91" customHeight="1" spans="1:18">
      <c r="A91" s="74">
        <v>89</v>
      </c>
      <c r="B91" s="74" t="s">
        <v>2293</v>
      </c>
      <c r="C91" s="74" t="s">
        <v>2146</v>
      </c>
      <c r="D91" s="76">
        <v>0.0221</v>
      </c>
      <c r="E91" s="76" t="s">
        <v>2154</v>
      </c>
      <c r="F91" s="84">
        <v>0</v>
      </c>
      <c r="G91" s="84">
        <v>0.0313</v>
      </c>
      <c r="H91" s="84">
        <v>0.0625</v>
      </c>
      <c r="I91" s="76">
        <v>0.0469</v>
      </c>
      <c r="J91" s="76">
        <v>0.0547</v>
      </c>
      <c r="K91" s="74">
        <v>227</v>
      </c>
      <c r="L91" s="74">
        <v>1509663</v>
      </c>
      <c r="M91" s="74">
        <f t="shared" si="3"/>
        <v>227</v>
      </c>
      <c r="N91" s="74" t="str">
        <f t="shared" si="2"/>
        <v>低相关</v>
      </c>
      <c r="O91" s="74"/>
      <c r="P91" s="76" t="str">
        <f>IFERROR((VLOOKUP(B91,'附表-搜索转化率'!A:F,6,FALSE)),"/")</f>
        <v>/</v>
      </c>
      <c r="Q91" s="83" t="str">
        <f>IFERROR((VLOOKUP(B91,'附表-搜索转化率'!A:E,5,FALSE)),"/")</f>
        <v>/</v>
      </c>
      <c r="R91" s="15"/>
    </row>
    <row r="92" customHeight="1" spans="1:18">
      <c r="A92" s="74">
        <v>90</v>
      </c>
      <c r="B92" s="74" t="s">
        <v>2294</v>
      </c>
      <c r="C92" s="74" t="s">
        <v>2146</v>
      </c>
      <c r="D92" s="76">
        <v>0.0215</v>
      </c>
      <c r="E92" s="76" t="s">
        <v>2154</v>
      </c>
      <c r="F92" s="84">
        <v>0.0313</v>
      </c>
      <c r="G92" s="84">
        <v>0.0156</v>
      </c>
      <c r="H92" s="84">
        <v>0.0078</v>
      </c>
      <c r="I92" s="76">
        <v>0.0078</v>
      </c>
      <c r="J92" s="76">
        <v>0.0078</v>
      </c>
      <c r="K92" s="74">
        <v>0</v>
      </c>
      <c r="L92" s="74">
        <v>0</v>
      </c>
      <c r="M92" s="74">
        <f t="shared" si="3"/>
        <v>0</v>
      </c>
      <c r="N92" s="74" t="str">
        <f t="shared" si="2"/>
        <v>低相关</v>
      </c>
      <c r="O92" s="74"/>
      <c r="P92" s="76" t="str">
        <f>IFERROR((VLOOKUP(B92,'附表-搜索转化率'!A:F,6,FALSE)),"/")</f>
        <v>/</v>
      </c>
      <c r="Q92" s="83" t="str">
        <f>IFERROR((VLOOKUP(B92,'附表-搜索转化率'!A:E,5,FALSE)),"/")</f>
        <v>/</v>
      </c>
      <c r="R92" s="15"/>
    </row>
    <row r="93" customHeight="1" spans="1:18">
      <c r="A93" s="74">
        <v>91</v>
      </c>
      <c r="B93" s="74" t="s">
        <v>2295</v>
      </c>
      <c r="C93" s="74" t="s">
        <v>2296</v>
      </c>
      <c r="D93" s="76">
        <v>0.0214</v>
      </c>
      <c r="E93" s="76" t="s">
        <v>2154</v>
      </c>
      <c r="F93" s="84">
        <v>0.0313</v>
      </c>
      <c r="G93" s="84">
        <v>0.0156</v>
      </c>
      <c r="H93" s="84">
        <v>0.0078</v>
      </c>
      <c r="I93" s="76">
        <v>0.0078</v>
      </c>
      <c r="J93" s="76">
        <v>0.0052</v>
      </c>
      <c r="K93" s="74">
        <v>222</v>
      </c>
      <c r="L93" s="74">
        <v>1543254</v>
      </c>
      <c r="M93" s="74">
        <f t="shared" si="3"/>
        <v>222</v>
      </c>
      <c r="N93" s="74" t="str">
        <f t="shared" si="2"/>
        <v>低相关</v>
      </c>
      <c r="O93" s="74"/>
      <c r="P93" s="76" t="str">
        <f>IFERROR((VLOOKUP(B93,'附表-搜索转化率'!A:F,6,FALSE)),"/")</f>
        <v>/</v>
      </c>
      <c r="Q93" s="83" t="str">
        <f>IFERROR((VLOOKUP(B93,'附表-搜索转化率'!A:E,5,FALSE)),"/")</f>
        <v>/</v>
      </c>
      <c r="R93" s="15"/>
    </row>
    <row r="94" customHeight="1" spans="1:18">
      <c r="A94" s="74">
        <v>92</v>
      </c>
      <c r="B94" s="74" t="s">
        <v>2297</v>
      </c>
      <c r="C94" s="74" t="s">
        <v>2298</v>
      </c>
      <c r="D94" s="76">
        <v>0.0214</v>
      </c>
      <c r="E94" s="76" t="s">
        <v>2154</v>
      </c>
      <c r="F94" s="84">
        <v>0.0313</v>
      </c>
      <c r="G94" s="84">
        <v>0.0156</v>
      </c>
      <c r="H94" s="76">
        <v>0.0078</v>
      </c>
      <c r="I94" s="76">
        <v>0.0078</v>
      </c>
      <c r="J94" s="76">
        <v>0.0052</v>
      </c>
      <c r="K94" s="74">
        <v>186</v>
      </c>
      <c r="L94" s="74">
        <v>1828438</v>
      </c>
      <c r="M94" s="74">
        <f t="shared" si="3"/>
        <v>186</v>
      </c>
      <c r="N94" s="74" t="str">
        <f t="shared" si="2"/>
        <v>低相关</v>
      </c>
      <c r="O94" s="74"/>
      <c r="P94" s="76" t="str">
        <f>IFERROR((VLOOKUP(B94,'附表-搜索转化率'!A:F,6,FALSE)),"/")</f>
        <v>/</v>
      </c>
      <c r="Q94" s="83" t="str">
        <f>IFERROR((VLOOKUP(B94,'附表-搜索转化率'!A:E,5,FALSE)),"/")</f>
        <v>/</v>
      </c>
      <c r="R94" s="15"/>
    </row>
    <row r="95" customHeight="1" spans="1:18">
      <c r="A95" s="74">
        <v>93</v>
      </c>
      <c r="B95" s="74" t="s">
        <v>2299</v>
      </c>
      <c r="C95" s="74" t="s">
        <v>2300</v>
      </c>
      <c r="D95" s="76">
        <v>0.0212</v>
      </c>
      <c r="E95" s="76" t="s">
        <v>2154</v>
      </c>
      <c r="F95" s="84">
        <v>0.0313</v>
      </c>
      <c r="G95" s="84">
        <v>0.0156</v>
      </c>
      <c r="H95" s="76">
        <v>0.0078</v>
      </c>
      <c r="I95" s="76">
        <v>0.0039</v>
      </c>
      <c r="J95" s="76">
        <v>0.0078</v>
      </c>
      <c r="K95" s="74">
        <v>1535</v>
      </c>
      <c r="L95" s="74">
        <v>214785</v>
      </c>
      <c r="M95" s="74">
        <f t="shared" si="3"/>
        <v>1535</v>
      </c>
      <c r="N95" s="74" t="str">
        <f t="shared" si="2"/>
        <v>低相关</v>
      </c>
      <c r="O95" s="74"/>
      <c r="P95" s="76" t="str">
        <f>IFERROR((VLOOKUP(B95,'附表-搜索转化率'!A:F,6,FALSE)),"/")</f>
        <v>/</v>
      </c>
      <c r="Q95" s="83" t="str">
        <f>IFERROR((VLOOKUP(B95,'附表-搜索转化率'!A:E,5,FALSE)),"/")</f>
        <v>/</v>
      </c>
      <c r="R95" s="15"/>
    </row>
    <row r="96" customHeight="1" spans="1:18">
      <c r="A96" s="74">
        <v>94</v>
      </c>
      <c r="B96" s="74" t="s">
        <v>2301</v>
      </c>
      <c r="C96" s="74" t="s">
        <v>2302</v>
      </c>
      <c r="D96" s="76">
        <v>0.0212</v>
      </c>
      <c r="E96" s="76" t="s">
        <v>2154</v>
      </c>
      <c r="F96" s="84">
        <v>0</v>
      </c>
      <c r="G96" s="84">
        <v>0.0156</v>
      </c>
      <c r="H96" s="84">
        <v>0.0859</v>
      </c>
      <c r="I96" s="76">
        <v>0.0469</v>
      </c>
      <c r="J96" s="76">
        <v>0.0365</v>
      </c>
      <c r="K96" s="74">
        <v>348</v>
      </c>
      <c r="L96" s="74">
        <v>984856</v>
      </c>
      <c r="M96" s="74">
        <f t="shared" si="3"/>
        <v>348</v>
      </c>
      <c r="N96" s="74" t="str">
        <f t="shared" si="2"/>
        <v>低相关</v>
      </c>
      <c r="O96" s="74"/>
      <c r="P96" s="76" t="str">
        <f>IFERROR((VLOOKUP(B96,'附表-搜索转化率'!A:F,6,FALSE)),"/")</f>
        <v>/</v>
      </c>
      <c r="Q96" s="83" t="str">
        <f>IFERROR((VLOOKUP(B96,'附表-搜索转化率'!A:E,5,FALSE)),"/")</f>
        <v>/</v>
      </c>
      <c r="R96" s="15"/>
    </row>
    <row r="97" customHeight="1" spans="1:18">
      <c r="A97" s="74">
        <v>95</v>
      </c>
      <c r="B97" s="74" t="s">
        <v>2303</v>
      </c>
      <c r="C97" s="74" t="s">
        <v>2304</v>
      </c>
      <c r="D97" s="76">
        <v>0.0211</v>
      </c>
      <c r="E97" s="76" t="s">
        <v>2154</v>
      </c>
      <c r="F97" s="84">
        <v>0.0313</v>
      </c>
      <c r="G97" s="84">
        <v>0.0156</v>
      </c>
      <c r="H97" s="76">
        <v>0.0078</v>
      </c>
      <c r="I97" s="76">
        <v>0.0039</v>
      </c>
      <c r="J97" s="76">
        <v>0.0026</v>
      </c>
      <c r="K97" s="74">
        <v>171</v>
      </c>
      <c r="L97" s="74">
        <v>1983969</v>
      </c>
      <c r="M97" s="74">
        <f t="shared" si="3"/>
        <v>171</v>
      </c>
      <c r="N97" s="74" t="str">
        <f t="shared" si="2"/>
        <v>低相关</v>
      </c>
      <c r="O97" s="74"/>
      <c r="P97" s="76" t="str">
        <f>IFERROR((VLOOKUP(B97,'附表-搜索转化率'!A:F,6,FALSE)),"/")</f>
        <v>/</v>
      </c>
      <c r="Q97" s="83" t="str">
        <f>IFERROR((VLOOKUP(B97,'附表-搜索转化率'!A:E,5,FALSE)),"/")</f>
        <v>/</v>
      </c>
      <c r="R97" s="15"/>
    </row>
    <row r="98" customHeight="1" spans="1:18">
      <c r="A98" s="74">
        <v>96</v>
      </c>
      <c r="B98" s="74" t="s">
        <v>2305</v>
      </c>
      <c r="C98" s="74" t="s">
        <v>2306</v>
      </c>
      <c r="D98" s="76">
        <v>0.0211</v>
      </c>
      <c r="E98" s="76" t="s">
        <v>2154</v>
      </c>
      <c r="F98" s="84">
        <v>0.0313</v>
      </c>
      <c r="G98" s="84">
        <v>0.0156</v>
      </c>
      <c r="H98" s="76">
        <v>0.0078</v>
      </c>
      <c r="I98" s="76">
        <v>0.0039</v>
      </c>
      <c r="J98" s="76">
        <v>0.0026</v>
      </c>
      <c r="K98" s="74">
        <v>0</v>
      </c>
      <c r="L98" s="74">
        <v>0</v>
      </c>
      <c r="M98" s="74">
        <f t="shared" si="3"/>
        <v>0</v>
      </c>
      <c r="N98" s="74" t="str">
        <f t="shared" si="2"/>
        <v>低相关</v>
      </c>
      <c r="O98" s="74"/>
      <c r="P98" s="76" t="str">
        <f>IFERROR((VLOOKUP(B98,'附表-搜索转化率'!A:F,6,FALSE)),"/")</f>
        <v>/</v>
      </c>
      <c r="Q98" s="83" t="str">
        <f>IFERROR((VLOOKUP(B98,'附表-搜索转化率'!A:E,5,FALSE)),"/")</f>
        <v>/</v>
      </c>
      <c r="R98" s="15"/>
    </row>
    <row r="99" customHeight="1" spans="1:18">
      <c r="A99" s="74">
        <v>97</v>
      </c>
      <c r="B99" s="74" t="s">
        <v>2307</v>
      </c>
      <c r="C99" s="74" t="s">
        <v>2308</v>
      </c>
      <c r="D99" s="76">
        <v>0.0211</v>
      </c>
      <c r="E99" s="76" t="s">
        <v>2154</v>
      </c>
      <c r="F99" s="84">
        <v>0.0313</v>
      </c>
      <c r="G99" s="84">
        <v>0.0156</v>
      </c>
      <c r="H99" s="76">
        <v>0.0078</v>
      </c>
      <c r="I99" s="76">
        <v>0.0039</v>
      </c>
      <c r="J99" s="76">
        <v>0.0026</v>
      </c>
      <c r="K99" s="74">
        <v>5828</v>
      </c>
      <c r="L99" s="74">
        <v>51831</v>
      </c>
      <c r="M99" s="74">
        <f t="shared" si="3"/>
        <v>5828</v>
      </c>
      <c r="N99" s="74" t="str">
        <f t="shared" si="2"/>
        <v>低相关</v>
      </c>
      <c r="O99" s="74"/>
      <c r="P99" s="76" t="str">
        <f>IFERROR((VLOOKUP(B99,'附表-搜索转化率'!A:F,6,FALSE)),"/")</f>
        <v>/</v>
      </c>
      <c r="Q99" s="83" t="str">
        <f>IFERROR((VLOOKUP(B99,'附表-搜索转化率'!A:E,5,FALSE)),"/")</f>
        <v>/</v>
      </c>
      <c r="R99" s="15"/>
    </row>
    <row r="100" customHeight="1" spans="1:18">
      <c r="A100" s="74">
        <v>98</v>
      </c>
      <c r="B100" s="74" t="s">
        <v>2309</v>
      </c>
      <c r="C100" s="74" t="s">
        <v>2310</v>
      </c>
      <c r="D100" s="76">
        <v>0.0182</v>
      </c>
      <c r="E100" s="76" t="s">
        <v>2311</v>
      </c>
      <c r="F100" s="84">
        <v>0</v>
      </c>
      <c r="G100" s="84">
        <v>0.0313</v>
      </c>
      <c r="H100" s="76">
        <v>0.0313</v>
      </c>
      <c r="I100" s="76">
        <v>0.0547</v>
      </c>
      <c r="J100" s="76">
        <v>0.0625</v>
      </c>
      <c r="K100" s="74">
        <v>247</v>
      </c>
      <c r="L100" s="74">
        <v>1387615</v>
      </c>
      <c r="M100" s="74">
        <f t="shared" si="3"/>
        <v>247</v>
      </c>
      <c r="N100" s="74" t="str">
        <f t="shared" si="2"/>
        <v>不相关</v>
      </c>
      <c r="O100" s="74"/>
      <c r="P100" s="76" t="str">
        <f>IFERROR((VLOOKUP(B100,'附表-搜索转化率'!A:F,6,FALSE)),"/")</f>
        <v>/</v>
      </c>
      <c r="Q100" s="83" t="str">
        <f>IFERROR((VLOOKUP(B100,'附表-搜索转化率'!A:E,5,FALSE)),"/")</f>
        <v>/</v>
      </c>
      <c r="R100" s="15"/>
    </row>
    <row r="101" customHeight="1" spans="1:18">
      <c r="A101" s="74">
        <v>99</v>
      </c>
      <c r="B101" s="74" t="s">
        <v>2312</v>
      </c>
      <c r="C101" s="74" t="s">
        <v>2310</v>
      </c>
      <c r="D101" s="76">
        <v>0.0166</v>
      </c>
      <c r="E101" s="76" t="s">
        <v>2311</v>
      </c>
      <c r="F101" s="84">
        <v>0</v>
      </c>
      <c r="G101" s="84">
        <v>0.0313</v>
      </c>
      <c r="H101" s="76">
        <v>0.0391</v>
      </c>
      <c r="I101" s="76">
        <v>0.0313</v>
      </c>
      <c r="J101" s="76">
        <v>0.0234</v>
      </c>
      <c r="K101" s="74">
        <v>126</v>
      </c>
      <c r="L101" s="74">
        <v>2640751</v>
      </c>
      <c r="M101" s="74">
        <f t="shared" si="3"/>
        <v>126</v>
      </c>
      <c r="N101" s="74" t="str">
        <f t="shared" si="2"/>
        <v>不相关</v>
      </c>
      <c r="O101" s="74"/>
      <c r="P101" s="76" t="str">
        <f>IFERROR((VLOOKUP(B101,'附表-搜索转化率'!A:F,6,FALSE)),"/")</f>
        <v>/</v>
      </c>
      <c r="Q101" s="83" t="str">
        <f>IFERROR((VLOOKUP(B101,'附表-搜索转化率'!A:E,5,FALSE)),"/")</f>
        <v>/</v>
      </c>
      <c r="R101" s="15"/>
    </row>
    <row r="102" customHeight="1" spans="1:18">
      <c r="A102" s="74">
        <v>100</v>
      </c>
      <c r="B102" s="74" t="s">
        <v>2313</v>
      </c>
      <c r="C102" s="74" t="s">
        <v>2314</v>
      </c>
      <c r="D102" s="76">
        <v>0.0163</v>
      </c>
      <c r="E102" s="76" t="s">
        <v>2311</v>
      </c>
      <c r="F102" s="84">
        <v>0</v>
      </c>
      <c r="G102" s="84">
        <v>0.0156</v>
      </c>
      <c r="H102" s="76">
        <v>0.0625</v>
      </c>
      <c r="I102" s="76">
        <v>0.0313</v>
      </c>
      <c r="J102" s="76">
        <v>0.0286</v>
      </c>
      <c r="K102" s="74">
        <v>186</v>
      </c>
      <c r="L102" s="74">
        <v>1828438</v>
      </c>
      <c r="M102" s="74">
        <f t="shared" si="3"/>
        <v>186</v>
      </c>
      <c r="N102" s="74" t="str">
        <f t="shared" si="2"/>
        <v>不相关</v>
      </c>
      <c r="O102" s="74"/>
      <c r="P102" s="76" t="str">
        <f>IFERROR((VLOOKUP(B102,'附表-搜索转化率'!A:F,6,FALSE)),"/")</f>
        <v>/</v>
      </c>
      <c r="Q102" s="83" t="str">
        <f>IFERROR((VLOOKUP(B102,'附表-搜索转化率'!A:E,5,FALSE)),"/")</f>
        <v>/</v>
      </c>
      <c r="R102" s="15"/>
    </row>
    <row r="103" customHeight="1" spans="1:18">
      <c r="A103" s="74">
        <v>101</v>
      </c>
      <c r="B103" s="74" t="s">
        <v>2315</v>
      </c>
      <c r="C103" s="74" t="s">
        <v>2171</v>
      </c>
      <c r="D103" s="76">
        <v>0.0161</v>
      </c>
      <c r="E103" s="76" t="s">
        <v>2311</v>
      </c>
      <c r="F103" s="84">
        <v>0</v>
      </c>
      <c r="G103" s="84">
        <v>0.0156</v>
      </c>
      <c r="H103" s="76">
        <v>0.0391</v>
      </c>
      <c r="I103" s="76">
        <v>0.0664</v>
      </c>
      <c r="J103" s="76">
        <v>0.0547</v>
      </c>
      <c r="K103" s="74">
        <v>242</v>
      </c>
      <c r="L103" s="74">
        <v>1416303</v>
      </c>
      <c r="M103" s="74">
        <f t="shared" si="3"/>
        <v>242</v>
      </c>
      <c r="N103" s="74" t="str">
        <f t="shared" si="2"/>
        <v>不相关</v>
      </c>
      <c r="O103" s="74"/>
      <c r="P103" s="76" t="str">
        <f>IFERROR((VLOOKUP(B103,'附表-搜索转化率'!A:F,6,FALSE)),"/")</f>
        <v>/</v>
      </c>
      <c r="Q103" s="83" t="str">
        <f>IFERROR((VLOOKUP(B103,'附表-搜索转化率'!A:E,5,FALSE)),"/")</f>
        <v>/</v>
      </c>
      <c r="R103" s="15"/>
    </row>
    <row r="104" customHeight="1" spans="1:18">
      <c r="A104" s="74">
        <v>102</v>
      </c>
      <c r="B104" s="74" t="s">
        <v>2316</v>
      </c>
      <c r="C104" s="74" t="s">
        <v>2317</v>
      </c>
      <c r="D104" s="76">
        <v>0.0159</v>
      </c>
      <c r="E104" s="76" t="s">
        <v>2311</v>
      </c>
      <c r="F104" s="84">
        <v>0</v>
      </c>
      <c r="G104" s="84">
        <v>0.0156</v>
      </c>
      <c r="H104" s="76">
        <v>0.0469</v>
      </c>
      <c r="I104" s="76">
        <v>0.0547</v>
      </c>
      <c r="J104" s="76">
        <v>0.0365</v>
      </c>
      <c r="K104" s="74">
        <v>348</v>
      </c>
      <c r="L104" s="74">
        <v>984856</v>
      </c>
      <c r="M104" s="74">
        <f t="shared" si="3"/>
        <v>348</v>
      </c>
      <c r="N104" s="74" t="str">
        <f t="shared" si="2"/>
        <v>不相关</v>
      </c>
      <c r="O104" s="74"/>
      <c r="P104" s="76" t="str">
        <f>IFERROR((VLOOKUP(B104,'附表-搜索转化率'!A:F,6,FALSE)),"/")</f>
        <v>/</v>
      </c>
      <c r="Q104" s="83" t="str">
        <f>IFERROR((VLOOKUP(B104,'附表-搜索转化率'!A:E,5,FALSE)),"/")</f>
        <v>/</v>
      </c>
      <c r="R104" s="15"/>
    </row>
    <row r="105" customHeight="1" spans="1:18">
      <c r="A105" s="74">
        <v>103</v>
      </c>
      <c r="B105" s="74" t="s">
        <v>2318</v>
      </c>
      <c r="C105" s="74" t="s">
        <v>2319</v>
      </c>
      <c r="D105" s="76">
        <v>0.0148</v>
      </c>
      <c r="E105" s="76" t="s">
        <v>2311</v>
      </c>
      <c r="F105" s="84">
        <v>0</v>
      </c>
      <c r="G105" s="84">
        <v>0.0156</v>
      </c>
      <c r="H105" s="76">
        <v>0.0469</v>
      </c>
      <c r="I105" s="76">
        <v>0.0391</v>
      </c>
      <c r="J105" s="76">
        <v>0.0365</v>
      </c>
      <c r="K105" s="74">
        <v>141</v>
      </c>
      <c r="L105" s="74">
        <v>2381794</v>
      </c>
      <c r="M105" s="74">
        <f t="shared" si="3"/>
        <v>141</v>
      </c>
      <c r="N105" s="74" t="str">
        <f t="shared" si="2"/>
        <v>不相关</v>
      </c>
      <c r="O105" s="74"/>
      <c r="P105" s="76" t="str">
        <f>IFERROR((VLOOKUP(B105,'附表-搜索转化率'!A:F,6,FALSE)),"/")</f>
        <v>/</v>
      </c>
      <c r="Q105" s="83" t="str">
        <f>IFERROR((VLOOKUP(B105,'附表-搜索转化率'!A:E,5,FALSE)),"/")</f>
        <v>/</v>
      </c>
      <c r="R105" s="15"/>
    </row>
    <row r="106" customHeight="1" spans="1:18">
      <c r="A106" s="74">
        <v>104</v>
      </c>
      <c r="B106" s="74" t="s">
        <v>2320</v>
      </c>
      <c r="C106" s="74" t="s">
        <v>2321</v>
      </c>
      <c r="D106" s="76">
        <v>0.0143</v>
      </c>
      <c r="E106" s="76" t="s">
        <v>2311</v>
      </c>
      <c r="F106" s="84">
        <v>0</v>
      </c>
      <c r="G106" s="84">
        <v>0.0156</v>
      </c>
      <c r="H106" s="76">
        <v>0.0469</v>
      </c>
      <c r="I106" s="76">
        <v>0.0313</v>
      </c>
      <c r="J106" s="76">
        <v>0.0391</v>
      </c>
      <c r="K106" s="74">
        <v>14131</v>
      </c>
      <c r="L106" s="74">
        <v>18926</v>
      </c>
      <c r="M106" s="74">
        <f t="shared" si="3"/>
        <v>14131</v>
      </c>
      <c r="N106" s="74" t="str">
        <f t="shared" si="2"/>
        <v>不相关</v>
      </c>
      <c r="O106" s="74"/>
      <c r="P106" s="76" t="str">
        <f>IFERROR((VLOOKUP(B106,'附表-搜索转化率'!A:F,6,FALSE)),"/")</f>
        <v>/</v>
      </c>
      <c r="Q106" s="83" t="str">
        <f>IFERROR((VLOOKUP(B106,'附表-搜索转化率'!A:E,5,FALSE)),"/")</f>
        <v>/</v>
      </c>
      <c r="R106" s="15"/>
    </row>
    <row r="107" customHeight="1" spans="1:18">
      <c r="A107" s="74">
        <v>105</v>
      </c>
      <c r="B107" s="74" t="s">
        <v>2322</v>
      </c>
      <c r="C107" s="74" t="s">
        <v>2323</v>
      </c>
      <c r="D107" s="76">
        <v>0.0141</v>
      </c>
      <c r="E107" s="76" t="s">
        <v>2311</v>
      </c>
      <c r="F107" s="84">
        <v>0</v>
      </c>
      <c r="G107" s="84">
        <v>0.0313</v>
      </c>
      <c r="H107" s="76">
        <v>0.0234</v>
      </c>
      <c r="I107" s="76">
        <v>0.0313</v>
      </c>
      <c r="J107" s="76">
        <v>0.0208</v>
      </c>
      <c r="K107" s="74">
        <v>292</v>
      </c>
      <c r="L107" s="74">
        <v>1173102</v>
      </c>
      <c r="M107" s="74">
        <f t="shared" si="3"/>
        <v>292</v>
      </c>
      <c r="N107" s="74" t="str">
        <f t="shared" si="2"/>
        <v>不相关</v>
      </c>
      <c r="O107" s="74"/>
      <c r="P107" s="76" t="str">
        <f>IFERROR((VLOOKUP(B107,'附表-搜索转化率'!A:F,6,FALSE)),"/")</f>
        <v>/</v>
      </c>
      <c r="Q107" s="83" t="str">
        <f>IFERROR((VLOOKUP(B107,'附表-搜索转化率'!A:E,5,FALSE)),"/")</f>
        <v>/</v>
      </c>
      <c r="R107" s="15"/>
    </row>
    <row r="108" customHeight="1" spans="1:18">
      <c r="A108" s="74">
        <v>106</v>
      </c>
      <c r="B108" s="74" t="s">
        <v>2324</v>
      </c>
      <c r="C108" s="74" t="s">
        <v>2325</v>
      </c>
      <c r="D108" s="76">
        <v>0.0139</v>
      </c>
      <c r="E108" s="76" t="s">
        <v>2311</v>
      </c>
      <c r="F108" s="84">
        <v>0</v>
      </c>
      <c r="G108" s="84">
        <v>0.0313</v>
      </c>
      <c r="H108" s="76">
        <v>0.0313</v>
      </c>
      <c r="I108" s="76">
        <v>0.0156</v>
      </c>
      <c r="J108" s="76">
        <v>0.0104</v>
      </c>
      <c r="K108" s="74">
        <v>237</v>
      </c>
      <c r="L108" s="74">
        <v>1446171</v>
      </c>
      <c r="M108" s="74">
        <f t="shared" si="3"/>
        <v>237</v>
      </c>
      <c r="N108" s="74" t="str">
        <f t="shared" si="2"/>
        <v>不相关</v>
      </c>
      <c r="O108" s="74"/>
      <c r="P108" s="76" t="str">
        <f>IFERROR((VLOOKUP(B108,'附表-搜索转化率'!A:F,6,FALSE)),"/")</f>
        <v>/</v>
      </c>
      <c r="Q108" s="83" t="str">
        <f>IFERROR((VLOOKUP(B108,'附表-搜索转化率'!A:E,5,FALSE)),"/")</f>
        <v>/</v>
      </c>
      <c r="R108" s="15"/>
    </row>
    <row r="109" customHeight="1" spans="1:18">
      <c r="A109" s="74">
        <v>107</v>
      </c>
      <c r="B109" s="74" t="s">
        <v>2326</v>
      </c>
      <c r="C109" s="74" t="s">
        <v>2180</v>
      </c>
      <c r="D109" s="76">
        <v>0.0132</v>
      </c>
      <c r="E109" s="76" t="s">
        <v>2311</v>
      </c>
      <c r="F109" s="84">
        <v>0</v>
      </c>
      <c r="G109" s="84">
        <v>0.0313</v>
      </c>
      <c r="H109" s="76">
        <v>0.0234</v>
      </c>
      <c r="I109" s="76">
        <v>0.0195</v>
      </c>
      <c r="J109" s="76">
        <v>0.0156</v>
      </c>
      <c r="K109" s="74">
        <v>0</v>
      </c>
      <c r="L109" s="74">
        <v>0</v>
      </c>
      <c r="M109" s="74">
        <f t="shared" si="3"/>
        <v>0</v>
      </c>
      <c r="N109" s="74" t="str">
        <f t="shared" si="2"/>
        <v>不相关</v>
      </c>
      <c r="O109" s="74"/>
      <c r="P109" s="76" t="str">
        <f>IFERROR((VLOOKUP(B109,'附表-搜索转化率'!A:F,6,FALSE)),"/")</f>
        <v>/</v>
      </c>
      <c r="Q109" s="83" t="str">
        <f>IFERROR((VLOOKUP(B109,'附表-搜索转化率'!A:E,5,FALSE)),"/")</f>
        <v>/</v>
      </c>
      <c r="R109" s="15"/>
    </row>
    <row r="110" customHeight="1" spans="1:18">
      <c r="A110" s="74">
        <v>108</v>
      </c>
      <c r="B110" s="74" t="s">
        <v>2327</v>
      </c>
      <c r="C110" s="74" t="s">
        <v>2184</v>
      </c>
      <c r="D110" s="76">
        <v>0.0124</v>
      </c>
      <c r="E110" s="76" t="s">
        <v>2311</v>
      </c>
      <c r="F110" s="84">
        <v>0</v>
      </c>
      <c r="G110" s="84">
        <v>0.0313</v>
      </c>
      <c r="H110" s="84">
        <v>0.0234</v>
      </c>
      <c r="I110" s="76">
        <v>0.0117</v>
      </c>
      <c r="J110" s="76">
        <v>0.0078</v>
      </c>
      <c r="K110" s="74">
        <v>257</v>
      </c>
      <c r="L110" s="74">
        <v>1333554</v>
      </c>
      <c r="M110" s="74">
        <f t="shared" si="3"/>
        <v>257</v>
      </c>
      <c r="N110" s="74" t="str">
        <f t="shared" si="2"/>
        <v>不相关</v>
      </c>
      <c r="O110" s="74"/>
      <c r="P110" s="76" t="str">
        <f>IFERROR((VLOOKUP(B110,'附表-搜索转化率'!A:F,6,FALSE)),"/")</f>
        <v>/</v>
      </c>
      <c r="Q110" s="83" t="str">
        <f>IFERROR((VLOOKUP(B110,'附表-搜索转化率'!A:E,5,FALSE)),"/")</f>
        <v>/</v>
      </c>
      <c r="R110" s="15"/>
    </row>
    <row r="111" customHeight="1" spans="1:18">
      <c r="A111" s="74">
        <v>109</v>
      </c>
      <c r="B111" s="74" t="s">
        <v>2328</v>
      </c>
      <c r="C111" s="74" t="s">
        <v>2329</v>
      </c>
      <c r="D111" s="76">
        <v>0.0122</v>
      </c>
      <c r="E111" s="76" t="s">
        <v>2311</v>
      </c>
      <c r="F111" s="84">
        <v>0</v>
      </c>
      <c r="G111" s="84">
        <v>0</v>
      </c>
      <c r="H111" s="84">
        <v>0.0625</v>
      </c>
      <c r="I111" s="84">
        <v>0.0313</v>
      </c>
      <c r="J111" s="76">
        <v>0.0208</v>
      </c>
      <c r="K111" s="74">
        <v>7141</v>
      </c>
      <c r="L111" s="74">
        <v>41377</v>
      </c>
      <c r="M111" s="74">
        <f t="shared" si="3"/>
        <v>7141</v>
      </c>
      <c r="N111" s="74" t="str">
        <f t="shared" si="2"/>
        <v>不相关</v>
      </c>
      <c r="O111" s="74"/>
      <c r="P111" s="76" t="str">
        <f>IFERROR((VLOOKUP(B111,'附表-搜索转化率'!A:F,6,FALSE)),"/")</f>
        <v>/</v>
      </c>
      <c r="Q111" s="83" t="str">
        <f>IFERROR((VLOOKUP(B111,'附表-搜索转化率'!A:E,5,FALSE)),"/")</f>
        <v>/</v>
      </c>
      <c r="R111" s="15"/>
    </row>
    <row r="112" customHeight="1" spans="1:18">
      <c r="A112" s="74">
        <v>110</v>
      </c>
      <c r="B112" s="74" t="s">
        <v>2330</v>
      </c>
      <c r="C112" s="74" t="s">
        <v>2171</v>
      </c>
      <c r="D112" s="76">
        <v>0.0116</v>
      </c>
      <c r="E112" s="76" t="s">
        <v>2311</v>
      </c>
      <c r="F112" s="84">
        <v>0</v>
      </c>
      <c r="G112" s="84">
        <v>0.0156</v>
      </c>
      <c r="H112" s="84">
        <v>0.0313</v>
      </c>
      <c r="I112" s="76">
        <v>0.0313</v>
      </c>
      <c r="J112" s="76">
        <v>0.0286</v>
      </c>
      <c r="K112" s="74">
        <v>0</v>
      </c>
      <c r="L112" s="74">
        <v>0</v>
      </c>
      <c r="M112" s="74">
        <f t="shared" si="3"/>
        <v>0</v>
      </c>
      <c r="N112" s="74" t="str">
        <f t="shared" si="2"/>
        <v>不相关</v>
      </c>
      <c r="O112" s="74"/>
      <c r="P112" s="76" t="str">
        <f>IFERROR((VLOOKUP(B112,'附表-搜索转化率'!A:F,6,FALSE)),"/")</f>
        <v>/</v>
      </c>
      <c r="Q112" s="83" t="str">
        <f>IFERROR((VLOOKUP(B112,'附表-搜索转化率'!A:E,5,FALSE)),"/")</f>
        <v>/</v>
      </c>
      <c r="R112" s="15"/>
    </row>
    <row r="113" customHeight="1" spans="1:18">
      <c r="A113" s="74">
        <v>111</v>
      </c>
      <c r="B113" s="74" t="s">
        <v>2331</v>
      </c>
      <c r="C113" s="74" t="s">
        <v>2332</v>
      </c>
      <c r="D113" s="76">
        <v>0.0116</v>
      </c>
      <c r="E113" s="76" t="s">
        <v>2311</v>
      </c>
      <c r="F113" s="84">
        <v>0</v>
      </c>
      <c r="G113" s="84">
        <v>0</v>
      </c>
      <c r="H113" s="84">
        <v>0.0469</v>
      </c>
      <c r="I113" s="76">
        <v>0.0469</v>
      </c>
      <c r="J113" s="76">
        <v>0.0417</v>
      </c>
      <c r="K113" s="74">
        <v>383</v>
      </c>
      <c r="L113" s="74">
        <v>892829</v>
      </c>
      <c r="M113" s="74">
        <f t="shared" si="3"/>
        <v>383</v>
      </c>
      <c r="N113" s="74" t="str">
        <f t="shared" si="2"/>
        <v>不相关</v>
      </c>
      <c r="O113" s="74"/>
      <c r="P113" s="76" t="str">
        <f>IFERROR((VLOOKUP(B113,'附表-搜索转化率'!A:F,6,FALSE)),"/")</f>
        <v>/</v>
      </c>
      <c r="Q113" s="83" t="str">
        <f>IFERROR((VLOOKUP(B113,'附表-搜索转化率'!A:E,5,FALSE)),"/")</f>
        <v>/</v>
      </c>
      <c r="R113" s="15"/>
    </row>
    <row r="114" customHeight="1" spans="1:18">
      <c r="A114" s="74">
        <v>112</v>
      </c>
      <c r="B114" s="74" t="s">
        <v>2333</v>
      </c>
      <c r="C114" s="74" t="s">
        <v>2334</v>
      </c>
      <c r="D114" s="76">
        <v>0.0113</v>
      </c>
      <c r="E114" s="76" t="s">
        <v>2311</v>
      </c>
      <c r="F114" s="84">
        <v>0</v>
      </c>
      <c r="G114" s="84">
        <v>0.0313</v>
      </c>
      <c r="H114" s="84">
        <v>0.0156</v>
      </c>
      <c r="I114" s="76">
        <v>0.0117</v>
      </c>
      <c r="J114" s="76">
        <v>0.0104</v>
      </c>
      <c r="K114" s="74">
        <v>0</v>
      </c>
      <c r="L114" s="74">
        <v>0</v>
      </c>
      <c r="M114" s="74">
        <f t="shared" si="3"/>
        <v>0</v>
      </c>
      <c r="N114" s="74" t="str">
        <f t="shared" si="2"/>
        <v>不相关</v>
      </c>
      <c r="O114" s="74"/>
      <c r="P114" s="76" t="str">
        <f>IFERROR((VLOOKUP(B114,'附表-搜索转化率'!A:F,6,FALSE)),"/")</f>
        <v>/</v>
      </c>
      <c r="Q114" s="83" t="str">
        <f>IFERROR((VLOOKUP(B114,'附表-搜索转化率'!A:E,5,FALSE)),"/")</f>
        <v>/</v>
      </c>
      <c r="R114" s="15"/>
    </row>
    <row r="115" customHeight="1" spans="1:18">
      <c r="A115" s="74">
        <v>113</v>
      </c>
      <c r="B115" s="74" t="s">
        <v>2335</v>
      </c>
      <c r="C115" s="74" t="s">
        <v>2336</v>
      </c>
      <c r="D115" s="76">
        <v>0.0111</v>
      </c>
      <c r="E115" s="76" t="s">
        <v>2311</v>
      </c>
      <c r="F115" s="84">
        <v>0</v>
      </c>
      <c r="G115" s="84">
        <v>0</v>
      </c>
      <c r="H115" s="84">
        <v>0.0547</v>
      </c>
      <c r="I115" s="76">
        <v>0.0313</v>
      </c>
      <c r="J115" s="76">
        <v>0.0234</v>
      </c>
      <c r="K115" s="74">
        <v>1439</v>
      </c>
      <c r="L115" s="74">
        <v>229862</v>
      </c>
      <c r="M115" s="74">
        <f t="shared" si="3"/>
        <v>1439</v>
      </c>
      <c r="N115" s="74" t="str">
        <f t="shared" si="2"/>
        <v>不相关</v>
      </c>
      <c r="O115" s="74"/>
      <c r="P115" s="76" t="str">
        <f>IFERROR((VLOOKUP(B115,'附表-搜索转化率'!A:F,6,FALSE)),"/")</f>
        <v>/</v>
      </c>
      <c r="Q115" s="83" t="str">
        <f>IFERROR((VLOOKUP(B115,'附表-搜索转化率'!A:E,5,FALSE)),"/")</f>
        <v>/</v>
      </c>
      <c r="R115" s="15"/>
    </row>
    <row r="116" customHeight="1" spans="1:18">
      <c r="A116" s="74">
        <v>114</v>
      </c>
      <c r="B116" s="74" t="s">
        <v>2337</v>
      </c>
      <c r="C116" s="74" t="s">
        <v>2338</v>
      </c>
      <c r="D116" s="76">
        <v>0.011</v>
      </c>
      <c r="E116" s="76" t="s">
        <v>2311</v>
      </c>
      <c r="F116" s="84">
        <v>0</v>
      </c>
      <c r="G116" s="84">
        <v>0</v>
      </c>
      <c r="H116" s="84">
        <v>0.0313</v>
      </c>
      <c r="I116" s="76">
        <v>0.0547</v>
      </c>
      <c r="J116" s="76">
        <v>0.0833</v>
      </c>
      <c r="K116" s="74">
        <v>1166</v>
      </c>
      <c r="L116" s="74">
        <v>285939</v>
      </c>
      <c r="M116" s="74">
        <f t="shared" si="3"/>
        <v>1166</v>
      </c>
      <c r="N116" s="74" t="str">
        <f t="shared" si="2"/>
        <v>不相关</v>
      </c>
      <c r="O116" s="74"/>
      <c r="P116" s="76" t="str">
        <f>IFERROR((VLOOKUP(B116,'附表-搜索转化率'!A:F,6,FALSE)),"/")</f>
        <v>/</v>
      </c>
      <c r="Q116" s="83" t="str">
        <f>IFERROR((VLOOKUP(B116,'附表-搜索转化率'!A:E,5,FALSE)),"/")</f>
        <v>/</v>
      </c>
      <c r="R116" s="15"/>
    </row>
    <row r="117" customHeight="1" spans="1:18">
      <c r="A117" s="74">
        <v>115</v>
      </c>
      <c r="B117" s="74" t="s">
        <v>2339</v>
      </c>
      <c r="C117" s="74"/>
      <c r="D117" s="76">
        <v>0.0104</v>
      </c>
      <c r="E117" s="76" t="s">
        <v>2311</v>
      </c>
      <c r="F117" s="84">
        <v>0</v>
      </c>
      <c r="G117" s="84">
        <v>0.0156</v>
      </c>
      <c r="H117" s="84">
        <v>0.0313</v>
      </c>
      <c r="I117" s="76">
        <v>0.0195</v>
      </c>
      <c r="J117" s="76">
        <v>0.0156</v>
      </c>
      <c r="K117" s="74">
        <v>0</v>
      </c>
      <c r="L117" s="74">
        <v>0</v>
      </c>
      <c r="M117" s="74">
        <f t="shared" si="3"/>
        <v>0</v>
      </c>
      <c r="N117" s="74" t="str">
        <f t="shared" si="2"/>
        <v>不相关</v>
      </c>
      <c r="O117" s="74"/>
      <c r="P117" s="76" t="str">
        <f>IFERROR((VLOOKUP(B117,'附表-搜索转化率'!A:F,6,FALSE)),"/")</f>
        <v>/</v>
      </c>
      <c r="Q117" s="83" t="str">
        <f>IFERROR((VLOOKUP(B117,'附表-搜索转化率'!A:E,5,FALSE)),"/")</f>
        <v>/</v>
      </c>
      <c r="R117" s="15"/>
    </row>
    <row r="118" customHeight="1" spans="1:18">
      <c r="A118" s="74">
        <v>116</v>
      </c>
      <c r="B118" s="74" t="s">
        <v>2340</v>
      </c>
      <c r="C118" s="74" t="s">
        <v>2341</v>
      </c>
      <c r="D118" s="76">
        <v>0.0092</v>
      </c>
      <c r="E118" s="76" t="s">
        <v>2311</v>
      </c>
      <c r="F118" s="84">
        <v>0</v>
      </c>
      <c r="G118" s="84">
        <v>0.0156</v>
      </c>
      <c r="H118" s="84">
        <v>0.0234</v>
      </c>
      <c r="I118" s="76">
        <v>0.0156</v>
      </c>
      <c r="J118" s="76">
        <v>0.0234</v>
      </c>
      <c r="K118" s="74">
        <v>202</v>
      </c>
      <c r="L118" s="74">
        <v>1694944</v>
      </c>
      <c r="M118" s="74">
        <f t="shared" si="3"/>
        <v>202</v>
      </c>
      <c r="N118" s="74" t="str">
        <f t="shared" si="2"/>
        <v>不相关</v>
      </c>
      <c r="O118" s="74"/>
      <c r="P118" s="76" t="str">
        <f>IFERROR((VLOOKUP(B118,'附表-搜索转化率'!A:F,6,FALSE)),"/")</f>
        <v>/</v>
      </c>
      <c r="Q118" s="83" t="str">
        <f>IFERROR((VLOOKUP(B118,'附表-搜索转化率'!A:E,5,FALSE)),"/")</f>
        <v>/</v>
      </c>
      <c r="R118" s="15"/>
    </row>
    <row r="119" customHeight="1" spans="1:18">
      <c r="A119" s="74">
        <v>117</v>
      </c>
      <c r="B119" s="74" t="s">
        <v>2342</v>
      </c>
      <c r="C119" s="74"/>
      <c r="D119" s="76">
        <v>0.0092</v>
      </c>
      <c r="E119" s="76" t="s">
        <v>2311</v>
      </c>
      <c r="F119" s="84">
        <v>0</v>
      </c>
      <c r="G119" s="84">
        <v>0.0156</v>
      </c>
      <c r="H119" s="84">
        <v>0.0234</v>
      </c>
      <c r="I119" s="84">
        <v>0.0156</v>
      </c>
      <c r="J119" s="76">
        <v>0.0234</v>
      </c>
      <c r="K119" s="74">
        <v>0</v>
      </c>
      <c r="L119" s="74">
        <v>0</v>
      </c>
      <c r="M119" s="74">
        <f t="shared" si="3"/>
        <v>0</v>
      </c>
      <c r="N119" s="74" t="str">
        <f t="shared" si="2"/>
        <v>不相关</v>
      </c>
      <c r="O119" s="74"/>
      <c r="P119" s="76" t="str">
        <f>IFERROR((VLOOKUP(B119,'附表-搜索转化率'!A:F,6,FALSE)),"/")</f>
        <v>/</v>
      </c>
      <c r="Q119" s="83" t="str">
        <f>IFERROR((VLOOKUP(B119,'附表-搜索转化率'!A:E,5,FALSE)),"/")</f>
        <v>/</v>
      </c>
      <c r="R119" s="15"/>
    </row>
    <row r="120" customHeight="1" spans="1:18">
      <c r="A120" s="74">
        <v>118</v>
      </c>
      <c r="B120" s="74" t="s">
        <v>2343</v>
      </c>
      <c r="C120" s="74" t="s">
        <v>2344</v>
      </c>
      <c r="D120" s="76">
        <v>0.0092</v>
      </c>
      <c r="E120" s="76" t="s">
        <v>2311</v>
      </c>
      <c r="F120" s="84">
        <v>0</v>
      </c>
      <c r="G120" s="84">
        <v>0.0156</v>
      </c>
      <c r="H120" s="84">
        <v>0.0234</v>
      </c>
      <c r="I120" s="76">
        <v>0.0195</v>
      </c>
      <c r="J120" s="76">
        <v>0.013</v>
      </c>
      <c r="K120" s="74">
        <v>0</v>
      </c>
      <c r="L120" s="74">
        <v>0</v>
      </c>
      <c r="M120" s="74">
        <f t="shared" si="3"/>
        <v>0</v>
      </c>
      <c r="N120" s="74" t="str">
        <f t="shared" si="2"/>
        <v>不相关</v>
      </c>
      <c r="O120" s="74"/>
      <c r="P120" s="76" t="str">
        <f>IFERROR((VLOOKUP(B120,'附表-搜索转化率'!A:F,6,FALSE)),"/")</f>
        <v>/</v>
      </c>
      <c r="Q120" s="83" t="str">
        <f>IFERROR((VLOOKUP(B120,'附表-搜索转化率'!A:E,5,FALSE)),"/")</f>
        <v>/</v>
      </c>
      <c r="R120" s="15"/>
    </row>
    <row r="121" customHeight="1" spans="1:18">
      <c r="A121" s="74">
        <v>119</v>
      </c>
      <c r="B121" s="74" t="s">
        <v>2345</v>
      </c>
      <c r="C121" s="74" t="s">
        <v>2161</v>
      </c>
      <c r="D121" s="76">
        <v>0.0091</v>
      </c>
      <c r="E121" s="76" t="s">
        <v>2311</v>
      </c>
      <c r="F121" s="84">
        <v>0</v>
      </c>
      <c r="G121" s="84">
        <v>0</v>
      </c>
      <c r="H121" s="84">
        <v>0.0391</v>
      </c>
      <c r="I121" s="76">
        <v>0.0352</v>
      </c>
      <c r="J121" s="76">
        <v>0.026</v>
      </c>
      <c r="K121" s="74">
        <v>186</v>
      </c>
      <c r="L121" s="74">
        <v>1828438</v>
      </c>
      <c r="M121" s="74">
        <f t="shared" si="3"/>
        <v>186</v>
      </c>
      <c r="N121" s="74" t="str">
        <f t="shared" si="2"/>
        <v>不相关</v>
      </c>
      <c r="O121" s="74"/>
      <c r="P121" s="76" t="str">
        <f>IFERROR((VLOOKUP(B121,'附表-搜索转化率'!A:F,6,FALSE)),"/")</f>
        <v>/</v>
      </c>
      <c r="Q121" s="83" t="str">
        <f>IFERROR((VLOOKUP(B121,'附表-搜索转化率'!A:E,5,FALSE)),"/")</f>
        <v>/</v>
      </c>
      <c r="R121" s="15"/>
    </row>
    <row r="122" customHeight="1" spans="1:18">
      <c r="A122" s="74">
        <v>120</v>
      </c>
      <c r="B122" s="74" t="s">
        <v>2346</v>
      </c>
      <c r="C122" s="74" t="s">
        <v>2347</v>
      </c>
      <c r="D122" s="76">
        <v>0.0088</v>
      </c>
      <c r="E122" s="76" t="s">
        <v>2311</v>
      </c>
      <c r="F122" s="84">
        <v>0</v>
      </c>
      <c r="G122" s="84">
        <v>0</v>
      </c>
      <c r="H122" s="84">
        <v>0.0391</v>
      </c>
      <c r="I122" s="76">
        <v>0.0313</v>
      </c>
      <c r="J122" s="76">
        <v>0.0234</v>
      </c>
      <c r="K122" s="74">
        <v>378</v>
      </c>
      <c r="L122" s="74">
        <v>904984</v>
      </c>
      <c r="M122" s="74">
        <f t="shared" si="3"/>
        <v>378</v>
      </c>
      <c r="N122" s="74" t="str">
        <f t="shared" si="2"/>
        <v>不相关</v>
      </c>
      <c r="O122" s="74"/>
      <c r="P122" s="76" t="str">
        <f>IFERROR((VLOOKUP(B122,'附表-搜索转化率'!A:F,6,FALSE)),"/")</f>
        <v>/</v>
      </c>
      <c r="Q122" s="83" t="str">
        <f>IFERROR((VLOOKUP(B122,'附表-搜索转化率'!A:E,5,FALSE)),"/")</f>
        <v>/</v>
      </c>
      <c r="R122" s="15"/>
    </row>
    <row r="123" customHeight="1" spans="1:18">
      <c r="A123" s="74">
        <v>121</v>
      </c>
      <c r="B123" s="74" t="s">
        <v>2348</v>
      </c>
      <c r="C123" s="74" t="s">
        <v>2349</v>
      </c>
      <c r="D123" s="76">
        <v>0.0086</v>
      </c>
      <c r="E123" s="76" t="s">
        <v>2311</v>
      </c>
      <c r="F123" s="84">
        <v>0</v>
      </c>
      <c r="G123" s="84">
        <v>0.0156</v>
      </c>
      <c r="H123" s="84">
        <v>0.0234</v>
      </c>
      <c r="I123" s="76">
        <v>0.0117</v>
      </c>
      <c r="J123" s="76">
        <v>0.0104</v>
      </c>
      <c r="K123" s="74">
        <v>308</v>
      </c>
      <c r="L123" s="74">
        <v>1114948</v>
      </c>
      <c r="M123" s="74">
        <f t="shared" si="3"/>
        <v>308</v>
      </c>
      <c r="N123" s="74" t="str">
        <f t="shared" si="2"/>
        <v>不相关</v>
      </c>
      <c r="O123" s="74"/>
      <c r="P123" s="76" t="str">
        <f>IFERROR((VLOOKUP(B123,'附表-搜索转化率'!A:F,6,FALSE)),"/")</f>
        <v>/</v>
      </c>
      <c r="Q123" s="83" t="str">
        <f>IFERROR((VLOOKUP(B123,'附表-搜索转化率'!A:E,5,FALSE)),"/")</f>
        <v>/</v>
      </c>
      <c r="R123" s="15"/>
    </row>
    <row r="124" customHeight="1" spans="1:18">
      <c r="A124" s="74">
        <v>122</v>
      </c>
      <c r="B124" s="74" t="s">
        <v>2350</v>
      </c>
      <c r="C124" s="74" t="s">
        <v>2351</v>
      </c>
      <c r="D124" s="76">
        <v>0.0085</v>
      </c>
      <c r="E124" s="76" t="s">
        <v>2311</v>
      </c>
      <c r="F124" s="84">
        <v>0</v>
      </c>
      <c r="G124" s="84">
        <v>0</v>
      </c>
      <c r="H124" s="84">
        <v>0.0234</v>
      </c>
      <c r="I124" s="76">
        <v>0.0391</v>
      </c>
      <c r="J124" s="76">
        <v>0.0755</v>
      </c>
      <c r="K124" s="74">
        <v>262</v>
      </c>
      <c r="L124" s="74">
        <v>1308012</v>
      </c>
      <c r="M124" s="74">
        <f t="shared" si="3"/>
        <v>262</v>
      </c>
      <c r="N124" s="74" t="str">
        <f t="shared" si="2"/>
        <v>不相关</v>
      </c>
      <c r="O124" s="74"/>
      <c r="P124" s="76" t="str">
        <f>IFERROR((VLOOKUP(B124,'附表-搜索转化率'!A:F,6,FALSE)),"/")</f>
        <v>/</v>
      </c>
      <c r="Q124" s="83" t="str">
        <f>IFERROR((VLOOKUP(B124,'附表-搜索转化率'!A:E,5,FALSE)),"/")</f>
        <v>/</v>
      </c>
      <c r="R124" s="15"/>
    </row>
    <row r="125" customHeight="1" spans="1:18">
      <c r="A125" s="74">
        <v>123</v>
      </c>
      <c r="B125" s="74" t="s">
        <v>2352</v>
      </c>
      <c r="C125" s="74" t="s">
        <v>2353</v>
      </c>
      <c r="D125" s="76">
        <v>0.0084</v>
      </c>
      <c r="E125" s="76" t="s">
        <v>2311</v>
      </c>
      <c r="F125" s="84">
        <v>0</v>
      </c>
      <c r="G125" s="84">
        <v>0</v>
      </c>
      <c r="H125" s="84">
        <v>0.0156</v>
      </c>
      <c r="I125" s="84">
        <v>0.0547</v>
      </c>
      <c r="J125" s="76">
        <v>0.0755</v>
      </c>
      <c r="K125" s="74">
        <v>388</v>
      </c>
      <c r="L125" s="74">
        <v>881069</v>
      </c>
      <c r="M125" s="74">
        <f t="shared" si="3"/>
        <v>388</v>
      </c>
      <c r="N125" s="74" t="str">
        <f t="shared" si="2"/>
        <v>不相关</v>
      </c>
      <c r="O125" s="74"/>
      <c r="P125" s="76" t="str">
        <f>IFERROR((VLOOKUP(B125,'附表-搜索转化率'!A:F,6,FALSE)),"/")</f>
        <v>/</v>
      </c>
      <c r="Q125" s="83" t="str">
        <f>IFERROR((VLOOKUP(B125,'附表-搜索转化率'!A:E,5,FALSE)),"/")</f>
        <v>/</v>
      </c>
      <c r="R125" s="15"/>
    </row>
    <row r="126" customHeight="1" spans="1:18">
      <c r="A126" s="74">
        <v>124</v>
      </c>
      <c r="B126" s="74" t="s">
        <v>2354</v>
      </c>
      <c r="C126" s="74" t="s">
        <v>2355</v>
      </c>
      <c r="D126" s="76">
        <v>0.0084</v>
      </c>
      <c r="E126" s="76" t="s">
        <v>2311</v>
      </c>
      <c r="F126" s="84">
        <v>0</v>
      </c>
      <c r="G126" s="84">
        <v>0</v>
      </c>
      <c r="H126" s="84">
        <v>0.0391</v>
      </c>
      <c r="I126" s="76">
        <v>0.0273</v>
      </c>
      <c r="J126" s="76">
        <v>0.0208</v>
      </c>
      <c r="K126" s="74">
        <v>232</v>
      </c>
      <c r="L126" s="74">
        <v>1477516</v>
      </c>
      <c r="M126" s="74">
        <f t="shared" si="3"/>
        <v>232</v>
      </c>
      <c r="N126" s="74" t="str">
        <f t="shared" si="2"/>
        <v>不相关</v>
      </c>
      <c r="O126" s="74"/>
      <c r="P126" s="76" t="str">
        <f>IFERROR((VLOOKUP(B126,'附表-搜索转化率'!A:F,6,FALSE)),"/")</f>
        <v>/</v>
      </c>
      <c r="Q126" s="83" t="str">
        <f>IFERROR((VLOOKUP(B126,'附表-搜索转化率'!A:E,5,FALSE)),"/")</f>
        <v>/</v>
      </c>
      <c r="R126" s="15"/>
    </row>
    <row r="127" customHeight="1" spans="1:18">
      <c r="A127" s="74">
        <v>125</v>
      </c>
      <c r="B127" s="74" t="s">
        <v>2356</v>
      </c>
      <c r="C127" s="74" t="s">
        <v>2357</v>
      </c>
      <c r="D127" s="76">
        <v>0.0077</v>
      </c>
      <c r="E127" s="76" t="s">
        <v>2311</v>
      </c>
      <c r="F127" s="84">
        <v>0</v>
      </c>
      <c r="G127" s="84">
        <v>0.0156</v>
      </c>
      <c r="H127" s="84">
        <v>0.0156</v>
      </c>
      <c r="I127" s="76">
        <v>0.0156</v>
      </c>
      <c r="J127" s="76">
        <v>0.013</v>
      </c>
      <c r="K127" s="74">
        <v>146</v>
      </c>
      <c r="L127" s="74">
        <v>2305459</v>
      </c>
      <c r="M127" s="74">
        <f t="shared" si="3"/>
        <v>146</v>
      </c>
      <c r="N127" s="74" t="str">
        <f t="shared" si="2"/>
        <v>不相关</v>
      </c>
      <c r="O127" s="74"/>
      <c r="P127" s="76" t="str">
        <f>IFERROR((VLOOKUP(B127,'附表-搜索转化率'!A:F,6,FALSE)),"/")</f>
        <v>/</v>
      </c>
      <c r="Q127" s="83" t="str">
        <f>IFERROR((VLOOKUP(B127,'附表-搜索转化率'!A:E,5,FALSE)),"/")</f>
        <v>/</v>
      </c>
      <c r="R127" s="15"/>
    </row>
    <row r="128" customHeight="1" spans="1:18">
      <c r="A128" s="74">
        <v>126</v>
      </c>
      <c r="B128" s="74" t="s">
        <v>2358</v>
      </c>
      <c r="C128" s="74" t="s">
        <v>2359</v>
      </c>
      <c r="D128" s="76">
        <v>0.0072</v>
      </c>
      <c r="E128" s="76" t="s">
        <v>2311</v>
      </c>
      <c r="F128" s="84">
        <v>0</v>
      </c>
      <c r="G128" s="84">
        <v>0</v>
      </c>
      <c r="H128" s="84">
        <v>0.0234</v>
      </c>
      <c r="I128" s="76">
        <v>0.0391</v>
      </c>
      <c r="J128" s="76">
        <v>0.0313</v>
      </c>
      <c r="K128" s="74">
        <v>308</v>
      </c>
      <c r="L128" s="74">
        <v>1114948</v>
      </c>
      <c r="M128" s="74">
        <f t="shared" si="3"/>
        <v>308</v>
      </c>
      <c r="N128" s="74" t="str">
        <f t="shared" si="2"/>
        <v>不相关</v>
      </c>
      <c r="O128" s="74"/>
      <c r="P128" s="76" t="str">
        <f>IFERROR((VLOOKUP(B128,'附表-搜索转化率'!A:F,6,FALSE)),"/")</f>
        <v>/</v>
      </c>
      <c r="Q128" s="83" t="str">
        <f>IFERROR((VLOOKUP(B128,'附表-搜索转化率'!A:E,5,FALSE)),"/")</f>
        <v>/</v>
      </c>
      <c r="R128" s="15"/>
    </row>
    <row r="129" customHeight="1" spans="1:18">
      <c r="A129" s="74">
        <v>127</v>
      </c>
      <c r="B129" s="74" t="s">
        <v>2360</v>
      </c>
      <c r="C129" s="74" t="s">
        <v>2361</v>
      </c>
      <c r="D129" s="76">
        <v>0.0071</v>
      </c>
      <c r="E129" s="76" t="s">
        <v>2311</v>
      </c>
      <c r="F129" s="84">
        <v>0</v>
      </c>
      <c r="G129" s="84">
        <v>0</v>
      </c>
      <c r="H129" s="84">
        <v>0.0234</v>
      </c>
      <c r="I129" s="76">
        <v>0.0391</v>
      </c>
      <c r="J129" s="76">
        <v>0.0286</v>
      </c>
      <c r="K129" s="74">
        <v>227</v>
      </c>
      <c r="L129" s="74">
        <v>1509663</v>
      </c>
      <c r="M129" s="74">
        <f t="shared" si="3"/>
        <v>227</v>
      </c>
      <c r="N129" s="74" t="str">
        <f t="shared" si="2"/>
        <v>不相关</v>
      </c>
      <c r="O129" s="74"/>
      <c r="P129" s="76" t="str">
        <f>IFERROR((VLOOKUP(B129,'附表-搜索转化率'!A:F,6,FALSE)),"/")</f>
        <v>/</v>
      </c>
      <c r="Q129" s="83" t="str">
        <f>IFERROR((VLOOKUP(B129,'附表-搜索转化率'!A:E,5,FALSE)),"/")</f>
        <v>/</v>
      </c>
      <c r="R129" s="15"/>
    </row>
    <row r="130" customHeight="1" spans="1:18">
      <c r="A130" s="74">
        <v>128</v>
      </c>
      <c r="B130" s="74" t="s">
        <v>2362</v>
      </c>
      <c r="C130" s="74" t="s">
        <v>2143</v>
      </c>
      <c r="D130" s="76">
        <v>0.0071</v>
      </c>
      <c r="E130" s="76" t="s">
        <v>2311</v>
      </c>
      <c r="F130" s="84">
        <v>0</v>
      </c>
      <c r="G130" s="84">
        <v>0</v>
      </c>
      <c r="H130" s="84">
        <v>0.0234</v>
      </c>
      <c r="I130" s="84">
        <v>0.0352</v>
      </c>
      <c r="J130" s="76">
        <v>0.0365</v>
      </c>
      <c r="K130" s="74">
        <v>1176</v>
      </c>
      <c r="L130" s="74">
        <v>283334</v>
      </c>
      <c r="M130" s="74">
        <f t="shared" si="3"/>
        <v>1176</v>
      </c>
      <c r="N130" s="74" t="str">
        <f t="shared" si="2"/>
        <v>不相关</v>
      </c>
      <c r="O130" s="74" t="s">
        <v>2134</v>
      </c>
      <c r="P130" s="76">
        <f>IFERROR((VLOOKUP(B130,'附表-搜索转化率'!A:F,6,FALSE)),"/")</f>
        <v>0.0314</v>
      </c>
      <c r="Q130" s="83">
        <f>IFERROR((VLOOKUP(B130,'附表-搜索转化率'!A:E,5,FALSE)),"/")</f>
        <v>0.0216</v>
      </c>
      <c r="R130" s="15"/>
    </row>
    <row r="131" customHeight="1" spans="1:18">
      <c r="A131" s="74">
        <v>129</v>
      </c>
      <c r="B131" s="74" t="s">
        <v>2363</v>
      </c>
      <c r="C131" s="74" t="s">
        <v>2364</v>
      </c>
      <c r="D131" s="76">
        <v>0.0071</v>
      </c>
      <c r="E131" s="76" t="s">
        <v>2311</v>
      </c>
      <c r="F131" s="84">
        <v>0</v>
      </c>
      <c r="G131" s="84">
        <v>0</v>
      </c>
      <c r="H131" s="84">
        <v>0.0313</v>
      </c>
      <c r="I131" s="76">
        <v>0.0273</v>
      </c>
      <c r="J131" s="76">
        <v>0.0182</v>
      </c>
      <c r="K131" s="74">
        <v>363</v>
      </c>
      <c r="L131" s="74">
        <v>943510</v>
      </c>
      <c r="M131" s="74">
        <f t="shared" si="3"/>
        <v>363</v>
      </c>
      <c r="N131" s="74" t="str">
        <f t="shared" ref="N131:N194" si="4">E131</f>
        <v>不相关</v>
      </c>
      <c r="O131" s="74"/>
      <c r="P131" s="76" t="str">
        <f>IFERROR((VLOOKUP(B131,'附表-搜索转化率'!A:F,6,FALSE)),"/")</f>
        <v>/</v>
      </c>
      <c r="Q131" s="83" t="str">
        <f>IFERROR((VLOOKUP(B131,'附表-搜索转化率'!A:E,5,FALSE)),"/")</f>
        <v>/</v>
      </c>
      <c r="R131" s="15"/>
    </row>
    <row r="132" customHeight="1" spans="1:18">
      <c r="A132" s="74">
        <v>130</v>
      </c>
      <c r="B132" s="74" t="s">
        <v>2365</v>
      </c>
      <c r="C132" s="74" t="s">
        <v>2366</v>
      </c>
      <c r="D132" s="76">
        <v>0.0071</v>
      </c>
      <c r="E132" s="76" t="s">
        <v>2311</v>
      </c>
      <c r="F132" s="84">
        <v>0</v>
      </c>
      <c r="G132" s="84">
        <v>0</v>
      </c>
      <c r="H132" s="84">
        <v>0.0156</v>
      </c>
      <c r="I132" s="84">
        <v>0.0508</v>
      </c>
      <c r="J132" s="76">
        <v>0.0391</v>
      </c>
      <c r="K132" s="74">
        <v>217</v>
      </c>
      <c r="L132" s="74">
        <v>1578876</v>
      </c>
      <c r="M132" s="74">
        <f t="shared" ref="M132:M195" si="5">K132</f>
        <v>217</v>
      </c>
      <c r="N132" s="74" t="str">
        <f t="shared" si="4"/>
        <v>不相关</v>
      </c>
      <c r="O132" s="74"/>
      <c r="P132" s="76" t="str">
        <f>IFERROR((VLOOKUP(B132,'附表-搜索转化率'!A:F,6,FALSE)),"/")</f>
        <v>/</v>
      </c>
      <c r="Q132" s="83" t="str">
        <f>IFERROR((VLOOKUP(B132,'附表-搜索转化率'!A:E,5,FALSE)),"/")</f>
        <v>/</v>
      </c>
      <c r="R132" s="15"/>
    </row>
    <row r="133" customHeight="1" spans="1:18">
      <c r="A133" s="74">
        <v>131</v>
      </c>
      <c r="B133" s="74" t="s">
        <v>2367</v>
      </c>
      <c r="C133" s="74"/>
      <c r="D133" s="76">
        <v>0.007</v>
      </c>
      <c r="E133" s="76" t="s">
        <v>2311</v>
      </c>
      <c r="F133" s="84">
        <v>0</v>
      </c>
      <c r="G133" s="84">
        <v>0.0156</v>
      </c>
      <c r="H133" s="84">
        <v>0.0156</v>
      </c>
      <c r="I133" s="84">
        <v>0.0078</v>
      </c>
      <c r="J133" s="76">
        <v>0.0052</v>
      </c>
      <c r="K133" s="74">
        <v>0</v>
      </c>
      <c r="L133" s="74">
        <v>0</v>
      </c>
      <c r="M133" s="74">
        <f t="shared" si="5"/>
        <v>0</v>
      </c>
      <c r="N133" s="74" t="str">
        <f t="shared" si="4"/>
        <v>不相关</v>
      </c>
      <c r="O133" s="74"/>
      <c r="P133" s="76" t="str">
        <f>IFERROR((VLOOKUP(B133,'附表-搜索转化率'!A:F,6,FALSE)),"/")</f>
        <v>/</v>
      </c>
      <c r="Q133" s="83" t="str">
        <f>IFERROR((VLOOKUP(B133,'附表-搜索转化率'!A:E,5,FALSE)),"/")</f>
        <v>/</v>
      </c>
      <c r="R133" s="15"/>
    </row>
    <row r="134" customHeight="1" spans="1:18">
      <c r="A134" s="74">
        <v>132</v>
      </c>
      <c r="B134" s="74" t="s">
        <v>2368</v>
      </c>
      <c r="C134" s="74" t="s">
        <v>2369</v>
      </c>
      <c r="D134" s="76">
        <v>0.007</v>
      </c>
      <c r="E134" s="76" t="s">
        <v>2311</v>
      </c>
      <c r="F134" s="84">
        <v>0</v>
      </c>
      <c r="G134" s="84">
        <v>0.0156</v>
      </c>
      <c r="H134" s="84">
        <v>0.0156</v>
      </c>
      <c r="I134" s="84">
        <v>0.0078</v>
      </c>
      <c r="J134" s="76">
        <v>0.0052</v>
      </c>
      <c r="K134" s="74">
        <v>141</v>
      </c>
      <c r="L134" s="74">
        <v>2381794</v>
      </c>
      <c r="M134" s="74">
        <f t="shared" si="5"/>
        <v>141</v>
      </c>
      <c r="N134" s="74" t="str">
        <f t="shared" si="4"/>
        <v>不相关</v>
      </c>
      <c r="O134" s="74"/>
      <c r="P134" s="76" t="str">
        <f>IFERROR((VLOOKUP(B134,'附表-搜索转化率'!A:F,6,FALSE)),"/")</f>
        <v>/</v>
      </c>
      <c r="Q134" s="83" t="str">
        <f>IFERROR((VLOOKUP(B134,'附表-搜索转化率'!A:E,5,FALSE)),"/")</f>
        <v>/</v>
      </c>
      <c r="R134" s="15"/>
    </row>
    <row r="135" customHeight="1" spans="1:18">
      <c r="A135" s="74">
        <v>133</v>
      </c>
      <c r="B135" s="74" t="s">
        <v>2370</v>
      </c>
      <c r="C135" s="74"/>
      <c r="D135" s="76">
        <v>0.007</v>
      </c>
      <c r="E135" s="76" t="s">
        <v>2311</v>
      </c>
      <c r="F135" s="84">
        <v>0</v>
      </c>
      <c r="G135" s="84">
        <v>0.0156</v>
      </c>
      <c r="H135" s="84">
        <v>0.0156</v>
      </c>
      <c r="I135" s="84">
        <v>0.0078</v>
      </c>
      <c r="J135" s="76">
        <v>0.0052</v>
      </c>
      <c r="K135" s="74">
        <v>161</v>
      </c>
      <c r="L135" s="74">
        <v>2102187</v>
      </c>
      <c r="M135" s="74">
        <f t="shared" si="5"/>
        <v>161</v>
      </c>
      <c r="N135" s="74" t="str">
        <f t="shared" si="4"/>
        <v>不相关</v>
      </c>
      <c r="O135" s="74"/>
      <c r="P135" s="76" t="str">
        <f>IFERROR((VLOOKUP(B135,'附表-搜索转化率'!A:F,6,FALSE)),"/")</f>
        <v>/</v>
      </c>
      <c r="Q135" s="83" t="str">
        <f>IFERROR((VLOOKUP(B135,'附表-搜索转化率'!A:E,5,FALSE)),"/")</f>
        <v>/</v>
      </c>
      <c r="R135" s="15"/>
    </row>
    <row r="136" customHeight="1" spans="1:18">
      <c r="A136" s="74">
        <v>134</v>
      </c>
      <c r="B136" s="74" t="s">
        <v>2371</v>
      </c>
      <c r="C136" s="74"/>
      <c r="D136" s="76">
        <v>0.007</v>
      </c>
      <c r="E136" s="76" t="s">
        <v>2311</v>
      </c>
      <c r="F136" s="84">
        <v>0</v>
      </c>
      <c r="G136" s="84">
        <v>0.0156</v>
      </c>
      <c r="H136" s="84">
        <v>0.0156</v>
      </c>
      <c r="I136" s="84">
        <v>0.0078</v>
      </c>
      <c r="J136" s="76">
        <v>0.0078</v>
      </c>
      <c r="K136" s="74">
        <v>161</v>
      </c>
      <c r="L136" s="74">
        <v>2102187</v>
      </c>
      <c r="M136" s="74">
        <f t="shared" si="5"/>
        <v>161</v>
      </c>
      <c r="N136" s="74" t="str">
        <f t="shared" si="4"/>
        <v>不相关</v>
      </c>
      <c r="O136" s="74"/>
      <c r="P136" s="76" t="str">
        <f>IFERROR((VLOOKUP(B136,'附表-搜索转化率'!A:F,6,FALSE)),"/")</f>
        <v>/</v>
      </c>
      <c r="Q136" s="83" t="str">
        <f>IFERROR((VLOOKUP(B136,'附表-搜索转化率'!A:E,5,FALSE)),"/")</f>
        <v>/</v>
      </c>
      <c r="R136" s="15"/>
    </row>
    <row r="137" customHeight="1" spans="1:18">
      <c r="A137" s="74">
        <v>135</v>
      </c>
      <c r="B137" s="74" t="s">
        <v>2372</v>
      </c>
      <c r="C137" s="74" t="s">
        <v>2143</v>
      </c>
      <c r="D137" s="76">
        <v>0.0064</v>
      </c>
      <c r="E137" s="76" t="s">
        <v>2311</v>
      </c>
      <c r="F137" s="84">
        <v>0</v>
      </c>
      <c r="G137" s="84">
        <v>0</v>
      </c>
      <c r="H137" s="84">
        <v>0.0156</v>
      </c>
      <c r="I137" s="84">
        <v>0.043</v>
      </c>
      <c r="J137" s="76">
        <v>0.0339</v>
      </c>
      <c r="K137" s="74">
        <v>227</v>
      </c>
      <c r="L137" s="74">
        <v>1509663</v>
      </c>
      <c r="M137" s="74">
        <f t="shared" si="5"/>
        <v>227</v>
      </c>
      <c r="N137" s="74" t="str">
        <f t="shared" si="4"/>
        <v>不相关</v>
      </c>
      <c r="O137" s="74"/>
      <c r="P137" s="76" t="str">
        <f>IFERROR((VLOOKUP(B137,'附表-搜索转化率'!A:F,6,FALSE)),"/")</f>
        <v>/</v>
      </c>
      <c r="Q137" s="83" t="str">
        <f>IFERROR((VLOOKUP(B137,'附表-搜索转化率'!A:E,5,FALSE)),"/")</f>
        <v>/</v>
      </c>
      <c r="R137" s="15"/>
    </row>
    <row r="138" customHeight="1" spans="1:18">
      <c r="A138" s="74">
        <v>136</v>
      </c>
      <c r="B138" s="74" t="s">
        <v>2373</v>
      </c>
      <c r="C138" s="74" t="s">
        <v>2374</v>
      </c>
      <c r="D138" s="76">
        <v>0.0064</v>
      </c>
      <c r="E138" s="76" t="s">
        <v>2311</v>
      </c>
      <c r="F138" s="84">
        <v>0</v>
      </c>
      <c r="G138" s="84">
        <v>0</v>
      </c>
      <c r="H138" s="84">
        <v>0.0078</v>
      </c>
      <c r="I138" s="84">
        <v>0.0469</v>
      </c>
      <c r="J138" s="76">
        <v>0.0651</v>
      </c>
      <c r="K138" s="74">
        <v>313</v>
      </c>
      <c r="L138" s="74">
        <v>1096865</v>
      </c>
      <c r="M138" s="74">
        <f t="shared" si="5"/>
        <v>313</v>
      </c>
      <c r="N138" s="74" t="str">
        <f t="shared" si="4"/>
        <v>不相关</v>
      </c>
      <c r="O138" s="74"/>
      <c r="P138" s="76" t="str">
        <f>IFERROR((VLOOKUP(B138,'附表-搜索转化率'!A:F,6,FALSE)),"/")</f>
        <v>/</v>
      </c>
      <c r="Q138" s="83" t="str">
        <f>IFERROR((VLOOKUP(B138,'附表-搜索转化率'!A:E,5,FALSE)),"/")</f>
        <v>/</v>
      </c>
      <c r="R138" s="15"/>
    </row>
    <row r="139" customHeight="1" spans="1:18">
      <c r="A139" s="74">
        <v>137</v>
      </c>
      <c r="B139" s="74" t="s">
        <v>2375</v>
      </c>
      <c r="C139" s="74" t="s">
        <v>2376</v>
      </c>
      <c r="D139" s="76">
        <v>0.0064</v>
      </c>
      <c r="E139" s="76" t="s">
        <v>2311</v>
      </c>
      <c r="F139" s="84">
        <v>0</v>
      </c>
      <c r="G139" s="84">
        <v>0.0156</v>
      </c>
      <c r="H139" s="84">
        <v>0.0078</v>
      </c>
      <c r="I139" s="84">
        <v>0.0117</v>
      </c>
      <c r="J139" s="76">
        <v>0.0156</v>
      </c>
      <c r="K139" s="74">
        <v>358</v>
      </c>
      <c r="L139" s="74">
        <v>956949</v>
      </c>
      <c r="M139" s="74">
        <f t="shared" si="5"/>
        <v>358</v>
      </c>
      <c r="N139" s="74" t="str">
        <f t="shared" si="4"/>
        <v>不相关</v>
      </c>
      <c r="O139" s="74"/>
      <c r="P139" s="76" t="str">
        <f>IFERROR((VLOOKUP(B139,'附表-搜索转化率'!A:F,6,FALSE)),"/")</f>
        <v>/</v>
      </c>
      <c r="Q139" s="83" t="str">
        <f>IFERROR((VLOOKUP(B139,'附表-搜索转化率'!A:E,5,FALSE)),"/")</f>
        <v>/</v>
      </c>
      <c r="R139" s="15"/>
    </row>
    <row r="140" customHeight="1" spans="1:18">
      <c r="A140" s="74">
        <v>138</v>
      </c>
      <c r="B140" s="74" t="s">
        <v>2377</v>
      </c>
      <c r="C140" s="74" t="s">
        <v>2378</v>
      </c>
      <c r="D140" s="76">
        <v>0.0062</v>
      </c>
      <c r="E140" s="76" t="s">
        <v>2311</v>
      </c>
      <c r="F140" s="84">
        <v>0</v>
      </c>
      <c r="G140" s="84">
        <v>0</v>
      </c>
      <c r="H140" s="84">
        <v>0</v>
      </c>
      <c r="I140" s="84">
        <v>0.0586</v>
      </c>
      <c r="J140" s="76">
        <v>0.0703</v>
      </c>
      <c r="K140" s="74">
        <v>722</v>
      </c>
      <c r="L140" s="74">
        <v>468989</v>
      </c>
      <c r="M140" s="74">
        <f t="shared" si="5"/>
        <v>722</v>
      </c>
      <c r="N140" s="74" t="str">
        <f t="shared" si="4"/>
        <v>不相关</v>
      </c>
      <c r="O140" s="74"/>
      <c r="P140" s="76" t="str">
        <f>IFERROR((VLOOKUP(B140,'附表-搜索转化率'!A:F,6,FALSE)),"/")</f>
        <v>/</v>
      </c>
      <c r="Q140" s="83" t="str">
        <f>IFERROR((VLOOKUP(B140,'附表-搜索转化率'!A:E,5,FALSE)),"/")</f>
        <v>/</v>
      </c>
      <c r="R140" s="15"/>
    </row>
    <row r="141" customHeight="1" spans="1:18">
      <c r="A141" s="74">
        <v>139</v>
      </c>
      <c r="B141" s="74" t="s">
        <v>2379</v>
      </c>
      <c r="C141" s="74" t="s">
        <v>2379</v>
      </c>
      <c r="D141" s="76">
        <v>0.0061</v>
      </c>
      <c r="E141" s="76" t="s">
        <v>2311</v>
      </c>
      <c r="F141" s="84">
        <v>0</v>
      </c>
      <c r="G141" s="84">
        <v>0.0156</v>
      </c>
      <c r="H141" s="84">
        <v>0.0078</v>
      </c>
      <c r="I141" s="84">
        <v>0.0117</v>
      </c>
      <c r="J141" s="76">
        <v>0.0078</v>
      </c>
      <c r="K141" s="74">
        <v>0</v>
      </c>
      <c r="L141" s="74">
        <v>0</v>
      </c>
      <c r="M141" s="74">
        <f t="shared" si="5"/>
        <v>0</v>
      </c>
      <c r="N141" s="74" t="str">
        <f t="shared" si="4"/>
        <v>不相关</v>
      </c>
      <c r="O141" s="74"/>
      <c r="P141" s="76" t="str">
        <f>IFERROR((VLOOKUP(B141,'附表-搜索转化率'!A:F,6,FALSE)),"/")</f>
        <v>/</v>
      </c>
      <c r="Q141" s="83" t="str">
        <f>IFERROR((VLOOKUP(B141,'附表-搜索转化率'!A:E,5,FALSE)),"/")</f>
        <v>/</v>
      </c>
      <c r="R141" s="15"/>
    </row>
    <row r="142" customHeight="1" spans="1:18">
      <c r="A142" s="74">
        <v>140</v>
      </c>
      <c r="B142" s="74" t="s">
        <v>2380</v>
      </c>
      <c r="C142" s="74" t="s">
        <v>2381</v>
      </c>
      <c r="D142" s="76">
        <v>0.006</v>
      </c>
      <c r="E142" s="76" t="s">
        <v>2311</v>
      </c>
      <c r="F142" s="84">
        <v>0</v>
      </c>
      <c r="G142" s="84">
        <v>0</v>
      </c>
      <c r="H142" s="84">
        <v>0.0234</v>
      </c>
      <c r="I142" s="76">
        <v>0.0273</v>
      </c>
      <c r="J142" s="76">
        <v>0.0182</v>
      </c>
      <c r="K142" s="74">
        <v>2090</v>
      </c>
      <c r="L142" s="74">
        <v>155393</v>
      </c>
      <c r="M142" s="74">
        <f t="shared" si="5"/>
        <v>2090</v>
      </c>
      <c r="N142" s="74" t="str">
        <f t="shared" si="4"/>
        <v>不相关</v>
      </c>
      <c r="O142" s="74"/>
      <c r="P142" s="76" t="str">
        <f>IFERROR((VLOOKUP(B142,'附表-搜索转化率'!A:F,6,FALSE)),"/")</f>
        <v>/</v>
      </c>
      <c r="Q142" s="83" t="str">
        <f>IFERROR((VLOOKUP(B142,'附表-搜索转化率'!A:E,5,FALSE)),"/")</f>
        <v>/</v>
      </c>
      <c r="R142" s="15"/>
    </row>
    <row r="143" customHeight="1" spans="1:18">
      <c r="A143" s="74">
        <v>141</v>
      </c>
      <c r="B143" s="74" t="s">
        <v>2382</v>
      </c>
      <c r="C143" s="74" t="s">
        <v>2150</v>
      </c>
      <c r="D143" s="76">
        <v>0.0058</v>
      </c>
      <c r="E143" s="76" t="s">
        <v>2311</v>
      </c>
      <c r="F143" s="84">
        <v>0</v>
      </c>
      <c r="G143" s="84">
        <v>0</v>
      </c>
      <c r="H143" s="84">
        <v>0.0234</v>
      </c>
      <c r="I143" s="76">
        <v>0.0234</v>
      </c>
      <c r="J143" s="76">
        <v>0.0208</v>
      </c>
      <c r="K143" s="74">
        <v>0</v>
      </c>
      <c r="L143" s="74">
        <v>0</v>
      </c>
      <c r="M143" s="74">
        <f t="shared" si="5"/>
        <v>0</v>
      </c>
      <c r="N143" s="74" t="str">
        <f t="shared" si="4"/>
        <v>不相关</v>
      </c>
      <c r="O143" s="74"/>
      <c r="P143" s="76" t="str">
        <f>IFERROR((VLOOKUP(B143,'附表-搜索转化率'!A:F,6,FALSE)),"/")</f>
        <v>/</v>
      </c>
      <c r="Q143" s="83" t="str">
        <f>IFERROR((VLOOKUP(B143,'附表-搜索转化率'!A:E,5,FALSE)),"/")</f>
        <v>/</v>
      </c>
      <c r="R143" s="15"/>
    </row>
    <row r="144" customHeight="1" spans="1:18">
      <c r="A144" s="74">
        <v>142</v>
      </c>
      <c r="B144" s="74" t="s">
        <v>2383</v>
      </c>
      <c r="C144" s="74" t="s">
        <v>2384</v>
      </c>
      <c r="D144" s="76">
        <v>0.0056</v>
      </c>
      <c r="E144" s="76" t="s">
        <v>2311</v>
      </c>
      <c r="F144" s="84">
        <v>0</v>
      </c>
      <c r="G144" s="84">
        <v>0</v>
      </c>
      <c r="H144" s="84">
        <v>0.0234</v>
      </c>
      <c r="I144" s="76">
        <v>0.0234</v>
      </c>
      <c r="J144" s="76">
        <v>0.0156</v>
      </c>
      <c r="K144" s="74">
        <v>308</v>
      </c>
      <c r="L144" s="74">
        <v>1114948</v>
      </c>
      <c r="M144" s="74">
        <f t="shared" si="5"/>
        <v>308</v>
      </c>
      <c r="N144" s="74" t="str">
        <f t="shared" si="4"/>
        <v>不相关</v>
      </c>
      <c r="O144" s="74"/>
      <c r="P144" s="76" t="str">
        <f>IFERROR((VLOOKUP(B144,'附表-搜索转化率'!A:F,6,FALSE)),"/")</f>
        <v>/</v>
      </c>
      <c r="Q144" s="83" t="str">
        <f>IFERROR((VLOOKUP(B144,'附表-搜索转化率'!A:E,5,FALSE)),"/")</f>
        <v>/</v>
      </c>
      <c r="R144" s="15"/>
    </row>
    <row r="145" customHeight="1" spans="1:18">
      <c r="A145" s="74">
        <v>143</v>
      </c>
      <c r="B145" s="74" t="s">
        <v>2385</v>
      </c>
      <c r="C145" s="74" t="s">
        <v>2386</v>
      </c>
      <c r="D145" s="76">
        <v>0.0054</v>
      </c>
      <c r="E145" s="76" t="s">
        <v>2311</v>
      </c>
      <c r="F145" s="84">
        <v>0</v>
      </c>
      <c r="G145" s="84">
        <v>0.0156</v>
      </c>
      <c r="H145" s="84">
        <v>0.0078</v>
      </c>
      <c r="I145" s="76">
        <v>0.0039</v>
      </c>
      <c r="J145" s="76">
        <v>0.0026</v>
      </c>
      <c r="K145" s="74">
        <v>0</v>
      </c>
      <c r="L145" s="74">
        <v>0</v>
      </c>
      <c r="M145" s="74">
        <f t="shared" si="5"/>
        <v>0</v>
      </c>
      <c r="N145" s="74" t="str">
        <f t="shared" si="4"/>
        <v>不相关</v>
      </c>
      <c r="O145" s="74"/>
      <c r="P145" s="76" t="str">
        <f>IFERROR((VLOOKUP(B145,'附表-搜索转化率'!A:F,6,FALSE)),"/")</f>
        <v>/</v>
      </c>
      <c r="Q145" s="83" t="str">
        <f>IFERROR((VLOOKUP(B145,'附表-搜索转化率'!A:E,5,FALSE)),"/")</f>
        <v>/</v>
      </c>
      <c r="R145" s="15"/>
    </row>
    <row r="146" customHeight="1" spans="1:18">
      <c r="A146" s="74">
        <v>144</v>
      </c>
      <c r="B146" s="74" t="s">
        <v>2387</v>
      </c>
      <c r="C146" s="74" t="s">
        <v>2388</v>
      </c>
      <c r="D146" s="76">
        <v>0.0053</v>
      </c>
      <c r="E146" s="76" t="s">
        <v>2311</v>
      </c>
      <c r="F146" s="84">
        <v>0</v>
      </c>
      <c r="G146" s="84">
        <v>0</v>
      </c>
      <c r="H146" s="84">
        <v>0.0234</v>
      </c>
      <c r="I146" s="76">
        <v>0.0117</v>
      </c>
      <c r="J146" s="76">
        <v>0.0313</v>
      </c>
      <c r="K146" s="74">
        <v>843</v>
      </c>
      <c r="L146" s="74">
        <v>399988</v>
      </c>
      <c r="M146" s="74">
        <f t="shared" si="5"/>
        <v>843</v>
      </c>
      <c r="N146" s="74" t="str">
        <f t="shared" si="4"/>
        <v>不相关</v>
      </c>
      <c r="O146" s="74"/>
      <c r="P146" s="76" t="str">
        <f>IFERROR((VLOOKUP(B146,'附表-搜索转化率'!A:F,6,FALSE)),"/")</f>
        <v>/</v>
      </c>
      <c r="Q146" s="83" t="str">
        <f>IFERROR((VLOOKUP(B146,'附表-搜索转化率'!A:E,5,FALSE)),"/")</f>
        <v>/</v>
      </c>
      <c r="R146" s="15"/>
    </row>
    <row r="147" customHeight="1" spans="1:18">
      <c r="A147" s="74">
        <v>145</v>
      </c>
      <c r="B147" s="74" t="s">
        <v>2389</v>
      </c>
      <c r="C147" s="74" t="s">
        <v>2357</v>
      </c>
      <c r="D147" s="76">
        <v>0.005</v>
      </c>
      <c r="E147" s="76" t="s">
        <v>2311</v>
      </c>
      <c r="F147" s="84">
        <v>0</v>
      </c>
      <c r="G147" s="84">
        <v>0</v>
      </c>
      <c r="H147" s="84">
        <v>0.0234</v>
      </c>
      <c r="I147" s="76">
        <v>0.0156</v>
      </c>
      <c r="J147" s="76">
        <v>0.013</v>
      </c>
      <c r="K147" s="74">
        <v>191</v>
      </c>
      <c r="L147" s="74">
        <v>1781632</v>
      </c>
      <c r="M147" s="74">
        <f t="shared" si="5"/>
        <v>191</v>
      </c>
      <c r="N147" s="74" t="str">
        <f t="shared" si="4"/>
        <v>不相关</v>
      </c>
      <c r="O147" s="74"/>
      <c r="P147" s="76" t="str">
        <f>IFERROR((VLOOKUP(B147,'附表-搜索转化率'!A:F,6,FALSE)),"/")</f>
        <v>/</v>
      </c>
      <c r="Q147" s="83" t="str">
        <f>IFERROR((VLOOKUP(B147,'附表-搜索转化率'!A:E,5,FALSE)),"/")</f>
        <v>/</v>
      </c>
      <c r="R147" s="15"/>
    </row>
    <row r="148" customHeight="1" spans="1:18">
      <c r="A148" s="74">
        <v>146</v>
      </c>
      <c r="B148" s="74" t="s">
        <v>2390</v>
      </c>
      <c r="C148" s="74" t="s">
        <v>2391</v>
      </c>
      <c r="D148" s="76">
        <v>0.0049</v>
      </c>
      <c r="E148" s="76" t="s">
        <v>2311</v>
      </c>
      <c r="F148" s="84">
        <v>0</v>
      </c>
      <c r="G148" s="84">
        <v>0</v>
      </c>
      <c r="H148" s="84">
        <v>0.0234</v>
      </c>
      <c r="I148" s="84">
        <v>0.0156</v>
      </c>
      <c r="J148" s="76">
        <v>0.0104</v>
      </c>
      <c r="K148" s="74">
        <v>353</v>
      </c>
      <c r="L148" s="74">
        <v>970620</v>
      </c>
      <c r="M148" s="74">
        <f t="shared" si="5"/>
        <v>353</v>
      </c>
      <c r="N148" s="74" t="str">
        <f t="shared" si="4"/>
        <v>不相关</v>
      </c>
      <c r="O148" s="74"/>
      <c r="P148" s="76" t="str">
        <f>IFERROR((VLOOKUP(B148,'附表-搜索转化率'!A:F,6,FALSE)),"/")</f>
        <v>/</v>
      </c>
      <c r="Q148" s="83" t="str">
        <f>IFERROR((VLOOKUP(B148,'附表-搜索转化率'!A:E,5,FALSE)),"/")</f>
        <v>/</v>
      </c>
      <c r="R148" s="15"/>
    </row>
    <row r="149" customHeight="1" spans="1:18">
      <c r="A149" s="74">
        <v>147</v>
      </c>
      <c r="B149" s="74" t="s">
        <v>2392</v>
      </c>
      <c r="C149" s="74" t="s">
        <v>2393</v>
      </c>
      <c r="D149" s="76">
        <v>0.0048</v>
      </c>
      <c r="E149" s="76" t="s">
        <v>2311</v>
      </c>
      <c r="F149" s="84">
        <v>0</v>
      </c>
      <c r="G149" s="84">
        <v>0</v>
      </c>
      <c r="H149" s="84">
        <v>0.0156</v>
      </c>
      <c r="I149" s="76">
        <v>0.0234</v>
      </c>
      <c r="J149" s="76">
        <v>0.026</v>
      </c>
      <c r="K149" s="74">
        <v>217</v>
      </c>
      <c r="L149" s="74">
        <v>1578876</v>
      </c>
      <c r="M149" s="74">
        <f t="shared" si="5"/>
        <v>217</v>
      </c>
      <c r="N149" s="74" t="str">
        <f t="shared" si="4"/>
        <v>不相关</v>
      </c>
      <c r="O149" s="74"/>
      <c r="P149" s="76" t="str">
        <f>IFERROR((VLOOKUP(B149,'附表-搜索转化率'!A:F,6,FALSE)),"/")</f>
        <v>/</v>
      </c>
      <c r="Q149" s="83" t="str">
        <f>IFERROR((VLOOKUP(B149,'附表-搜索转化率'!A:E,5,FALSE)),"/")</f>
        <v>/</v>
      </c>
      <c r="R149" s="15"/>
    </row>
    <row r="150" customHeight="1" spans="1:18">
      <c r="A150" s="74">
        <v>148</v>
      </c>
      <c r="B150" s="74" t="s">
        <v>2394</v>
      </c>
      <c r="C150" s="74" t="s">
        <v>2395</v>
      </c>
      <c r="D150" s="76">
        <v>0.0046</v>
      </c>
      <c r="E150" s="76" t="s">
        <v>2311</v>
      </c>
      <c r="F150" s="84">
        <v>0</v>
      </c>
      <c r="G150" s="84">
        <v>0</v>
      </c>
      <c r="H150" s="84">
        <v>0</v>
      </c>
      <c r="I150" s="76">
        <v>0.0508</v>
      </c>
      <c r="J150" s="76">
        <v>0.0365</v>
      </c>
      <c r="K150" s="74">
        <v>272</v>
      </c>
      <c r="L150" s="74">
        <v>1259450</v>
      </c>
      <c r="M150" s="74">
        <f t="shared" si="5"/>
        <v>272</v>
      </c>
      <c r="N150" s="74" t="str">
        <f t="shared" si="4"/>
        <v>不相关</v>
      </c>
      <c r="O150" s="74"/>
      <c r="P150" s="76" t="str">
        <f>IFERROR((VLOOKUP(B150,'附表-搜索转化率'!A:F,6,FALSE)),"/")</f>
        <v>/</v>
      </c>
      <c r="Q150" s="83" t="str">
        <f>IFERROR((VLOOKUP(B150,'附表-搜索转化率'!A:E,5,FALSE)),"/")</f>
        <v>/</v>
      </c>
      <c r="R150" s="15"/>
    </row>
    <row r="151" customHeight="1" spans="1:18">
      <c r="A151" s="74">
        <v>149</v>
      </c>
      <c r="B151" s="74" t="s">
        <v>2396</v>
      </c>
      <c r="C151" s="74" t="s">
        <v>2397</v>
      </c>
      <c r="D151" s="76">
        <v>0.0045</v>
      </c>
      <c r="E151" s="76" t="s">
        <v>2311</v>
      </c>
      <c r="F151" s="84">
        <v>0</v>
      </c>
      <c r="G151" s="84">
        <v>0</v>
      </c>
      <c r="H151" s="84">
        <v>0</v>
      </c>
      <c r="I151" s="76">
        <v>0.0469</v>
      </c>
      <c r="J151" s="76">
        <v>0.0417</v>
      </c>
      <c r="K151" s="74">
        <v>848</v>
      </c>
      <c r="L151" s="74">
        <v>397517</v>
      </c>
      <c r="M151" s="74">
        <f t="shared" si="5"/>
        <v>848</v>
      </c>
      <c r="N151" s="74" t="str">
        <f t="shared" si="4"/>
        <v>不相关</v>
      </c>
      <c r="O151" s="74"/>
      <c r="P151" s="76" t="str">
        <f>IFERROR((VLOOKUP(B151,'附表-搜索转化率'!A:F,6,FALSE)),"/")</f>
        <v>/</v>
      </c>
      <c r="Q151" s="83" t="str">
        <f>IFERROR((VLOOKUP(B151,'附表-搜索转化率'!A:E,5,FALSE)),"/")</f>
        <v>/</v>
      </c>
      <c r="R151" s="15"/>
    </row>
    <row r="152" customHeight="1" spans="1:18">
      <c r="A152" s="74">
        <v>150</v>
      </c>
      <c r="B152" s="74" t="s">
        <v>2398</v>
      </c>
      <c r="C152" s="74" t="s">
        <v>2399</v>
      </c>
      <c r="D152" s="76">
        <v>0.0045</v>
      </c>
      <c r="E152" s="76" t="s">
        <v>2311</v>
      </c>
      <c r="F152" s="84">
        <v>0</v>
      </c>
      <c r="G152" s="84">
        <v>0</v>
      </c>
      <c r="H152" s="84">
        <v>0</v>
      </c>
      <c r="I152" s="76">
        <v>0.0352</v>
      </c>
      <c r="J152" s="76">
        <v>0.0677</v>
      </c>
      <c r="K152" s="74">
        <v>414</v>
      </c>
      <c r="L152" s="74">
        <v>826608</v>
      </c>
      <c r="M152" s="74">
        <f t="shared" si="5"/>
        <v>414</v>
      </c>
      <c r="N152" s="74" t="str">
        <f t="shared" si="4"/>
        <v>不相关</v>
      </c>
      <c r="O152" s="74"/>
      <c r="P152" s="76" t="str">
        <f>IFERROR((VLOOKUP(B152,'附表-搜索转化率'!A:F,6,FALSE)),"/")</f>
        <v>/</v>
      </c>
      <c r="Q152" s="83" t="str">
        <f>IFERROR((VLOOKUP(B152,'附表-搜索转化率'!A:E,5,FALSE)),"/")</f>
        <v>/</v>
      </c>
      <c r="R152" s="15"/>
    </row>
    <row r="153" customHeight="1" spans="1:18">
      <c r="A153" s="74">
        <v>151</v>
      </c>
      <c r="B153" s="74" t="s">
        <v>2400</v>
      </c>
      <c r="C153" s="74" t="s">
        <v>2401</v>
      </c>
      <c r="D153" s="76">
        <v>0.0043</v>
      </c>
      <c r="E153" s="76" t="s">
        <v>2311</v>
      </c>
      <c r="F153" s="84">
        <v>0</v>
      </c>
      <c r="G153" s="84">
        <v>0</v>
      </c>
      <c r="H153" s="84">
        <v>0</v>
      </c>
      <c r="I153" s="76">
        <v>0.0469</v>
      </c>
      <c r="J153" s="76">
        <v>0.0339</v>
      </c>
      <c r="K153" s="74">
        <v>2242</v>
      </c>
      <c r="L153" s="74">
        <v>144402</v>
      </c>
      <c r="M153" s="74">
        <f t="shared" si="5"/>
        <v>2242</v>
      </c>
      <c r="N153" s="74" t="str">
        <f t="shared" si="4"/>
        <v>不相关</v>
      </c>
      <c r="O153" s="74"/>
      <c r="P153" s="76" t="str">
        <f>IFERROR((VLOOKUP(B153,'附表-搜索转化率'!A:F,6,FALSE)),"/")</f>
        <v>/</v>
      </c>
      <c r="Q153" s="83" t="str">
        <f>IFERROR((VLOOKUP(B153,'附表-搜索转化率'!A:E,5,FALSE)),"/")</f>
        <v>/</v>
      </c>
      <c r="R153" s="15"/>
    </row>
    <row r="154" customHeight="1" spans="1:18">
      <c r="A154" s="74">
        <v>152</v>
      </c>
      <c r="B154" s="74" t="s">
        <v>2402</v>
      </c>
      <c r="C154" s="74" t="s">
        <v>2403</v>
      </c>
      <c r="D154" s="76">
        <v>0.0043</v>
      </c>
      <c r="E154" s="76" t="s">
        <v>2311</v>
      </c>
      <c r="F154" s="84">
        <v>0</v>
      </c>
      <c r="G154" s="84">
        <v>0</v>
      </c>
      <c r="H154" s="84">
        <v>0.0156</v>
      </c>
      <c r="I154" s="84">
        <v>0.0195</v>
      </c>
      <c r="J154" s="76">
        <v>0.0182</v>
      </c>
      <c r="K154" s="74">
        <v>0</v>
      </c>
      <c r="L154" s="74">
        <v>0</v>
      </c>
      <c r="M154" s="74">
        <f t="shared" si="5"/>
        <v>0</v>
      </c>
      <c r="N154" s="74" t="str">
        <f t="shared" si="4"/>
        <v>不相关</v>
      </c>
      <c r="O154" s="74"/>
      <c r="P154" s="76" t="str">
        <f>IFERROR((VLOOKUP(B154,'附表-搜索转化率'!A:F,6,FALSE)),"/")</f>
        <v>/</v>
      </c>
      <c r="Q154" s="83" t="str">
        <f>IFERROR((VLOOKUP(B154,'附表-搜索转化率'!A:E,5,FALSE)),"/")</f>
        <v>/</v>
      </c>
      <c r="R154" s="15"/>
    </row>
    <row r="155" customHeight="1" spans="1:18">
      <c r="A155" s="74">
        <v>153</v>
      </c>
      <c r="B155" s="74" t="s">
        <v>2404</v>
      </c>
      <c r="C155" s="74" t="s">
        <v>2405</v>
      </c>
      <c r="D155" s="76">
        <v>0.0041</v>
      </c>
      <c r="E155" s="76" t="s">
        <v>2311</v>
      </c>
      <c r="F155" s="84">
        <v>0</v>
      </c>
      <c r="G155" s="84">
        <v>0</v>
      </c>
      <c r="H155" s="84">
        <v>0.0156</v>
      </c>
      <c r="I155" s="76">
        <v>0.0195</v>
      </c>
      <c r="J155" s="76">
        <v>0.013</v>
      </c>
      <c r="K155" s="74">
        <v>0</v>
      </c>
      <c r="L155" s="74">
        <v>0</v>
      </c>
      <c r="M155" s="74">
        <f t="shared" si="5"/>
        <v>0</v>
      </c>
      <c r="N155" s="74" t="str">
        <f t="shared" si="4"/>
        <v>不相关</v>
      </c>
      <c r="O155" s="74"/>
      <c r="P155" s="76" t="str">
        <f>IFERROR((VLOOKUP(B155,'附表-搜索转化率'!A:F,6,FALSE)),"/")</f>
        <v>/</v>
      </c>
      <c r="Q155" s="83" t="str">
        <f>IFERROR((VLOOKUP(B155,'附表-搜索转化率'!A:E,5,FALSE)),"/")</f>
        <v>/</v>
      </c>
      <c r="R155" s="15"/>
    </row>
    <row r="156" customHeight="1" spans="1:18">
      <c r="A156" s="74">
        <v>154</v>
      </c>
      <c r="B156" s="74" t="s">
        <v>2406</v>
      </c>
      <c r="C156" s="74" t="s">
        <v>2407</v>
      </c>
      <c r="D156" s="76">
        <v>0.004</v>
      </c>
      <c r="E156" s="76" t="s">
        <v>2311</v>
      </c>
      <c r="F156" s="84">
        <v>0</v>
      </c>
      <c r="G156" s="84">
        <v>0</v>
      </c>
      <c r="H156" s="84">
        <v>0.0078</v>
      </c>
      <c r="I156" s="84">
        <v>0.0313</v>
      </c>
      <c r="J156" s="76">
        <v>0.0208</v>
      </c>
      <c r="K156" s="74">
        <v>1499</v>
      </c>
      <c r="L156" s="74">
        <v>220148</v>
      </c>
      <c r="M156" s="74">
        <f t="shared" si="5"/>
        <v>1499</v>
      </c>
      <c r="N156" s="74" t="str">
        <f t="shared" si="4"/>
        <v>不相关</v>
      </c>
      <c r="O156" s="74"/>
      <c r="P156" s="76" t="str">
        <f>IFERROR((VLOOKUP(B156,'附表-搜索转化率'!A:F,6,FALSE)),"/")</f>
        <v>/</v>
      </c>
      <c r="Q156" s="83" t="str">
        <f>IFERROR((VLOOKUP(B156,'附表-搜索转化率'!A:E,5,FALSE)),"/")</f>
        <v>/</v>
      </c>
      <c r="R156" s="15"/>
    </row>
    <row r="157" customHeight="1" spans="1:18">
      <c r="A157" s="74">
        <v>155</v>
      </c>
      <c r="B157" s="74" t="s">
        <v>2408</v>
      </c>
      <c r="C157" s="74" t="s">
        <v>2409</v>
      </c>
      <c r="D157" s="76">
        <v>0.0039</v>
      </c>
      <c r="E157" s="76" t="s">
        <v>2311</v>
      </c>
      <c r="F157" s="84">
        <v>0</v>
      </c>
      <c r="G157" s="84">
        <v>0</v>
      </c>
      <c r="H157" s="84">
        <v>0.0156</v>
      </c>
      <c r="I157" s="76">
        <v>0.0117</v>
      </c>
      <c r="J157" s="76">
        <v>0.0234</v>
      </c>
      <c r="K157" s="74">
        <v>823</v>
      </c>
      <c r="L157" s="74">
        <v>410044</v>
      </c>
      <c r="M157" s="74">
        <f t="shared" si="5"/>
        <v>823</v>
      </c>
      <c r="N157" s="74" t="str">
        <f t="shared" si="4"/>
        <v>不相关</v>
      </c>
      <c r="O157" s="74"/>
      <c r="P157" s="76" t="str">
        <f>IFERROR((VLOOKUP(B157,'附表-搜索转化率'!A:F,6,FALSE)),"/")</f>
        <v>/</v>
      </c>
      <c r="Q157" s="83" t="str">
        <f>IFERROR((VLOOKUP(B157,'附表-搜索转化率'!A:E,5,FALSE)),"/")</f>
        <v>/</v>
      </c>
      <c r="R157" s="15"/>
    </row>
    <row r="158" customHeight="1" spans="1:18">
      <c r="A158" s="74">
        <v>156</v>
      </c>
      <c r="B158" s="74" t="s">
        <v>2410</v>
      </c>
      <c r="C158" s="74" t="s">
        <v>2411</v>
      </c>
      <c r="D158" s="76">
        <v>0.0038</v>
      </c>
      <c r="E158" s="76" t="s">
        <v>2311</v>
      </c>
      <c r="F158" s="84">
        <v>0</v>
      </c>
      <c r="G158" s="84">
        <v>0</v>
      </c>
      <c r="H158" s="84">
        <v>0.0156</v>
      </c>
      <c r="I158" s="76">
        <v>0.0156</v>
      </c>
      <c r="J158" s="76">
        <v>0.0104</v>
      </c>
      <c r="K158" s="74">
        <v>282</v>
      </c>
      <c r="L158" s="74">
        <v>1214476</v>
      </c>
      <c r="M158" s="74">
        <f t="shared" si="5"/>
        <v>282</v>
      </c>
      <c r="N158" s="74" t="str">
        <f t="shared" si="4"/>
        <v>不相关</v>
      </c>
      <c r="O158" s="74"/>
      <c r="P158" s="76" t="str">
        <f>IFERROR((VLOOKUP(B158,'附表-搜索转化率'!A:F,6,FALSE)),"/")</f>
        <v>/</v>
      </c>
      <c r="Q158" s="83" t="str">
        <f>IFERROR((VLOOKUP(B158,'附表-搜索转化率'!A:E,5,FALSE)),"/")</f>
        <v>/</v>
      </c>
      <c r="R158" s="15"/>
    </row>
    <row r="159" customHeight="1" spans="1:18">
      <c r="A159" s="74">
        <v>157</v>
      </c>
      <c r="B159" s="74" t="s">
        <v>2412</v>
      </c>
      <c r="C159" s="74" t="s">
        <v>2413</v>
      </c>
      <c r="D159" s="76">
        <v>0.0038</v>
      </c>
      <c r="E159" s="76" t="s">
        <v>2311</v>
      </c>
      <c r="F159" s="84">
        <v>0</v>
      </c>
      <c r="G159" s="84">
        <v>0</v>
      </c>
      <c r="H159" s="84">
        <v>0.0156</v>
      </c>
      <c r="I159" s="84">
        <v>0.0156</v>
      </c>
      <c r="J159" s="76">
        <v>0.0104</v>
      </c>
      <c r="K159" s="74">
        <v>207</v>
      </c>
      <c r="L159" s="74">
        <v>1654523</v>
      </c>
      <c r="M159" s="74">
        <f t="shared" si="5"/>
        <v>207</v>
      </c>
      <c r="N159" s="74" t="str">
        <f t="shared" si="4"/>
        <v>不相关</v>
      </c>
      <c r="O159" s="74"/>
      <c r="P159" s="76" t="str">
        <f>IFERROR((VLOOKUP(B159,'附表-搜索转化率'!A:F,6,FALSE)),"/")</f>
        <v>/</v>
      </c>
      <c r="Q159" s="83" t="str">
        <f>IFERROR((VLOOKUP(B159,'附表-搜索转化率'!A:E,5,FALSE)),"/")</f>
        <v>/</v>
      </c>
      <c r="R159" s="15"/>
    </row>
    <row r="160" customHeight="1" spans="1:18">
      <c r="A160" s="74">
        <v>158</v>
      </c>
      <c r="B160" s="74" t="s">
        <v>2414</v>
      </c>
      <c r="C160" s="74" t="s">
        <v>2415</v>
      </c>
      <c r="D160" s="76">
        <v>0.0038</v>
      </c>
      <c r="E160" s="76" t="s">
        <v>2311</v>
      </c>
      <c r="F160" s="84">
        <v>0</v>
      </c>
      <c r="G160" s="84">
        <v>0</v>
      </c>
      <c r="H160" s="84">
        <v>0</v>
      </c>
      <c r="I160" s="76">
        <v>0.0313</v>
      </c>
      <c r="J160" s="76">
        <v>0.0521</v>
      </c>
      <c r="K160" s="74">
        <v>484</v>
      </c>
      <c r="L160" s="74">
        <v>704297</v>
      </c>
      <c r="M160" s="74">
        <f t="shared" si="5"/>
        <v>484</v>
      </c>
      <c r="N160" s="74" t="str">
        <f t="shared" si="4"/>
        <v>不相关</v>
      </c>
      <c r="O160" s="74"/>
      <c r="P160" s="76" t="str">
        <f>IFERROR((VLOOKUP(B160,'附表-搜索转化率'!A:F,6,FALSE)),"/")</f>
        <v>/</v>
      </c>
      <c r="Q160" s="83" t="str">
        <f>IFERROR((VLOOKUP(B160,'附表-搜索转化率'!A:E,5,FALSE)),"/")</f>
        <v>/</v>
      </c>
      <c r="R160" s="15"/>
    </row>
    <row r="161" customHeight="1" spans="1:18">
      <c r="A161" s="74">
        <v>159</v>
      </c>
      <c r="B161" s="74" t="s">
        <v>2416</v>
      </c>
      <c r="C161" s="74"/>
      <c r="D161" s="76">
        <v>0.0038</v>
      </c>
      <c r="E161" s="76" t="s">
        <v>2311</v>
      </c>
      <c r="F161" s="84">
        <v>0</v>
      </c>
      <c r="G161" s="84">
        <v>0</v>
      </c>
      <c r="H161" s="84">
        <v>0.0156</v>
      </c>
      <c r="I161" s="84">
        <v>0.0156</v>
      </c>
      <c r="J161" s="76">
        <v>0.0104</v>
      </c>
      <c r="K161" s="74">
        <v>126</v>
      </c>
      <c r="L161" s="74">
        <v>2640751</v>
      </c>
      <c r="M161" s="74">
        <f t="shared" si="5"/>
        <v>126</v>
      </c>
      <c r="N161" s="74" t="str">
        <f t="shared" si="4"/>
        <v>不相关</v>
      </c>
      <c r="O161" s="74"/>
      <c r="P161" s="76" t="str">
        <f>IFERROR((VLOOKUP(B161,'附表-搜索转化率'!A:F,6,FALSE)),"/")</f>
        <v>/</v>
      </c>
      <c r="Q161" s="83" t="str">
        <f>IFERROR((VLOOKUP(B161,'附表-搜索转化率'!A:E,5,FALSE)),"/")</f>
        <v>/</v>
      </c>
      <c r="R161" s="15"/>
    </row>
    <row r="162" customHeight="1" spans="1:18">
      <c r="A162" s="74">
        <v>160</v>
      </c>
      <c r="B162" s="74" t="s">
        <v>2417</v>
      </c>
      <c r="C162" s="74" t="s">
        <v>2243</v>
      </c>
      <c r="D162" s="76">
        <v>0.0038</v>
      </c>
      <c r="E162" s="76" t="s">
        <v>2311</v>
      </c>
      <c r="F162" s="84">
        <v>0</v>
      </c>
      <c r="G162" s="84">
        <v>0</v>
      </c>
      <c r="H162" s="84">
        <v>0.0156</v>
      </c>
      <c r="I162" s="76">
        <v>0.0156</v>
      </c>
      <c r="J162" s="76">
        <v>0.013</v>
      </c>
      <c r="K162" s="74">
        <v>166</v>
      </c>
      <c r="L162" s="74">
        <v>2041430</v>
      </c>
      <c r="M162" s="74">
        <f t="shared" si="5"/>
        <v>166</v>
      </c>
      <c r="N162" s="74" t="str">
        <f t="shared" si="4"/>
        <v>不相关</v>
      </c>
      <c r="O162" s="74"/>
      <c r="P162" s="76" t="str">
        <f>IFERROR((VLOOKUP(B162,'附表-搜索转化率'!A:F,6,FALSE)),"/")</f>
        <v>/</v>
      </c>
      <c r="Q162" s="83" t="str">
        <f>IFERROR((VLOOKUP(B162,'附表-搜索转化率'!A:E,5,FALSE)),"/")</f>
        <v>/</v>
      </c>
      <c r="R162" s="15"/>
    </row>
    <row r="163" customHeight="1" spans="1:18">
      <c r="A163" s="74">
        <v>161</v>
      </c>
      <c r="B163" s="74" t="s">
        <v>2418</v>
      </c>
      <c r="C163" s="74" t="s">
        <v>2419</v>
      </c>
      <c r="D163" s="76">
        <v>0.0037</v>
      </c>
      <c r="E163" s="76" t="s">
        <v>2311</v>
      </c>
      <c r="F163" s="84">
        <v>0</v>
      </c>
      <c r="G163" s="84">
        <v>0</v>
      </c>
      <c r="H163" s="84">
        <v>0</v>
      </c>
      <c r="I163" s="84">
        <v>0.0352</v>
      </c>
      <c r="J163" s="76">
        <v>0.0417</v>
      </c>
      <c r="K163" s="74">
        <v>595</v>
      </c>
      <c r="L163" s="74">
        <v>571344</v>
      </c>
      <c r="M163" s="74">
        <f t="shared" si="5"/>
        <v>595</v>
      </c>
      <c r="N163" s="74" t="str">
        <f t="shared" si="4"/>
        <v>不相关</v>
      </c>
      <c r="O163" s="74"/>
      <c r="P163" s="76" t="str">
        <f>IFERROR((VLOOKUP(B163,'附表-搜索转化率'!A:F,6,FALSE)),"/")</f>
        <v>/</v>
      </c>
      <c r="Q163" s="83" t="str">
        <f>IFERROR((VLOOKUP(B163,'附表-搜索转化率'!A:E,5,FALSE)),"/")</f>
        <v>/</v>
      </c>
      <c r="R163" s="15"/>
    </row>
    <row r="164" customHeight="1" spans="1:18">
      <c r="A164" s="74">
        <v>162</v>
      </c>
      <c r="B164" s="74" t="s">
        <v>2420</v>
      </c>
      <c r="C164" s="74" t="s">
        <v>2421</v>
      </c>
      <c r="D164" s="76">
        <v>0.0035</v>
      </c>
      <c r="E164" s="76" t="s">
        <v>2311</v>
      </c>
      <c r="F164" s="84">
        <v>0</v>
      </c>
      <c r="G164" s="84">
        <v>0</v>
      </c>
      <c r="H164" s="84">
        <v>0</v>
      </c>
      <c r="I164" s="84">
        <v>0.0391</v>
      </c>
      <c r="J164" s="76">
        <v>0.026</v>
      </c>
      <c r="K164" s="74">
        <v>2888</v>
      </c>
      <c r="L164" s="74">
        <v>110446</v>
      </c>
      <c r="M164" s="74">
        <f t="shared" si="5"/>
        <v>2888</v>
      </c>
      <c r="N164" s="74" t="str">
        <f t="shared" si="4"/>
        <v>不相关</v>
      </c>
      <c r="O164" s="74"/>
      <c r="P164" s="76" t="str">
        <f>IFERROR((VLOOKUP(B164,'附表-搜索转化率'!A:F,6,FALSE)),"/")</f>
        <v>/</v>
      </c>
      <c r="Q164" s="83" t="str">
        <f>IFERROR((VLOOKUP(B164,'附表-搜索转化率'!A:E,5,FALSE)),"/")</f>
        <v>/</v>
      </c>
      <c r="R164" s="15"/>
    </row>
    <row r="165" customHeight="1" spans="1:18">
      <c r="A165" s="74">
        <v>163</v>
      </c>
      <c r="B165" s="74" t="s">
        <v>2422</v>
      </c>
      <c r="C165" s="74" t="s">
        <v>2423</v>
      </c>
      <c r="D165" s="76">
        <v>0.0035</v>
      </c>
      <c r="E165" s="76" t="s">
        <v>2311</v>
      </c>
      <c r="F165" s="84">
        <v>0</v>
      </c>
      <c r="G165" s="84">
        <v>0</v>
      </c>
      <c r="H165" s="84">
        <v>0</v>
      </c>
      <c r="I165" s="84">
        <v>0.0313</v>
      </c>
      <c r="J165" s="76">
        <v>0.0443</v>
      </c>
      <c r="K165" s="74">
        <v>636</v>
      </c>
      <c r="L165" s="74">
        <v>534183</v>
      </c>
      <c r="M165" s="74">
        <f t="shared" si="5"/>
        <v>636</v>
      </c>
      <c r="N165" s="74" t="str">
        <f t="shared" si="4"/>
        <v>不相关</v>
      </c>
      <c r="O165" s="74"/>
      <c r="P165" s="76" t="str">
        <f>IFERROR((VLOOKUP(B165,'附表-搜索转化率'!A:F,6,FALSE)),"/")</f>
        <v>/</v>
      </c>
      <c r="Q165" s="83" t="str">
        <f>IFERROR((VLOOKUP(B165,'附表-搜索转化率'!A:E,5,FALSE)),"/")</f>
        <v>/</v>
      </c>
      <c r="R165" s="15"/>
    </row>
    <row r="166" customHeight="1" spans="1:18">
      <c r="A166" s="74">
        <v>164</v>
      </c>
      <c r="B166" s="74" t="s">
        <v>2424</v>
      </c>
      <c r="C166" s="74" t="s">
        <v>2425</v>
      </c>
      <c r="D166" s="76">
        <v>0.0035</v>
      </c>
      <c r="E166" s="76" t="s">
        <v>2311</v>
      </c>
      <c r="F166" s="84">
        <v>0</v>
      </c>
      <c r="G166" s="84">
        <v>0</v>
      </c>
      <c r="H166" s="84">
        <v>0.0156</v>
      </c>
      <c r="I166" s="84">
        <v>0.0117</v>
      </c>
      <c r="J166" s="76">
        <v>0.0104</v>
      </c>
      <c r="K166" s="74">
        <v>207</v>
      </c>
      <c r="L166" s="74">
        <v>1654523</v>
      </c>
      <c r="M166" s="74">
        <f t="shared" si="5"/>
        <v>207</v>
      </c>
      <c r="N166" s="74" t="str">
        <f t="shared" si="4"/>
        <v>不相关</v>
      </c>
      <c r="O166" s="74"/>
      <c r="P166" s="76" t="str">
        <f>IFERROR((VLOOKUP(B166,'附表-搜索转化率'!A:F,6,FALSE)),"/")</f>
        <v>/</v>
      </c>
      <c r="Q166" s="83" t="str">
        <f>IFERROR((VLOOKUP(B166,'附表-搜索转化率'!A:E,5,FALSE)),"/")</f>
        <v>/</v>
      </c>
      <c r="R166" s="15"/>
    </row>
    <row r="167" customHeight="1" spans="1:18">
      <c r="A167" s="74">
        <v>165</v>
      </c>
      <c r="B167" s="74" t="s">
        <v>2426</v>
      </c>
      <c r="C167" s="74" t="s">
        <v>2427</v>
      </c>
      <c r="D167" s="76">
        <v>0.0035</v>
      </c>
      <c r="E167" s="76" t="s">
        <v>2311</v>
      </c>
      <c r="F167" s="84">
        <v>0</v>
      </c>
      <c r="G167" s="84">
        <v>0</v>
      </c>
      <c r="H167" s="84">
        <v>0.0156</v>
      </c>
      <c r="I167" s="84">
        <v>0.0117</v>
      </c>
      <c r="J167" s="76">
        <v>0.0104</v>
      </c>
      <c r="K167" s="74">
        <v>222</v>
      </c>
      <c r="L167" s="74">
        <v>1543254</v>
      </c>
      <c r="M167" s="74">
        <f t="shared" si="5"/>
        <v>222</v>
      </c>
      <c r="N167" s="74" t="str">
        <f t="shared" si="4"/>
        <v>不相关</v>
      </c>
      <c r="O167" s="74"/>
      <c r="P167" s="76" t="str">
        <f>IFERROR((VLOOKUP(B167,'附表-搜索转化率'!A:F,6,FALSE)),"/")</f>
        <v>/</v>
      </c>
      <c r="Q167" s="83" t="str">
        <f>IFERROR((VLOOKUP(B167,'附表-搜索转化率'!A:E,5,FALSE)),"/")</f>
        <v>/</v>
      </c>
      <c r="R167" s="15"/>
    </row>
    <row r="168" customHeight="1" spans="1:18">
      <c r="A168" s="74">
        <v>166</v>
      </c>
      <c r="B168" s="74" t="s">
        <v>2428</v>
      </c>
      <c r="C168" s="74" t="s">
        <v>2429</v>
      </c>
      <c r="D168" s="76">
        <v>0.0033</v>
      </c>
      <c r="E168" s="76" t="s">
        <v>2311</v>
      </c>
      <c r="F168" s="84">
        <v>0</v>
      </c>
      <c r="G168" s="84">
        <v>0</v>
      </c>
      <c r="H168" s="84">
        <v>0.0078</v>
      </c>
      <c r="I168" s="84">
        <v>0.0234</v>
      </c>
      <c r="J168" s="76">
        <v>0.0156</v>
      </c>
      <c r="K168" s="74">
        <v>368</v>
      </c>
      <c r="L168" s="74">
        <v>930274</v>
      </c>
      <c r="M168" s="74">
        <f t="shared" si="5"/>
        <v>368</v>
      </c>
      <c r="N168" s="74" t="str">
        <f t="shared" si="4"/>
        <v>不相关</v>
      </c>
      <c r="O168" s="74"/>
      <c r="P168" s="76" t="str">
        <f>IFERROR((VLOOKUP(B168,'附表-搜索转化率'!A:F,6,FALSE)),"/")</f>
        <v>/</v>
      </c>
      <c r="Q168" s="83" t="str">
        <f>IFERROR((VLOOKUP(B168,'附表-搜索转化率'!A:E,5,FALSE)),"/")</f>
        <v>/</v>
      </c>
      <c r="R168" s="15"/>
    </row>
    <row r="169" customHeight="1" spans="1:18">
      <c r="A169" s="74">
        <v>167</v>
      </c>
      <c r="B169" s="74" t="s">
        <v>2430</v>
      </c>
      <c r="C169" s="74" t="s">
        <v>2431</v>
      </c>
      <c r="D169" s="76">
        <v>0.0032</v>
      </c>
      <c r="E169" s="76" t="s">
        <v>2311</v>
      </c>
      <c r="F169" s="84">
        <v>0</v>
      </c>
      <c r="G169" s="84">
        <v>0</v>
      </c>
      <c r="H169" s="84">
        <v>0.0078</v>
      </c>
      <c r="I169" s="84">
        <v>0.0117</v>
      </c>
      <c r="J169" s="76">
        <v>0.0391</v>
      </c>
      <c r="K169" s="74">
        <v>777</v>
      </c>
      <c r="L169" s="74">
        <v>434538</v>
      </c>
      <c r="M169" s="74">
        <f t="shared" si="5"/>
        <v>777</v>
      </c>
      <c r="N169" s="74" t="str">
        <f t="shared" si="4"/>
        <v>不相关</v>
      </c>
      <c r="O169" s="74"/>
      <c r="P169" s="76" t="str">
        <f>IFERROR((VLOOKUP(B169,'附表-搜索转化率'!A:F,6,FALSE)),"/")</f>
        <v>/</v>
      </c>
      <c r="Q169" s="83" t="str">
        <f>IFERROR((VLOOKUP(B169,'附表-搜索转化率'!A:E,5,FALSE)),"/")</f>
        <v>/</v>
      </c>
      <c r="R169" s="15"/>
    </row>
    <row r="170" customHeight="1" spans="1:18">
      <c r="A170" s="74">
        <v>168</v>
      </c>
      <c r="B170" s="74" t="s">
        <v>2432</v>
      </c>
      <c r="C170" s="74" t="s">
        <v>2141</v>
      </c>
      <c r="D170" s="76">
        <v>0.0032</v>
      </c>
      <c r="E170" s="76" t="s">
        <v>2311</v>
      </c>
      <c r="F170" s="84">
        <v>0</v>
      </c>
      <c r="G170" s="84">
        <v>0</v>
      </c>
      <c r="H170" s="84">
        <v>0.0078</v>
      </c>
      <c r="I170" s="84">
        <v>0.0195</v>
      </c>
      <c r="J170" s="76">
        <v>0.0208</v>
      </c>
      <c r="K170" s="74">
        <v>156</v>
      </c>
      <c r="L170" s="74">
        <v>2166080</v>
      </c>
      <c r="M170" s="74">
        <f t="shared" si="5"/>
        <v>156</v>
      </c>
      <c r="N170" s="74" t="str">
        <f t="shared" si="4"/>
        <v>不相关</v>
      </c>
      <c r="O170" s="74"/>
      <c r="P170" s="76" t="str">
        <f>IFERROR((VLOOKUP(B170,'附表-搜索转化率'!A:F,6,FALSE)),"/")</f>
        <v>/</v>
      </c>
      <c r="Q170" s="83" t="str">
        <f>IFERROR((VLOOKUP(B170,'附表-搜索转化率'!A:E,5,FALSE)),"/")</f>
        <v>/</v>
      </c>
      <c r="R170" s="15"/>
    </row>
    <row r="171" customHeight="1" spans="1:18">
      <c r="A171" s="74">
        <v>169</v>
      </c>
      <c r="B171" s="74" t="s">
        <v>2433</v>
      </c>
      <c r="C171" s="74" t="s">
        <v>2434</v>
      </c>
      <c r="D171" s="76">
        <v>0.003</v>
      </c>
      <c r="E171" s="76" t="s">
        <v>2311</v>
      </c>
      <c r="F171" s="84">
        <v>0</v>
      </c>
      <c r="G171" s="84">
        <v>0</v>
      </c>
      <c r="H171" s="84">
        <v>0.0156</v>
      </c>
      <c r="I171" s="84">
        <v>0.0078</v>
      </c>
      <c r="J171" s="76">
        <v>0.0052</v>
      </c>
      <c r="K171" s="74">
        <v>222</v>
      </c>
      <c r="L171" s="74">
        <v>1543254</v>
      </c>
      <c r="M171" s="74">
        <f t="shared" si="5"/>
        <v>222</v>
      </c>
      <c r="N171" s="74" t="str">
        <f t="shared" si="4"/>
        <v>不相关</v>
      </c>
      <c r="O171" s="74"/>
      <c r="P171" s="76" t="str">
        <f>IFERROR((VLOOKUP(B171,'附表-搜索转化率'!A:F,6,FALSE)),"/")</f>
        <v>/</v>
      </c>
      <c r="Q171" s="83" t="str">
        <f>IFERROR((VLOOKUP(B171,'附表-搜索转化率'!A:E,5,FALSE)),"/")</f>
        <v>/</v>
      </c>
      <c r="R171" s="15"/>
    </row>
    <row r="172" customHeight="1" spans="1:18">
      <c r="A172" s="74">
        <v>170</v>
      </c>
      <c r="B172" s="74" t="s">
        <v>2435</v>
      </c>
      <c r="C172" s="74" t="s">
        <v>2436</v>
      </c>
      <c r="D172" s="76">
        <v>0.003</v>
      </c>
      <c r="E172" s="76" t="s">
        <v>2311</v>
      </c>
      <c r="F172" s="84">
        <v>0</v>
      </c>
      <c r="G172" s="84">
        <v>0</v>
      </c>
      <c r="H172" s="84">
        <v>0.0078</v>
      </c>
      <c r="I172" s="84">
        <v>0.0195</v>
      </c>
      <c r="J172" s="76">
        <v>0.0156</v>
      </c>
      <c r="K172" s="74">
        <v>3611</v>
      </c>
      <c r="L172" s="74">
        <v>87031</v>
      </c>
      <c r="M172" s="74">
        <f t="shared" si="5"/>
        <v>3611</v>
      </c>
      <c r="N172" s="74" t="str">
        <f t="shared" si="4"/>
        <v>不相关</v>
      </c>
      <c r="O172" s="74"/>
      <c r="P172" s="76" t="str">
        <f>IFERROR((VLOOKUP(B172,'附表-搜索转化率'!A:F,6,FALSE)),"/")</f>
        <v>/</v>
      </c>
      <c r="Q172" s="83" t="str">
        <f>IFERROR((VLOOKUP(B172,'附表-搜索转化率'!A:E,5,FALSE)),"/")</f>
        <v>/</v>
      </c>
      <c r="R172" s="15"/>
    </row>
    <row r="173" customHeight="1" spans="1:18">
      <c r="A173" s="74">
        <v>171</v>
      </c>
      <c r="B173" s="74" t="s">
        <v>2437</v>
      </c>
      <c r="C173" s="74" t="s">
        <v>2438</v>
      </c>
      <c r="D173" s="76">
        <v>0.003</v>
      </c>
      <c r="E173" s="76" t="s">
        <v>2311</v>
      </c>
      <c r="F173" s="84">
        <v>0</v>
      </c>
      <c r="G173" s="84">
        <v>0</v>
      </c>
      <c r="H173" s="84">
        <v>0</v>
      </c>
      <c r="I173" s="84">
        <v>0.0313</v>
      </c>
      <c r="J173" s="76">
        <v>0.0286</v>
      </c>
      <c r="K173" s="74">
        <v>0</v>
      </c>
      <c r="L173" s="74">
        <v>0</v>
      </c>
      <c r="M173" s="74">
        <f t="shared" si="5"/>
        <v>0</v>
      </c>
      <c r="N173" s="74" t="str">
        <f t="shared" si="4"/>
        <v>不相关</v>
      </c>
      <c r="O173" s="74"/>
      <c r="P173" s="76" t="str">
        <f>IFERROR((VLOOKUP(B173,'附表-搜索转化率'!A:F,6,FALSE)),"/")</f>
        <v>/</v>
      </c>
      <c r="Q173" s="83" t="str">
        <f>IFERROR((VLOOKUP(B173,'附表-搜索转化率'!A:E,5,FALSE)),"/")</f>
        <v>/</v>
      </c>
      <c r="R173" s="15"/>
    </row>
    <row r="174" customHeight="1" spans="1:18">
      <c r="A174" s="74">
        <v>172</v>
      </c>
      <c r="B174" s="74" t="s">
        <v>2439</v>
      </c>
      <c r="C174" s="74" t="s">
        <v>2440</v>
      </c>
      <c r="D174" s="76">
        <v>0.003</v>
      </c>
      <c r="E174" s="76" t="s">
        <v>2311</v>
      </c>
      <c r="F174" s="84">
        <v>0</v>
      </c>
      <c r="G174" s="84">
        <v>0</v>
      </c>
      <c r="H174" s="84">
        <v>0.0156</v>
      </c>
      <c r="I174" s="84">
        <v>0.0078</v>
      </c>
      <c r="J174" s="76">
        <v>0.0052</v>
      </c>
      <c r="K174" s="74">
        <v>151</v>
      </c>
      <c r="L174" s="74">
        <v>2233874</v>
      </c>
      <c r="M174" s="74">
        <f t="shared" si="5"/>
        <v>151</v>
      </c>
      <c r="N174" s="74" t="str">
        <f t="shared" si="4"/>
        <v>不相关</v>
      </c>
      <c r="O174" s="74"/>
      <c r="P174" s="76" t="str">
        <f>IFERROR((VLOOKUP(B174,'附表-搜索转化率'!A:F,6,FALSE)),"/")</f>
        <v>/</v>
      </c>
      <c r="Q174" s="83" t="str">
        <f>IFERROR((VLOOKUP(B174,'附表-搜索转化率'!A:E,5,FALSE)),"/")</f>
        <v>/</v>
      </c>
      <c r="R174" s="15"/>
    </row>
    <row r="175" customHeight="1" spans="1:18">
      <c r="A175" s="74">
        <v>173</v>
      </c>
      <c r="B175" s="74" t="s">
        <v>2441</v>
      </c>
      <c r="C175" s="74"/>
      <c r="D175" s="76">
        <v>0.003</v>
      </c>
      <c r="E175" s="76" t="s">
        <v>2311</v>
      </c>
      <c r="F175" s="84">
        <v>0</v>
      </c>
      <c r="G175" s="84">
        <v>0</v>
      </c>
      <c r="H175" s="84">
        <v>0.0156</v>
      </c>
      <c r="I175" s="84">
        <v>0.0078</v>
      </c>
      <c r="J175" s="76">
        <v>0.0052</v>
      </c>
      <c r="K175" s="74">
        <v>202</v>
      </c>
      <c r="L175" s="74">
        <v>1694944</v>
      </c>
      <c r="M175" s="74">
        <f t="shared" si="5"/>
        <v>202</v>
      </c>
      <c r="N175" s="74" t="str">
        <f t="shared" si="4"/>
        <v>不相关</v>
      </c>
      <c r="O175" s="74"/>
      <c r="P175" s="76" t="str">
        <f>IFERROR((VLOOKUP(B175,'附表-搜索转化率'!A:F,6,FALSE)),"/")</f>
        <v>/</v>
      </c>
      <c r="Q175" s="83" t="str">
        <f>IFERROR((VLOOKUP(B175,'附表-搜索转化率'!A:E,5,FALSE)),"/")</f>
        <v>/</v>
      </c>
      <c r="R175" s="15"/>
    </row>
    <row r="176" customHeight="1" spans="1:18">
      <c r="A176" s="74">
        <v>174</v>
      </c>
      <c r="B176" s="74" t="s">
        <v>2442</v>
      </c>
      <c r="C176" s="74" t="s">
        <v>2443</v>
      </c>
      <c r="D176" s="76">
        <v>0.003</v>
      </c>
      <c r="E176" s="76" t="s">
        <v>2311</v>
      </c>
      <c r="F176" s="84">
        <v>0</v>
      </c>
      <c r="G176" s="84">
        <v>0</v>
      </c>
      <c r="H176" s="84">
        <v>0.0156</v>
      </c>
      <c r="I176" s="84">
        <v>0.0078</v>
      </c>
      <c r="J176" s="76">
        <v>0.0052</v>
      </c>
      <c r="K176" s="74">
        <v>287</v>
      </c>
      <c r="L176" s="74">
        <v>1193375</v>
      </c>
      <c r="M176" s="74">
        <f t="shared" si="5"/>
        <v>287</v>
      </c>
      <c r="N176" s="74" t="str">
        <f t="shared" si="4"/>
        <v>不相关</v>
      </c>
      <c r="O176" s="74"/>
      <c r="P176" s="76" t="str">
        <f>IFERROR((VLOOKUP(B176,'附表-搜索转化率'!A:F,6,FALSE)),"/")</f>
        <v>/</v>
      </c>
      <c r="Q176" s="83" t="str">
        <f>IFERROR((VLOOKUP(B176,'附表-搜索转化率'!A:E,5,FALSE)),"/")</f>
        <v>/</v>
      </c>
      <c r="R176" s="15"/>
    </row>
    <row r="177" customHeight="1" spans="1:18">
      <c r="A177" s="74">
        <v>175</v>
      </c>
      <c r="B177" s="74" t="s">
        <v>2444</v>
      </c>
      <c r="C177" s="74" t="s">
        <v>2445</v>
      </c>
      <c r="D177" s="76">
        <v>0.0029</v>
      </c>
      <c r="E177" s="76" t="s">
        <v>2311</v>
      </c>
      <c r="F177" s="84">
        <v>0</v>
      </c>
      <c r="G177" s="84">
        <v>0</v>
      </c>
      <c r="H177" s="84">
        <v>0</v>
      </c>
      <c r="I177" s="84">
        <v>0.0313</v>
      </c>
      <c r="J177" s="76">
        <v>0.0234</v>
      </c>
      <c r="K177" s="74">
        <v>0</v>
      </c>
      <c r="L177" s="74">
        <v>0</v>
      </c>
      <c r="M177" s="74">
        <f t="shared" si="5"/>
        <v>0</v>
      </c>
      <c r="N177" s="74" t="str">
        <f t="shared" si="4"/>
        <v>不相关</v>
      </c>
      <c r="O177" s="74"/>
      <c r="P177" s="76" t="str">
        <f>IFERROR((VLOOKUP(B177,'附表-搜索转化率'!A:F,6,FALSE)),"/")</f>
        <v>/</v>
      </c>
      <c r="Q177" s="83" t="str">
        <f>IFERROR((VLOOKUP(B177,'附表-搜索转化率'!A:E,5,FALSE)),"/")</f>
        <v>/</v>
      </c>
      <c r="R177" s="15"/>
    </row>
    <row r="178" customHeight="1" spans="1:18">
      <c r="A178" s="74">
        <v>176</v>
      </c>
      <c r="B178" s="74" t="s">
        <v>2446</v>
      </c>
      <c r="C178" s="74" t="s">
        <v>2447</v>
      </c>
      <c r="D178" s="76">
        <v>0.0028</v>
      </c>
      <c r="E178" s="76" t="s">
        <v>2311</v>
      </c>
      <c r="F178" s="84">
        <v>0</v>
      </c>
      <c r="G178" s="84">
        <v>0</v>
      </c>
      <c r="H178" s="84">
        <v>0</v>
      </c>
      <c r="I178" s="84">
        <v>0.0313</v>
      </c>
      <c r="J178" s="76">
        <v>0.0208</v>
      </c>
      <c r="K178" s="74">
        <v>0</v>
      </c>
      <c r="L178" s="74">
        <v>0</v>
      </c>
      <c r="M178" s="74">
        <f t="shared" si="5"/>
        <v>0</v>
      </c>
      <c r="N178" s="74" t="str">
        <f t="shared" si="4"/>
        <v>不相关</v>
      </c>
      <c r="O178" s="74"/>
      <c r="P178" s="76" t="str">
        <f>IFERROR((VLOOKUP(B178,'附表-搜索转化率'!A:F,6,FALSE)),"/")</f>
        <v>/</v>
      </c>
      <c r="Q178" s="83" t="str">
        <f>IFERROR((VLOOKUP(B178,'附表-搜索转化率'!A:E,5,FALSE)),"/")</f>
        <v>/</v>
      </c>
      <c r="R178" s="15"/>
    </row>
    <row r="179" customHeight="1" spans="1:18">
      <c r="A179" s="74">
        <v>177</v>
      </c>
      <c r="B179" s="74" t="s">
        <v>2448</v>
      </c>
      <c r="C179" s="74" t="s">
        <v>2449</v>
      </c>
      <c r="D179" s="76">
        <v>0.0028</v>
      </c>
      <c r="E179" s="76" t="s">
        <v>2311</v>
      </c>
      <c r="F179" s="84">
        <v>0</v>
      </c>
      <c r="G179" s="84">
        <v>0</v>
      </c>
      <c r="H179" s="84">
        <v>0</v>
      </c>
      <c r="I179" s="84">
        <v>0.0313</v>
      </c>
      <c r="J179" s="76">
        <v>0.0208</v>
      </c>
      <c r="K179" s="74">
        <v>631</v>
      </c>
      <c r="L179" s="74">
        <v>538518</v>
      </c>
      <c r="M179" s="74">
        <f t="shared" si="5"/>
        <v>631</v>
      </c>
      <c r="N179" s="74" t="str">
        <f t="shared" si="4"/>
        <v>不相关</v>
      </c>
      <c r="O179" s="74"/>
      <c r="P179" s="76" t="str">
        <f>IFERROR((VLOOKUP(B179,'附表-搜索转化率'!A:F,6,FALSE)),"/")</f>
        <v>/</v>
      </c>
      <c r="Q179" s="83" t="str">
        <f>IFERROR((VLOOKUP(B179,'附表-搜索转化率'!A:E,5,FALSE)),"/")</f>
        <v>/</v>
      </c>
      <c r="R179" s="15"/>
    </row>
    <row r="180" customHeight="1" spans="1:18">
      <c r="A180" s="74">
        <v>178</v>
      </c>
      <c r="B180" s="74" t="s">
        <v>2450</v>
      </c>
      <c r="C180" s="74" t="s">
        <v>2451</v>
      </c>
      <c r="D180" s="76">
        <v>0.0028</v>
      </c>
      <c r="E180" s="76" t="s">
        <v>2311</v>
      </c>
      <c r="F180" s="84">
        <v>0</v>
      </c>
      <c r="G180" s="84">
        <v>0</v>
      </c>
      <c r="H180" s="84">
        <v>0</v>
      </c>
      <c r="I180" s="84">
        <v>0.0273</v>
      </c>
      <c r="J180" s="76">
        <v>0.0286</v>
      </c>
      <c r="K180" s="74">
        <v>636</v>
      </c>
      <c r="L180" s="74">
        <v>534183</v>
      </c>
      <c r="M180" s="74">
        <f t="shared" si="5"/>
        <v>636</v>
      </c>
      <c r="N180" s="74" t="str">
        <f t="shared" si="4"/>
        <v>不相关</v>
      </c>
      <c r="O180" s="74"/>
      <c r="P180" s="76" t="str">
        <f>IFERROR((VLOOKUP(B180,'附表-搜索转化率'!A:F,6,FALSE)),"/")</f>
        <v>/</v>
      </c>
      <c r="Q180" s="83" t="str">
        <f>IFERROR((VLOOKUP(B180,'附表-搜索转化率'!A:E,5,FALSE)),"/")</f>
        <v>/</v>
      </c>
      <c r="R180" s="15"/>
    </row>
    <row r="181" customHeight="1" spans="1:18">
      <c r="A181" s="74">
        <v>179</v>
      </c>
      <c r="B181" s="74" t="s">
        <v>2452</v>
      </c>
      <c r="C181" s="74" t="s">
        <v>2453</v>
      </c>
      <c r="D181" s="76">
        <v>0.0028</v>
      </c>
      <c r="E181" s="76" t="s">
        <v>2311</v>
      </c>
      <c r="F181" s="84">
        <v>0</v>
      </c>
      <c r="G181" s="84">
        <v>0</v>
      </c>
      <c r="H181" s="84">
        <v>0.0078</v>
      </c>
      <c r="I181" s="84">
        <v>0.0156</v>
      </c>
      <c r="J181" s="76">
        <v>0.0182</v>
      </c>
      <c r="K181" s="74">
        <v>181</v>
      </c>
      <c r="L181" s="74">
        <v>1877573</v>
      </c>
      <c r="M181" s="74">
        <f t="shared" si="5"/>
        <v>181</v>
      </c>
      <c r="N181" s="74" t="str">
        <f t="shared" si="4"/>
        <v>不相关</v>
      </c>
      <c r="O181" s="74"/>
      <c r="P181" s="76" t="str">
        <f>IFERROR((VLOOKUP(B181,'附表-搜索转化率'!A:F,6,FALSE)),"/")</f>
        <v>/</v>
      </c>
      <c r="Q181" s="83" t="str">
        <f>IFERROR((VLOOKUP(B181,'附表-搜索转化率'!A:E,5,FALSE)),"/")</f>
        <v>/</v>
      </c>
      <c r="R181" s="15"/>
    </row>
    <row r="182" customHeight="1" spans="1:18">
      <c r="A182" s="74">
        <v>180</v>
      </c>
      <c r="B182" s="74" t="s">
        <v>2454</v>
      </c>
      <c r="C182" s="74"/>
      <c r="D182" s="76">
        <v>0.0026</v>
      </c>
      <c r="E182" s="76" t="s">
        <v>2311</v>
      </c>
      <c r="F182" s="84">
        <v>0</v>
      </c>
      <c r="G182" s="84">
        <v>0</v>
      </c>
      <c r="H182" s="84">
        <v>0.0078</v>
      </c>
      <c r="I182" s="84">
        <v>0.0156</v>
      </c>
      <c r="J182" s="76">
        <v>0.0104</v>
      </c>
      <c r="K182" s="74">
        <v>131</v>
      </c>
      <c r="L182" s="74">
        <v>2549167</v>
      </c>
      <c r="M182" s="74">
        <f t="shared" si="5"/>
        <v>131</v>
      </c>
      <c r="N182" s="74" t="str">
        <f t="shared" si="4"/>
        <v>不相关</v>
      </c>
      <c r="O182" s="74"/>
      <c r="P182" s="76" t="str">
        <f>IFERROR((VLOOKUP(B182,'附表-搜索转化率'!A:F,6,FALSE)),"/")</f>
        <v>/</v>
      </c>
      <c r="Q182" s="83" t="str">
        <f>IFERROR((VLOOKUP(B182,'附表-搜索转化率'!A:E,5,FALSE)),"/")</f>
        <v>/</v>
      </c>
      <c r="R182" s="15"/>
    </row>
    <row r="183" customHeight="1" spans="1:18">
      <c r="A183" s="74">
        <v>181</v>
      </c>
      <c r="B183" s="74" t="s">
        <v>2455</v>
      </c>
      <c r="C183" s="74" t="s">
        <v>2456</v>
      </c>
      <c r="D183" s="76">
        <v>0.0025</v>
      </c>
      <c r="E183" s="76" t="s">
        <v>2311</v>
      </c>
      <c r="F183" s="84">
        <v>0</v>
      </c>
      <c r="G183" s="84">
        <v>0</v>
      </c>
      <c r="H183" s="84">
        <v>0.0078</v>
      </c>
      <c r="I183" s="84">
        <v>0.0117</v>
      </c>
      <c r="J183" s="76">
        <v>0.0156</v>
      </c>
      <c r="K183" s="74">
        <v>171</v>
      </c>
      <c r="L183" s="74">
        <v>1983969</v>
      </c>
      <c r="M183" s="74">
        <f t="shared" si="5"/>
        <v>171</v>
      </c>
      <c r="N183" s="74" t="str">
        <f t="shared" si="4"/>
        <v>不相关</v>
      </c>
      <c r="O183" s="74"/>
      <c r="P183" s="76" t="str">
        <f>IFERROR((VLOOKUP(B183,'附表-搜索转化率'!A:F,6,FALSE)),"/")</f>
        <v>/</v>
      </c>
      <c r="Q183" s="83" t="str">
        <f>IFERROR((VLOOKUP(B183,'附表-搜索转化率'!A:E,5,FALSE)),"/")</f>
        <v>/</v>
      </c>
      <c r="R183" s="15"/>
    </row>
    <row r="184" customHeight="1" spans="1:18">
      <c r="A184" s="74">
        <v>182</v>
      </c>
      <c r="B184" s="74" t="s">
        <v>2457</v>
      </c>
      <c r="C184" s="74" t="s">
        <v>2458</v>
      </c>
      <c r="D184" s="76">
        <v>0.0025</v>
      </c>
      <c r="E184" s="76" t="s">
        <v>2311</v>
      </c>
      <c r="F184" s="84">
        <v>0</v>
      </c>
      <c r="G184" s="84">
        <v>0</v>
      </c>
      <c r="H184" s="84">
        <v>0.0078</v>
      </c>
      <c r="I184" s="84">
        <v>0.0117</v>
      </c>
      <c r="J184" s="76">
        <v>0.0156</v>
      </c>
      <c r="K184" s="74">
        <v>166</v>
      </c>
      <c r="L184" s="74">
        <v>2041430</v>
      </c>
      <c r="M184" s="74">
        <f t="shared" si="5"/>
        <v>166</v>
      </c>
      <c r="N184" s="74" t="str">
        <f t="shared" si="4"/>
        <v>不相关</v>
      </c>
      <c r="O184" s="74"/>
      <c r="P184" s="76" t="str">
        <f>IFERROR((VLOOKUP(B184,'附表-搜索转化率'!A:F,6,FALSE)),"/")</f>
        <v>/</v>
      </c>
      <c r="Q184" s="83" t="str">
        <f>IFERROR((VLOOKUP(B184,'附表-搜索转化率'!A:E,5,FALSE)),"/")</f>
        <v>/</v>
      </c>
      <c r="R184" s="15"/>
    </row>
    <row r="185" customHeight="1" spans="1:18">
      <c r="A185" s="74">
        <v>183</v>
      </c>
      <c r="B185" s="74" t="s">
        <v>2459</v>
      </c>
      <c r="C185" s="74" t="s">
        <v>2460</v>
      </c>
      <c r="D185" s="76">
        <v>0.0024</v>
      </c>
      <c r="E185" s="76" t="s">
        <v>2311</v>
      </c>
      <c r="F185" s="84">
        <v>0</v>
      </c>
      <c r="G185" s="84">
        <v>0</v>
      </c>
      <c r="H185" s="84">
        <v>0.0078</v>
      </c>
      <c r="I185" s="84">
        <v>0.0117</v>
      </c>
      <c r="J185" s="76">
        <v>0.013</v>
      </c>
      <c r="K185" s="74">
        <v>0</v>
      </c>
      <c r="L185" s="74">
        <v>0</v>
      </c>
      <c r="M185" s="74">
        <f t="shared" si="5"/>
        <v>0</v>
      </c>
      <c r="N185" s="74" t="str">
        <f t="shared" si="4"/>
        <v>不相关</v>
      </c>
      <c r="O185" s="74"/>
      <c r="P185" s="76" t="str">
        <f>IFERROR((VLOOKUP(B185,'附表-搜索转化率'!A:F,6,FALSE)),"/")</f>
        <v>/</v>
      </c>
      <c r="Q185" s="83" t="str">
        <f>IFERROR((VLOOKUP(B185,'附表-搜索转化率'!A:E,5,FALSE)),"/")</f>
        <v>/</v>
      </c>
      <c r="R185" s="15"/>
    </row>
    <row r="186" customHeight="1" spans="1:18">
      <c r="A186" s="74">
        <v>184</v>
      </c>
      <c r="B186" s="74" t="s">
        <v>2461</v>
      </c>
      <c r="C186" s="74" t="s">
        <v>2462</v>
      </c>
      <c r="D186" s="76">
        <v>0.0023</v>
      </c>
      <c r="E186" s="76" t="s">
        <v>2311</v>
      </c>
      <c r="F186" s="84">
        <v>0</v>
      </c>
      <c r="G186" s="84">
        <v>0</v>
      </c>
      <c r="H186" s="84">
        <v>0.0078</v>
      </c>
      <c r="I186" s="84">
        <v>0.0117</v>
      </c>
      <c r="J186" s="76">
        <v>0.0104</v>
      </c>
      <c r="K186" s="74">
        <v>186</v>
      </c>
      <c r="L186" s="74">
        <v>1828438</v>
      </c>
      <c r="M186" s="74">
        <f t="shared" si="5"/>
        <v>186</v>
      </c>
      <c r="N186" s="74" t="str">
        <f t="shared" si="4"/>
        <v>不相关</v>
      </c>
      <c r="O186" s="74"/>
      <c r="P186" s="76" t="str">
        <f>IFERROR((VLOOKUP(B186,'附表-搜索转化率'!A:F,6,FALSE)),"/")</f>
        <v>/</v>
      </c>
      <c r="Q186" s="83" t="str">
        <f>IFERROR((VLOOKUP(B186,'附表-搜索转化率'!A:E,5,FALSE)),"/")</f>
        <v>/</v>
      </c>
      <c r="R186" s="15"/>
    </row>
    <row r="187" customHeight="1" spans="1:18">
      <c r="A187" s="74">
        <v>185</v>
      </c>
      <c r="B187" s="74" t="s">
        <v>2463</v>
      </c>
      <c r="C187" s="74" t="s">
        <v>2464</v>
      </c>
      <c r="D187" s="76">
        <v>0.0023</v>
      </c>
      <c r="E187" s="76" t="s">
        <v>2311</v>
      </c>
      <c r="F187" s="84">
        <v>0</v>
      </c>
      <c r="G187" s="84">
        <v>0</v>
      </c>
      <c r="H187" s="84">
        <v>0</v>
      </c>
      <c r="I187" s="84">
        <v>0.0234</v>
      </c>
      <c r="J187" s="76">
        <v>0.0208</v>
      </c>
      <c r="K187" s="74">
        <v>383</v>
      </c>
      <c r="L187" s="74">
        <v>892829</v>
      </c>
      <c r="M187" s="74">
        <f t="shared" si="5"/>
        <v>383</v>
      </c>
      <c r="N187" s="74" t="str">
        <f t="shared" si="4"/>
        <v>不相关</v>
      </c>
      <c r="O187" s="74"/>
      <c r="P187" s="76" t="str">
        <f>IFERROR((VLOOKUP(B187,'附表-搜索转化率'!A:F,6,FALSE)),"/")</f>
        <v>/</v>
      </c>
      <c r="Q187" s="83" t="str">
        <f>IFERROR((VLOOKUP(B187,'附表-搜索转化率'!A:E,5,FALSE)),"/")</f>
        <v>/</v>
      </c>
      <c r="R187" s="15"/>
    </row>
    <row r="188" customHeight="1" spans="1:18">
      <c r="A188" s="74">
        <v>186</v>
      </c>
      <c r="B188" s="74" t="s">
        <v>2465</v>
      </c>
      <c r="C188" s="74" t="s">
        <v>2217</v>
      </c>
      <c r="D188" s="76">
        <v>0.0022</v>
      </c>
      <c r="E188" s="76" t="s">
        <v>2311</v>
      </c>
      <c r="F188" s="84">
        <v>0</v>
      </c>
      <c r="G188" s="84">
        <v>0</v>
      </c>
      <c r="H188" s="84">
        <v>0.0078</v>
      </c>
      <c r="I188" s="84">
        <v>0.0117</v>
      </c>
      <c r="J188" s="76">
        <v>0.0078</v>
      </c>
      <c r="K188" s="74">
        <v>166</v>
      </c>
      <c r="L188" s="74">
        <v>2041430</v>
      </c>
      <c r="M188" s="74">
        <f t="shared" si="5"/>
        <v>166</v>
      </c>
      <c r="N188" s="74" t="str">
        <f t="shared" si="4"/>
        <v>不相关</v>
      </c>
      <c r="O188" s="74"/>
      <c r="P188" s="76" t="str">
        <f>IFERROR((VLOOKUP(B188,'附表-搜索转化率'!A:F,6,FALSE)),"/")</f>
        <v>/</v>
      </c>
      <c r="Q188" s="83" t="str">
        <f>IFERROR((VLOOKUP(B188,'附表-搜索转化率'!A:E,5,FALSE)),"/")</f>
        <v>/</v>
      </c>
      <c r="R188" s="15"/>
    </row>
    <row r="189" customHeight="1" spans="1:18">
      <c r="A189" s="74">
        <v>187</v>
      </c>
      <c r="B189" s="74" t="s">
        <v>2466</v>
      </c>
      <c r="C189" s="74" t="s">
        <v>2467</v>
      </c>
      <c r="D189" s="76">
        <v>0.0022</v>
      </c>
      <c r="E189" s="76" t="s">
        <v>2311</v>
      </c>
      <c r="F189" s="84">
        <v>0</v>
      </c>
      <c r="G189" s="84">
        <v>0</v>
      </c>
      <c r="H189" s="84">
        <v>0.0078</v>
      </c>
      <c r="I189" s="84">
        <v>0.0117</v>
      </c>
      <c r="J189" s="76">
        <v>0.0078</v>
      </c>
      <c r="K189" s="74">
        <v>0</v>
      </c>
      <c r="L189" s="74">
        <v>0</v>
      </c>
      <c r="M189" s="74">
        <f t="shared" si="5"/>
        <v>0</v>
      </c>
      <c r="N189" s="74" t="str">
        <f t="shared" si="4"/>
        <v>不相关</v>
      </c>
      <c r="O189" s="74"/>
      <c r="P189" s="76" t="str">
        <f>IFERROR((VLOOKUP(B189,'附表-搜索转化率'!A:F,6,FALSE)),"/")</f>
        <v>/</v>
      </c>
      <c r="Q189" s="83" t="str">
        <f>IFERROR((VLOOKUP(B189,'附表-搜索转化率'!A:E,5,FALSE)),"/")</f>
        <v>/</v>
      </c>
      <c r="R189" s="15"/>
    </row>
    <row r="190" customHeight="1" spans="1:18">
      <c r="A190" s="74">
        <v>188</v>
      </c>
      <c r="B190" s="74" t="s">
        <v>2468</v>
      </c>
      <c r="C190" s="74" t="s">
        <v>2469</v>
      </c>
      <c r="D190" s="76">
        <v>0.0021</v>
      </c>
      <c r="E190" s="76" t="s">
        <v>2311</v>
      </c>
      <c r="F190" s="84">
        <v>0</v>
      </c>
      <c r="G190" s="84">
        <v>0</v>
      </c>
      <c r="H190" s="84">
        <v>0</v>
      </c>
      <c r="I190" s="84">
        <v>0.0234</v>
      </c>
      <c r="J190" s="76">
        <v>0.0156</v>
      </c>
      <c r="K190" s="74">
        <v>621</v>
      </c>
      <c r="L190" s="74">
        <v>547552</v>
      </c>
      <c r="M190" s="74">
        <f t="shared" si="5"/>
        <v>621</v>
      </c>
      <c r="N190" s="74" t="str">
        <f t="shared" si="4"/>
        <v>不相关</v>
      </c>
      <c r="O190" s="74"/>
      <c r="P190" s="76" t="str">
        <f>IFERROR((VLOOKUP(B190,'附表-搜索转化率'!A:F,6,FALSE)),"/")</f>
        <v>/</v>
      </c>
      <c r="Q190" s="83" t="str">
        <f>IFERROR((VLOOKUP(B190,'附表-搜索转化率'!A:E,5,FALSE)),"/")</f>
        <v>/</v>
      </c>
      <c r="R190" s="15"/>
    </row>
    <row r="191" customHeight="1" spans="1:18">
      <c r="A191" s="74">
        <v>189</v>
      </c>
      <c r="B191" s="74" t="s">
        <v>2470</v>
      </c>
      <c r="C191" s="74" t="s">
        <v>2471</v>
      </c>
      <c r="D191" s="76">
        <v>0.0021</v>
      </c>
      <c r="E191" s="76" t="s">
        <v>2311</v>
      </c>
      <c r="F191" s="84">
        <v>0</v>
      </c>
      <c r="G191" s="84">
        <v>0</v>
      </c>
      <c r="H191" s="84">
        <v>0</v>
      </c>
      <c r="I191" s="84">
        <v>0.0234</v>
      </c>
      <c r="J191" s="76">
        <v>0.0156</v>
      </c>
      <c r="K191" s="74">
        <v>1146</v>
      </c>
      <c r="L191" s="74">
        <v>291158</v>
      </c>
      <c r="M191" s="74">
        <f t="shared" si="5"/>
        <v>1146</v>
      </c>
      <c r="N191" s="74" t="str">
        <f t="shared" si="4"/>
        <v>不相关</v>
      </c>
      <c r="O191" s="74"/>
      <c r="P191" s="76" t="str">
        <f>IFERROR((VLOOKUP(B191,'附表-搜索转化率'!A:F,6,FALSE)),"/")</f>
        <v>/</v>
      </c>
      <c r="Q191" s="83" t="str">
        <f>IFERROR((VLOOKUP(B191,'附表-搜索转化率'!A:E,5,FALSE)),"/")</f>
        <v>/</v>
      </c>
      <c r="R191" s="15"/>
    </row>
    <row r="192" customHeight="1" spans="1:18">
      <c r="A192" s="74">
        <v>190</v>
      </c>
      <c r="B192" s="74" t="s">
        <v>2472</v>
      </c>
      <c r="C192" s="74" t="s">
        <v>2473</v>
      </c>
      <c r="D192" s="76">
        <v>0.002</v>
      </c>
      <c r="E192" s="76" t="s">
        <v>2311</v>
      </c>
      <c r="F192" s="84">
        <v>0</v>
      </c>
      <c r="G192" s="84">
        <v>0</v>
      </c>
      <c r="H192" s="84">
        <v>0</v>
      </c>
      <c r="I192" s="84">
        <v>0.0117</v>
      </c>
      <c r="J192" s="76">
        <v>0.0391</v>
      </c>
      <c r="K192" s="74">
        <v>464</v>
      </c>
      <c r="L192" s="74">
        <v>735457</v>
      </c>
      <c r="M192" s="74">
        <f t="shared" si="5"/>
        <v>464</v>
      </c>
      <c r="N192" s="74" t="str">
        <f t="shared" si="4"/>
        <v>不相关</v>
      </c>
      <c r="O192" s="74"/>
      <c r="P192" s="76" t="str">
        <f>IFERROR((VLOOKUP(B192,'附表-搜索转化率'!A:F,6,FALSE)),"/")</f>
        <v>/</v>
      </c>
      <c r="Q192" s="83" t="str">
        <f>IFERROR((VLOOKUP(B192,'附表-搜索转化率'!A:E,5,FALSE)),"/")</f>
        <v>/</v>
      </c>
      <c r="R192" s="15"/>
    </row>
    <row r="193" customHeight="1" spans="1:18">
      <c r="A193" s="74">
        <v>191</v>
      </c>
      <c r="B193" s="74" t="s">
        <v>2474</v>
      </c>
      <c r="C193" s="74" t="s">
        <v>2475</v>
      </c>
      <c r="D193" s="76">
        <v>0.002</v>
      </c>
      <c r="E193" s="76" t="s">
        <v>2311</v>
      </c>
      <c r="F193" s="84">
        <v>0</v>
      </c>
      <c r="G193" s="84">
        <v>0</v>
      </c>
      <c r="H193" s="84">
        <v>0</v>
      </c>
      <c r="I193" s="84">
        <v>0.0195</v>
      </c>
      <c r="J193" s="76">
        <v>0.0208</v>
      </c>
      <c r="K193" s="74">
        <v>590</v>
      </c>
      <c r="L193" s="74">
        <v>576251</v>
      </c>
      <c r="M193" s="74">
        <f t="shared" si="5"/>
        <v>590</v>
      </c>
      <c r="N193" s="74" t="str">
        <f t="shared" si="4"/>
        <v>不相关</v>
      </c>
      <c r="O193" s="74"/>
      <c r="P193" s="76" t="str">
        <f>IFERROR((VLOOKUP(B193,'附表-搜索转化率'!A:F,6,FALSE)),"/")</f>
        <v>/</v>
      </c>
      <c r="Q193" s="83" t="str">
        <f>IFERROR((VLOOKUP(B193,'附表-搜索转化率'!A:E,5,FALSE)),"/")</f>
        <v>/</v>
      </c>
      <c r="R193" s="15"/>
    </row>
    <row r="194" customHeight="1" spans="1:18">
      <c r="A194" s="74">
        <v>192</v>
      </c>
      <c r="B194" s="74" t="s">
        <v>2476</v>
      </c>
      <c r="C194" s="74" t="s">
        <v>2477</v>
      </c>
      <c r="D194" s="76">
        <v>0.002</v>
      </c>
      <c r="E194" s="76" t="s">
        <v>2311</v>
      </c>
      <c r="F194" s="84">
        <v>0</v>
      </c>
      <c r="G194" s="84">
        <v>0</v>
      </c>
      <c r="H194" s="84">
        <v>0</v>
      </c>
      <c r="I194" s="84">
        <v>0.0156</v>
      </c>
      <c r="J194" s="76">
        <v>0.0286</v>
      </c>
      <c r="K194" s="74">
        <v>489</v>
      </c>
      <c r="L194" s="74">
        <v>696900</v>
      </c>
      <c r="M194" s="74">
        <f t="shared" si="5"/>
        <v>489</v>
      </c>
      <c r="N194" s="74" t="str">
        <f t="shared" si="4"/>
        <v>不相关</v>
      </c>
      <c r="O194" s="74"/>
      <c r="P194" s="76" t="str">
        <f>IFERROR((VLOOKUP(B194,'附表-搜索转化率'!A:F,6,FALSE)),"/")</f>
        <v>/</v>
      </c>
      <c r="Q194" s="83" t="str">
        <f>IFERROR((VLOOKUP(B194,'附表-搜索转化率'!A:E,5,FALSE)),"/")</f>
        <v>/</v>
      </c>
      <c r="R194" s="15"/>
    </row>
    <row r="195" customHeight="1" spans="1:18">
      <c r="A195" s="74">
        <v>193</v>
      </c>
      <c r="B195" s="74" t="s">
        <v>2478</v>
      </c>
      <c r="C195" s="74" t="s">
        <v>2479</v>
      </c>
      <c r="D195" s="76">
        <v>0.002</v>
      </c>
      <c r="E195" s="76" t="s">
        <v>2311</v>
      </c>
      <c r="F195" s="84">
        <v>0</v>
      </c>
      <c r="G195" s="84">
        <v>0</v>
      </c>
      <c r="H195" s="84">
        <v>0.0078</v>
      </c>
      <c r="I195" s="84">
        <v>0.0078</v>
      </c>
      <c r="J195" s="76">
        <v>0.0078</v>
      </c>
      <c r="K195" s="74">
        <v>0</v>
      </c>
      <c r="L195" s="74">
        <v>0</v>
      </c>
      <c r="M195" s="74">
        <f t="shared" si="5"/>
        <v>0</v>
      </c>
      <c r="N195" s="74" t="str">
        <f t="shared" ref="N195:N258" si="6">E195</f>
        <v>不相关</v>
      </c>
      <c r="O195" s="74"/>
      <c r="P195" s="76" t="str">
        <f>IFERROR((VLOOKUP(B195,'附表-搜索转化率'!A:F,6,FALSE)),"/")</f>
        <v>/</v>
      </c>
      <c r="Q195" s="83" t="str">
        <f>IFERROR((VLOOKUP(B195,'附表-搜索转化率'!A:E,5,FALSE)),"/")</f>
        <v>/</v>
      </c>
      <c r="R195" s="15"/>
    </row>
    <row r="196" customHeight="1" spans="1:18">
      <c r="A196" s="74">
        <v>194</v>
      </c>
      <c r="B196" s="74" t="s">
        <v>2480</v>
      </c>
      <c r="C196" s="74"/>
      <c r="D196" s="76">
        <v>0.0019</v>
      </c>
      <c r="E196" s="76" t="s">
        <v>2311</v>
      </c>
      <c r="F196" s="84">
        <v>0</v>
      </c>
      <c r="G196" s="84">
        <v>0</v>
      </c>
      <c r="H196" s="84">
        <v>0.0078</v>
      </c>
      <c r="I196" s="84">
        <v>0.0078</v>
      </c>
      <c r="J196" s="76">
        <v>0.0052</v>
      </c>
      <c r="K196" s="74">
        <v>217</v>
      </c>
      <c r="L196" s="74">
        <v>1578876</v>
      </c>
      <c r="M196" s="74">
        <f t="shared" ref="M196:M259" si="7">K196</f>
        <v>217</v>
      </c>
      <c r="N196" s="74" t="str">
        <f t="shared" si="6"/>
        <v>不相关</v>
      </c>
      <c r="O196" s="74"/>
      <c r="P196" s="76" t="str">
        <f>IFERROR((VLOOKUP(B196,'附表-搜索转化率'!A:F,6,FALSE)),"/")</f>
        <v>/</v>
      </c>
      <c r="Q196" s="83" t="str">
        <f>IFERROR((VLOOKUP(B196,'附表-搜索转化率'!A:E,5,FALSE)),"/")</f>
        <v>/</v>
      </c>
      <c r="R196" s="15"/>
    </row>
    <row r="197" customHeight="1" spans="1:18">
      <c r="A197" s="74">
        <v>195</v>
      </c>
      <c r="B197" s="74" t="s">
        <v>2481</v>
      </c>
      <c r="C197" s="74"/>
      <c r="D197" s="76">
        <v>0.0019</v>
      </c>
      <c r="E197" s="76" t="s">
        <v>2311</v>
      </c>
      <c r="F197" s="84">
        <v>0</v>
      </c>
      <c r="G197" s="84">
        <v>0</v>
      </c>
      <c r="H197" s="84">
        <v>0</v>
      </c>
      <c r="I197" s="84">
        <v>0.0117</v>
      </c>
      <c r="J197" s="76">
        <v>0.0365</v>
      </c>
      <c r="K197" s="74">
        <v>348</v>
      </c>
      <c r="L197" s="74">
        <v>984856</v>
      </c>
      <c r="M197" s="74">
        <f t="shared" si="7"/>
        <v>348</v>
      </c>
      <c r="N197" s="74" t="str">
        <f t="shared" si="6"/>
        <v>不相关</v>
      </c>
      <c r="O197" s="74"/>
      <c r="P197" s="76" t="str">
        <f>IFERROR((VLOOKUP(B197,'附表-搜索转化率'!A:F,6,FALSE)),"/")</f>
        <v>/</v>
      </c>
      <c r="Q197" s="83" t="str">
        <f>IFERROR((VLOOKUP(B197,'附表-搜索转化率'!A:E,5,FALSE)),"/")</f>
        <v>/</v>
      </c>
      <c r="R197" s="15"/>
    </row>
    <row r="198" customHeight="1" spans="1:18">
      <c r="A198" s="74">
        <v>196</v>
      </c>
      <c r="B198" s="74" t="s">
        <v>2482</v>
      </c>
      <c r="C198" s="74" t="s">
        <v>2483</v>
      </c>
      <c r="D198" s="76">
        <v>0.0019</v>
      </c>
      <c r="E198" s="76" t="s">
        <v>2311</v>
      </c>
      <c r="F198" s="84">
        <v>0</v>
      </c>
      <c r="G198" s="84">
        <v>0</v>
      </c>
      <c r="H198" s="84">
        <v>0</v>
      </c>
      <c r="I198" s="84">
        <v>0.0156</v>
      </c>
      <c r="J198" s="76">
        <v>0.026</v>
      </c>
      <c r="K198" s="74">
        <v>318</v>
      </c>
      <c r="L198" s="74">
        <v>1079209</v>
      </c>
      <c r="M198" s="74">
        <f t="shared" si="7"/>
        <v>318</v>
      </c>
      <c r="N198" s="74" t="str">
        <f t="shared" si="6"/>
        <v>不相关</v>
      </c>
      <c r="O198" s="74"/>
      <c r="P198" s="76" t="str">
        <f>IFERROR((VLOOKUP(B198,'附表-搜索转化率'!A:F,6,FALSE)),"/")</f>
        <v>/</v>
      </c>
      <c r="Q198" s="83" t="str">
        <f>IFERROR((VLOOKUP(B198,'附表-搜索转化率'!A:E,5,FALSE)),"/")</f>
        <v>/</v>
      </c>
      <c r="R198" s="15"/>
    </row>
    <row r="199" customHeight="1" spans="1:18">
      <c r="A199" s="74">
        <v>197</v>
      </c>
      <c r="B199" s="74" t="s">
        <v>2484</v>
      </c>
      <c r="C199" s="74" t="s">
        <v>2485</v>
      </c>
      <c r="D199" s="76">
        <v>0.0019</v>
      </c>
      <c r="E199" s="76" t="s">
        <v>2311</v>
      </c>
      <c r="F199" s="84">
        <v>0</v>
      </c>
      <c r="G199" s="84">
        <v>0</v>
      </c>
      <c r="H199" s="84">
        <v>0.0078</v>
      </c>
      <c r="I199" s="84">
        <v>0.0078</v>
      </c>
      <c r="J199" s="76">
        <v>0.0052</v>
      </c>
      <c r="K199" s="74">
        <v>292</v>
      </c>
      <c r="L199" s="74">
        <v>1173102</v>
      </c>
      <c r="M199" s="74">
        <f t="shared" si="7"/>
        <v>292</v>
      </c>
      <c r="N199" s="74" t="str">
        <f t="shared" si="6"/>
        <v>不相关</v>
      </c>
      <c r="O199" s="74"/>
      <c r="P199" s="76" t="str">
        <f>IFERROR((VLOOKUP(B199,'附表-搜索转化率'!A:F,6,FALSE)),"/")</f>
        <v>/</v>
      </c>
      <c r="Q199" s="83" t="str">
        <f>IFERROR((VLOOKUP(B199,'附表-搜索转化率'!A:E,5,FALSE)),"/")</f>
        <v>/</v>
      </c>
      <c r="R199" s="15"/>
    </row>
    <row r="200" customHeight="1" spans="1:18">
      <c r="A200" s="74">
        <v>198</v>
      </c>
      <c r="B200" s="74" t="s">
        <v>2486</v>
      </c>
      <c r="C200" s="74" t="s">
        <v>2487</v>
      </c>
      <c r="D200" s="76">
        <v>0.0018</v>
      </c>
      <c r="E200" s="76" t="s">
        <v>2311</v>
      </c>
      <c r="F200" s="84">
        <v>0</v>
      </c>
      <c r="G200" s="84">
        <v>0</v>
      </c>
      <c r="H200" s="84">
        <v>0</v>
      </c>
      <c r="I200" s="84">
        <v>0.0195</v>
      </c>
      <c r="J200" s="76">
        <v>0.0156</v>
      </c>
      <c r="K200" s="74">
        <v>303</v>
      </c>
      <c r="L200" s="74">
        <v>1133769</v>
      </c>
      <c r="M200" s="74">
        <f t="shared" si="7"/>
        <v>303</v>
      </c>
      <c r="N200" s="74" t="str">
        <f t="shared" si="6"/>
        <v>不相关</v>
      </c>
      <c r="O200" s="74"/>
      <c r="P200" s="76" t="str">
        <f>IFERROR((VLOOKUP(B200,'附表-搜索转化率'!A:F,6,FALSE)),"/")</f>
        <v>/</v>
      </c>
      <c r="Q200" s="83" t="str">
        <f>IFERROR((VLOOKUP(B200,'附表-搜索转化率'!A:E,5,FALSE)),"/")</f>
        <v>/</v>
      </c>
      <c r="R200" s="15"/>
    </row>
    <row r="201" customHeight="1" spans="1:18">
      <c r="A201" s="74">
        <v>199</v>
      </c>
      <c r="B201" s="74" t="s">
        <v>2488</v>
      </c>
      <c r="C201" s="74" t="s">
        <v>2489</v>
      </c>
      <c r="D201" s="76">
        <v>0.0017</v>
      </c>
      <c r="E201" s="76" t="s">
        <v>2311</v>
      </c>
      <c r="F201" s="84">
        <v>0</v>
      </c>
      <c r="G201" s="84">
        <v>0</v>
      </c>
      <c r="H201" s="84">
        <v>0</v>
      </c>
      <c r="I201" s="84">
        <v>0.0078</v>
      </c>
      <c r="J201" s="76">
        <v>0.0391</v>
      </c>
      <c r="K201" s="74">
        <v>2358</v>
      </c>
      <c r="L201" s="74">
        <v>136925</v>
      </c>
      <c r="M201" s="74">
        <f t="shared" si="7"/>
        <v>2358</v>
      </c>
      <c r="N201" s="74" t="str">
        <f t="shared" si="6"/>
        <v>不相关</v>
      </c>
      <c r="O201" s="74"/>
      <c r="P201" s="76" t="str">
        <f>IFERROR((VLOOKUP(B201,'附表-搜索转化率'!A:F,6,FALSE)),"/")</f>
        <v>/</v>
      </c>
      <c r="Q201" s="83" t="str">
        <f>IFERROR((VLOOKUP(B201,'附表-搜索转化率'!A:E,5,FALSE)),"/")</f>
        <v>/</v>
      </c>
      <c r="R201" s="15"/>
    </row>
    <row r="202" customHeight="1" spans="1:18">
      <c r="A202" s="74">
        <v>200</v>
      </c>
      <c r="B202" s="74" t="s">
        <v>2490</v>
      </c>
      <c r="C202" s="74" t="s">
        <v>2491</v>
      </c>
      <c r="D202" s="76">
        <v>0.0017</v>
      </c>
      <c r="E202" s="76" t="s">
        <v>2311</v>
      </c>
      <c r="F202" s="84">
        <v>0</v>
      </c>
      <c r="G202" s="84">
        <v>0</v>
      </c>
      <c r="H202" s="84">
        <v>0.0078</v>
      </c>
      <c r="I202" s="84">
        <v>0.0039</v>
      </c>
      <c r="J202" s="76">
        <v>0.0078</v>
      </c>
      <c r="K202" s="74">
        <v>0</v>
      </c>
      <c r="L202" s="74">
        <v>0</v>
      </c>
      <c r="M202" s="74">
        <f t="shared" si="7"/>
        <v>0</v>
      </c>
      <c r="N202" s="74" t="str">
        <f t="shared" si="6"/>
        <v>不相关</v>
      </c>
      <c r="O202" s="74"/>
      <c r="P202" s="76" t="str">
        <f>IFERROR((VLOOKUP(B202,'附表-搜索转化率'!A:F,6,FALSE)),"/")</f>
        <v>/</v>
      </c>
      <c r="Q202" s="83" t="str">
        <f>IFERROR((VLOOKUP(B202,'附表-搜索转化率'!A:E,5,FALSE)),"/")</f>
        <v>/</v>
      </c>
      <c r="R202" s="15"/>
    </row>
    <row r="203" customHeight="1" spans="1:18">
      <c r="A203" s="74">
        <v>201</v>
      </c>
      <c r="B203" s="74" t="s">
        <v>2492</v>
      </c>
      <c r="C203" s="74" t="s">
        <v>2493</v>
      </c>
      <c r="D203" s="76">
        <v>0.0017</v>
      </c>
      <c r="E203" s="76" t="s">
        <v>2311</v>
      </c>
      <c r="F203" s="84">
        <v>0</v>
      </c>
      <c r="G203" s="84">
        <v>0</v>
      </c>
      <c r="H203" s="84">
        <v>0</v>
      </c>
      <c r="I203" s="84">
        <v>0.0156</v>
      </c>
      <c r="J203" s="76">
        <v>0.0208</v>
      </c>
      <c r="K203" s="74">
        <v>1151</v>
      </c>
      <c r="L203" s="74">
        <v>289841</v>
      </c>
      <c r="M203" s="74">
        <f t="shared" si="7"/>
        <v>1151</v>
      </c>
      <c r="N203" s="74" t="str">
        <f t="shared" si="6"/>
        <v>不相关</v>
      </c>
      <c r="O203" s="74"/>
      <c r="P203" s="76" t="str">
        <f>IFERROR((VLOOKUP(B203,'附表-搜索转化率'!A:F,6,FALSE)),"/")</f>
        <v>/</v>
      </c>
      <c r="Q203" s="83" t="str">
        <f>IFERROR((VLOOKUP(B203,'附表-搜索转化率'!A:E,5,FALSE)),"/")</f>
        <v>/</v>
      </c>
      <c r="R203" s="15"/>
    </row>
    <row r="204" customHeight="1" spans="1:18">
      <c r="A204" s="74">
        <v>202</v>
      </c>
      <c r="B204" s="74" t="s">
        <v>2494</v>
      </c>
      <c r="C204" s="74" t="s">
        <v>2495</v>
      </c>
      <c r="D204" s="76">
        <v>0.0016</v>
      </c>
      <c r="E204" s="76" t="s">
        <v>2311</v>
      </c>
      <c r="F204" s="84">
        <v>0</v>
      </c>
      <c r="G204" s="84">
        <v>0</v>
      </c>
      <c r="H204" s="84">
        <v>0</v>
      </c>
      <c r="I204" s="84">
        <v>0.0156</v>
      </c>
      <c r="J204" s="76">
        <v>0.0156</v>
      </c>
      <c r="K204" s="74">
        <v>126</v>
      </c>
      <c r="L204" s="74">
        <v>2640751</v>
      </c>
      <c r="M204" s="74">
        <f t="shared" si="7"/>
        <v>126</v>
      </c>
      <c r="N204" s="74" t="str">
        <f t="shared" si="6"/>
        <v>不相关</v>
      </c>
      <c r="O204" s="74"/>
      <c r="P204" s="76" t="str">
        <f>IFERROR((VLOOKUP(B204,'附表-搜索转化率'!A:F,6,FALSE)),"/")</f>
        <v>/</v>
      </c>
      <c r="Q204" s="83" t="str">
        <f>IFERROR((VLOOKUP(B204,'附表-搜索转化率'!A:E,5,FALSE)),"/")</f>
        <v>/</v>
      </c>
      <c r="R204" s="15"/>
    </row>
    <row r="205" customHeight="1" spans="1:18">
      <c r="A205" s="74">
        <v>203</v>
      </c>
      <c r="B205" s="74" t="s">
        <v>2496</v>
      </c>
      <c r="C205" s="74" t="s">
        <v>2381</v>
      </c>
      <c r="D205" s="76">
        <v>0.0016</v>
      </c>
      <c r="E205" s="76" t="s">
        <v>2311</v>
      </c>
      <c r="F205" s="84">
        <v>0</v>
      </c>
      <c r="G205" s="84">
        <v>0</v>
      </c>
      <c r="H205" s="84">
        <v>0.0078</v>
      </c>
      <c r="I205" s="84">
        <v>0.0039</v>
      </c>
      <c r="J205" s="76">
        <v>0.0052</v>
      </c>
      <c r="K205" s="74">
        <v>217</v>
      </c>
      <c r="L205" s="74">
        <v>1578876</v>
      </c>
      <c r="M205" s="74">
        <f t="shared" si="7"/>
        <v>217</v>
      </c>
      <c r="N205" s="74" t="str">
        <f t="shared" si="6"/>
        <v>不相关</v>
      </c>
      <c r="O205" s="74"/>
      <c r="P205" s="76" t="str">
        <f>IFERROR((VLOOKUP(B205,'附表-搜索转化率'!A:F,6,FALSE)),"/")</f>
        <v>/</v>
      </c>
      <c r="Q205" s="83" t="str">
        <f>IFERROR((VLOOKUP(B205,'附表-搜索转化率'!A:E,5,FALSE)),"/")</f>
        <v>/</v>
      </c>
      <c r="R205" s="15"/>
    </row>
    <row r="206" customHeight="1" spans="1:18">
      <c r="A206" s="74">
        <v>204</v>
      </c>
      <c r="B206" s="74" t="s">
        <v>2497</v>
      </c>
      <c r="C206" s="74" t="s">
        <v>2498</v>
      </c>
      <c r="D206" s="76">
        <v>0.0015</v>
      </c>
      <c r="E206" s="76" t="s">
        <v>2311</v>
      </c>
      <c r="F206" s="84">
        <v>0</v>
      </c>
      <c r="G206" s="84">
        <v>0</v>
      </c>
      <c r="H206" s="84">
        <v>0.0078</v>
      </c>
      <c r="I206" s="84">
        <v>0.0039</v>
      </c>
      <c r="J206" s="76">
        <v>0.0026</v>
      </c>
      <c r="K206" s="74">
        <v>176</v>
      </c>
      <c r="L206" s="74">
        <v>1929301</v>
      </c>
      <c r="M206" s="74">
        <f t="shared" si="7"/>
        <v>176</v>
      </c>
      <c r="N206" s="74" t="str">
        <f t="shared" si="6"/>
        <v>不相关</v>
      </c>
      <c r="O206" s="74"/>
      <c r="P206" s="76" t="str">
        <f>IFERROR((VLOOKUP(B206,'附表-搜索转化率'!A:F,6,FALSE)),"/")</f>
        <v>/</v>
      </c>
      <c r="Q206" s="83" t="str">
        <f>IFERROR((VLOOKUP(B206,'附表-搜索转化率'!A:E,5,FALSE)),"/")</f>
        <v>/</v>
      </c>
      <c r="R206" s="15"/>
    </row>
    <row r="207" customHeight="1" spans="1:18">
      <c r="A207" s="74">
        <v>205</v>
      </c>
      <c r="B207" s="74" t="s">
        <v>2499</v>
      </c>
      <c r="C207" s="74" t="s">
        <v>2500</v>
      </c>
      <c r="D207" s="76">
        <v>0.0015</v>
      </c>
      <c r="E207" s="76" t="s">
        <v>2311</v>
      </c>
      <c r="F207" s="84">
        <v>0</v>
      </c>
      <c r="G207" s="84">
        <v>0</v>
      </c>
      <c r="H207" s="84">
        <v>0.0078</v>
      </c>
      <c r="I207" s="84">
        <v>0.0039</v>
      </c>
      <c r="J207" s="76">
        <v>0.0026</v>
      </c>
      <c r="K207" s="74">
        <v>0</v>
      </c>
      <c r="L207" s="74">
        <v>0</v>
      </c>
      <c r="M207" s="74">
        <f t="shared" si="7"/>
        <v>0</v>
      </c>
      <c r="N207" s="74" t="str">
        <f t="shared" si="6"/>
        <v>不相关</v>
      </c>
      <c r="O207" s="74"/>
      <c r="P207" s="76" t="str">
        <f>IFERROR((VLOOKUP(B207,'附表-搜索转化率'!A:F,6,FALSE)),"/")</f>
        <v>/</v>
      </c>
      <c r="Q207" s="83" t="str">
        <f>IFERROR((VLOOKUP(B207,'附表-搜索转化率'!A:E,5,FALSE)),"/")</f>
        <v>/</v>
      </c>
      <c r="R207" s="15"/>
    </row>
    <row r="208" customHeight="1" spans="1:18">
      <c r="A208" s="74">
        <v>206</v>
      </c>
      <c r="B208" s="74" t="s">
        <v>2501</v>
      </c>
      <c r="C208" s="74" t="s">
        <v>2502</v>
      </c>
      <c r="D208" s="76">
        <v>0.0015</v>
      </c>
      <c r="E208" s="76" t="s">
        <v>2311</v>
      </c>
      <c r="F208" s="84">
        <v>0</v>
      </c>
      <c r="G208" s="84">
        <v>0</v>
      </c>
      <c r="H208" s="84">
        <v>0.0078</v>
      </c>
      <c r="I208" s="84">
        <v>0.0039</v>
      </c>
      <c r="J208" s="76">
        <v>0.0026</v>
      </c>
      <c r="K208" s="74">
        <v>131</v>
      </c>
      <c r="L208" s="74">
        <v>2549167</v>
      </c>
      <c r="M208" s="74">
        <f t="shared" si="7"/>
        <v>131</v>
      </c>
      <c r="N208" s="74" t="str">
        <f t="shared" si="6"/>
        <v>不相关</v>
      </c>
      <c r="O208" s="74"/>
      <c r="P208" s="76" t="str">
        <f>IFERROR((VLOOKUP(B208,'附表-搜索转化率'!A:F,6,FALSE)),"/")</f>
        <v>/</v>
      </c>
      <c r="Q208" s="83" t="str">
        <f>IFERROR((VLOOKUP(B208,'附表-搜索转化率'!A:E,5,FALSE)),"/")</f>
        <v>/</v>
      </c>
      <c r="R208" s="15"/>
    </row>
    <row r="209" customHeight="1" spans="1:18">
      <c r="A209" s="74">
        <v>207</v>
      </c>
      <c r="B209" s="74" t="s">
        <v>2503</v>
      </c>
      <c r="C209" s="74" t="s">
        <v>2504</v>
      </c>
      <c r="D209" s="76">
        <v>0.0015</v>
      </c>
      <c r="E209" s="76" t="s">
        <v>2311</v>
      </c>
      <c r="F209" s="84">
        <v>0</v>
      </c>
      <c r="G209" s="84">
        <v>0</v>
      </c>
      <c r="H209" s="84">
        <v>0.0078</v>
      </c>
      <c r="I209" s="84">
        <v>0.0039</v>
      </c>
      <c r="J209" s="76">
        <v>0.0026</v>
      </c>
      <c r="K209" s="74">
        <v>151</v>
      </c>
      <c r="L209" s="74">
        <v>2233874</v>
      </c>
      <c r="M209" s="74">
        <f t="shared" si="7"/>
        <v>151</v>
      </c>
      <c r="N209" s="74" t="str">
        <f t="shared" si="6"/>
        <v>不相关</v>
      </c>
      <c r="O209" s="74"/>
      <c r="P209" s="76" t="str">
        <f>IFERROR((VLOOKUP(B209,'附表-搜索转化率'!A:F,6,FALSE)),"/")</f>
        <v>/</v>
      </c>
      <c r="Q209" s="83" t="str">
        <f>IFERROR((VLOOKUP(B209,'附表-搜索转化率'!A:E,5,FALSE)),"/")</f>
        <v>/</v>
      </c>
      <c r="R209" s="15"/>
    </row>
    <row r="210" customHeight="1" spans="1:18">
      <c r="A210" s="74">
        <v>208</v>
      </c>
      <c r="B210" s="74" t="s">
        <v>2505</v>
      </c>
      <c r="C210" s="74" t="s">
        <v>2506</v>
      </c>
      <c r="D210" s="76">
        <v>0.0015</v>
      </c>
      <c r="E210" s="76" t="s">
        <v>2311</v>
      </c>
      <c r="F210" s="84">
        <v>0</v>
      </c>
      <c r="G210" s="84">
        <v>0</v>
      </c>
      <c r="H210" s="84">
        <v>0.0078</v>
      </c>
      <c r="I210" s="84">
        <v>0.0039</v>
      </c>
      <c r="J210" s="76">
        <v>0.0026</v>
      </c>
      <c r="K210" s="74">
        <v>0</v>
      </c>
      <c r="L210" s="74">
        <v>0</v>
      </c>
      <c r="M210" s="74">
        <f t="shared" si="7"/>
        <v>0</v>
      </c>
      <c r="N210" s="74" t="str">
        <f t="shared" si="6"/>
        <v>不相关</v>
      </c>
      <c r="O210" s="74"/>
      <c r="P210" s="76" t="str">
        <f>IFERROR((VLOOKUP(B210,'附表-搜索转化率'!A:F,6,FALSE)),"/")</f>
        <v>/</v>
      </c>
      <c r="Q210" s="83" t="str">
        <f>IFERROR((VLOOKUP(B210,'附表-搜索转化率'!A:E,5,FALSE)),"/")</f>
        <v>/</v>
      </c>
      <c r="R210" s="15"/>
    </row>
    <row r="211" customHeight="1" spans="1:18">
      <c r="A211" s="74">
        <v>209</v>
      </c>
      <c r="B211" s="74" t="s">
        <v>2507</v>
      </c>
      <c r="C211" s="74" t="s">
        <v>2508</v>
      </c>
      <c r="D211" s="76">
        <v>0.0014</v>
      </c>
      <c r="E211" s="76" t="s">
        <v>2311</v>
      </c>
      <c r="F211" s="84">
        <v>0</v>
      </c>
      <c r="G211" s="84">
        <v>0</v>
      </c>
      <c r="H211" s="84">
        <v>0</v>
      </c>
      <c r="I211" s="84">
        <v>0.0078</v>
      </c>
      <c r="J211" s="76">
        <v>0.0286</v>
      </c>
      <c r="K211" s="74">
        <v>297</v>
      </c>
      <c r="L211" s="74">
        <v>1153121</v>
      </c>
      <c r="M211" s="74">
        <f t="shared" si="7"/>
        <v>297</v>
      </c>
      <c r="N211" s="74" t="str">
        <f t="shared" si="6"/>
        <v>不相关</v>
      </c>
      <c r="O211" s="74"/>
      <c r="P211" s="76" t="str">
        <f>IFERROR((VLOOKUP(B211,'附表-搜索转化率'!A:F,6,FALSE)),"/")</f>
        <v>/</v>
      </c>
      <c r="Q211" s="83" t="str">
        <f>IFERROR((VLOOKUP(B211,'附表-搜索转化率'!A:E,5,FALSE)),"/")</f>
        <v>/</v>
      </c>
      <c r="R211" s="15"/>
    </row>
    <row r="212" customHeight="1" spans="1:18">
      <c r="A212" s="74">
        <v>210</v>
      </c>
      <c r="B212" s="74" t="s">
        <v>2509</v>
      </c>
      <c r="C212" s="74" t="s">
        <v>2510</v>
      </c>
      <c r="D212" s="76">
        <v>0.0014</v>
      </c>
      <c r="E212" s="76" t="s">
        <v>2311</v>
      </c>
      <c r="F212" s="84">
        <v>0</v>
      </c>
      <c r="G212" s="84">
        <v>0</v>
      </c>
      <c r="H212" s="84">
        <v>0</v>
      </c>
      <c r="I212" s="84">
        <v>0.0156</v>
      </c>
      <c r="J212" s="76">
        <v>0.0104</v>
      </c>
      <c r="K212" s="74">
        <v>0</v>
      </c>
      <c r="L212" s="74">
        <v>0</v>
      </c>
      <c r="M212" s="74">
        <f t="shared" si="7"/>
        <v>0</v>
      </c>
      <c r="N212" s="74" t="str">
        <f t="shared" si="6"/>
        <v>不相关</v>
      </c>
      <c r="O212" s="74"/>
      <c r="P212" s="76" t="str">
        <f>IFERROR((VLOOKUP(B212,'附表-搜索转化率'!A:F,6,FALSE)),"/")</f>
        <v>/</v>
      </c>
      <c r="Q212" s="83" t="str">
        <f>IFERROR((VLOOKUP(B212,'附表-搜索转化率'!A:E,5,FALSE)),"/")</f>
        <v>/</v>
      </c>
      <c r="R212" s="15"/>
    </row>
    <row r="213" customHeight="1" spans="1:18">
      <c r="A213" s="74">
        <v>211</v>
      </c>
      <c r="B213" s="74" t="s">
        <v>2511</v>
      </c>
      <c r="C213" s="74" t="s">
        <v>2512</v>
      </c>
      <c r="D213" s="76">
        <v>0.0013</v>
      </c>
      <c r="E213" s="76" t="s">
        <v>2311</v>
      </c>
      <c r="F213" s="84">
        <v>0</v>
      </c>
      <c r="G213" s="84">
        <v>0</v>
      </c>
      <c r="H213" s="84">
        <v>0</v>
      </c>
      <c r="I213" s="84">
        <v>0.0117</v>
      </c>
      <c r="J213" s="76">
        <v>0.0156</v>
      </c>
      <c r="K213" s="74">
        <v>3510</v>
      </c>
      <c r="L213" s="74">
        <v>89778</v>
      </c>
      <c r="M213" s="74">
        <f t="shared" si="7"/>
        <v>3510</v>
      </c>
      <c r="N213" s="74" t="str">
        <f t="shared" si="6"/>
        <v>不相关</v>
      </c>
      <c r="O213" s="74"/>
      <c r="P213" s="76" t="str">
        <f>IFERROR((VLOOKUP(B213,'附表-搜索转化率'!A:F,6,FALSE)),"/")</f>
        <v>/</v>
      </c>
      <c r="Q213" s="83" t="str">
        <f>IFERROR((VLOOKUP(B213,'附表-搜索转化率'!A:E,5,FALSE)),"/")</f>
        <v>/</v>
      </c>
      <c r="R213" s="15"/>
    </row>
    <row r="214" customHeight="1" spans="1:18">
      <c r="A214" s="74">
        <v>212</v>
      </c>
      <c r="B214" s="74" t="s">
        <v>2513</v>
      </c>
      <c r="C214" s="74" t="s">
        <v>2514</v>
      </c>
      <c r="D214" s="76">
        <v>0.0012</v>
      </c>
      <c r="E214" s="76" t="s">
        <v>2311</v>
      </c>
      <c r="F214" s="84">
        <v>0</v>
      </c>
      <c r="G214" s="84">
        <v>0</v>
      </c>
      <c r="H214" s="84">
        <v>0</v>
      </c>
      <c r="I214" s="84">
        <v>0.0078</v>
      </c>
      <c r="J214" s="76">
        <v>0.0208</v>
      </c>
      <c r="K214" s="74">
        <v>858</v>
      </c>
      <c r="L214" s="74">
        <v>392616</v>
      </c>
      <c r="M214" s="74">
        <f t="shared" si="7"/>
        <v>858</v>
      </c>
      <c r="N214" s="74" t="str">
        <f t="shared" si="6"/>
        <v>不相关</v>
      </c>
      <c r="O214" s="74"/>
      <c r="P214" s="76">
        <f>IFERROR((VLOOKUP(B214,'附表-搜索转化率'!A:F,6,FALSE)),"/")</f>
        <v>0.013</v>
      </c>
      <c r="Q214" s="83">
        <f>IFERROR((VLOOKUP(B214,'附表-搜索转化率'!A:E,5,FALSE)),"/")</f>
        <v>0.0096</v>
      </c>
      <c r="R214" s="15"/>
    </row>
    <row r="215" customHeight="1" spans="1:18">
      <c r="A215" s="74">
        <v>213</v>
      </c>
      <c r="B215" s="74" t="s">
        <v>2515</v>
      </c>
      <c r="C215" s="74" t="s">
        <v>2200</v>
      </c>
      <c r="D215" s="76">
        <v>0.0011</v>
      </c>
      <c r="E215" s="76" t="s">
        <v>2311</v>
      </c>
      <c r="F215" s="84">
        <v>0</v>
      </c>
      <c r="G215" s="84">
        <v>0</v>
      </c>
      <c r="H215" s="84">
        <v>0</v>
      </c>
      <c r="I215" s="84">
        <v>0.0117</v>
      </c>
      <c r="J215" s="76">
        <v>0.0104</v>
      </c>
      <c r="K215" s="74">
        <v>0</v>
      </c>
      <c r="L215" s="74">
        <v>0</v>
      </c>
      <c r="M215" s="74">
        <f t="shared" si="7"/>
        <v>0</v>
      </c>
      <c r="N215" s="74" t="str">
        <f t="shared" si="6"/>
        <v>不相关</v>
      </c>
      <c r="O215" s="74"/>
      <c r="P215" s="76" t="str">
        <f>IFERROR((VLOOKUP(B215,'附表-搜索转化率'!A:F,6,FALSE)),"/")</f>
        <v>/</v>
      </c>
      <c r="Q215" s="83" t="str">
        <f>IFERROR((VLOOKUP(B215,'附表-搜索转化率'!A:E,5,FALSE)),"/")</f>
        <v>/</v>
      </c>
      <c r="R215" s="15"/>
    </row>
    <row r="216" customHeight="1" spans="1:18">
      <c r="A216" s="74">
        <v>214</v>
      </c>
      <c r="B216" s="74" t="s">
        <v>2516</v>
      </c>
      <c r="C216" s="74" t="s">
        <v>2517</v>
      </c>
      <c r="D216" s="76">
        <v>0.0011</v>
      </c>
      <c r="E216" s="76" t="s">
        <v>2311</v>
      </c>
      <c r="F216" s="84">
        <v>0</v>
      </c>
      <c r="G216" s="84">
        <v>0</v>
      </c>
      <c r="H216" s="84">
        <v>0</v>
      </c>
      <c r="I216" s="84">
        <v>0.0117</v>
      </c>
      <c r="J216" s="76">
        <v>0.0104</v>
      </c>
      <c r="K216" s="74">
        <v>297</v>
      </c>
      <c r="L216" s="74">
        <v>1153121</v>
      </c>
      <c r="M216" s="74">
        <f t="shared" si="7"/>
        <v>297</v>
      </c>
      <c r="N216" s="74" t="str">
        <f t="shared" si="6"/>
        <v>不相关</v>
      </c>
      <c r="O216" s="74"/>
      <c r="P216" s="76" t="str">
        <f>IFERROR((VLOOKUP(B216,'附表-搜索转化率'!A:F,6,FALSE)),"/")</f>
        <v>/</v>
      </c>
      <c r="Q216" s="83" t="str">
        <f>IFERROR((VLOOKUP(B216,'附表-搜索转化率'!A:E,5,FALSE)),"/")</f>
        <v>/</v>
      </c>
      <c r="R216" s="15"/>
    </row>
    <row r="217" customHeight="1" spans="1:18">
      <c r="A217" s="74">
        <v>215</v>
      </c>
      <c r="B217" s="74" t="s">
        <v>2518</v>
      </c>
      <c r="C217" s="74" t="s">
        <v>2519</v>
      </c>
      <c r="D217" s="76">
        <v>0.0011</v>
      </c>
      <c r="E217" s="76" t="s">
        <v>2311</v>
      </c>
      <c r="F217" s="84">
        <v>0</v>
      </c>
      <c r="G217" s="84">
        <v>0</v>
      </c>
      <c r="H217" s="84">
        <v>0</v>
      </c>
      <c r="I217" s="84">
        <v>0</v>
      </c>
      <c r="J217" s="76">
        <v>0.0365</v>
      </c>
      <c r="K217" s="74">
        <v>318</v>
      </c>
      <c r="L217" s="74">
        <v>1079209</v>
      </c>
      <c r="M217" s="74">
        <f t="shared" si="7"/>
        <v>318</v>
      </c>
      <c r="N217" s="74" t="str">
        <f t="shared" si="6"/>
        <v>不相关</v>
      </c>
      <c r="O217" s="74"/>
      <c r="P217" s="76" t="str">
        <f>IFERROR((VLOOKUP(B217,'附表-搜索转化率'!A:F,6,FALSE)),"/")</f>
        <v>/</v>
      </c>
      <c r="Q217" s="83" t="str">
        <f>IFERROR((VLOOKUP(B217,'附表-搜索转化率'!A:E,5,FALSE)),"/")</f>
        <v>/</v>
      </c>
      <c r="R217" s="15"/>
    </row>
    <row r="218" customHeight="1" spans="1:18">
      <c r="A218" s="74">
        <v>216</v>
      </c>
      <c r="B218" s="74" t="s">
        <v>2520</v>
      </c>
      <c r="C218" s="74" t="s">
        <v>2521</v>
      </c>
      <c r="D218" s="76">
        <v>0.0009</v>
      </c>
      <c r="E218" s="76" t="s">
        <v>2311</v>
      </c>
      <c r="F218" s="84">
        <v>0</v>
      </c>
      <c r="G218" s="84">
        <v>0</v>
      </c>
      <c r="H218" s="84">
        <v>0</v>
      </c>
      <c r="I218" s="84">
        <v>0.0078</v>
      </c>
      <c r="J218" s="76">
        <v>0.0104</v>
      </c>
      <c r="K218" s="74">
        <v>186</v>
      </c>
      <c r="L218" s="74">
        <v>1828438</v>
      </c>
      <c r="M218" s="74">
        <f t="shared" si="7"/>
        <v>186</v>
      </c>
      <c r="N218" s="74" t="str">
        <f t="shared" si="6"/>
        <v>不相关</v>
      </c>
      <c r="O218" s="74"/>
      <c r="P218" s="76" t="str">
        <f>IFERROR((VLOOKUP(B218,'附表-搜索转化率'!A:F,6,FALSE)),"/")</f>
        <v>/</v>
      </c>
      <c r="Q218" s="83" t="str">
        <f>IFERROR((VLOOKUP(B218,'附表-搜索转化率'!A:E,5,FALSE)),"/")</f>
        <v>/</v>
      </c>
      <c r="R218" s="15"/>
    </row>
    <row r="219" customHeight="1" spans="1:18">
      <c r="A219" s="74">
        <v>217</v>
      </c>
      <c r="B219" s="74" t="s">
        <v>2522</v>
      </c>
      <c r="C219" s="74" t="s">
        <v>2523</v>
      </c>
      <c r="D219" s="76">
        <v>0.0009</v>
      </c>
      <c r="E219" s="76" t="s">
        <v>2311</v>
      </c>
      <c r="F219" s="84">
        <v>0</v>
      </c>
      <c r="G219" s="84">
        <v>0</v>
      </c>
      <c r="H219" s="84">
        <v>0</v>
      </c>
      <c r="I219" s="84">
        <v>0</v>
      </c>
      <c r="J219" s="76">
        <v>0.0312</v>
      </c>
      <c r="K219" s="74">
        <v>681</v>
      </c>
      <c r="L219" s="74">
        <v>497694</v>
      </c>
      <c r="M219" s="74">
        <f t="shared" si="7"/>
        <v>681</v>
      </c>
      <c r="N219" s="74" t="str">
        <f t="shared" si="6"/>
        <v>不相关</v>
      </c>
      <c r="O219" s="74"/>
      <c r="P219" s="76" t="str">
        <f>IFERROR((VLOOKUP(B219,'附表-搜索转化率'!A:F,6,FALSE)),"/")</f>
        <v>/</v>
      </c>
      <c r="Q219" s="83" t="str">
        <f>IFERROR((VLOOKUP(B219,'附表-搜索转化率'!A:E,5,FALSE)),"/")</f>
        <v>/</v>
      </c>
      <c r="R219" s="15"/>
    </row>
    <row r="220" customHeight="1" spans="1:18">
      <c r="A220" s="74">
        <v>218</v>
      </c>
      <c r="B220" s="74" t="s">
        <v>2524</v>
      </c>
      <c r="C220" s="74" t="s">
        <v>2525</v>
      </c>
      <c r="D220" s="76">
        <v>0.0009</v>
      </c>
      <c r="E220" s="76" t="s">
        <v>2311</v>
      </c>
      <c r="F220" s="84">
        <v>0</v>
      </c>
      <c r="G220" s="84">
        <v>0</v>
      </c>
      <c r="H220" s="84">
        <v>0</v>
      </c>
      <c r="I220" s="84">
        <v>0.0078</v>
      </c>
      <c r="J220" s="76">
        <v>0.0104</v>
      </c>
      <c r="K220" s="74">
        <v>202</v>
      </c>
      <c r="L220" s="74">
        <v>1694944</v>
      </c>
      <c r="M220" s="74">
        <f t="shared" si="7"/>
        <v>202</v>
      </c>
      <c r="N220" s="74" t="str">
        <f t="shared" si="6"/>
        <v>不相关</v>
      </c>
      <c r="O220" s="74"/>
      <c r="P220" s="76" t="str">
        <f>IFERROR((VLOOKUP(B220,'附表-搜索转化率'!A:F,6,FALSE)),"/")</f>
        <v>/</v>
      </c>
      <c r="Q220" s="83" t="str">
        <f>IFERROR((VLOOKUP(B220,'附表-搜索转化率'!A:E,5,FALSE)),"/")</f>
        <v>/</v>
      </c>
      <c r="R220" s="15"/>
    </row>
    <row r="221" customHeight="1" spans="1:18">
      <c r="A221" s="74">
        <v>219</v>
      </c>
      <c r="B221" s="74" t="s">
        <v>2526</v>
      </c>
      <c r="C221" s="74" t="s">
        <v>2527</v>
      </c>
      <c r="D221" s="76">
        <v>0.0009</v>
      </c>
      <c r="E221" s="76" t="s">
        <v>2311</v>
      </c>
      <c r="F221" s="84">
        <v>0</v>
      </c>
      <c r="G221" s="84">
        <v>0</v>
      </c>
      <c r="H221" s="84">
        <v>0</v>
      </c>
      <c r="I221" s="84">
        <v>0.0039</v>
      </c>
      <c r="J221" s="76">
        <v>0.0208</v>
      </c>
      <c r="K221" s="74">
        <v>787</v>
      </c>
      <c r="L221" s="74">
        <v>428924</v>
      </c>
      <c r="M221" s="74">
        <f t="shared" si="7"/>
        <v>787</v>
      </c>
      <c r="N221" s="74" t="str">
        <f t="shared" si="6"/>
        <v>不相关</v>
      </c>
      <c r="O221" s="74"/>
      <c r="P221" s="76" t="str">
        <f>IFERROR((VLOOKUP(B221,'附表-搜索转化率'!A:F,6,FALSE)),"/")</f>
        <v>/</v>
      </c>
      <c r="Q221" s="83" t="str">
        <f>IFERROR((VLOOKUP(B221,'附表-搜索转化率'!A:E,5,FALSE)),"/")</f>
        <v>/</v>
      </c>
      <c r="R221" s="15"/>
    </row>
    <row r="222" customHeight="1" spans="1:18">
      <c r="A222" s="74">
        <v>220</v>
      </c>
      <c r="B222" s="74" t="s">
        <v>2528</v>
      </c>
      <c r="C222" s="74" t="s">
        <v>2445</v>
      </c>
      <c r="D222" s="76">
        <v>0.0009</v>
      </c>
      <c r="E222" s="76" t="s">
        <v>2311</v>
      </c>
      <c r="F222" s="84">
        <v>0</v>
      </c>
      <c r="G222" s="84">
        <v>0</v>
      </c>
      <c r="H222" s="84">
        <v>0</v>
      </c>
      <c r="I222" s="84">
        <v>0.0039</v>
      </c>
      <c r="J222" s="76">
        <v>0.0208</v>
      </c>
      <c r="K222" s="74">
        <v>1601</v>
      </c>
      <c r="L222" s="74">
        <v>205601</v>
      </c>
      <c r="M222" s="74">
        <f t="shared" si="7"/>
        <v>1601</v>
      </c>
      <c r="N222" s="74" t="str">
        <f t="shared" si="6"/>
        <v>不相关</v>
      </c>
      <c r="O222" s="74"/>
      <c r="P222" s="76" t="str">
        <f>IFERROR((VLOOKUP(B222,'附表-搜索转化率'!A:F,6,FALSE)),"/")</f>
        <v>/</v>
      </c>
      <c r="Q222" s="83" t="str">
        <f>IFERROR((VLOOKUP(B222,'附表-搜索转化率'!A:E,5,FALSE)),"/")</f>
        <v>/</v>
      </c>
      <c r="R222" s="15"/>
    </row>
    <row r="223" customHeight="1" spans="1:18">
      <c r="A223" s="74">
        <v>221</v>
      </c>
      <c r="B223" s="74" t="s">
        <v>2529</v>
      </c>
      <c r="C223" s="74" t="s">
        <v>2217</v>
      </c>
      <c r="D223" s="76">
        <v>0.0009</v>
      </c>
      <c r="E223" s="76" t="s">
        <v>2311</v>
      </c>
      <c r="F223" s="84">
        <v>0</v>
      </c>
      <c r="G223" s="84">
        <v>0</v>
      </c>
      <c r="H223" s="84">
        <v>0</v>
      </c>
      <c r="I223" s="84">
        <v>0.0078</v>
      </c>
      <c r="J223" s="76">
        <v>0.0104</v>
      </c>
      <c r="K223" s="74">
        <v>136</v>
      </c>
      <c r="L223" s="74">
        <v>2463193</v>
      </c>
      <c r="M223" s="74">
        <f t="shared" si="7"/>
        <v>136</v>
      </c>
      <c r="N223" s="74" t="str">
        <f t="shared" si="6"/>
        <v>不相关</v>
      </c>
      <c r="O223" s="74"/>
      <c r="P223" s="76" t="str">
        <f>IFERROR((VLOOKUP(B223,'附表-搜索转化率'!A:F,6,FALSE)),"/")</f>
        <v>/</v>
      </c>
      <c r="Q223" s="83" t="str">
        <f>IFERROR((VLOOKUP(B223,'附表-搜索转化率'!A:E,5,FALSE)),"/")</f>
        <v>/</v>
      </c>
      <c r="R223" s="15"/>
    </row>
    <row r="224" customHeight="1" spans="1:18">
      <c r="A224" s="74">
        <v>222</v>
      </c>
      <c r="B224" s="74" t="s">
        <v>2530</v>
      </c>
      <c r="C224" s="74" t="s">
        <v>2436</v>
      </c>
      <c r="D224" s="76">
        <v>0.0008</v>
      </c>
      <c r="E224" s="76" t="s">
        <v>2311</v>
      </c>
      <c r="F224" s="84">
        <v>0</v>
      </c>
      <c r="G224" s="84">
        <v>0</v>
      </c>
      <c r="H224" s="84">
        <v>0</v>
      </c>
      <c r="I224" s="84">
        <v>0.0078</v>
      </c>
      <c r="J224" s="76">
        <v>0.0078</v>
      </c>
      <c r="K224" s="74">
        <v>595</v>
      </c>
      <c r="L224" s="74">
        <v>571344</v>
      </c>
      <c r="M224" s="74">
        <f t="shared" si="7"/>
        <v>595</v>
      </c>
      <c r="N224" s="74" t="str">
        <f t="shared" si="6"/>
        <v>不相关</v>
      </c>
      <c r="O224" s="74"/>
      <c r="P224" s="76" t="str">
        <f>IFERROR((VLOOKUP(B224,'附表-搜索转化率'!A:F,6,FALSE)),"/")</f>
        <v>/</v>
      </c>
      <c r="Q224" s="83" t="str">
        <f>IFERROR((VLOOKUP(B224,'附表-搜索转化率'!A:E,5,FALSE)),"/")</f>
        <v>/</v>
      </c>
      <c r="R224" s="15"/>
    </row>
    <row r="225" customHeight="1" spans="1:18">
      <c r="A225" s="74">
        <v>223</v>
      </c>
      <c r="B225" s="74" t="s">
        <v>2531</v>
      </c>
      <c r="C225" s="74"/>
      <c r="D225" s="76">
        <v>0.0008</v>
      </c>
      <c r="E225" s="76" t="s">
        <v>2311</v>
      </c>
      <c r="F225" s="84">
        <v>0</v>
      </c>
      <c r="G225" s="84">
        <v>0</v>
      </c>
      <c r="H225" s="84">
        <v>0</v>
      </c>
      <c r="I225" s="84">
        <v>0.0039</v>
      </c>
      <c r="J225" s="76">
        <v>0.0182</v>
      </c>
      <c r="K225" s="74">
        <v>429</v>
      </c>
      <c r="L225" s="74">
        <v>797230</v>
      </c>
      <c r="M225" s="74">
        <f t="shared" si="7"/>
        <v>429</v>
      </c>
      <c r="N225" s="74" t="str">
        <f t="shared" si="6"/>
        <v>不相关</v>
      </c>
      <c r="O225" s="74"/>
      <c r="P225" s="76" t="str">
        <f>IFERROR((VLOOKUP(B225,'附表-搜索转化率'!A:F,6,FALSE)),"/")</f>
        <v>/</v>
      </c>
      <c r="Q225" s="83" t="str">
        <f>IFERROR((VLOOKUP(B225,'附表-搜索转化率'!A:E,5,FALSE)),"/")</f>
        <v>/</v>
      </c>
      <c r="R225" s="15"/>
    </row>
    <row r="226" customHeight="1" spans="1:18">
      <c r="A226" s="74">
        <v>224</v>
      </c>
      <c r="B226" s="74" t="s">
        <v>2532</v>
      </c>
      <c r="C226" s="74" t="s">
        <v>2378</v>
      </c>
      <c r="D226" s="76">
        <v>0.0008</v>
      </c>
      <c r="E226" s="76" t="s">
        <v>2311</v>
      </c>
      <c r="F226" s="84">
        <v>0</v>
      </c>
      <c r="G226" s="84">
        <v>0</v>
      </c>
      <c r="H226" s="84">
        <v>0</v>
      </c>
      <c r="I226" s="84">
        <v>0.0078</v>
      </c>
      <c r="J226" s="76">
        <v>0.0078</v>
      </c>
      <c r="K226" s="74">
        <v>0</v>
      </c>
      <c r="L226" s="74">
        <v>0</v>
      </c>
      <c r="M226" s="74">
        <f t="shared" si="7"/>
        <v>0</v>
      </c>
      <c r="N226" s="74" t="str">
        <f t="shared" si="6"/>
        <v>不相关</v>
      </c>
      <c r="O226" s="74"/>
      <c r="P226" s="76" t="str">
        <f>IFERROR((VLOOKUP(B226,'附表-搜索转化率'!A:F,6,FALSE)),"/")</f>
        <v>/</v>
      </c>
      <c r="Q226" s="83" t="str">
        <f>IFERROR((VLOOKUP(B226,'附表-搜索转化率'!A:E,5,FALSE)),"/")</f>
        <v>/</v>
      </c>
      <c r="R226" s="15"/>
    </row>
    <row r="227" customHeight="1" spans="1:18">
      <c r="A227" s="74">
        <v>225</v>
      </c>
      <c r="B227" s="74" t="s">
        <v>2533</v>
      </c>
      <c r="C227" s="74" t="s">
        <v>2401</v>
      </c>
      <c r="D227" s="76">
        <v>0.0008</v>
      </c>
      <c r="E227" s="76" t="s">
        <v>2311</v>
      </c>
      <c r="F227" s="84">
        <v>0</v>
      </c>
      <c r="G227" s="84">
        <v>0</v>
      </c>
      <c r="H227" s="84">
        <v>0</v>
      </c>
      <c r="I227" s="84">
        <v>0.0078</v>
      </c>
      <c r="J227" s="76">
        <v>0.0078</v>
      </c>
      <c r="K227" s="74">
        <v>242</v>
      </c>
      <c r="L227" s="74">
        <v>1416303</v>
      </c>
      <c r="M227" s="74">
        <f t="shared" si="7"/>
        <v>242</v>
      </c>
      <c r="N227" s="74" t="str">
        <f t="shared" si="6"/>
        <v>不相关</v>
      </c>
      <c r="O227" s="74"/>
      <c r="P227" s="76" t="str">
        <f>IFERROR((VLOOKUP(B227,'附表-搜索转化率'!A:F,6,FALSE)),"/")</f>
        <v>/</v>
      </c>
      <c r="Q227" s="83" t="str">
        <f>IFERROR((VLOOKUP(B227,'附表-搜索转化率'!A:E,5,FALSE)),"/")</f>
        <v>/</v>
      </c>
      <c r="R227" s="15"/>
    </row>
    <row r="228" customHeight="1" spans="1:18">
      <c r="A228" s="74">
        <v>226</v>
      </c>
      <c r="B228" s="74" t="s">
        <v>2534</v>
      </c>
      <c r="C228" s="74" t="s">
        <v>2535</v>
      </c>
      <c r="D228" s="76">
        <v>0.0007</v>
      </c>
      <c r="E228" s="76" t="s">
        <v>2311</v>
      </c>
      <c r="F228" s="84">
        <v>0</v>
      </c>
      <c r="G228" s="84">
        <v>0</v>
      </c>
      <c r="H228" s="84">
        <v>0</v>
      </c>
      <c r="I228" s="84">
        <v>0.0078</v>
      </c>
      <c r="J228" s="76">
        <v>0.0052</v>
      </c>
      <c r="K228" s="74">
        <v>1757</v>
      </c>
      <c r="L228" s="74">
        <v>186452</v>
      </c>
      <c r="M228" s="74">
        <f t="shared" si="7"/>
        <v>1757</v>
      </c>
      <c r="N228" s="74" t="str">
        <f t="shared" si="6"/>
        <v>不相关</v>
      </c>
      <c r="O228" s="74"/>
      <c r="P228" s="76" t="str">
        <f>IFERROR((VLOOKUP(B228,'附表-搜索转化率'!A:F,6,FALSE)),"/")</f>
        <v>/</v>
      </c>
      <c r="Q228" s="83" t="str">
        <f>IFERROR((VLOOKUP(B228,'附表-搜索转化率'!A:E,5,FALSE)),"/")</f>
        <v>/</v>
      </c>
      <c r="R228" s="15"/>
    </row>
    <row r="229" customHeight="1" spans="1:18">
      <c r="A229" s="74">
        <v>227</v>
      </c>
      <c r="B229" s="74" t="s">
        <v>2536</v>
      </c>
      <c r="C229" s="74" t="s">
        <v>2536</v>
      </c>
      <c r="D229" s="76">
        <v>0.0007</v>
      </c>
      <c r="E229" s="76" t="s">
        <v>2311</v>
      </c>
      <c r="F229" s="84">
        <v>0</v>
      </c>
      <c r="G229" s="84">
        <v>0</v>
      </c>
      <c r="H229" s="84">
        <v>0</v>
      </c>
      <c r="I229" s="84">
        <v>0.0078</v>
      </c>
      <c r="J229" s="76">
        <v>0.0052</v>
      </c>
      <c r="K229" s="74">
        <v>318</v>
      </c>
      <c r="L229" s="74">
        <v>1079209</v>
      </c>
      <c r="M229" s="74">
        <f t="shared" si="7"/>
        <v>318</v>
      </c>
      <c r="N229" s="74" t="str">
        <f t="shared" si="6"/>
        <v>不相关</v>
      </c>
      <c r="O229" s="74"/>
      <c r="P229" s="76" t="str">
        <f>IFERROR((VLOOKUP(B229,'附表-搜索转化率'!A:F,6,FALSE)),"/")</f>
        <v>/</v>
      </c>
      <c r="Q229" s="83" t="str">
        <f>IFERROR((VLOOKUP(B229,'附表-搜索转化率'!A:E,5,FALSE)),"/")</f>
        <v>/</v>
      </c>
      <c r="R229" s="15"/>
    </row>
    <row r="230" customHeight="1" spans="1:18">
      <c r="A230" s="74">
        <v>228</v>
      </c>
      <c r="B230" s="74" t="s">
        <v>2537</v>
      </c>
      <c r="C230" s="74"/>
      <c r="D230" s="76">
        <v>0.0007</v>
      </c>
      <c r="E230" s="76" t="s">
        <v>2311</v>
      </c>
      <c r="F230" s="84">
        <v>0</v>
      </c>
      <c r="G230" s="84">
        <v>0</v>
      </c>
      <c r="H230" s="84">
        <v>0</v>
      </c>
      <c r="I230" s="84">
        <v>0.0039</v>
      </c>
      <c r="J230" s="76">
        <v>0.013</v>
      </c>
      <c r="K230" s="74">
        <v>0</v>
      </c>
      <c r="L230" s="74">
        <v>0</v>
      </c>
      <c r="M230" s="74">
        <f t="shared" si="7"/>
        <v>0</v>
      </c>
      <c r="N230" s="74" t="str">
        <f t="shared" si="6"/>
        <v>不相关</v>
      </c>
      <c r="O230" s="74"/>
      <c r="P230" s="76" t="str">
        <f>IFERROR((VLOOKUP(B230,'附表-搜索转化率'!A:F,6,FALSE)),"/")</f>
        <v>/</v>
      </c>
      <c r="Q230" s="83" t="str">
        <f>IFERROR((VLOOKUP(B230,'附表-搜索转化率'!A:E,5,FALSE)),"/")</f>
        <v>/</v>
      </c>
      <c r="R230" s="15"/>
    </row>
    <row r="231" customHeight="1" spans="1:18">
      <c r="A231" s="74">
        <v>229</v>
      </c>
      <c r="B231" s="74" t="s">
        <v>2538</v>
      </c>
      <c r="C231" s="74" t="s">
        <v>2539</v>
      </c>
      <c r="D231" s="76">
        <v>0.0007</v>
      </c>
      <c r="E231" s="76" t="s">
        <v>2311</v>
      </c>
      <c r="F231" s="84">
        <v>0</v>
      </c>
      <c r="G231" s="84">
        <v>0</v>
      </c>
      <c r="H231" s="84">
        <v>0</v>
      </c>
      <c r="I231" s="84">
        <v>0.0078</v>
      </c>
      <c r="J231" s="76">
        <v>0.0052</v>
      </c>
      <c r="K231" s="74">
        <v>0</v>
      </c>
      <c r="L231" s="74">
        <v>0</v>
      </c>
      <c r="M231" s="74">
        <f t="shared" si="7"/>
        <v>0</v>
      </c>
      <c r="N231" s="74" t="str">
        <f t="shared" si="6"/>
        <v>不相关</v>
      </c>
      <c r="O231" s="74"/>
      <c r="P231" s="76" t="str">
        <f>IFERROR((VLOOKUP(B231,'附表-搜索转化率'!A:F,6,FALSE)),"/")</f>
        <v>/</v>
      </c>
      <c r="Q231" s="83" t="str">
        <f>IFERROR((VLOOKUP(B231,'附表-搜索转化率'!A:E,5,FALSE)),"/")</f>
        <v>/</v>
      </c>
      <c r="R231" s="15"/>
    </row>
    <row r="232" customHeight="1" spans="1:18">
      <c r="A232" s="74">
        <v>230</v>
      </c>
      <c r="B232" s="74" t="s">
        <v>2540</v>
      </c>
      <c r="C232" s="74" t="s">
        <v>2541</v>
      </c>
      <c r="D232" s="84">
        <v>0.0007</v>
      </c>
      <c r="E232" s="76" t="s">
        <v>2311</v>
      </c>
      <c r="F232" s="84">
        <v>0</v>
      </c>
      <c r="G232" s="84">
        <v>0</v>
      </c>
      <c r="H232" s="84">
        <v>0</v>
      </c>
      <c r="I232" s="84">
        <v>0.0078</v>
      </c>
      <c r="J232" s="84">
        <v>0.0052</v>
      </c>
      <c r="K232" s="74">
        <v>0</v>
      </c>
      <c r="L232" s="74">
        <v>0</v>
      </c>
      <c r="M232" s="74">
        <f t="shared" si="7"/>
        <v>0</v>
      </c>
      <c r="N232" s="74" t="str">
        <f t="shared" si="6"/>
        <v>不相关</v>
      </c>
      <c r="O232" s="74"/>
      <c r="P232" s="76" t="str">
        <f>IFERROR((VLOOKUP(B232,'附表-搜索转化率'!A:F,6,FALSE)),"/")</f>
        <v>/</v>
      </c>
      <c r="Q232" s="83" t="str">
        <f>IFERROR((VLOOKUP(B232,'附表-搜索转化率'!A:E,5,FALSE)),"/")</f>
        <v>/</v>
      </c>
      <c r="R232" s="15"/>
    </row>
    <row r="233" customHeight="1" spans="1:18">
      <c r="A233" s="74">
        <v>231</v>
      </c>
      <c r="B233" s="74" t="s">
        <v>2542</v>
      </c>
      <c r="C233" s="74" t="s">
        <v>2543</v>
      </c>
      <c r="D233" s="84">
        <v>0.0007</v>
      </c>
      <c r="E233" s="76" t="s">
        <v>2311</v>
      </c>
      <c r="F233" s="84">
        <v>0</v>
      </c>
      <c r="G233" s="84">
        <v>0</v>
      </c>
      <c r="H233" s="84">
        <v>0</v>
      </c>
      <c r="I233" s="84">
        <v>0.0078</v>
      </c>
      <c r="J233" s="84">
        <v>0.0052</v>
      </c>
      <c r="K233" s="74">
        <v>166</v>
      </c>
      <c r="L233" s="74">
        <v>2041430</v>
      </c>
      <c r="M233" s="74">
        <f t="shared" si="7"/>
        <v>166</v>
      </c>
      <c r="N233" s="74" t="str">
        <f t="shared" si="6"/>
        <v>不相关</v>
      </c>
      <c r="O233" s="74"/>
      <c r="P233" s="76" t="str">
        <f>IFERROR((VLOOKUP(B233,'附表-搜索转化率'!A:F,6,FALSE)),"/")</f>
        <v>/</v>
      </c>
      <c r="Q233" s="83" t="str">
        <f>IFERROR((VLOOKUP(B233,'附表-搜索转化率'!A:E,5,FALSE)),"/")</f>
        <v>/</v>
      </c>
      <c r="R233" s="15"/>
    </row>
    <row r="234" customHeight="1" spans="1:18">
      <c r="A234" s="74">
        <v>232</v>
      </c>
      <c r="B234" s="74" t="s">
        <v>2544</v>
      </c>
      <c r="C234" s="74" t="s">
        <v>2545</v>
      </c>
      <c r="D234" s="84">
        <v>0.0007</v>
      </c>
      <c r="E234" s="76" t="s">
        <v>2311</v>
      </c>
      <c r="F234" s="84">
        <v>0</v>
      </c>
      <c r="G234" s="84">
        <v>0</v>
      </c>
      <c r="H234" s="84">
        <v>0</v>
      </c>
      <c r="I234" s="84">
        <v>0.0078</v>
      </c>
      <c r="J234" s="84">
        <v>0.0052</v>
      </c>
      <c r="K234" s="74">
        <v>181</v>
      </c>
      <c r="L234" s="74">
        <v>1877573</v>
      </c>
      <c r="M234" s="74">
        <f t="shared" si="7"/>
        <v>181</v>
      </c>
      <c r="N234" s="74" t="str">
        <f t="shared" si="6"/>
        <v>不相关</v>
      </c>
      <c r="O234" s="74"/>
      <c r="P234" s="76" t="str">
        <f>IFERROR((VLOOKUP(B234,'附表-搜索转化率'!A:F,6,FALSE)),"/")</f>
        <v>/</v>
      </c>
      <c r="Q234" s="83" t="str">
        <f>IFERROR((VLOOKUP(B234,'附表-搜索转化率'!A:E,5,FALSE)),"/")</f>
        <v>/</v>
      </c>
      <c r="R234" s="15"/>
    </row>
    <row r="235" customHeight="1" spans="1:18">
      <c r="A235" s="74">
        <v>233</v>
      </c>
      <c r="B235" s="74" t="s">
        <v>2546</v>
      </c>
      <c r="C235" s="74" t="s">
        <v>2547</v>
      </c>
      <c r="D235" s="84">
        <v>0.0007</v>
      </c>
      <c r="E235" s="76" t="s">
        <v>2311</v>
      </c>
      <c r="F235" s="84">
        <v>0</v>
      </c>
      <c r="G235" s="84">
        <v>0</v>
      </c>
      <c r="H235" s="84">
        <v>0</v>
      </c>
      <c r="I235" s="84">
        <v>0.0078</v>
      </c>
      <c r="J235" s="84">
        <v>0.0052</v>
      </c>
      <c r="K235" s="74">
        <v>202</v>
      </c>
      <c r="L235" s="74">
        <v>1694944</v>
      </c>
      <c r="M235" s="74">
        <f t="shared" si="7"/>
        <v>202</v>
      </c>
      <c r="N235" s="74" t="str">
        <f t="shared" si="6"/>
        <v>不相关</v>
      </c>
      <c r="O235" s="74"/>
      <c r="P235" s="76" t="str">
        <f>IFERROR((VLOOKUP(B235,'附表-搜索转化率'!A:F,6,FALSE)),"/")</f>
        <v>/</v>
      </c>
      <c r="Q235" s="83" t="str">
        <f>IFERROR((VLOOKUP(B235,'附表-搜索转化率'!A:E,5,FALSE)),"/")</f>
        <v>/</v>
      </c>
      <c r="R235" s="15"/>
    </row>
    <row r="236" customHeight="1" spans="1:18">
      <c r="A236" s="74">
        <v>234</v>
      </c>
      <c r="B236" s="74" t="s">
        <v>2548</v>
      </c>
      <c r="C236" s="74" t="s">
        <v>2549</v>
      </c>
      <c r="D236" s="84">
        <v>0.0007</v>
      </c>
      <c r="E236" s="76" t="s">
        <v>2311</v>
      </c>
      <c r="F236" s="84">
        <v>0</v>
      </c>
      <c r="G236" s="84">
        <v>0</v>
      </c>
      <c r="H236" s="84">
        <v>0</v>
      </c>
      <c r="I236" s="84">
        <v>0.0078</v>
      </c>
      <c r="J236" s="84">
        <v>0.0052</v>
      </c>
      <c r="K236" s="74">
        <v>232</v>
      </c>
      <c r="L236" s="74">
        <v>1477516</v>
      </c>
      <c r="M236" s="74">
        <f t="shared" si="7"/>
        <v>232</v>
      </c>
      <c r="N236" s="74" t="str">
        <f t="shared" si="6"/>
        <v>不相关</v>
      </c>
      <c r="O236" s="74"/>
      <c r="P236" s="76" t="str">
        <f>IFERROR((VLOOKUP(B236,'附表-搜索转化率'!A:F,6,FALSE)),"/")</f>
        <v>/</v>
      </c>
      <c r="Q236" s="83" t="str">
        <f>IFERROR((VLOOKUP(B236,'附表-搜索转化率'!A:E,5,FALSE)),"/")</f>
        <v>/</v>
      </c>
      <c r="R236" s="15"/>
    </row>
    <row r="237" customHeight="1" spans="1:18">
      <c r="A237" s="74">
        <v>235</v>
      </c>
      <c r="B237" s="74" t="s">
        <v>2550</v>
      </c>
      <c r="C237" s="74" t="s">
        <v>2551</v>
      </c>
      <c r="D237" s="84">
        <v>0.0006</v>
      </c>
      <c r="E237" s="76" t="s">
        <v>2311</v>
      </c>
      <c r="F237" s="84">
        <v>0</v>
      </c>
      <c r="G237" s="84">
        <v>0</v>
      </c>
      <c r="H237" s="84">
        <v>0</v>
      </c>
      <c r="I237" s="84">
        <v>0.0039</v>
      </c>
      <c r="J237" s="84">
        <v>0.0104</v>
      </c>
      <c r="K237" s="74">
        <v>232</v>
      </c>
      <c r="L237" s="74">
        <v>1477516</v>
      </c>
      <c r="M237" s="74">
        <f t="shared" si="7"/>
        <v>232</v>
      </c>
      <c r="N237" s="74" t="str">
        <f t="shared" si="6"/>
        <v>不相关</v>
      </c>
      <c r="O237" s="74"/>
      <c r="P237" s="76" t="str">
        <f>IFERROR((VLOOKUP(B237,'附表-搜索转化率'!A:F,6,FALSE)),"/")</f>
        <v>/</v>
      </c>
      <c r="Q237" s="83" t="str">
        <f>IFERROR((VLOOKUP(B237,'附表-搜索转化率'!A:E,5,FALSE)),"/")</f>
        <v>/</v>
      </c>
      <c r="R237" s="15"/>
    </row>
    <row r="238" customHeight="1" spans="1:18">
      <c r="A238" s="74">
        <v>236</v>
      </c>
      <c r="B238" s="74" t="s">
        <v>2552</v>
      </c>
      <c r="C238" s="74" t="s">
        <v>2553</v>
      </c>
      <c r="D238" s="84">
        <v>0.0006</v>
      </c>
      <c r="E238" s="76" t="s">
        <v>2311</v>
      </c>
      <c r="F238" s="84">
        <v>0</v>
      </c>
      <c r="G238" s="84">
        <v>0</v>
      </c>
      <c r="H238" s="84">
        <v>0</v>
      </c>
      <c r="I238" s="84">
        <v>0.0039</v>
      </c>
      <c r="J238" s="84">
        <v>0.0104</v>
      </c>
      <c r="K238" s="74">
        <v>227</v>
      </c>
      <c r="L238" s="74">
        <v>1509663</v>
      </c>
      <c r="M238" s="74">
        <f t="shared" si="7"/>
        <v>227</v>
      </c>
      <c r="N238" s="74" t="str">
        <f t="shared" si="6"/>
        <v>不相关</v>
      </c>
      <c r="O238" s="74"/>
      <c r="P238" s="76" t="str">
        <f>IFERROR((VLOOKUP(B238,'附表-搜索转化率'!A:F,6,FALSE)),"/")</f>
        <v>/</v>
      </c>
      <c r="Q238" s="83" t="str">
        <f>IFERROR((VLOOKUP(B238,'附表-搜索转化率'!A:E,5,FALSE)),"/")</f>
        <v>/</v>
      </c>
      <c r="R238" s="15"/>
    </row>
    <row r="239" customHeight="1" spans="1:18">
      <c r="A239" s="74">
        <v>237</v>
      </c>
      <c r="B239" s="74" t="s">
        <v>2554</v>
      </c>
      <c r="C239" s="74" t="s">
        <v>2555</v>
      </c>
      <c r="D239" s="84">
        <v>0.0006</v>
      </c>
      <c r="E239" s="76" t="s">
        <v>2311</v>
      </c>
      <c r="F239" s="84">
        <v>0</v>
      </c>
      <c r="G239" s="84">
        <v>0</v>
      </c>
      <c r="H239" s="84">
        <v>0</v>
      </c>
      <c r="I239" s="84">
        <v>0.0039</v>
      </c>
      <c r="J239" s="84">
        <v>0.0104</v>
      </c>
      <c r="K239" s="74">
        <v>176</v>
      </c>
      <c r="L239" s="74">
        <v>1929301</v>
      </c>
      <c r="M239" s="74">
        <f t="shared" si="7"/>
        <v>176</v>
      </c>
      <c r="N239" s="74" t="str">
        <f t="shared" si="6"/>
        <v>不相关</v>
      </c>
      <c r="O239" s="74"/>
      <c r="P239" s="76" t="str">
        <f>IFERROR((VLOOKUP(B239,'附表-搜索转化率'!A:F,6,FALSE)),"/")</f>
        <v>/</v>
      </c>
      <c r="Q239" s="83" t="str">
        <f>IFERROR((VLOOKUP(B239,'附表-搜索转化率'!A:E,5,FALSE)),"/")</f>
        <v>/</v>
      </c>
      <c r="R239" s="15"/>
    </row>
    <row r="240" customHeight="1" spans="1:18">
      <c r="A240" s="74">
        <v>238</v>
      </c>
      <c r="B240" s="74" t="s">
        <v>2556</v>
      </c>
      <c r="C240" s="74" t="s">
        <v>2557</v>
      </c>
      <c r="D240" s="84">
        <v>0.0005</v>
      </c>
      <c r="E240" s="76" t="s">
        <v>2311</v>
      </c>
      <c r="F240" s="84">
        <v>0</v>
      </c>
      <c r="G240" s="84">
        <v>0</v>
      </c>
      <c r="H240" s="84">
        <v>0</v>
      </c>
      <c r="I240" s="84">
        <v>0</v>
      </c>
      <c r="J240" s="84">
        <v>0.0156</v>
      </c>
      <c r="K240" s="74">
        <v>363</v>
      </c>
      <c r="L240" s="74">
        <v>943510</v>
      </c>
      <c r="M240" s="74">
        <f t="shared" si="7"/>
        <v>363</v>
      </c>
      <c r="N240" s="74" t="str">
        <f t="shared" si="6"/>
        <v>不相关</v>
      </c>
      <c r="O240" s="74"/>
      <c r="P240" s="76" t="str">
        <f>IFERROR((VLOOKUP(B240,'附表-搜索转化率'!A:F,6,FALSE)),"/")</f>
        <v>/</v>
      </c>
      <c r="Q240" s="83" t="str">
        <f>IFERROR((VLOOKUP(B240,'附表-搜索转化率'!A:E,5,FALSE)),"/")</f>
        <v>/</v>
      </c>
      <c r="R240" s="15"/>
    </row>
    <row r="241" customHeight="1" spans="1:18">
      <c r="A241" s="74">
        <v>239</v>
      </c>
      <c r="B241" s="74" t="s">
        <v>2558</v>
      </c>
      <c r="C241" s="74" t="s">
        <v>2559</v>
      </c>
      <c r="D241" s="84">
        <v>0.0005</v>
      </c>
      <c r="E241" s="76" t="s">
        <v>2311</v>
      </c>
      <c r="F241" s="84">
        <v>0</v>
      </c>
      <c r="G241" s="84">
        <v>0</v>
      </c>
      <c r="H241" s="84">
        <v>0</v>
      </c>
      <c r="I241" s="84">
        <v>0</v>
      </c>
      <c r="J241" s="84">
        <v>0.0182</v>
      </c>
      <c r="K241" s="74">
        <v>1712</v>
      </c>
      <c r="L241" s="74">
        <v>191620</v>
      </c>
      <c r="M241" s="74">
        <f t="shared" si="7"/>
        <v>1712</v>
      </c>
      <c r="N241" s="74" t="str">
        <f t="shared" si="6"/>
        <v>不相关</v>
      </c>
      <c r="O241" s="74"/>
      <c r="P241" s="76" t="str">
        <f>IFERROR((VLOOKUP(B241,'附表-搜索转化率'!A:F,6,FALSE)),"/")</f>
        <v>/</v>
      </c>
      <c r="Q241" s="83" t="str">
        <f>IFERROR((VLOOKUP(B241,'附表-搜索转化率'!A:E,5,FALSE)),"/")</f>
        <v>/</v>
      </c>
      <c r="R241" s="15"/>
    </row>
    <row r="242" customHeight="1" spans="1:18">
      <c r="A242" s="74">
        <v>240</v>
      </c>
      <c r="B242" s="74" t="s">
        <v>2560</v>
      </c>
      <c r="C242" s="74" t="s">
        <v>2561</v>
      </c>
      <c r="D242" s="84">
        <v>0.0005</v>
      </c>
      <c r="E242" s="76" t="s">
        <v>2311</v>
      </c>
      <c r="F242" s="84">
        <v>0</v>
      </c>
      <c r="G242" s="84">
        <v>0</v>
      </c>
      <c r="H242" s="84">
        <v>0</v>
      </c>
      <c r="I242" s="84">
        <v>0.0039</v>
      </c>
      <c r="J242" s="84">
        <v>0.0078</v>
      </c>
      <c r="K242" s="74">
        <v>202</v>
      </c>
      <c r="L242" s="74">
        <v>1694944</v>
      </c>
      <c r="M242" s="74">
        <f t="shared" si="7"/>
        <v>202</v>
      </c>
      <c r="N242" s="74" t="str">
        <f t="shared" si="6"/>
        <v>不相关</v>
      </c>
      <c r="O242" s="74"/>
      <c r="P242" s="76" t="str">
        <f>IFERROR((VLOOKUP(B242,'附表-搜索转化率'!A:F,6,FALSE)),"/")</f>
        <v>/</v>
      </c>
      <c r="Q242" s="83" t="str">
        <f>IFERROR((VLOOKUP(B242,'附表-搜索转化率'!A:E,5,FALSE)),"/")</f>
        <v>/</v>
      </c>
      <c r="R242" s="15"/>
    </row>
    <row r="243" customHeight="1" spans="1:18">
      <c r="A243" s="74">
        <v>241</v>
      </c>
      <c r="B243" s="74" t="s">
        <v>2562</v>
      </c>
      <c r="C243" s="74" t="s">
        <v>2563</v>
      </c>
      <c r="D243" s="84">
        <v>0.0005</v>
      </c>
      <c r="E243" s="76" t="s">
        <v>2311</v>
      </c>
      <c r="F243" s="84">
        <v>0</v>
      </c>
      <c r="G243" s="84">
        <v>0</v>
      </c>
      <c r="H243" s="84">
        <v>0</v>
      </c>
      <c r="I243" s="84">
        <v>0.0039</v>
      </c>
      <c r="J243" s="84">
        <v>0.0078</v>
      </c>
      <c r="K243" s="74">
        <v>156</v>
      </c>
      <c r="L243" s="74">
        <v>2166080</v>
      </c>
      <c r="M243" s="74">
        <f t="shared" si="7"/>
        <v>156</v>
      </c>
      <c r="N243" s="74" t="str">
        <f t="shared" si="6"/>
        <v>不相关</v>
      </c>
      <c r="O243" s="74"/>
      <c r="P243" s="76" t="str">
        <f>IFERROR((VLOOKUP(B243,'附表-搜索转化率'!A:F,6,FALSE)),"/")</f>
        <v>/</v>
      </c>
      <c r="Q243" s="83" t="str">
        <f>IFERROR((VLOOKUP(B243,'附表-搜索转化率'!A:E,5,FALSE)),"/")</f>
        <v>/</v>
      </c>
      <c r="R243" s="15"/>
    </row>
    <row r="244" customHeight="1" spans="1:18">
      <c r="A244" s="74">
        <v>242</v>
      </c>
      <c r="B244" s="74" t="s">
        <v>2564</v>
      </c>
      <c r="C244" s="74"/>
      <c r="D244" s="84">
        <v>0.0005</v>
      </c>
      <c r="E244" s="76" t="s">
        <v>2311</v>
      </c>
      <c r="F244" s="84">
        <v>0</v>
      </c>
      <c r="G244" s="84">
        <v>0</v>
      </c>
      <c r="H244" s="84">
        <v>0</v>
      </c>
      <c r="I244" s="84">
        <v>0.0039</v>
      </c>
      <c r="J244" s="84">
        <v>0.0078</v>
      </c>
      <c r="K244" s="74">
        <v>126</v>
      </c>
      <c r="L244" s="74">
        <v>2640751</v>
      </c>
      <c r="M244" s="74">
        <f t="shared" si="7"/>
        <v>126</v>
      </c>
      <c r="N244" s="74" t="str">
        <f t="shared" si="6"/>
        <v>不相关</v>
      </c>
      <c r="O244" s="74"/>
      <c r="P244" s="76" t="str">
        <f>IFERROR((VLOOKUP(B244,'附表-搜索转化率'!A:F,6,FALSE)),"/")</f>
        <v>/</v>
      </c>
      <c r="Q244" s="83" t="str">
        <f>IFERROR((VLOOKUP(B244,'附表-搜索转化率'!A:E,5,FALSE)),"/")</f>
        <v>/</v>
      </c>
      <c r="R244" s="15"/>
    </row>
    <row r="245" customHeight="1" spans="1:18">
      <c r="A245" s="74">
        <v>243</v>
      </c>
      <c r="B245" s="74" t="s">
        <v>2565</v>
      </c>
      <c r="C245" s="74" t="s">
        <v>2566</v>
      </c>
      <c r="D245" s="84">
        <v>0.0005</v>
      </c>
      <c r="E245" s="76" t="s">
        <v>2311</v>
      </c>
      <c r="F245" s="84">
        <v>0</v>
      </c>
      <c r="G245" s="84">
        <v>0</v>
      </c>
      <c r="H245" s="84">
        <v>0</v>
      </c>
      <c r="I245" s="84">
        <v>0.0039</v>
      </c>
      <c r="J245" s="84">
        <v>0.0078</v>
      </c>
      <c r="K245" s="74">
        <v>696</v>
      </c>
      <c r="L245" s="74">
        <v>486584</v>
      </c>
      <c r="M245" s="74">
        <f t="shared" si="7"/>
        <v>696</v>
      </c>
      <c r="N245" s="74" t="str">
        <f t="shared" si="6"/>
        <v>不相关</v>
      </c>
      <c r="O245" s="74"/>
      <c r="P245" s="76" t="str">
        <f>IFERROR((VLOOKUP(B245,'附表-搜索转化率'!A:F,6,FALSE)),"/")</f>
        <v>/</v>
      </c>
      <c r="Q245" s="83" t="str">
        <f>IFERROR((VLOOKUP(B245,'附表-搜索转化率'!A:E,5,FALSE)),"/")</f>
        <v>/</v>
      </c>
      <c r="R245" s="15"/>
    </row>
    <row r="246" customHeight="1" spans="1:18">
      <c r="A246" s="74">
        <v>244</v>
      </c>
      <c r="B246" s="74" t="s">
        <v>2567</v>
      </c>
      <c r="C246" s="74" t="s">
        <v>2568</v>
      </c>
      <c r="D246" s="84">
        <v>0.0005</v>
      </c>
      <c r="E246" s="76" t="s">
        <v>2311</v>
      </c>
      <c r="F246" s="84">
        <v>0</v>
      </c>
      <c r="G246" s="84">
        <v>0</v>
      </c>
      <c r="H246" s="84">
        <v>0</v>
      </c>
      <c r="I246" s="84">
        <v>0</v>
      </c>
      <c r="J246" s="84">
        <v>0.0156</v>
      </c>
      <c r="K246" s="74">
        <v>863</v>
      </c>
      <c r="L246" s="74">
        <v>390233</v>
      </c>
      <c r="M246" s="74">
        <f t="shared" si="7"/>
        <v>863</v>
      </c>
      <c r="N246" s="74" t="str">
        <f t="shared" si="6"/>
        <v>不相关</v>
      </c>
      <c r="O246" s="74"/>
      <c r="P246" s="76" t="str">
        <f>IFERROR((VLOOKUP(B246,'附表-搜索转化率'!A:F,6,FALSE)),"/")</f>
        <v>/</v>
      </c>
      <c r="Q246" s="83" t="str">
        <f>IFERROR((VLOOKUP(B246,'附表-搜索转化率'!A:E,5,FALSE)),"/")</f>
        <v>/</v>
      </c>
      <c r="R246" s="15"/>
    </row>
    <row r="247" customHeight="1" spans="1:18">
      <c r="A247" s="74">
        <v>245</v>
      </c>
      <c r="B247" s="74" t="s">
        <v>2569</v>
      </c>
      <c r="C247" s="74" t="s">
        <v>2570</v>
      </c>
      <c r="D247" s="84">
        <v>0.0005</v>
      </c>
      <c r="E247" s="76" t="s">
        <v>2311</v>
      </c>
      <c r="F247" s="84">
        <v>0</v>
      </c>
      <c r="G247" s="84">
        <v>0</v>
      </c>
      <c r="H247" s="84">
        <v>0</v>
      </c>
      <c r="I247" s="84">
        <v>0.0039</v>
      </c>
      <c r="J247" s="84">
        <v>0.0078</v>
      </c>
      <c r="K247" s="74">
        <v>212</v>
      </c>
      <c r="L247" s="74">
        <v>1615832</v>
      </c>
      <c r="M247" s="74">
        <f t="shared" si="7"/>
        <v>212</v>
      </c>
      <c r="N247" s="74" t="str">
        <f t="shared" si="6"/>
        <v>不相关</v>
      </c>
      <c r="O247" s="74"/>
      <c r="P247" s="76" t="str">
        <f>IFERROR((VLOOKUP(B247,'附表-搜索转化率'!A:F,6,FALSE)),"/")</f>
        <v>/</v>
      </c>
      <c r="Q247" s="83" t="str">
        <f>IFERROR((VLOOKUP(B247,'附表-搜索转化率'!A:E,5,FALSE)),"/")</f>
        <v>/</v>
      </c>
      <c r="R247" s="15"/>
    </row>
    <row r="248" customHeight="1" spans="1:18">
      <c r="A248" s="74">
        <v>246</v>
      </c>
      <c r="B248" s="74" t="s">
        <v>2571</v>
      </c>
      <c r="C248" s="74" t="s">
        <v>2572</v>
      </c>
      <c r="D248" s="84">
        <v>0.0005</v>
      </c>
      <c r="E248" s="76" t="s">
        <v>2311</v>
      </c>
      <c r="F248" s="84">
        <v>0</v>
      </c>
      <c r="G248" s="84">
        <v>0</v>
      </c>
      <c r="H248" s="84">
        <v>0</v>
      </c>
      <c r="I248" s="84">
        <v>0</v>
      </c>
      <c r="J248" s="84">
        <v>0.0156</v>
      </c>
      <c r="K248" s="74">
        <v>474</v>
      </c>
      <c r="L248" s="74">
        <v>719583</v>
      </c>
      <c r="M248" s="74">
        <f t="shared" si="7"/>
        <v>474</v>
      </c>
      <c r="N248" s="74" t="str">
        <f t="shared" si="6"/>
        <v>不相关</v>
      </c>
      <c r="O248" s="74"/>
      <c r="P248" s="76" t="str">
        <f>IFERROR((VLOOKUP(B248,'附表-搜索转化率'!A:F,6,FALSE)),"/")</f>
        <v>/</v>
      </c>
      <c r="Q248" s="83" t="str">
        <f>IFERROR((VLOOKUP(B248,'附表-搜索转化率'!A:E,5,FALSE)),"/")</f>
        <v>/</v>
      </c>
      <c r="R248" s="15"/>
    </row>
    <row r="249" customHeight="1" spans="1:18">
      <c r="A249" s="74">
        <v>247</v>
      </c>
      <c r="B249" s="74" t="s">
        <v>2573</v>
      </c>
      <c r="C249" s="74" t="s">
        <v>2574</v>
      </c>
      <c r="D249" s="84">
        <v>0.0005</v>
      </c>
      <c r="E249" s="76" t="s">
        <v>2311</v>
      </c>
      <c r="F249" s="84">
        <v>0</v>
      </c>
      <c r="G249" s="84">
        <v>0</v>
      </c>
      <c r="H249" s="84">
        <v>0</v>
      </c>
      <c r="I249" s="84">
        <v>0</v>
      </c>
      <c r="J249" s="84">
        <v>0.0182</v>
      </c>
      <c r="K249" s="74">
        <v>545</v>
      </c>
      <c r="L249" s="74">
        <v>625203</v>
      </c>
      <c r="M249" s="74">
        <f t="shared" si="7"/>
        <v>545</v>
      </c>
      <c r="N249" s="74" t="str">
        <f t="shared" si="6"/>
        <v>不相关</v>
      </c>
      <c r="O249" s="74"/>
      <c r="P249" s="76" t="str">
        <f>IFERROR((VLOOKUP(B249,'附表-搜索转化率'!A:F,6,FALSE)),"/")</f>
        <v>/</v>
      </c>
      <c r="Q249" s="83" t="str">
        <f>IFERROR((VLOOKUP(B249,'附表-搜索转化率'!A:E,5,FALSE)),"/")</f>
        <v>/</v>
      </c>
      <c r="R249" s="15"/>
    </row>
    <row r="250" customHeight="1" spans="1:18">
      <c r="A250" s="74">
        <v>248</v>
      </c>
      <c r="B250" s="74" t="s">
        <v>2575</v>
      </c>
      <c r="C250" s="74" t="s">
        <v>2576</v>
      </c>
      <c r="D250" s="84">
        <v>0.0005</v>
      </c>
      <c r="E250" s="76" t="s">
        <v>2311</v>
      </c>
      <c r="F250" s="84">
        <v>0</v>
      </c>
      <c r="G250" s="84">
        <v>0</v>
      </c>
      <c r="H250" s="84">
        <v>0</v>
      </c>
      <c r="I250" s="84">
        <v>0.0039</v>
      </c>
      <c r="J250" s="84">
        <v>0.0078</v>
      </c>
      <c r="K250" s="74">
        <v>0</v>
      </c>
      <c r="L250" s="74">
        <v>0</v>
      </c>
      <c r="M250" s="74">
        <f t="shared" si="7"/>
        <v>0</v>
      </c>
      <c r="N250" s="74" t="str">
        <f t="shared" si="6"/>
        <v>不相关</v>
      </c>
      <c r="O250" s="74"/>
      <c r="P250" s="76" t="str">
        <f>IFERROR((VLOOKUP(B250,'附表-搜索转化率'!A:F,6,FALSE)),"/")</f>
        <v>/</v>
      </c>
      <c r="Q250" s="83" t="str">
        <f>IFERROR((VLOOKUP(B250,'附表-搜索转化率'!A:E,5,FALSE)),"/")</f>
        <v>/</v>
      </c>
      <c r="R250" s="15"/>
    </row>
    <row r="251" customHeight="1" spans="1:18">
      <c r="A251" s="74">
        <v>249</v>
      </c>
      <c r="B251" s="74" t="s">
        <v>2577</v>
      </c>
      <c r="C251" s="74" t="s">
        <v>2578</v>
      </c>
      <c r="D251" s="84">
        <v>0.0004</v>
      </c>
      <c r="E251" s="76" t="s">
        <v>2311</v>
      </c>
      <c r="F251" s="84">
        <v>0</v>
      </c>
      <c r="G251" s="84">
        <v>0</v>
      </c>
      <c r="H251" s="84">
        <v>0</v>
      </c>
      <c r="I251" s="84">
        <v>0.0039</v>
      </c>
      <c r="J251" s="84">
        <v>0.0052</v>
      </c>
      <c r="K251" s="74">
        <v>0</v>
      </c>
      <c r="L251" s="74">
        <v>0</v>
      </c>
      <c r="M251" s="74">
        <f t="shared" si="7"/>
        <v>0</v>
      </c>
      <c r="N251" s="74" t="str">
        <f t="shared" si="6"/>
        <v>不相关</v>
      </c>
      <c r="O251" s="74"/>
      <c r="P251" s="76" t="str">
        <f>IFERROR((VLOOKUP(B251,'附表-搜索转化率'!A:F,6,FALSE)),"/")</f>
        <v>/</v>
      </c>
      <c r="Q251" s="83" t="str">
        <f>IFERROR((VLOOKUP(B251,'附表-搜索转化率'!A:E,5,FALSE)),"/")</f>
        <v>/</v>
      </c>
      <c r="R251" s="15"/>
    </row>
    <row r="252" customHeight="1" spans="1:18">
      <c r="A252" s="74">
        <v>250</v>
      </c>
      <c r="B252" s="74" t="s">
        <v>2579</v>
      </c>
      <c r="C252" s="74" t="s">
        <v>2579</v>
      </c>
      <c r="D252" s="84">
        <v>0.0004</v>
      </c>
      <c r="E252" s="76" t="s">
        <v>2311</v>
      </c>
      <c r="F252" s="84">
        <v>0</v>
      </c>
      <c r="G252" s="84">
        <v>0</v>
      </c>
      <c r="H252" s="84">
        <v>0</v>
      </c>
      <c r="I252" s="84">
        <v>0.0039</v>
      </c>
      <c r="J252" s="84">
        <v>0.0026</v>
      </c>
      <c r="K252" s="74">
        <v>0</v>
      </c>
      <c r="L252" s="74">
        <v>0</v>
      </c>
      <c r="M252" s="74">
        <f t="shared" si="7"/>
        <v>0</v>
      </c>
      <c r="N252" s="74" t="str">
        <f t="shared" si="6"/>
        <v>不相关</v>
      </c>
      <c r="O252" s="74"/>
      <c r="P252" s="76" t="str">
        <f>IFERROR((VLOOKUP(B252,'附表-搜索转化率'!A:F,6,FALSE)),"/")</f>
        <v>/</v>
      </c>
      <c r="Q252" s="83" t="str">
        <f>IFERROR((VLOOKUP(B252,'附表-搜索转化率'!A:E,5,FALSE)),"/")</f>
        <v>/</v>
      </c>
      <c r="R252" s="15"/>
    </row>
    <row r="253" customHeight="1" spans="1:18">
      <c r="A253" s="74">
        <v>251</v>
      </c>
      <c r="B253" s="74" t="s">
        <v>2580</v>
      </c>
      <c r="C253" s="74" t="s">
        <v>2581</v>
      </c>
      <c r="D253" s="84">
        <v>0.0004</v>
      </c>
      <c r="E253" s="76" t="s">
        <v>2311</v>
      </c>
      <c r="F253" s="84">
        <v>0</v>
      </c>
      <c r="G253" s="84">
        <v>0</v>
      </c>
      <c r="H253" s="84">
        <v>0</v>
      </c>
      <c r="I253" s="84">
        <v>0.0039</v>
      </c>
      <c r="J253" s="84">
        <v>0.0052</v>
      </c>
      <c r="K253" s="74">
        <v>166</v>
      </c>
      <c r="L253" s="74">
        <v>2041430</v>
      </c>
      <c r="M253" s="74">
        <f t="shared" si="7"/>
        <v>166</v>
      </c>
      <c r="N253" s="74" t="str">
        <f t="shared" si="6"/>
        <v>不相关</v>
      </c>
      <c r="O253" s="74"/>
      <c r="P253" s="76" t="str">
        <f>IFERROR((VLOOKUP(B253,'附表-搜索转化率'!A:F,6,FALSE)),"/")</f>
        <v>/</v>
      </c>
      <c r="Q253" s="83" t="str">
        <f>IFERROR((VLOOKUP(B253,'附表-搜索转化率'!A:E,5,FALSE)),"/")</f>
        <v>/</v>
      </c>
      <c r="R253" s="15"/>
    </row>
    <row r="254" customHeight="1" spans="1:18">
      <c r="A254" s="74">
        <v>252</v>
      </c>
      <c r="B254" s="74" t="s">
        <v>2582</v>
      </c>
      <c r="C254" s="74" t="s">
        <v>2583</v>
      </c>
      <c r="D254" s="84">
        <v>0.0004</v>
      </c>
      <c r="E254" s="76" t="s">
        <v>2311</v>
      </c>
      <c r="F254" s="84">
        <v>0</v>
      </c>
      <c r="G254" s="84">
        <v>0</v>
      </c>
      <c r="H254" s="84">
        <v>0</v>
      </c>
      <c r="I254" s="84">
        <v>0.0039</v>
      </c>
      <c r="J254" s="84">
        <v>0.0026</v>
      </c>
      <c r="K254" s="74">
        <v>0</v>
      </c>
      <c r="L254" s="74">
        <v>0</v>
      </c>
      <c r="M254" s="74">
        <f t="shared" si="7"/>
        <v>0</v>
      </c>
      <c r="N254" s="74" t="str">
        <f t="shared" si="6"/>
        <v>不相关</v>
      </c>
      <c r="O254" s="74"/>
      <c r="P254" s="76" t="str">
        <f>IFERROR((VLOOKUP(B254,'附表-搜索转化率'!A:F,6,FALSE)),"/")</f>
        <v>/</v>
      </c>
      <c r="Q254" s="83" t="str">
        <f>IFERROR((VLOOKUP(B254,'附表-搜索转化率'!A:E,5,FALSE)),"/")</f>
        <v>/</v>
      </c>
      <c r="R254" s="15"/>
    </row>
    <row r="255" customHeight="1" spans="1:18">
      <c r="A255" s="74">
        <v>253</v>
      </c>
      <c r="B255" s="74" t="s">
        <v>2584</v>
      </c>
      <c r="C255" s="74" t="s">
        <v>2302</v>
      </c>
      <c r="D255" s="84">
        <v>0.0004</v>
      </c>
      <c r="E255" s="76" t="s">
        <v>2311</v>
      </c>
      <c r="F255" s="84">
        <v>0</v>
      </c>
      <c r="G255" s="84">
        <v>0</v>
      </c>
      <c r="H255" s="84">
        <v>0</v>
      </c>
      <c r="I255" s="84">
        <v>0.0039</v>
      </c>
      <c r="J255" s="84">
        <v>0.0026</v>
      </c>
      <c r="K255" s="74">
        <v>171</v>
      </c>
      <c r="L255" s="74">
        <v>1983969</v>
      </c>
      <c r="M255" s="74">
        <f t="shared" si="7"/>
        <v>171</v>
      </c>
      <c r="N255" s="74" t="str">
        <f t="shared" si="6"/>
        <v>不相关</v>
      </c>
      <c r="O255" s="74"/>
      <c r="P255" s="76" t="str">
        <f>IFERROR((VLOOKUP(B255,'附表-搜索转化率'!A:F,6,FALSE)),"/")</f>
        <v>/</v>
      </c>
      <c r="Q255" s="83" t="str">
        <f>IFERROR((VLOOKUP(B255,'附表-搜索转化率'!A:E,5,FALSE)),"/")</f>
        <v>/</v>
      </c>
      <c r="R255" s="15"/>
    </row>
    <row r="256" customHeight="1" spans="1:18">
      <c r="A256" s="74">
        <v>254</v>
      </c>
      <c r="B256" s="74" t="s">
        <v>2585</v>
      </c>
      <c r="C256" s="74" t="s">
        <v>2586</v>
      </c>
      <c r="D256" s="84">
        <v>0.0004</v>
      </c>
      <c r="E256" s="76" t="s">
        <v>2311</v>
      </c>
      <c r="F256" s="84">
        <v>0</v>
      </c>
      <c r="G256" s="84">
        <v>0</v>
      </c>
      <c r="H256" s="84">
        <v>0</v>
      </c>
      <c r="I256" s="84">
        <v>0.0039</v>
      </c>
      <c r="J256" s="84">
        <v>0.0026</v>
      </c>
      <c r="K256" s="74">
        <v>166</v>
      </c>
      <c r="L256" s="74">
        <v>2041430</v>
      </c>
      <c r="M256" s="74">
        <f t="shared" si="7"/>
        <v>166</v>
      </c>
      <c r="N256" s="74" t="str">
        <f t="shared" si="6"/>
        <v>不相关</v>
      </c>
      <c r="O256" s="74"/>
      <c r="P256" s="76" t="str">
        <f>IFERROR((VLOOKUP(B256,'附表-搜索转化率'!A:F,6,FALSE)),"/")</f>
        <v>/</v>
      </c>
      <c r="Q256" s="83" t="str">
        <f>IFERROR((VLOOKUP(B256,'附表-搜索转化率'!A:E,5,FALSE)),"/")</f>
        <v>/</v>
      </c>
      <c r="R256" s="15"/>
    </row>
    <row r="257" customHeight="1" spans="1:18">
      <c r="A257" s="74">
        <v>255</v>
      </c>
      <c r="B257" s="74" t="s">
        <v>2587</v>
      </c>
      <c r="C257" s="74"/>
      <c r="D257" s="84">
        <v>0.0004</v>
      </c>
      <c r="E257" s="76" t="s">
        <v>2311</v>
      </c>
      <c r="F257" s="84">
        <v>0</v>
      </c>
      <c r="G257" s="84">
        <v>0</v>
      </c>
      <c r="H257" s="84">
        <v>0</v>
      </c>
      <c r="I257" s="84">
        <v>0.0039</v>
      </c>
      <c r="J257" s="84">
        <v>0.0026</v>
      </c>
      <c r="K257" s="74">
        <v>0</v>
      </c>
      <c r="L257" s="74">
        <v>0</v>
      </c>
      <c r="M257" s="74">
        <f t="shared" si="7"/>
        <v>0</v>
      </c>
      <c r="N257" s="74" t="str">
        <f t="shared" si="6"/>
        <v>不相关</v>
      </c>
      <c r="O257" s="74"/>
      <c r="P257" s="76" t="str">
        <f>IFERROR((VLOOKUP(B257,'附表-搜索转化率'!A:F,6,FALSE)),"/")</f>
        <v>/</v>
      </c>
      <c r="Q257" s="83" t="str">
        <f>IFERROR((VLOOKUP(B257,'附表-搜索转化率'!A:E,5,FALSE)),"/")</f>
        <v>/</v>
      </c>
      <c r="R257" s="15"/>
    </row>
    <row r="258" customHeight="1" spans="1:18">
      <c r="A258" s="74">
        <v>256</v>
      </c>
      <c r="B258" s="74" t="s">
        <v>2588</v>
      </c>
      <c r="C258" s="74" t="s">
        <v>2589</v>
      </c>
      <c r="D258" s="84">
        <v>0.0004</v>
      </c>
      <c r="E258" s="76" t="s">
        <v>2311</v>
      </c>
      <c r="F258" s="84">
        <v>0</v>
      </c>
      <c r="G258" s="84">
        <v>0</v>
      </c>
      <c r="H258" s="84">
        <v>0</v>
      </c>
      <c r="I258" s="84">
        <v>0.0039</v>
      </c>
      <c r="J258" s="84">
        <v>0.0026</v>
      </c>
      <c r="K258" s="74">
        <v>954</v>
      </c>
      <c r="L258" s="74">
        <v>352032</v>
      </c>
      <c r="M258" s="74">
        <f t="shared" si="7"/>
        <v>954</v>
      </c>
      <c r="N258" s="74" t="str">
        <f t="shared" si="6"/>
        <v>不相关</v>
      </c>
      <c r="O258" s="74"/>
      <c r="P258" s="76" t="str">
        <f>IFERROR((VLOOKUP(B258,'附表-搜索转化率'!A:F,6,FALSE)),"/")</f>
        <v>/</v>
      </c>
      <c r="Q258" s="83" t="str">
        <f>IFERROR((VLOOKUP(B258,'附表-搜索转化率'!A:E,5,FALSE)),"/")</f>
        <v>/</v>
      </c>
      <c r="R258" s="15"/>
    </row>
    <row r="259" customHeight="1" spans="1:18">
      <c r="A259" s="74">
        <v>257</v>
      </c>
      <c r="B259" s="74" t="s">
        <v>2590</v>
      </c>
      <c r="C259" s="74" t="s">
        <v>2591</v>
      </c>
      <c r="D259" s="84">
        <v>0.0004</v>
      </c>
      <c r="E259" s="76" t="s">
        <v>2311</v>
      </c>
      <c r="F259" s="84">
        <v>0</v>
      </c>
      <c r="G259" s="84">
        <v>0</v>
      </c>
      <c r="H259" s="84">
        <v>0</v>
      </c>
      <c r="I259" s="84">
        <v>0</v>
      </c>
      <c r="J259" s="84">
        <v>0.013</v>
      </c>
      <c r="K259" s="74">
        <v>595</v>
      </c>
      <c r="L259" s="74">
        <v>571344</v>
      </c>
      <c r="M259" s="74">
        <f t="shared" si="7"/>
        <v>595</v>
      </c>
      <c r="N259" s="74" t="str">
        <f t="shared" ref="N259:N322" si="8">E259</f>
        <v>不相关</v>
      </c>
      <c r="O259" s="74"/>
      <c r="P259" s="76" t="str">
        <f>IFERROR((VLOOKUP(B259,'附表-搜索转化率'!A:F,6,FALSE)),"/")</f>
        <v>/</v>
      </c>
      <c r="Q259" s="83" t="str">
        <f>IFERROR((VLOOKUP(B259,'附表-搜索转化率'!A:E,5,FALSE)),"/")</f>
        <v>/</v>
      </c>
      <c r="R259" s="15"/>
    </row>
    <row r="260" customHeight="1" spans="1:18">
      <c r="A260" s="74">
        <v>258</v>
      </c>
      <c r="B260" s="74" t="s">
        <v>2592</v>
      </c>
      <c r="C260" s="74" t="s">
        <v>2593</v>
      </c>
      <c r="D260" s="84">
        <v>0.0004</v>
      </c>
      <c r="E260" s="76" t="s">
        <v>2311</v>
      </c>
      <c r="F260" s="84">
        <v>0</v>
      </c>
      <c r="G260" s="84">
        <v>0</v>
      </c>
      <c r="H260" s="84">
        <v>0</v>
      </c>
      <c r="I260" s="84">
        <v>0.0039</v>
      </c>
      <c r="J260" s="84">
        <v>0.0026</v>
      </c>
      <c r="K260" s="74">
        <v>191</v>
      </c>
      <c r="L260" s="74">
        <v>1781632</v>
      </c>
      <c r="M260" s="74">
        <f t="shared" ref="M260:M323" si="9">K260</f>
        <v>191</v>
      </c>
      <c r="N260" s="74" t="str">
        <f t="shared" si="8"/>
        <v>不相关</v>
      </c>
      <c r="O260" s="74"/>
      <c r="P260" s="76" t="str">
        <f>IFERROR((VLOOKUP(B260,'附表-搜索转化率'!A:F,6,FALSE)),"/")</f>
        <v>/</v>
      </c>
      <c r="Q260" s="83" t="str">
        <f>IFERROR((VLOOKUP(B260,'附表-搜索转化率'!A:E,5,FALSE)),"/")</f>
        <v>/</v>
      </c>
      <c r="R260" s="15"/>
    </row>
    <row r="261" customHeight="1" spans="1:18">
      <c r="A261" s="74">
        <v>259</v>
      </c>
      <c r="B261" s="74" t="s">
        <v>2594</v>
      </c>
      <c r="C261" s="74" t="s">
        <v>2594</v>
      </c>
      <c r="D261" s="84">
        <v>0.0004</v>
      </c>
      <c r="E261" s="76" t="s">
        <v>2311</v>
      </c>
      <c r="F261" s="84">
        <v>0</v>
      </c>
      <c r="G261" s="84">
        <v>0</v>
      </c>
      <c r="H261" s="84">
        <v>0</v>
      </c>
      <c r="I261" s="84">
        <v>0.0039</v>
      </c>
      <c r="J261" s="84">
        <v>0.0052</v>
      </c>
      <c r="K261" s="74">
        <v>287</v>
      </c>
      <c r="L261" s="74">
        <v>1193375</v>
      </c>
      <c r="M261" s="74">
        <f t="shared" si="9"/>
        <v>287</v>
      </c>
      <c r="N261" s="74" t="str">
        <f t="shared" si="8"/>
        <v>不相关</v>
      </c>
      <c r="O261" s="74"/>
      <c r="P261" s="76" t="str">
        <f>IFERROR((VLOOKUP(B261,'附表-搜索转化率'!A:F,6,FALSE)),"/")</f>
        <v>/</v>
      </c>
      <c r="Q261" s="83" t="str">
        <f>IFERROR((VLOOKUP(B261,'附表-搜索转化率'!A:E,5,FALSE)),"/")</f>
        <v>/</v>
      </c>
      <c r="R261" s="15"/>
    </row>
    <row r="262" customHeight="1" spans="1:18">
      <c r="A262" s="74">
        <v>260</v>
      </c>
      <c r="B262" s="74" t="s">
        <v>2595</v>
      </c>
      <c r="C262" s="74"/>
      <c r="D262" s="84">
        <v>0.0004</v>
      </c>
      <c r="E262" s="76" t="s">
        <v>2311</v>
      </c>
      <c r="F262" s="84">
        <v>0</v>
      </c>
      <c r="G262" s="84">
        <v>0</v>
      </c>
      <c r="H262" s="84">
        <v>0</v>
      </c>
      <c r="I262" s="84">
        <v>0.0039</v>
      </c>
      <c r="J262" s="84">
        <v>0.0026</v>
      </c>
      <c r="K262" s="74">
        <v>0</v>
      </c>
      <c r="L262" s="74">
        <v>0</v>
      </c>
      <c r="M262" s="74">
        <f t="shared" si="9"/>
        <v>0</v>
      </c>
      <c r="N262" s="74" t="str">
        <f t="shared" si="8"/>
        <v>不相关</v>
      </c>
      <c r="O262" s="74"/>
      <c r="P262" s="76" t="str">
        <f>IFERROR((VLOOKUP(B262,'附表-搜索转化率'!A:F,6,FALSE)),"/")</f>
        <v>/</v>
      </c>
      <c r="Q262" s="83" t="str">
        <f>IFERROR((VLOOKUP(B262,'附表-搜索转化率'!A:E,5,FALSE)),"/")</f>
        <v>/</v>
      </c>
      <c r="R262" s="15"/>
    </row>
    <row r="263" customHeight="1" spans="1:18">
      <c r="A263" s="74">
        <v>261</v>
      </c>
      <c r="B263" s="74" t="s">
        <v>2596</v>
      </c>
      <c r="C263" s="74" t="s">
        <v>2597</v>
      </c>
      <c r="D263" s="84">
        <v>0.0004</v>
      </c>
      <c r="E263" s="76" t="s">
        <v>2311</v>
      </c>
      <c r="F263" s="84">
        <v>0</v>
      </c>
      <c r="G263" s="84">
        <v>0</v>
      </c>
      <c r="H263" s="84">
        <v>0</v>
      </c>
      <c r="I263" s="84">
        <v>0.0039</v>
      </c>
      <c r="J263" s="84">
        <v>0.0052</v>
      </c>
      <c r="K263" s="74">
        <v>232</v>
      </c>
      <c r="L263" s="74">
        <v>1477516</v>
      </c>
      <c r="M263" s="74">
        <f t="shared" si="9"/>
        <v>232</v>
      </c>
      <c r="N263" s="74" t="str">
        <f t="shared" si="8"/>
        <v>不相关</v>
      </c>
      <c r="O263" s="74"/>
      <c r="P263" s="76" t="str">
        <f>IFERROR((VLOOKUP(B263,'附表-搜索转化率'!A:F,6,FALSE)),"/")</f>
        <v>/</v>
      </c>
      <c r="Q263" s="83" t="str">
        <f>IFERROR((VLOOKUP(B263,'附表-搜索转化率'!A:E,5,FALSE)),"/")</f>
        <v>/</v>
      </c>
      <c r="R263" s="15"/>
    </row>
    <row r="264" customHeight="1" spans="1:18">
      <c r="A264" s="74">
        <v>262</v>
      </c>
      <c r="B264" s="74" t="s">
        <v>2598</v>
      </c>
      <c r="C264" s="74" t="s">
        <v>2599</v>
      </c>
      <c r="D264" s="84">
        <v>0.0004</v>
      </c>
      <c r="E264" s="76" t="s">
        <v>2311</v>
      </c>
      <c r="F264" s="84">
        <v>0</v>
      </c>
      <c r="G264" s="84">
        <v>0</v>
      </c>
      <c r="H264" s="84">
        <v>0</v>
      </c>
      <c r="I264" s="84">
        <v>0</v>
      </c>
      <c r="J264" s="84">
        <v>0.013</v>
      </c>
      <c r="K264" s="74">
        <v>297</v>
      </c>
      <c r="L264" s="74">
        <v>1153121</v>
      </c>
      <c r="M264" s="74">
        <f t="shared" si="9"/>
        <v>297</v>
      </c>
      <c r="N264" s="74" t="str">
        <f t="shared" si="8"/>
        <v>不相关</v>
      </c>
      <c r="O264" s="74"/>
      <c r="P264" s="76" t="str">
        <f>IFERROR((VLOOKUP(B264,'附表-搜索转化率'!A:F,6,FALSE)),"/")</f>
        <v>/</v>
      </c>
      <c r="Q264" s="83" t="str">
        <f>IFERROR((VLOOKUP(B264,'附表-搜索转化率'!A:E,5,FALSE)),"/")</f>
        <v>/</v>
      </c>
      <c r="R264" s="15"/>
    </row>
    <row r="265" customHeight="1" spans="1:18">
      <c r="A265" s="74">
        <v>263</v>
      </c>
      <c r="B265" s="74" t="s">
        <v>2600</v>
      </c>
      <c r="C265" s="74" t="s">
        <v>2601</v>
      </c>
      <c r="D265" s="84">
        <v>0.0004</v>
      </c>
      <c r="E265" s="76" t="s">
        <v>2311</v>
      </c>
      <c r="F265" s="84">
        <v>0</v>
      </c>
      <c r="G265" s="84">
        <v>0</v>
      </c>
      <c r="H265" s="84">
        <v>0</v>
      </c>
      <c r="I265" s="84">
        <v>0.0039</v>
      </c>
      <c r="J265" s="84">
        <v>0.0052</v>
      </c>
      <c r="K265" s="74">
        <v>146</v>
      </c>
      <c r="L265" s="74">
        <v>2305459</v>
      </c>
      <c r="M265" s="74">
        <f t="shared" si="9"/>
        <v>146</v>
      </c>
      <c r="N265" s="74" t="str">
        <f t="shared" si="8"/>
        <v>不相关</v>
      </c>
      <c r="O265" s="74"/>
      <c r="P265" s="76" t="str">
        <f>IFERROR((VLOOKUP(B265,'附表-搜索转化率'!A:F,6,FALSE)),"/")</f>
        <v>/</v>
      </c>
      <c r="Q265" s="83" t="str">
        <f>IFERROR((VLOOKUP(B265,'附表-搜索转化率'!A:E,5,FALSE)),"/")</f>
        <v>/</v>
      </c>
      <c r="R265" s="15"/>
    </row>
    <row r="266" customHeight="1" spans="1:18">
      <c r="A266" s="74">
        <v>264</v>
      </c>
      <c r="B266" s="74" t="s">
        <v>2602</v>
      </c>
      <c r="C266" s="74" t="s">
        <v>2603</v>
      </c>
      <c r="D266" s="84">
        <v>0.0004</v>
      </c>
      <c r="E266" s="76" t="s">
        <v>2311</v>
      </c>
      <c r="F266" s="84">
        <v>0</v>
      </c>
      <c r="G266" s="84">
        <v>0</v>
      </c>
      <c r="H266" s="84">
        <v>0</v>
      </c>
      <c r="I266" s="84">
        <v>0.0039</v>
      </c>
      <c r="J266" s="84">
        <v>0.0026</v>
      </c>
      <c r="K266" s="74">
        <v>136</v>
      </c>
      <c r="L266" s="74">
        <v>2463193</v>
      </c>
      <c r="M266" s="74">
        <f t="shared" si="9"/>
        <v>136</v>
      </c>
      <c r="N266" s="74" t="str">
        <f t="shared" si="8"/>
        <v>不相关</v>
      </c>
      <c r="O266" s="74"/>
      <c r="P266" s="76" t="str">
        <f>IFERROR((VLOOKUP(B266,'附表-搜索转化率'!A:F,6,FALSE)),"/")</f>
        <v>/</v>
      </c>
      <c r="Q266" s="83" t="str">
        <f>IFERROR((VLOOKUP(B266,'附表-搜索转化率'!A:E,5,FALSE)),"/")</f>
        <v>/</v>
      </c>
      <c r="R266" s="15"/>
    </row>
    <row r="267" customHeight="1" spans="1:18">
      <c r="A267" s="74">
        <v>265</v>
      </c>
      <c r="B267" s="74" t="s">
        <v>2604</v>
      </c>
      <c r="C267" s="74" t="s">
        <v>2605</v>
      </c>
      <c r="D267" s="84">
        <v>0.0004</v>
      </c>
      <c r="E267" s="76" t="s">
        <v>2311</v>
      </c>
      <c r="F267" s="84">
        <v>0</v>
      </c>
      <c r="G267" s="84">
        <v>0</v>
      </c>
      <c r="H267" s="84">
        <v>0</v>
      </c>
      <c r="I267" s="84">
        <v>0.0039</v>
      </c>
      <c r="J267" s="84">
        <v>0.0052</v>
      </c>
      <c r="K267" s="74">
        <v>242</v>
      </c>
      <c r="L267" s="74">
        <v>1416303</v>
      </c>
      <c r="M267" s="74">
        <f t="shared" si="9"/>
        <v>242</v>
      </c>
      <c r="N267" s="74" t="str">
        <f t="shared" si="8"/>
        <v>不相关</v>
      </c>
      <c r="O267" s="74"/>
      <c r="P267" s="76" t="str">
        <f>IFERROR((VLOOKUP(B267,'附表-搜索转化率'!A:F,6,FALSE)),"/")</f>
        <v>/</v>
      </c>
      <c r="Q267" s="83" t="str">
        <f>IFERROR((VLOOKUP(B267,'附表-搜索转化率'!A:E,5,FALSE)),"/")</f>
        <v>/</v>
      </c>
      <c r="R267" s="15"/>
    </row>
    <row r="268" customHeight="1" spans="1:18">
      <c r="A268" s="74">
        <v>266</v>
      </c>
      <c r="B268" s="74" t="s">
        <v>2606</v>
      </c>
      <c r="C268" s="74" t="s">
        <v>2607</v>
      </c>
      <c r="D268" s="84">
        <v>0.0004</v>
      </c>
      <c r="E268" s="76" t="s">
        <v>2311</v>
      </c>
      <c r="F268" s="84">
        <v>0</v>
      </c>
      <c r="G268" s="84">
        <v>0</v>
      </c>
      <c r="H268" s="84">
        <v>0</v>
      </c>
      <c r="I268" s="84">
        <v>0.0039</v>
      </c>
      <c r="J268" s="84">
        <v>0.0026</v>
      </c>
      <c r="K268" s="74">
        <v>439</v>
      </c>
      <c r="L268" s="74">
        <v>778481</v>
      </c>
      <c r="M268" s="74">
        <f t="shared" si="9"/>
        <v>439</v>
      </c>
      <c r="N268" s="74" t="str">
        <f t="shared" si="8"/>
        <v>不相关</v>
      </c>
      <c r="O268" s="74"/>
      <c r="P268" s="76" t="str">
        <f>IFERROR((VLOOKUP(B268,'附表-搜索转化率'!A:F,6,FALSE)),"/")</f>
        <v>/</v>
      </c>
      <c r="Q268" s="83" t="str">
        <f>IFERROR((VLOOKUP(B268,'附表-搜索转化率'!A:E,5,FALSE)),"/")</f>
        <v>/</v>
      </c>
      <c r="R268" s="15"/>
    </row>
    <row r="269" customHeight="1" spans="1:18">
      <c r="A269" s="74">
        <v>267</v>
      </c>
      <c r="B269" s="74" t="s">
        <v>2608</v>
      </c>
      <c r="C269" s="74" t="s">
        <v>2609</v>
      </c>
      <c r="D269" s="84">
        <v>0.0004</v>
      </c>
      <c r="E269" s="76" t="s">
        <v>2311</v>
      </c>
      <c r="F269" s="84">
        <v>0</v>
      </c>
      <c r="G269" s="84">
        <v>0</v>
      </c>
      <c r="H269" s="84">
        <v>0</v>
      </c>
      <c r="I269" s="84">
        <v>0.0039</v>
      </c>
      <c r="J269" s="84">
        <v>0.0052</v>
      </c>
      <c r="K269" s="74">
        <v>252</v>
      </c>
      <c r="L269" s="74">
        <v>1360019</v>
      </c>
      <c r="M269" s="74">
        <f t="shared" si="9"/>
        <v>252</v>
      </c>
      <c r="N269" s="74" t="str">
        <f t="shared" si="8"/>
        <v>不相关</v>
      </c>
      <c r="O269" s="74"/>
      <c r="P269" s="76" t="str">
        <f>IFERROR((VLOOKUP(B269,'附表-搜索转化率'!A:F,6,FALSE)),"/")</f>
        <v>/</v>
      </c>
      <c r="Q269" s="83" t="str">
        <f>IFERROR((VLOOKUP(B269,'附表-搜索转化率'!A:E,5,FALSE)),"/")</f>
        <v>/</v>
      </c>
      <c r="R269" s="15"/>
    </row>
    <row r="270" customHeight="1" spans="1:18">
      <c r="A270" s="74">
        <v>268</v>
      </c>
      <c r="B270" s="74" t="s">
        <v>2610</v>
      </c>
      <c r="C270" s="74" t="s">
        <v>2611</v>
      </c>
      <c r="D270" s="84">
        <v>0.0004</v>
      </c>
      <c r="E270" s="76" t="s">
        <v>2311</v>
      </c>
      <c r="F270" s="84">
        <v>0</v>
      </c>
      <c r="G270" s="84">
        <v>0</v>
      </c>
      <c r="H270" s="84">
        <v>0</v>
      </c>
      <c r="I270" s="84">
        <v>0.0039</v>
      </c>
      <c r="J270" s="84">
        <v>0.0026</v>
      </c>
      <c r="K270" s="74">
        <v>151</v>
      </c>
      <c r="L270" s="74">
        <v>2233874</v>
      </c>
      <c r="M270" s="74">
        <f t="shared" si="9"/>
        <v>151</v>
      </c>
      <c r="N270" s="74" t="str">
        <f t="shared" si="8"/>
        <v>不相关</v>
      </c>
      <c r="O270" s="74"/>
      <c r="P270" s="76" t="str">
        <f>IFERROR((VLOOKUP(B270,'附表-搜索转化率'!A:F,6,FALSE)),"/")</f>
        <v>/</v>
      </c>
      <c r="Q270" s="83" t="str">
        <f>IFERROR((VLOOKUP(B270,'附表-搜索转化率'!A:E,5,FALSE)),"/")</f>
        <v>/</v>
      </c>
      <c r="R270" s="15"/>
    </row>
    <row r="271" customHeight="1" spans="1:18">
      <c r="A271" s="74">
        <v>269</v>
      </c>
      <c r="B271" s="74" t="s">
        <v>2612</v>
      </c>
      <c r="C271" s="74" t="s">
        <v>2613</v>
      </c>
      <c r="D271" s="84">
        <v>0.0004</v>
      </c>
      <c r="E271" s="76" t="s">
        <v>2311</v>
      </c>
      <c r="F271" s="84">
        <v>0</v>
      </c>
      <c r="G271" s="84">
        <v>0</v>
      </c>
      <c r="H271" s="84">
        <v>0</v>
      </c>
      <c r="I271" s="84">
        <v>0.0039</v>
      </c>
      <c r="J271" s="84">
        <v>0.0026</v>
      </c>
      <c r="K271" s="74">
        <v>146</v>
      </c>
      <c r="L271" s="74">
        <v>2305459</v>
      </c>
      <c r="M271" s="74">
        <f t="shared" si="9"/>
        <v>146</v>
      </c>
      <c r="N271" s="74" t="str">
        <f t="shared" si="8"/>
        <v>不相关</v>
      </c>
      <c r="O271" s="74"/>
      <c r="P271" s="76" t="str">
        <f>IFERROR((VLOOKUP(B271,'附表-搜索转化率'!A:F,6,FALSE)),"/")</f>
        <v>/</v>
      </c>
      <c r="Q271" s="83" t="str">
        <f>IFERROR((VLOOKUP(B271,'附表-搜索转化率'!A:E,5,FALSE)),"/")</f>
        <v>/</v>
      </c>
      <c r="R271" s="15"/>
    </row>
    <row r="272" customHeight="1" spans="1:18">
      <c r="A272" s="74">
        <v>270</v>
      </c>
      <c r="B272" s="74" t="s">
        <v>2614</v>
      </c>
      <c r="C272" s="74" t="s">
        <v>2615</v>
      </c>
      <c r="D272" s="84">
        <v>0.0004</v>
      </c>
      <c r="E272" s="76" t="s">
        <v>2311</v>
      </c>
      <c r="F272" s="84">
        <v>0</v>
      </c>
      <c r="G272" s="84">
        <v>0</v>
      </c>
      <c r="H272" s="84">
        <v>0</v>
      </c>
      <c r="I272" s="84">
        <v>0.0039</v>
      </c>
      <c r="J272" s="84">
        <v>0.0026</v>
      </c>
      <c r="K272" s="74">
        <v>272</v>
      </c>
      <c r="L272" s="74">
        <v>1259450</v>
      </c>
      <c r="M272" s="74">
        <f t="shared" si="9"/>
        <v>272</v>
      </c>
      <c r="N272" s="74" t="str">
        <f t="shared" si="8"/>
        <v>不相关</v>
      </c>
      <c r="O272" s="74"/>
      <c r="P272" s="76" t="str">
        <f>IFERROR((VLOOKUP(B272,'附表-搜索转化率'!A:F,6,FALSE)),"/")</f>
        <v>/</v>
      </c>
      <c r="Q272" s="83" t="str">
        <f>IFERROR((VLOOKUP(B272,'附表-搜索转化率'!A:E,5,FALSE)),"/")</f>
        <v>/</v>
      </c>
      <c r="R272" s="15"/>
    </row>
    <row r="273" customHeight="1" spans="1:18">
      <c r="A273" s="74">
        <v>271</v>
      </c>
      <c r="B273" s="74" t="s">
        <v>2616</v>
      </c>
      <c r="C273" s="74" t="s">
        <v>2617</v>
      </c>
      <c r="D273" s="84">
        <v>0.0004</v>
      </c>
      <c r="E273" s="76" t="s">
        <v>2311</v>
      </c>
      <c r="F273" s="84">
        <v>0</v>
      </c>
      <c r="G273" s="84">
        <v>0</v>
      </c>
      <c r="H273" s="84">
        <v>0</v>
      </c>
      <c r="I273" s="84">
        <v>0.0039</v>
      </c>
      <c r="J273" s="84">
        <v>0.0026</v>
      </c>
      <c r="K273" s="74">
        <v>146</v>
      </c>
      <c r="L273" s="74">
        <v>2305459</v>
      </c>
      <c r="M273" s="74">
        <f t="shared" si="9"/>
        <v>146</v>
      </c>
      <c r="N273" s="74" t="str">
        <f t="shared" si="8"/>
        <v>不相关</v>
      </c>
      <c r="O273" s="74"/>
      <c r="P273" s="76" t="str">
        <f>IFERROR((VLOOKUP(B273,'附表-搜索转化率'!A:F,6,FALSE)),"/")</f>
        <v>/</v>
      </c>
      <c r="Q273" s="83" t="str">
        <f>IFERROR((VLOOKUP(B273,'附表-搜索转化率'!A:E,5,FALSE)),"/")</f>
        <v>/</v>
      </c>
      <c r="R273" s="15"/>
    </row>
    <row r="274" customHeight="1" spans="1:18">
      <c r="A274" s="74">
        <v>272</v>
      </c>
      <c r="B274" s="74" t="s">
        <v>2618</v>
      </c>
      <c r="C274" s="74" t="s">
        <v>2619</v>
      </c>
      <c r="D274" s="84">
        <v>0.0004</v>
      </c>
      <c r="E274" s="76" t="s">
        <v>2311</v>
      </c>
      <c r="F274" s="84">
        <v>0</v>
      </c>
      <c r="G274" s="84">
        <v>0</v>
      </c>
      <c r="H274" s="84">
        <v>0</v>
      </c>
      <c r="I274" s="84">
        <v>0.0039</v>
      </c>
      <c r="J274" s="84">
        <v>0.0026</v>
      </c>
      <c r="K274" s="74">
        <v>292</v>
      </c>
      <c r="L274" s="74">
        <v>1173102</v>
      </c>
      <c r="M274" s="74">
        <f t="shared" si="9"/>
        <v>292</v>
      </c>
      <c r="N274" s="74" t="str">
        <f t="shared" si="8"/>
        <v>不相关</v>
      </c>
      <c r="O274" s="74"/>
      <c r="P274" s="76" t="str">
        <f>IFERROR((VLOOKUP(B274,'附表-搜索转化率'!A:F,6,FALSE)),"/")</f>
        <v>/</v>
      </c>
      <c r="Q274" s="83" t="str">
        <f>IFERROR((VLOOKUP(B274,'附表-搜索转化率'!A:E,5,FALSE)),"/")</f>
        <v>/</v>
      </c>
      <c r="R274" s="15"/>
    </row>
    <row r="275" customHeight="1" spans="1:18">
      <c r="A275" s="74">
        <v>273</v>
      </c>
      <c r="B275" s="74" t="s">
        <v>2620</v>
      </c>
      <c r="C275" s="74" t="s">
        <v>2621</v>
      </c>
      <c r="D275" s="84">
        <v>0.0004</v>
      </c>
      <c r="E275" s="76" t="s">
        <v>2311</v>
      </c>
      <c r="F275" s="84">
        <v>0</v>
      </c>
      <c r="G275" s="84">
        <v>0</v>
      </c>
      <c r="H275" s="84">
        <v>0</v>
      </c>
      <c r="I275" s="84">
        <v>0.0039</v>
      </c>
      <c r="J275" s="84">
        <v>0.0026</v>
      </c>
      <c r="K275" s="74">
        <v>0</v>
      </c>
      <c r="L275" s="74">
        <v>0</v>
      </c>
      <c r="M275" s="74">
        <f t="shared" si="9"/>
        <v>0</v>
      </c>
      <c r="N275" s="74" t="str">
        <f t="shared" si="8"/>
        <v>不相关</v>
      </c>
      <c r="O275" s="74"/>
      <c r="P275" s="76" t="str">
        <f>IFERROR((VLOOKUP(B275,'附表-搜索转化率'!A:F,6,FALSE)),"/")</f>
        <v>/</v>
      </c>
      <c r="Q275" s="83" t="str">
        <f>IFERROR((VLOOKUP(B275,'附表-搜索转化率'!A:E,5,FALSE)),"/")</f>
        <v>/</v>
      </c>
      <c r="R275" s="15"/>
    </row>
    <row r="276" customHeight="1" spans="1:18">
      <c r="A276" s="74">
        <v>274</v>
      </c>
      <c r="B276" s="74" t="s">
        <v>2622</v>
      </c>
      <c r="C276" s="74" t="s">
        <v>2623</v>
      </c>
      <c r="D276" s="84">
        <v>0.0004</v>
      </c>
      <c r="E276" s="76" t="s">
        <v>2311</v>
      </c>
      <c r="F276" s="84">
        <v>0</v>
      </c>
      <c r="G276" s="84">
        <v>0</v>
      </c>
      <c r="H276" s="84">
        <v>0</v>
      </c>
      <c r="I276" s="84">
        <v>0.0039</v>
      </c>
      <c r="J276" s="84">
        <v>0.0026</v>
      </c>
      <c r="K276" s="74">
        <v>191</v>
      </c>
      <c r="L276" s="74">
        <v>1781632</v>
      </c>
      <c r="M276" s="74">
        <f t="shared" si="9"/>
        <v>191</v>
      </c>
      <c r="N276" s="74" t="str">
        <f t="shared" si="8"/>
        <v>不相关</v>
      </c>
      <c r="O276" s="74"/>
      <c r="P276" s="76" t="str">
        <f>IFERROR((VLOOKUP(B276,'附表-搜索转化率'!A:F,6,FALSE)),"/")</f>
        <v>/</v>
      </c>
      <c r="Q276" s="83" t="str">
        <f>IFERROR((VLOOKUP(B276,'附表-搜索转化率'!A:E,5,FALSE)),"/")</f>
        <v>/</v>
      </c>
      <c r="R276" s="15"/>
    </row>
    <row r="277" customHeight="1" spans="1:18">
      <c r="A277" s="74">
        <v>275</v>
      </c>
      <c r="B277" s="74" t="s">
        <v>2624</v>
      </c>
      <c r="C277" s="74" t="s">
        <v>2625</v>
      </c>
      <c r="D277" s="84">
        <v>0.0004</v>
      </c>
      <c r="E277" s="76" t="s">
        <v>2311</v>
      </c>
      <c r="F277" s="84">
        <v>0</v>
      </c>
      <c r="G277" s="84">
        <v>0</v>
      </c>
      <c r="H277" s="84">
        <v>0</v>
      </c>
      <c r="I277" s="84">
        <v>0.0039</v>
      </c>
      <c r="J277" s="84">
        <v>0.0026</v>
      </c>
      <c r="K277" s="74">
        <v>0</v>
      </c>
      <c r="L277" s="74">
        <v>0</v>
      </c>
      <c r="M277" s="74">
        <f t="shared" si="9"/>
        <v>0</v>
      </c>
      <c r="N277" s="74" t="str">
        <f t="shared" si="8"/>
        <v>不相关</v>
      </c>
      <c r="O277" s="74"/>
      <c r="P277" s="76" t="str">
        <f>IFERROR((VLOOKUP(B277,'附表-搜索转化率'!A:F,6,FALSE)),"/")</f>
        <v>/</v>
      </c>
      <c r="Q277" s="83" t="str">
        <f>IFERROR((VLOOKUP(B277,'附表-搜索转化率'!A:E,5,FALSE)),"/")</f>
        <v>/</v>
      </c>
      <c r="R277" s="15"/>
    </row>
    <row r="278" customHeight="1" spans="1:18">
      <c r="A278" s="74">
        <v>276</v>
      </c>
      <c r="B278" s="74" t="s">
        <v>2626</v>
      </c>
      <c r="C278" s="74" t="s">
        <v>2627</v>
      </c>
      <c r="D278" s="84">
        <v>0.0004</v>
      </c>
      <c r="E278" s="76" t="s">
        <v>2311</v>
      </c>
      <c r="F278" s="84">
        <v>0</v>
      </c>
      <c r="G278" s="84">
        <v>0</v>
      </c>
      <c r="H278" s="84">
        <v>0</v>
      </c>
      <c r="I278" s="84">
        <v>0.0039</v>
      </c>
      <c r="J278" s="84">
        <v>0.0026</v>
      </c>
      <c r="K278" s="74">
        <v>146</v>
      </c>
      <c r="L278" s="74">
        <v>2305459</v>
      </c>
      <c r="M278" s="74">
        <f t="shared" si="9"/>
        <v>146</v>
      </c>
      <c r="N278" s="74" t="str">
        <f t="shared" si="8"/>
        <v>不相关</v>
      </c>
      <c r="O278" s="74"/>
      <c r="P278" s="76" t="str">
        <f>IFERROR((VLOOKUP(B278,'附表-搜索转化率'!A:F,6,FALSE)),"/")</f>
        <v>/</v>
      </c>
      <c r="Q278" s="83" t="str">
        <f>IFERROR((VLOOKUP(B278,'附表-搜索转化率'!A:E,5,FALSE)),"/")</f>
        <v>/</v>
      </c>
      <c r="R278" s="15"/>
    </row>
    <row r="279" customHeight="1" spans="1:18">
      <c r="A279" s="74">
        <v>277</v>
      </c>
      <c r="B279" s="74" t="s">
        <v>2628</v>
      </c>
      <c r="C279" s="74" t="s">
        <v>2378</v>
      </c>
      <c r="D279" s="84">
        <v>0.0004</v>
      </c>
      <c r="E279" s="76" t="s">
        <v>2311</v>
      </c>
      <c r="F279" s="84">
        <v>0</v>
      </c>
      <c r="G279" s="84">
        <v>0</v>
      </c>
      <c r="H279" s="84">
        <v>0</v>
      </c>
      <c r="I279" s="84">
        <v>0.0039</v>
      </c>
      <c r="J279" s="84">
        <v>0.0026</v>
      </c>
      <c r="K279" s="74">
        <v>151</v>
      </c>
      <c r="L279" s="74">
        <v>2233874</v>
      </c>
      <c r="M279" s="74">
        <f t="shared" si="9"/>
        <v>151</v>
      </c>
      <c r="N279" s="74" t="str">
        <f t="shared" si="8"/>
        <v>不相关</v>
      </c>
      <c r="O279" s="74"/>
      <c r="P279" s="76" t="str">
        <f>IFERROR((VLOOKUP(B279,'附表-搜索转化率'!A:F,6,FALSE)),"/")</f>
        <v>/</v>
      </c>
      <c r="Q279" s="83" t="str">
        <f>IFERROR((VLOOKUP(B279,'附表-搜索转化率'!A:E,5,FALSE)),"/")</f>
        <v>/</v>
      </c>
      <c r="R279" s="15"/>
    </row>
    <row r="280" customHeight="1" spans="1:18">
      <c r="A280" s="74">
        <v>278</v>
      </c>
      <c r="B280" s="74" t="s">
        <v>2629</v>
      </c>
      <c r="C280" s="74" t="s">
        <v>2397</v>
      </c>
      <c r="D280" s="84">
        <v>0.0004</v>
      </c>
      <c r="E280" s="76" t="s">
        <v>2311</v>
      </c>
      <c r="F280" s="84">
        <v>0</v>
      </c>
      <c r="G280" s="84">
        <v>0</v>
      </c>
      <c r="H280" s="84">
        <v>0</v>
      </c>
      <c r="I280" s="84">
        <v>0.0039</v>
      </c>
      <c r="J280" s="84">
        <v>0.0052</v>
      </c>
      <c r="K280" s="74">
        <v>191</v>
      </c>
      <c r="L280" s="74">
        <v>1781632</v>
      </c>
      <c r="M280" s="74">
        <f t="shared" si="9"/>
        <v>191</v>
      </c>
      <c r="N280" s="74" t="str">
        <f t="shared" si="8"/>
        <v>不相关</v>
      </c>
      <c r="O280" s="74"/>
      <c r="P280" s="76" t="str">
        <f>IFERROR((VLOOKUP(B280,'附表-搜索转化率'!A:F,6,FALSE)),"/")</f>
        <v>/</v>
      </c>
      <c r="Q280" s="83" t="str">
        <f>IFERROR((VLOOKUP(B280,'附表-搜索转化率'!A:E,5,FALSE)),"/")</f>
        <v>/</v>
      </c>
      <c r="R280" s="15"/>
    </row>
    <row r="281" customHeight="1" spans="1:18">
      <c r="A281" s="74">
        <v>279</v>
      </c>
      <c r="B281" s="74" t="s">
        <v>2630</v>
      </c>
      <c r="C281" s="74" t="s">
        <v>2631</v>
      </c>
      <c r="D281" s="84">
        <v>0.0004</v>
      </c>
      <c r="E281" s="76" t="s">
        <v>2311</v>
      </c>
      <c r="F281" s="84">
        <v>0</v>
      </c>
      <c r="G281" s="84">
        <v>0</v>
      </c>
      <c r="H281" s="84">
        <v>0</v>
      </c>
      <c r="I281" s="84">
        <v>0.0039</v>
      </c>
      <c r="J281" s="84">
        <v>0.0026</v>
      </c>
      <c r="K281" s="74">
        <v>212</v>
      </c>
      <c r="L281" s="74">
        <v>1615832</v>
      </c>
      <c r="M281" s="74">
        <f t="shared" si="9"/>
        <v>212</v>
      </c>
      <c r="N281" s="74" t="str">
        <f t="shared" si="8"/>
        <v>不相关</v>
      </c>
      <c r="O281" s="74"/>
      <c r="P281" s="76" t="str">
        <f>IFERROR((VLOOKUP(B281,'附表-搜索转化率'!A:F,6,FALSE)),"/")</f>
        <v>/</v>
      </c>
      <c r="Q281" s="83" t="str">
        <f>IFERROR((VLOOKUP(B281,'附表-搜索转化率'!A:E,5,FALSE)),"/")</f>
        <v>/</v>
      </c>
      <c r="R281" s="15"/>
    </row>
    <row r="282" customHeight="1" spans="1:18">
      <c r="A282" s="74">
        <v>280</v>
      </c>
      <c r="B282" s="74" t="s">
        <v>2632</v>
      </c>
      <c r="C282" s="74" t="s">
        <v>2633</v>
      </c>
      <c r="D282" s="84">
        <v>0.0004</v>
      </c>
      <c r="E282" s="76" t="s">
        <v>2311</v>
      </c>
      <c r="F282" s="84">
        <v>0</v>
      </c>
      <c r="G282" s="84">
        <v>0</v>
      </c>
      <c r="H282" s="84">
        <v>0</v>
      </c>
      <c r="I282" s="84">
        <v>0.0039</v>
      </c>
      <c r="J282" s="84">
        <v>0.0052</v>
      </c>
      <c r="K282" s="74">
        <v>166</v>
      </c>
      <c r="L282" s="74">
        <v>2041430</v>
      </c>
      <c r="M282" s="74">
        <f t="shared" si="9"/>
        <v>166</v>
      </c>
      <c r="N282" s="74" t="str">
        <f t="shared" si="8"/>
        <v>不相关</v>
      </c>
      <c r="O282" s="74"/>
      <c r="P282" s="76" t="str">
        <f>IFERROR((VLOOKUP(B282,'附表-搜索转化率'!A:F,6,FALSE)),"/")</f>
        <v>/</v>
      </c>
      <c r="Q282" s="83" t="str">
        <f>IFERROR((VLOOKUP(B282,'附表-搜索转化率'!A:E,5,FALSE)),"/")</f>
        <v>/</v>
      </c>
      <c r="R282" s="15"/>
    </row>
    <row r="283" customHeight="1" spans="1:18">
      <c r="A283" s="74">
        <v>281</v>
      </c>
      <c r="B283" s="74" t="s">
        <v>2634</v>
      </c>
      <c r="C283" s="74"/>
      <c r="D283" s="84">
        <v>0.0004</v>
      </c>
      <c r="E283" s="76" t="s">
        <v>2311</v>
      </c>
      <c r="F283" s="84">
        <v>0</v>
      </c>
      <c r="G283" s="84">
        <v>0</v>
      </c>
      <c r="H283" s="84">
        <v>0</v>
      </c>
      <c r="I283" s="84">
        <v>0.0039</v>
      </c>
      <c r="J283" s="84">
        <v>0.0052</v>
      </c>
      <c r="K283" s="74">
        <v>222</v>
      </c>
      <c r="L283" s="74">
        <v>1543254</v>
      </c>
      <c r="M283" s="74">
        <f t="shared" si="9"/>
        <v>222</v>
      </c>
      <c r="N283" s="74" t="str">
        <f t="shared" si="8"/>
        <v>不相关</v>
      </c>
      <c r="O283" s="74"/>
      <c r="P283" s="76" t="str">
        <f>IFERROR((VLOOKUP(B283,'附表-搜索转化率'!A:F,6,FALSE)),"/")</f>
        <v>/</v>
      </c>
      <c r="Q283" s="83" t="str">
        <f>IFERROR((VLOOKUP(B283,'附表-搜索转化率'!A:E,5,FALSE)),"/")</f>
        <v>/</v>
      </c>
      <c r="R283" s="15"/>
    </row>
    <row r="284" customHeight="1" spans="1:18">
      <c r="A284" s="74">
        <v>282</v>
      </c>
      <c r="B284" s="74" t="s">
        <v>2635</v>
      </c>
      <c r="C284" s="74" t="s">
        <v>2636</v>
      </c>
      <c r="D284" s="84">
        <v>0.0003</v>
      </c>
      <c r="E284" s="76" t="s">
        <v>2311</v>
      </c>
      <c r="F284" s="84">
        <v>0</v>
      </c>
      <c r="G284" s="84">
        <v>0</v>
      </c>
      <c r="H284" s="84">
        <v>0</v>
      </c>
      <c r="I284" s="84">
        <v>0</v>
      </c>
      <c r="J284" s="84">
        <v>0.0104</v>
      </c>
      <c r="K284" s="74">
        <v>242</v>
      </c>
      <c r="L284" s="74">
        <v>1416303</v>
      </c>
      <c r="M284" s="74">
        <f t="shared" si="9"/>
        <v>242</v>
      </c>
      <c r="N284" s="74" t="str">
        <f t="shared" si="8"/>
        <v>不相关</v>
      </c>
      <c r="O284" s="74"/>
      <c r="P284" s="76" t="str">
        <f>IFERROR((VLOOKUP(B284,'附表-搜索转化率'!A:F,6,FALSE)),"/")</f>
        <v>/</v>
      </c>
      <c r="Q284" s="83" t="str">
        <f>IFERROR((VLOOKUP(B284,'附表-搜索转化率'!A:E,5,FALSE)),"/")</f>
        <v>/</v>
      </c>
      <c r="R284" s="15"/>
    </row>
    <row r="285" customHeight="1" spans="1:18">
      <c r="A285" s="74">
        <v>283</v>
      </c>
      <c r="B285" s="74" t="s">
        <v>2637</v>
      </c>
      <c r="C285" s="74" t="s">
        <v>2638</v>
      </c>
      <c r="D285" s="84">
        <v>0.0002</v>
      </c>
      <c r="E285" s="76" t="s">
        <v>2311</v>
      </c>
      <c r="F285" s="84">
        <v>0</v>
      </c>
      <c r="G285" s="84">
        <v>0</v>
      </c>
      <c r="H285" s="84">
        <v>0</v>
      </c>
      <c r="I285" s="84">
        <v>0</v>
      </c>
      <c r="J285" s="84">
        <v>0.0078</v>
      </c>
      <c r="K285" s="74">
        <v>414</v>
      </c>
      <c r="L285" s="74">
        <v>826608</v>
      </c>
      <c r="M285" s="74">
        <f t="shared" si="9"/>
        <v>414</v>
      </c>
      <c r="N285" s="74" t="str">
        <f t="shared" si="8"/>
        <v>不相关</v>
      </c>
      <c r="O285" s="74"/>
      <c r="P285" s="76" t="str">
        <f>IFERROR((VLOOKUP(B285,'附表-搜索转化率'!A:F,6,FALSE)),"/")</f>
        <v>/</v>
      </c>
      <c r="Q285" s="83" t="str">
        <f>IFERROR((VLOOKUP(B285,'附表-搜索转化率'!A:E,5,FALSE)),"/")</f>
        <v>/</v>
      </c>
      <c r="R285" s="15"/>
    </row>
    <row r="286" customHeight="1" spans="1:18">
      <c r="A286" s="74">
        <v>284</v>
      </c>
      <c r="B286" s="74" t="s">
        <v>2639</v>
      </c>
      <c r="C286" s="74" t="s">
        <v>2640</v>
      </c>
      <c r="D286" s="84">
        <v>0.0002</v>
      </c>
      <c r="E286" s="76" t="s">
        <v>2311</v>
      </c>
      <c r="F286" s="84">
        <v>0</v>
      </c>
      <c r="G286" s="84">
        <v>0</v>
      </c>
      <c r="H286" s="84">
        <v>0</v>
      </c>
      <c r="I286" s="84">
        <v>0</v>
      </c>
      <c r="J286" s="84">
        <v>0.0052</v>
      </c>
      <c r="K286" s="74">
        <v>181</v>
      </c>
      <c r="L286" s="74">
        <v>1877573</v>
      </c>
      <c r="M286" s="74">
        <f t="shared" si="9"/>
        <v>181</v>
      </c>
      <c r="N286" s="74" t="str">
        <f t="shared" si="8"/>
        <v>不相关</v>
      </c>
      <c r="O286" s="74"/>
      <c r="P286" s="76" t="str">
        <f>IFERROR((VLOOKUP(B286,'附表-搜索转化率'!A:F,6,FALSE)),"/")</f>
        <v>/</v>
      </c>
      <c r="Q286" s="83" t="str">
        <f>IFERROR((VLOOKUP(B286,'附表-搜索转化率'!A:E,5,FALSE)),"/")</f>
        <v>/</v>
      </c>
      <c r="R286" s="15"/>
    </row>
    <row r="287" customHeight="1" spans="1:18">
      <c r="A287" s="74">
        <v>285</v>
      </c>
      <c r="B287" s="74" t="s">
        <v>2641</v>
      </c>
      <c r="C287" s="74" t="s">
        <v>2642</v>
      </c>
      <c r="D287" s="84">
        <v>0.0002</v>
      </c>
      <c r="E287" s="76" t="s">
        <v>2311</v>
      </c>
      <c r="F287" s="84">
        <v>0</v>
      </c>
      <c r="G287" s="84">
        <v>0</v>
      </c>
      <c r="H287" s="84">
        <v>0</v>
      </c>
      <c r="I287" s="84">
        <v>0</v>
      </c>
      <c r="J287" s="84">
        <v>0.0052</v>
      </c>
      <c r="K287" s="74">
        <v>328</v>
      </c>
      <c r="L287" s="74">
        <v>1045825</v>
      </c>
      <c r="M287" s="74">
        <f t="shared" si="9"/>
        <v>328</v>
      </c>
      <c r="N287" s="74" t="str">
        <f t="shared" si="8"/>
        <v>不相关</v>
      </c>
      <c r="O287" s="74"/>
      <c r="P287" s="76" t="str">
        <f>IFERROR((VLOOKUP(B287,'附表-搜索转化率'!A:F,6,FALSE)),"/")</f>
        <v>/</v>
      </c>
      <c r="Q287" s="83" t="str">
        <f>IFERROR((VLOOKUP(B287,'附表-搜索转化率'!A:E,5,FALSE)),"/")</f>
        <v>/</v>
      </c>
      <c r="R287" s="15"/>
    </row>
    <row r="288" customHeight="1" spans="1:18">
      <c r="A288" s="74">
        <v>286</v>
      </c>
      <c r="B288" s="74" t="s">
        <v>2643</v>
      </c>
      <c r="C288" s="74" t="s">
        <v>2471</v>
      </c>
      <c r="D288" s="84">
        <v>0.0002</v>
      </c>
      <c r="E288" s="76" t="s">
        <v>2311</v>
      </c>
      <c r="F288" s="84">
        <v>0</v>
      </c>
      <c r="G288" s="84">
        <v>0</v>
      </c>
      <c r="H288" s="84">
        <v>0</v>
      </c>
      <c r="I288" s="84">
        <v>0</v>
      </c>
      <c r="J288" s="84">
        <v>0.0052</v>
      </c>
      <c r="K288" s="74">
        <v>898</v>
      </c>
      <c r="L288" s="74">
        <v>374492</v>
      </c>
      <c r="M288" s="74">
        <f t="shared" si="9"/>
        <v>898</v>
      </c>
      <c r="N288" s="74" t="str">
        <f t="shared" si="8"/>
        <v>不相关</v>
      </c>
      <c r="O288" s="74"/>
      <c r="P288" s="76" t="str">
        <f>IFERROR((VLOOKUP(B288,'附表-搜索转化率'!A:F,6,FALSE)),"/")</f>
        <v>/</v>
      </c>
      <c r="Q288" s="83" t="str">
        <f>IFERROR((VLOOKUP(B288,'附表-搜索转化率'!A:E,5,FALSE)),"/")</f>
        <v>/</v>
      </c>
      <c r="R288" s="15"/>
    </row>
    <row r="289" customHeight="1" spans="1:18">
      <c r="A289" s="74">
        <v>287</v>
      </c>
      <c r="B289" s="74" t="s">
        <v>2644</v>
      </c>
      <c r="C289" s="74" t="s">
        <v>2645</v>
      </c>
      <c r="D289" s="84">
        <v>0.0002</v>
      </c>
      <c r="E289" s="76" t="s">
        <v>2311</v>
      </c>
      <c r="F289" s="84">
        <v>0</v>
      </c>
      <c r="G289" s="84">
        <v>0</v>
      </c>
      <c r="H289" s="84">
        <v>0</v>
      </c>
      <c r="I289" s="84">
        <v>0</v>
      </c>
      <c r="J289" s="84">
        <v>0.0052</v>
      </c>
      <c r="K289" s="74">
        <v>232</v>
      </c>
      <c r="L289" s="74">
        <v>1477516</v>
      </c>
      <c r="M289" s="74">
        <f t="shared" si="9"/>
        <v>232</v>
      </c>
      <c r="N289" s="74" t="str">
        <f t="shared" si="8"/>
        <v>不相关</v>
      </c>
      <c r="O289" s="74"/>
      <c r="P289" s="76" t="str">
        <f>IFERROR((VLOOKUP(B289,'附表-搜索转化率'!A:F,6,FALSE)),"/")</f>
        <v>/</v>
      </c>
      <c r="Q289" s="83" t="str">
        <f>IFERROR((VLOOKUP(B289,'附表-搜索转化率'!A:E,5,FALSE)),"/")</f>
        <v>/</v>
      </c>
      <c r="R289" s="15"/>
    </row>
    <row r="290" customHeight="1" spans="1:18">
      <c r="A290" s="74">
        <v>288</v>
      </c>
      <c r="B290" s="74" t="s">
        <v>2646</v>
      </c>
      <c r="C290" s="74" t="s">
        <v>2647</v>
      </c>
      <c r="D290" s="84">
        <v>0.0002</v>
      </c>
      <c r="E290" s="76" t="s">
        <v>2311</v>
      </c>
      <c r="F290" s="84">
        <v>0</v>
      </c>
      <c r="G290" s="84">
        <v>0</v>
      </c>
      <c r="H290" s="84">
        <v>0</v>
      </c>
      <c r="I290" s="84">
        <v>0</v>
      </c>
      <c r="J290" s="84">
        <v>0.0052</v>
      </c>
      <c r="K290" s="74">
        <v>0</v>
      </c>
      <c r="L290" s="74">
        <v>0</v>
      </c>
      <c r="M290" s="74">
        <f t="shared" si="9"/>
        <v>0</v>
      </c>
      <c r="N290" s="74" t="str">
        <f t="shared" si="8"/>
        <v>不相关</v>
      </c>
      <c r="O290" s="74"/>
      <c r="P290" s="76" t="str">
        <f>IFERROR((VLOOKUP(B290,'附表-搜索转化率'!A:F,6,FALSE)),"/")</f>
        <v>/</v>
      </c>
      <c r="Q290" s="83" t="str">
        <f>IFERROR((VLOOKUP(B290,'附表-搜索转化率'!A:E,5,FALSE)),"/")</f>
        <v>/</v>
      </c>
      <c r="R290" s="15"/>
    </row>
    <row r="291" customHeight="1" spans="1:18">
      <c r="A291" s="74">
        <v>289</v>
      </c>
      <c r="B291" s="74" t="s">
        <v>2648</v>
      </c>
      <c r="C291" s="74" t="s">
        <v>2649</v>
      </c>
      <c r="D291" s="84">
        <v>0.0002</v>
      </c>
      <c r="E291" s="76" t="s">
        <v>2311</v>
      </c>
      <c r="F291" s="84">
        <v>0</v>
      </c>
      <c r="G291" s="84">
        <v>0</v>
      </c>
      <c r="H291" s="84">
        <v>0</v>
      </c>
      <c r="I291" s="84">
        <v>0</v>
      </c>
      <c r="J291" s="84">
        <v>0.0052</v>
      </c>
      <c r="K291" s="74">
        <v>136</v>
      </c>
      <c r="L291" s="74">
        <v>2463193</v>
      </c>
      <c r="M291" s="74">
        <f t="shared" si="9"/>
        <v>136</v>
      </c>
      <c r="N291" s="74" t="str">
        <f t="shared" si="8"/>
        <v>不相关</v>
      </c>
      <c r="O291" s="74"/>
      <c r="P291" s="76" t="str">
        <f>IFERROR((VLOOKUP(B291,'附表-搜索转化率'!A:F,6,FALSE)),"/")</f>
        <v>/</v>
      </c>
      <c r="Q291" s="83" t="str">
        <f>IFERROR((VLOOKUP(B291,'附表-搜索转化率'!A:E,5,FALSE)),"/")</f>
        <v>/</v>
      </c>
      <c r="R291" s="15"/>
    </row>
    <row r="292" customHeight="1" spans="1:18">
      <c r="A292" s="74">
        <v>290</v>
      </c>
      <c r="B292" s="74" t="s">
        <v>2650</v>
      </c>
      <c r="C292" s="74" t="s">
        <v>2651</v>
      </c>
      <c r="D292" s="84">
        <v>0.0002</v>
      </c>
      <c r="E292" s="76" t="s">
        <v>2311</v>
      </c>
      <c r="F292" s="84">
        <v>0</v>
      </c>
      <c r="G292" s="84">
        <v>0</v>
      </c>
      <c r="H292" s="84">
        <v>0</v>
      </c>
      <c r="I292" s="84">
        <v>0</v>
      </c>
      <c r="J292" s="84">
        <v>0.0078</v>
      </c>
      <c r="K292" s="74">
        <v>282</v>
      </c>
      <c r="L292" s="74">
        <v>1214476</v>
      </c>
      <c r="M292" s="74">
        <f t="shared" si="9"/>
        <v>282</v>
      </c>
      <c r="N292" s="74" t="str">
        <f t="shared" si="8"/>
        <v>不相关</v>
      </c>
      <c r="O292" s="74"/>
      <c r="P292" s="76" t="str">
        <f>IFERROR((VLOOKUP(B292,'附表-搜索转化率'!A:F,6,FALSE)),"/")</f>
        <v>/</v>
      </c>
      <c r="Q292" s="83" t="str">
        <f>IFERROR((VLOOKUP(B292,'附表-搜索转化率'!A:E,5,FALSE)),"/")</f>
        <v>/</v>
      </c>
      <c r="R292" s="15"/>
    </row>
    <row r="293" customHeight="1" spans="1:18">
      <c r="A293" s="74">
        <v>291</v>
      </c>
      <c r="B293" s="74" t="s">
        <v>2652</v>
      </c>
      <c r="C293" s="74" t="s">
        <v>2653</v>
      </c>
      <c r="D293" s="84">
        <v>0.0002</v>
      </c>
      <c r="E293" s="76" t="s">
        <v>2311</v>
      </c>
      <c r="F293" s="84">
        <v>0</v>
      </c>
      <c r="G293" s="84">
        <v>0</v>
      </c>
      <c r="H293" s="84">
        <v>0</v>
      </c>
      <c r="I293" s="84">
        <v>0</v>
      </c>
      <c r="J293" s="84">
        <v>0.0052</v>
      </c>
      <c r="K293" s="74">
        <v>4207</v>
      </c>
      <c r="L293" s="74">
        <v>74017</v>
      </c>
      <c r="M293" s="74">
        <f t="shared" si="9"/>
        <v>4207</v>
      </c>
      <c r="N293" s="74" t="str">
        <f t="shared" si="8"/>
        <v>不相关</v>
      </c>
      <c r="O293" s="74"/>
      <c r="P293" s="76" t="str">
        <f>IFERROR((VLOOKUP(B293,'附表-搜索转化率'!A:F,6,FALSE)),"/")</f>
        <v>/</v>
      </c>
      <c r="Q293" s="83" t="str">
        <f>IFERROR((VLOOKUP(B293,'附表-搜索转化率'!A:E,5,FALSE)),"/")</f>
        <v>/</v>
      </c>
      <c r="R293" s="15"/>
    </row>
    <row r="294" customHeight="1" spans="1:18">
      <c r="A294" s="74">
        <v>292</v>
      </c>
      <c r="B294" s="74" t="s">
        <v>2654</v>
      </c>
      <c r="C294" s="74" t="s">
        <v>2655</v>
      </c>
      <c r="D294" s="84">
        <v>0.0002</v>
      </c>
      <c r="E294" s="76" t="s">
        <v>2311</v>
      </c>
      <c r="F294" s="84">
        <v>0</v>
      </c>
      <c r="G294" s="84">
        <v>0</v>
      </c>
      <c r="H294" s="84">
        <v>0</v>
      </c>
      <c r="I294" s="84">
        <v>0</v>
      </c>
      <c r="J294" s="84">
        <v>0.0052</v>
      </c>
      <c r="K294" s="74">
        <v>161</v>
      </c>
      <c r="L294" s="74">
        <v>2102187</v>
      </c>
      <c r="M294" s="74">
        <f t="shared" si="9"/>
        <v>161</v>
      </c>
      <c r="N294" s="74" t="str">
        <f t="shared" si="8"/>
        <v>不相关</v>
      </c>
      <c r="O294" s="74"/>
      <c r="P294" s="76" t="str">
        <f>IFERROR((VLOOKUP(B294,'附表-搜索转化率'!A:F,6,FALSE)),"/")</f>
        <v>/</v>
      </c>
      <c r="Q294" s="83" t="str">
        <f>IFERROR((VLOOKUP(B294,'附表-搜索转化率'!A:E,5,FALSE)),"/")</f>
        <v>/</v>
      </c>
      <c r="R294" s="15"/>
    </row>
    <row r="295" customHeight="1" spans="1:18">
      <c r="A295" s="74">
        <v>293</v>
      </c>
      <c r="B295" s="74" t="s">
        <v>2656</v>
      </c>
      <c r="C295" s="74" t="s">
        <v>2657</v>
      </c>
      <c r="D295" s="84">
        <v>0.0002</v>
      </c>
      <c r="E295" s="76" t="s">
        <v>2311</v>
      </c>
      <c r="F295" s="84">
        <v>0</v>
      </c>
      <c r="G295" s="84">
        <v>0</v>
      </c>
      <c r="H295" s="84">
        <v>0</v>
      </c>
      <c r="I295" s="84">
        <v>0</v>
      </c>
      <c r="J295" s="84">
        <v>0.0052</v>
      </c>
      <c r="K295" s="74">
        <v>191</v>
      </c>
      <c r="L295" s="74">
        <v>1781632</v>
      </c>
      <c r="M295" s="74">
        <f t="shared" si="9"/>
        <v>191</v>
      </c>
      <c r="N295" s="74" t="str">
        <f t="shared" si="8"/>
        <v>不相关</v>
      </c>
      <c r="O295" s="74"/>
      <c r="P295" s="76" t="str">
        <f>IFERROR((VLOOKUP(B295,'附表-搜索转化率'!A:F,6,FALSE)),"/")</f>
        <v>/</v>
      </c>
      <c r="Q295" s="83" t="str">
        <f>IFERROR((VLOOKUP(B295,'附表-搜索转化率'!A:E,5,FALSE)),"/")</f>
        <v>/</v>
      </c>
      <c r="R295" s="15"/>
    </row>
    <row r="296" customHeight="1" spans="1:18">
      <c r="A296" s="74">
        <v>294</v>
      </c>
      <c r="B296" s="74" t="s">
        <v>2658</v>
      </c>
      <c r="C296" s="74" t="s">
        <v>2651</v>
      </c>
      <c r="D296" s="84">
        <v>0.0002</v>
      </c>
      <c r="E296" s="76" t="s">
        <v>2311</v>
      </c>
      <c r="F296" s="84">
        <v>0</v>
      </c>
      <c r="G296" s="84">
        <v>0</v>
      </c>
      <c r="H296" s="84">
        <v>0</v>
      </c>
      <c r="I296" s="84">
        <v>0</v>
      </c>
      <c r="J296" s="84">
        <v>0.0078</v>
      </c>
      <c r="K296" s="74">
        <v>0</v>
      </c>
      <c r="L296" s="74">
        <v>0</v>
      </c>
      <c r="M296" s="74">
        <f t="shared" si="9"/>
        <v>0</v>
      </c>
      <c r="N296" s="74" t="str">
        <f t="shared" si="8"/>
        <v>不相关</v>
      </c>
      <c r="O296" s="74"/>
      <c r="P296" s="76" t="str">
        <f>IFERROR((VLOOKUP(B296,'附表-搜索转化率'!A:F,6,FALSE)),"/")</f>
        <v>/</v>
      </c>
      <c r="Q296" s="83" t="str">
        <f>IFERROR((VLOOKUP(B296,'附表-搜索转化率'!A:E,5,FALSE)),"/")</f>
        <v>/</v>
      </c>
      <c r="R296" s="15"/>
    </row>
    <row r="297" customHeight="1" spans="1:18">
      <c r="A297" s="74">
        <v>295</v>
      </c>
      <c r="B297" s="74" t="s">
        <v>2659</v>
      </c>
      <c r="C297" s="74" t="s">
        <v>2660</v>
      </c>
      <c r="D297" s="84">
        <v>0.0002</v>
      </c>
      <c r="E297" s="76" t="s">
        <v>2311</v>
      </c>
      <c r="F297" s="84">
        <v>0</v>
      </c>
      <c r="G297" s="84">
        <v>0</v>
      </c>
      <c r="H297" s="84">
        <v>0</v>
      </c>
      <c r="I297" s="84">
        <v>0</v>
      </c>
      <c r="J297" s="84">
        <v>0.0052</v>
      </c>
      <c r="K297" s="74">
        <v>146</v>
      </c>
      <c r="L297" s="74">
        <v>2305459</v>
      </c>
      <c r="M297" s="74">
        <f t="shared" si="9"/>
        <v>146</v>
      </c>
      <c r="N297" s="74" t="str">
        <f t="shared" si="8"/>
        <v>不相关</v>
      </c>
      <c r="O297" s="74"/>
      <c r="P297" s="76" t="str">
        <f>IFERROR((VLOOKUP(B297,'附表-搜索转化率'!A:F,6,FALSE)),"/")</f>
        <v>/</v>
      </c>
      <c r="Q297" s="83" t="str">
        <f>IFERROR((VLOOKUP(B297,'附表-搜索转化率'!A:E,5,FALSE)),"/")</f>
        <v>/</v>
      </c>
      <c r="R297" s="15"/>
    </row>
    <row r="298" customHeight="1" spans="1:18">
      <c r="A298" s="74">
        <v>296</v>
      </c>
      <c r="B298" s="74" t="s">
        <v>2661</v>
      </c>
      <c r="C298" s="74" t="s">
        <v>2662</v>
      </c>
      <c r="D298" s="84">
        <v>0.0002</v>
      </c>
      <c r="E298" s="76" t="s">
        <v>2311</v>
      </c>
      <c r="F298" s="84">
        <v>0</v>
      </c>
      <c r="G298" s="84">
        <v>0</v>
      </c>
      <c r="H298" s="84">
        <v>0</v>
      </c>
      <c r="I298" s="84">
        <v>0</v>
      </c>
      <c r="J298" s="84">
        <v>0.0078</v>
      </c>
      <c r="K298" s="74">
        <v>414</v>
      </c>
      <c r="L298" s="74">
        <v>826608</v>
      </c>
      <c r="M298" s="74">
        <f t="shared" si="9"/>
        <v>414</v>
      </c>
      <c r="N298" s="74" t="str">
        <f t="shared" si="8"/>
        <v>不相关</v>
      </c>
      <c r="O298" s="74"/>
      <c r="P298" s="76" t="str">
        <f>IFERROR((VLOOKUP(B298,'附表-搜索转化率'!A:F,6,FALSE)),"/")</f>
        <v>/</v>
      </c>
      <c r="Q298" s="83" t="str">
        <f>IFERROR((VLOOKUP(B298,'附表-搜索转化率'!A:E,5,FALSE)),"/")</f>
        <v>/</v>
      </c>
      <c r="R298" s="15"/>
    </row>
    <row r="299" customHeight="1" spans="1:18">
      <c r="A299" s="74">
        <v>297</v>
      </c>
      <c r="B299" s="74" t="s">
        <v>2663</v>
      </c>
      <c r="C299" s="74" t="s">
        <v>2611</v>
      </c>
      <c r="D299" s="84">
        <v>0.0002</v>
      </c>
      <c r="E299" s="76" t="s">
        <v>2311</v>
      </c>
      <c r="F299" s="84">
        <v>0</v>
      </c>
      <c r="G299" s="84">
        <v>0</v>
      </c>
      <c r="H299" s="84">
        <v>0</v>
      </c>
      <c r="I299" s="84">
        <v>0</v>
      </c>
      <c r="J299" s="84">
        <v>0.0078</v>
      </c>
      <c r="K299" s="74">
        <v>171</v>
      </c>
      <c r="L299" s="74">
        <v>1983969</v>
      </c>
      <c r="M299" s="74">
        <f t="shared" si="9"/>
        <v>171</v>
      </c>
      <c r="N299" s="74" t="str">
        <f t="shared" si="8"/>
        <v>不相关</v>
      </c>
      <c r="O299" s="74"/>
      <c r="P299" s="76" t="str">
        <f>IFERROR((VLOOKUP(B299,'附表-搜索转化率'!A:F,6,FALSE)),"/")</f>
        <v>/</v>
      </c>
      <c r="Q299" s="83" t="str">
        <f>IFERROR((VLOOKUP(B299,'附表-搜索转化率'!A:E,5,FALSE)),"/")</f>
        <v>/</v>
      </c>
      <c r="R299" s="15"/>
    </row>
    <row r="300" customHeight="1" spans="1:18">
      <c r="A300" s="74">
        <v>298</v>
      </c>
      <c r="B300" s="74" t="s">
        <v>2664</v>
      </c>
      <c r="C300" s="74" t="s">
        <v>2665</v>
      </c>
      <c r="D300" s="84">
        <v>0.0002</v>
      </c>
      <c r="E300" s="76" t="s">
        <v>2311</v>
      </c>
      <c r="F300" s="84">
        <v>0</v>
      </c>
      <c r="G300" s="84">
        <v>0</v>
      </c>
      <c r="H300" s="84">
        <v>0</v>
      </c>
      <c r="I300" s="84">
        <v>0</v>
      </c>
      <c r="J300" s="84">
        <v>0.0052</v>
      </c>
      <c r="K300" s="74">
        <v>126</v>
      </c>
      <c r="L300" s="74">
        <v>2640751</v>
      </c>
      <c r="M300" s="74">
        <f t="shared" si="9"/>
        <v>126</v>
      </c>
      <c r="N300" s="74" t="str">
        <f t="shared" si="8"/>
        <v>不相关</v>
      </c>
      <c r="O300" s="74"/>
      <c r="P300" s="76" t="str">
        <f>IFERROR((VLOOKUP(B300,'附表-搜索转化率'!A:F,6,FALSE)),"/")</f>
        <v>/</v>
      </c>
      <c r="Q300" s="83" t="str">
        <f>IFERROR((VLOOKUP(B300,'附表-搜索转化率'!A:E,5,FALSE)),"/")</f>
        <v>/</v>
      </c>
      <c r="R300" s="15"/>
    </row>
    <row r="301" customHeight="1" spans="1:18">
      <c r="A301" s="74">
        <v>299</v>
      </c>
      <c r="B301" s="74" t="s">
        <v>2666</v>
      </c>
      <c r="C301" s="74" t="s">
        <v>2667</v>
      </c>
      <c r="D301" s="84">
        <v>0.0002</v>
      </c>
      <c r="E301" s="76" t="s">
        <v>2311</v>
      </c>
      <c r="F301" s="84">
        <v>0</v>
      </c>
      <c r="G301" s="84">
        <v>0</v>
      </c>
      <c r="H301" s="84">
        <v>0</v>
      </c>
      <c r="I301" s="84">
        <v>0</v>
      </c>
      <c r="J301" s="84">
        <v>0.0078</v>
      </c>
      <c r="K301" s="74">
        <v>434</v>
      </c>
      <c r="L301" s="74">
        <v>787830</v>
      </c>
      <c r="M301" s="74">
        <f t="shared" si="9"/>
        <v>434</v>
      </c>
      <c r="N301" s="74" t="str">
        <f t="shared" si="8"/>
        <v>不相关</v>
      </c>
      <c r="O301" s="74"/>
      <c r="P301" s="76" t="str">
        <f>IFERROR((VLOOKUP(B301,'附表-搜索转化率'!A:F,6,FALSE)),"/")</f>
        <v>/</v>
      </c>
      <c r="Q301" s="83" t="str">
        <f>IFERROR((VLOOKUP(B301,'附表-搜索转化率'!A:E,5,FALSE)),"/")</f>
        <v>/</v>
      </c>
      <c r="R301" s="15"/>
    </row>
    <row r="302" customHeight="1" spans="1:18">
      <c r="A302" s="74">
        <v>300</v>
      </c>
      <c r="B302" s="74" t="s">
        <v>2668</v>
      </c>
      <c r="C302" s="74" t="s">
        <v>2669</v>
      </c>
      <c r="D302" s="84">
        <v>0.0002</v>
      </c>
      <c r="E302" s="76" t="s">
        <v>2311</v>
      </c>
      <c r="F302" s="84">
        <v>0</v>
      </c>
      <c r="G302" s="84">
        <v>0</v>
      </c>
      <c r="H302" s="84">
        <v>0</v>
      </c>
      <c r="I302" s="84">
        <v>0</v>
      </c>
      <c r="J302" s="84">
        <v>0.0052</v>
      </c>
      <c r="K302" s="74">
        <v>166</v>
      </c>
      <c r="L302" s="74">
        <v>2041430</v>
      </c>
      <c r="M302" s="74">
        <f t="shared" si="9"/>
        <v>166</v>
      </c>
      <c r="N302" s="74" t="str">
        <f t="shared" si="8"/>
        <v>不相关</v>
      </c>
      <c r="O302" s="74"/>
      <c r="P302" s="76" t="str">
        <f>IFERROR((VLOOKUP(B302,'附表-搜索转化率'!A:F,6,FALSE)),"/")</f>
        <v>/</v>
      </c>
      <c r="Q302" s="83" t="str">
        <f>IFERROR((VLOOKUP(B302,'附表-搜索转化率'!A:E,5,FALSE)),"/")</f>
        <v>/</v>
      </c>
      <c r="R302" s="15"/>
    </row>
    <row r="303" customHeight="1" spans="1:18">
      <c r="A303" s="74">
        <v>301</v>
      </c>
      <c r="B303" s="74" t="s">
        <v>2670</v>
      </c>
      <c r="C303" s="74"/>
      <c r="D303" s="84">
        <v>0.0002</v>
      </c>
      <c r="E303" s="76" t="s">
        <v>2311</v>
      </c>
      <c r="F303" s="84">
        <v>0</v>
      </c>
      <c r="G303" s="84">
        <v>0</v>
      </c>
      <c r="H303" s="84">
        <v>0</v>
      </c>
      <c r="I303" s="84">
        <v>0</v>
      </c>
      <c r="J303" s="84">
        <v>0.0052</v>
      </c>
      <c r="K303" s="74">
        <v>383</v>
      </c>
      <c r="L303" s="74">
        <v>892829</v>
      </c>
      <c r="M303" s="74">
        <f t="shared" si="9"/>
        <v>383</v>
      </c>
      <c r="N303" s="74" t="str">
        <f t="shared" si="8"/>
        <v>不相关</v>
      </c>
      <c r="O303" s="74"/>
      <c r="P303" s="76" t="str">
        <f>IFERROR((VLOOKUP(B303,'附表-搜索转化率'!A:F,6,FALSE)),"/")</f>
        <v>/</v>
      </c>
      <c r="Q303" s="83" t="str">
        <f>IFERROR((VLOOKUP(B303,'附表-搜索转化率'!A:E,5,FALSE)),"/")</f>
        <v>/</v>
      </c>
      <c r="R303" s="15"/>
    </row>
    <row r="304" customHeight="1" spans="1:18">
      <c r="A304" s="74">
        <v>302</v>
      </c>
      <c r="B304" s="74" t="s">
        <v>2671</v>
      </c>
      <c r="C304" s="74" t="s">
        <v>2378</v>
      </c>
      <c r="D304" s="84">
        <v>0.0002</v>
      </c>
      <c r="E304" s="76" t="s">
        <v>2311</v>
      </c>
      <c r="F304" s="84">
        <v>0</v>
      </c>
      <c r="G304" s="84">
        <v>0</v>
      </c>
      <c r="H304" s="84">
        <v>0</v>
      </c>
      <c r="I304" s="84">
        <v>0</v>
      </c>
      <c r="J304" s="84">
        <v>0.0052</v>
      </c>
      <c r="K304" s="74">
        <v>282</v>
      </c>
      <c r="L304" s="74">
        <v>1214476</v>
      </c>
      <c r="M304" s="74">
        <f t="shared" si="9"/>
        <v>282</v>
      </c>
      <c r="N304" s="74" t="str">
        <f t="shared" si="8"/>
        <v>不相关</v>
      </c>
      <c r="O304" s="74"/>
      <c r="P304" s="76" t="str">
        <f>IFERROR((VLOOKUP(B304,'附表-搜索转化率'!A:F,6,FALSE)),"/")</f>
        <v>/</v>
      </c>
      <c r="Q304" s="83" t="str">
        <f>IFERROR((VLOOKUP(B304,'附表-搜索转化率'!A:E,5,FALSE)),"/")</f>
        <v>/</v>
      </c>
      <c r="R304" s="15"/>
    </row>
    <row r="305" customHeight="1" spans="1:18">
      <c r="A305" s="74">
        <v>303</v>
      </c>
      <c r="B305" s="74" t="s">
        <v>2672</v>
      </c>
      <c r="C305" s="74" t="s">
        <v>2636</v>
      </c>
      <c r="D305" s="84">
        <v>0.0002</v>
      </c>
      <c r="E305" s="76" t="s">
        <v>2311</v>
      </c>
      <c r="F305" s="84">
        <v>0</v>
      </c>
      <c r="G305" s="84">
        <v>0</v>
      </c>
      <c r="H305" s="84">
        <v>0</v>
      </c>
      <c r="I305" s="84">
        <v>0</v>
      </c>
      <c r="J305" s="84">
        <v>0.0052</v>
      </c>
      <c r="K305" s="74">
        <v>0</v>
      </c>
      <c r="L305" s="74">
        <v>0</v>
      </c>
      <c r="M305" s="74">
        <f t="shared" si="9"/>
        <v>0</v>
      </c>
      <c r="N305" s="74" t="str">
        <f t="shared" si="8"/>
        <v>不相关</v>
      </c>
      <c r="O305" s="74"/>
      <c r="P305" s="76" t="str">
        <f>IFERROR((VLOOKUP(B305,'附表-搜索转化率'!A:F,6,FALSE)),"/")</f>
        <v>/</v>
      </c>
      <c r="Q305" s="83" t="str">
        <f>IFERROR((VLOOKUP(B305,'附表-搜索转化率'!A:E,5,FALSE)),"/")</f>
        <v>/</v>
      </c>
      <c r="R305" s="15"/>
    </row>
    <row r="306" customHeight="1" spans="1:18">
      <c r="A306" s="74">
        <v>304</v>
      </c>
      <c r="B306" s="74" t="s">
        <v>2673</v>
      </c>
      <c r="C306" s="74" t="s">
        <v>2674</v>
      </c>
      <c r="D306" s="84">
        <v>0.0002</v>
      </c>
      <c r="E306" s="76" t="s">
        <v>2311</v>
      </c>
      <c r="F306" s="84">
        <v>0</v>
      </c>
      <c r="G306" s="84">
        <v>0</v>
      </c>
      <c r="H306" s="84">
        <v>0</v>
      </c>
      <c r="I306" s="84">
        <v>0</v>
      </c>
      <c r="J306" s="84">
        <v>0.0052</v>
      </c>
      <c r="K306" s="74">
        <v>0</v>
      </c>
      <c r="L306" s="74">
        <v>0</v>
      </c>
      <c r="M306" s="74">
        <f t="shared" si="9"/>
        <v>0</v>
      </c>
      <c r="N306" s="74" t="str">
        <f t="shared" si="8"/>
        <v>不相关</v>
      </c>
      <c r="O306" s="74"/>
      <c r="P306" s="76" t="str">
        <f>IFERROR((VLOOKUP(B306,'附表-搜索转化率'!A:F,6,FALSE)),"/")</f>
        <v>/</v>
      </c>
      <c r="Q306" s="83" t="str">
        <f>IFERROR((VLOOKUP(B306,'附表-搜索转化率'!A:E,5,FALSE)),"/")</f>
        <v>/</v>
      </c>
      <c r="R306" s="15"/>
    </row>
    <row r="307" customHeight="1" spans="1:18">
      <c r="A307" s="74">
        <v>305</v>
      </c>
      <c r="B307" s="74" t="s">
        <v>2675</v>
      </c>
      <c r="C307" s="74" t="s">
        <v>2676</v>
      </c>
      <c r="D307" s="84">
        <v>0.0001</v>
      </c>
      <c r="E307" s="76" t="s">
        <v>2311</v>
      </c>
      <c r="F307" s="84">
        <v>0</v>
      </c>
      <c r="G307" s="84">
        <v>0</v>
      </c>
      <c r="H307" s="84">
        <v>0</v>
      </c>
      <c r="I307" s="84">
        <v>0</v>
      </c>
      <c r="J307" s="84">
        <v>0.0026</v>
      </c>
      <c r="K307" s="74">
        <v>0</v>
      </c>
      <c r="L307" s="74">
        <v>0</v>
      </c>
      <c r="M307" s="74">
        <f t="shared" si="9"/>
        <v>0</v>
      </c>
      <c r="N307" s="74" t="str">
        <f t="shared" si="8"/>
        <v>不相关</v>
      </c>
      <c r="O307" s="74"/>
      <c r="P307" s="76" t="str">
        <f>IFERROR((VLOOKUP(B307,'附表-搜索转化率'!A:F,6,FALSE)),"/")</f>
        <v>/</v>
      </c>
      <c r="Q307" s="83" t="str">
        <f>IFERROR((VLOOKUP(B307,'附表-搜索转化率'!A:E,5,FALSE)),"/")</f>
        <v>/</v>
      </c>
      <c r="R307" s="15"/>
    </row>
    <row r="308" customHeight="1" spans="1:18">
      <c r="A308" s="74">
        <v>306</v>
      </c>
      <c r="B308" s="74" t="s">
        <v>2677</v>
      </c>
      <c r="C308" s="74" t="s">
        <v>2678</v>
      </c>
      <c r="D308" s="84">
        <v>0.0001</v>
      </c>
      <c r="E308" s="76" t="s">
        <v>2311</v>
      </c>
      <c r="F308" s="84">
        <v>0</v>
      </c>
      <c r="G308" s="84">
        <v>0</v>
      </c>
      <c r="H308" s="84">
        <v>0</v>
      </c>
      <c r="I308" s="84">
        <v>0</v>
      </c>
      <c r="J308" s="84">
        <v>0.0026</v>
      </c>
      <c r="K308" s="74">
        <v>207</v>
      </c>
      <c r="L308" s="74">
        <v>1654523</v>
      </c>
      <c r="M308" s="74">
        <f t="shared" si="9"/>
        <v>207</v>
      </c>
      <c r="N308" s="74" t="str">
        <f t="shared" si="8"/>
        <v>不相关</v>
      </c>
      <c r="O308" s="74"/>
      <c r="P308" s="76" t="str">
        <f>IFERROR((VLOOKUP(B308,'附表-搜索转化率'!A:F,6,FALSE)),"/")</f>
        <v>/</v>
      </c>
      <c r="Q308" s="83" t="str">
        <f>IFERROR((VLOOKUP(B308,'附表-搜索转化率'!A:E,5,FALSE)),"/")</f>
        <v>/</v>
      </c>
      <c r="R308" s="15"/>
    </row>
    <row r="309" customHeight="1" spans="1:18">
      <c r="A309" s="74">
        <v>307</v>
      </c>
      <c r="B309" s="74" t="s">
        <v>2679</v>
      </c>
      <c r="C309" s="74" t="s">
        <v>2680</v>
      </c>
      <c r="D309" s="84">
        <v>0.0001</v>
      </c>
      <c r="E309" s="76" t="s">
        <v>2311</v>
      </c>
      <c r="F309" s="84">
        <v>0</v>
      </c>
      <c r="G309" s="84">
        <v>0</v>
      </c>
      <c r="H309" s="84">
        <v>0</v>
      </c>
      <c r="I309" s="84">
        <v>0</v>
      </c>
      <c r="J309" s="84">
        <v>0.0026</v>
      </c>
      <c r="K309" s="74">
        <v>0</v>
      </c>
      <c r="L309" s="74">
        <v>0</v>
      </c>
      <c r="M309" s="74">
        <f t="shared" si="9"/>
        <v>0</v>
      </c>
      <c r="N309" s="74" t="str">
        <f t="shared" si="8"/>
        <v>不相关</v>
      </c>
      <c r="O309" s="74"/>
      <c r="P309" s="76" t="str">
        <f>IFERROR((VLOOKUP(B309,'附表-搜索转化率'!A:F,6,FALSE)),"/")</f>
        <v>/</v>
      </c>
      <c r="Q309" s="83" t="str">
        <f>IFERROR((VLOOKUP(B309,'附表-搜索转化率'!A:E,5,FALSE)),"/")</f>
        <v>/</v>
      </c>
      <c r="R309" s="15"/>
    </row>
    <row r="310" customHeight="1" spans="1:18">
      <c r="A310" s="74">
        <v>308</v>
      </c>
      <c r="B310" s="74" t="s">
        <v>2681</v>
      </c>
      <c r="C310" s="74" t="s">
        <v>2682</v>
      </c>
      <c r="D310" s="84">
        <v>0.0001</v>
      </c>
      <c r="E310" s="76" t="s">
        <v>2311</v>
      </c>
      <c r="F310" s="84">
        <v>0</v>
      </c>
      <c r="G310" s="84">
        <v>0</v>
      </c>
      <c r="H310" s="84">
        <v>0</v>
      </c>
      <c r="I310" s="84">
        <v>0</v>
      </c>
      <c r="J310" s="84">
        <v>0.0026</v>
      </c>
      <c r="K310" s="74">
        <v>0</v>
      </c>
      <c r="L310" s="74">
        <v>0</v>
      </c>
      <c r="M310" s="74">
        <f t="shared" si="9"/>
        <v>0</v>
      </c>
      <c r="N310" s="74" t="str">
        <f t="shared" si="8"/>
        <v>不相关</v>
      </c>
      <c r="O310" s="74"/>
      <c r="P310" s="76" t="str">
        <f>IFERROR((VLOOKUP(B310,'附表-搜索转化率'!A:F,6,FALSE)),"/")</f>
        <v>/</v>
      </c>
      <c r="Q310" s="83" t="str">
        <f>IFERROR((VLOOKUP(B310,'附表-搜索转化率'!A:E,5,FALSE)),"/")</f>
        <v>/</v>
      </c>
      <c r="R310" s="15"/>
    </row>
    <row r="311" customHeight="1" spans="1:18">
      <c r="A311" s="74">
        <v>309</v>
      </c>
      <c r="B311" s="74" t="s">
        <v>2683</v>
      </c>
      <c r="C311" s="74" t="s">
        <v>2684</v>
      </c>
      <c r="D311" s="84">
        <v>0.0001</v>
      </c>
      <c r="E311" s="76" t="s">
        <v>2311</v>
      </c>
      <c r="F311" s="84">
        <v>0</v>
      </c>
      <c r="G311" s="84">
        <v>0</v>
      </c>
      <c r="H311" s="84">
        <v>0</v>
      </c>
      <c r="I311" s="84">
        <v>0</v>
      </c>
      <c r="J311" s="84">
        <v>0.0026</v>
      </c>
      <c r="K311" s="74">
        <v>176</v>
      </c>
      <c r="L311" s="74">
        <v>1929301</v>
      </c>
      <c r="M311" s="74">
        <f t="shared" si="9"/>
        <v>176</v>
      </c>
      <c r="N311" s="74" t="str">
        <f t="shared" si="8"/>
        <v>不相关</v>
      </c>
      <c r="O311" s="74"/>
      <c r="P311" s="76" t="str">
        <f>IFERROR((VLOOKUP(B311,'附表-搜索转化率'!A:F,6,FALSE)),"/")</f>
        <v>/</v>
      </c>
      <c r="Q311" s="83" t="str">
        <f>IFERROR((VLOOKUP(B311,'附表-搜索转化率'!A:E,5,FALSE)),"/")</f>
        <v>/</v>
      </c>
      <c r="R311" s="15"/>
    </row>
    <row r="312" customHeight="1" spans="1:18">
      <c r="A312" s="74">
        <v>310</v>
      </c>
      <c r="B312" s="74" t="s">
        <v>2685</v>
      </c>
      <c r="C312" s="74" t="s">
        <v>2686</v>
      </c>
      <c r="D312" s="84">
        <v>0.0001</v>
      </c>
      <c r="E312" s="76" t="s">
        <v>2311</v>
      </c>
      <c r="F312" s="84">
        <v>0</v>
      </c>
      <c r="G312" s="84">
        <v>0</v>
      </c>
      <c r="H312" s="84">
        <v>0</v>
      </c>
      <c r="I312" s="84">
        <v>0</v>
      </c>
      <c r="J312" s="84">
        <v>0.0026</v>
      </c>
      <c r="K312" s="74">
        <v>0</v>
      </c>
      <c r="L312" s="74">
        <v>0</v>
      </c>
      <c r="M312" s="74">
        <f t="shared" si="9"/>
        <v>0</v>
      </c>
      <c r="N312" s="74" t="str">
        <f t="shared" si="8"/>
        <v>不相关</v>
      </c>
      <c r="O312" s="74"/>
      <c r="P312" s="76" t="str">
        <f>IFERROR((VLOOKUP(B312,'附表-搜索转化率'!A:F,6,FALSE)),"/")</f>
        <v>/</v>
      </c>
      <c r="Q312" s="83" t="str">
        <f>IFERROR((VLOOKUP(B312,'附表-搜索转化率'!A:E,5,FALSE)),"/")</f>
        <v>/</v>
      </c>
      <c r="R312" s="15"/>
    </row>
    <row r="313" customHeight="1" spans="1:18">
      <c r="A313" s="74">
        <v>311</v>
      </c>
      <c r="B313" s="74" t="s">
        <v>2687</v>
      </c>
      <c r="C313" s="74" t="s">
        <v>2688</v>
      </c>
      <c r="D313" s="84">
        <v>0.0001</v>
      </c>
      <c r="E313" s="76" t="s">
        <v>2311</v>
      </c>
      <c r="F313" s="84">
        <v>0</v>
      </c>
      <c r="G313" s="84">
        <v>0</v>
      </c>
      <c r="H313" s="84">
        <v>0</v>
      </c>
      <c r="I313" s="84">
        <v>0</v>
      </c>
      <c r="J313" s="84">
        <v>0.0026</v>
      </c>
      <c r="K313" s="74">
        <v>141</v>
      </c>
      <c r="L313" s="74">
        <v>2381794</v>
      </c>
      <c r="M313" s="74">
        <f t="shared" si="9"/>
        <v>141</v>
      </c>
      <c r="N313" s="74" t="str">
        <f t="shared" si="8"/>
        <v>不相关</v>
      </c>
      <c r="O313" s="74"/>
      <c r="P313" s="76" t="str">
        <f>IFERROR((VLOOKUP(B313,'附表-搜索转化率'!A:F,6,FALSE)),"/")</f>
        <v>/</v>
      </c>
      <c r="Q313" s="83" t="str">
        <f>IFERROR((VLOOKUP(B313,'附表-搜索转化率'!A:E,5,FALSE)),"/")</f>
        <v>/</v>
      </c>
      <c r="R313" s="15"/>
    </row>
    <row r="314" customHeight="1" spans="1:18">
      <c r="A314" s="74">
        <v>312</v>
      </c>
      <c r="B314" s="74" t="s">
        <v>2689</v>
      </c>
      <c r="C314" s="74" t="s">
        <v>2690</v>
      </c>
      <c r="D314" s="84">
        <v>0.0001</v>
      </c>
      <c r="E314" s="76" t="s">
        <v>2311</v>
      </c>
      <c r="F314" s="84">
        <v>0</v>
      </c>
      <c r="G314" s="84">
        <v>0</v>
      </c>
      <c r="H314" s="84">
        <v>0</v>
      </c>
      <c r="I314" s="84">
        <v>0</v>
      </c>
      <c r="J314" s="84">
        <v>0.0026</v>
      </c>
      <c r="K314" s="74">
        <v>156</v>
      </c>
      <c r="L314" s="74">
        <v>2166080</v>
      </c>
      <c r="M314" s="74">
        <f t="shared" si="9"/>
        <v>156</v>
      </c>
      <c r="N314" s="74" t="str">
        <f t="shared" si="8"/>
        <v>不相关</v>
      </c>
      <c r="O314" s="74"/>
      <c r="P314" s="76" t="str">
        <f>IFERROR((VLOOKUP(B314,'附表-搜索转化率'!A:F,6,FALSE)),"/")</f>
        <v>/</v>
      </c>
      <c r="Q314" s="83" t="str">
        <f>IFERROR((VLOOKUP(B314,'附表-搜索转化率'!A:E,5,FALSE)),"/")</f>
        <v>/</v>
      </c>
      <c r="R314" s="15"/>
    </row>
    <row r="315" customHeight="1" spans="1:18">
      <c r="A315" s="74">
        <v>313</v>
      </c>
      <c r="B315" s="74" t="s">
        <v>2691</v>
      </c>
      <c r="C315" s="74" t="s">
        <v>2692</v>
      </c>
      <c r="D315" s="84">
        <v>0.0001</v>
      </c>
      <c r="E315" s="76" t="s">
        <v>2311</v>
      </c>
      <c r="F315" s="84">
        <v>0</v>
      </c>
      <c r="G315" s="84">
        <v>0</v>
      </c>
      <c r="H315" s="84">
        <v>0</v>
      </c>
      <c r="I315" s="84">
        <v>0</v>
      </c>
      <c r="J315" s="84">
        <v>0.0026</v>
      </c>
      <c r="K315" s="74">
        <v>0</v>
      </c>
      <c r="L315" s="74">
        <v>0</v>
      </c>
      <c r="M315" s="74">
        <f t="shared" si="9"/>
        <v>0</v>
      </c>
      <c r="N315" s="74" t="str">
        <f t="shared" si="8"/>
        <v>不相关</v>
      </c>
      <c r="O315" s="74"/>
      <c r="P315" s="76" t="str">
        <f>IFERROR((VLOOKUP(B315,'附表-搜索转化率'!A:F,6,FALSE)),"/")</f>
        <v>/</v>
      </c>
      <c r="Q315" s="83" t="str">
        <f>IFERROR((VLOOKUP(B315,'附表-搜索转化率'!A:E,5,FALSE)),"/")</f>
        <v>/</v>
      </c>
      <c r="R315" s="15"/>
    </row>
    <row r="316" customHeight="1" spans="1:18">
      <c r="A316" s="74">
        <v>314</v>
      </c>
      <c r="B316" s="74" t="s">
        <v>2693</v>
      </c>
      <c r="C316" s="74" t="s">
        <v>2694</v>
      </c>
      <c r="D316" s="84">
        <v>0.0001</v>
      </c>
      <c r="E316" s="76" t="s">
        <v>2311</v>
      </c>
      <c r="F316" s="84">
        <v>0</v>
      </c>
      <c r="G316" s="84">
        <v>0</v>
      </c>
      <c r="H316" s="84">
        <v>0</v>
      </c>
      <c r="I316" s="84">
        <v>0</v>
      </c>
      <c r="J316" s="84">
        <v>0.0026</v>
      </c>
      <c r="K316" s="74">
        <v>217</v>
      </c>
      <c r="L316" s="74">
        <v>1578876</v>
      </c>
      <c r="M316" s="74">
        <f t="shared" si="9"/>
        <v>217</v>
      </c>
      <c r="N316" s="74" t="str">
        <f t="shared" si="8"/>
        <v>不相关</v>
      </c>
      <c r="O316" s="74"/>
      <c r="P316" s="76" t="str">
        <f>IFERROR((VLOOKUP(B316,'附表-搜索转化率'!A:F,6,FALSE)),"/")</f>
        <v>/</v>
      </c>
      <c r="Q316" s="83" t="str">
        <f>IFERROR((VLOOKUP(B316,'附表-搜索转化率'!A:E,5,FALSE)),"/")</f>
        <v>/</v>
      </c>
      <c r="R316" s="15"/>
    </row>
    <row r="317" customHeight="1" spans="1:18">
      <c r="A317" s="74">
        <v>315</v>
      </c>
      <c r="B317" s="74" t="s">
        <v>2695</v>
      </c>
      <c r="C317" s="74" t="s">
        <v>2508</v>
      </c>
      <c r="D317" s="84">
        <v>0.0001</v>
      </c>
      <c r="E317" s="76" t="s">
        <v>2311</v>
      </c>
      <c r="F317" s="84">
        <v>0</v>
      </c>
      <c r="G317" s="84">
        <v>0</v>
      </c>
      <c r="H317" s="84">
        <v>0</v>
      </c>
      <c r="I317" s="84">
        <v>0</v>
      </c>
      <c r="J317" s="84">
        <v>0.0026</v>
      </c>
      <c r="K317" s="74">
        <v>136</v>
      </c>
      <c r="L317" s="74">
        <v>2463193</v>
      </c>
      <c r="M317" s="74">
        <f t="shared" si="9"/>
        <v>136</v>
      </c>
      <c r="N317" s="74" t="str">
        <f t="shared" si="8"/>
        <v>不相关</v>
      </c>
      <c r="O317" s="74"/>
      <c r="P317" s="76" t="str">
        <f>IFERROR((VLOOKUP(B317,'附表-搜索转化率'!A:F,6,FALSE)),"/")</f>
        <v>/</v>
      </c>
      <c r="Q317" s="83" t="str">
        <f>IFERROR((VLOOKUP(B317,'附表-搜索转化率'!A:E,5,FALSE)),"/")</f>
        <v>/</v>
      </c>
      <c r="R317" s="15"/>
    </row>
    <row r="318" customHeight="1" spans="1:18">
      <c r="A318" s="74">
        <v>316</v>
      </c>
      <c r="B318" s="74" t="s">
        <v>2696</v>
      </c>
      <c r="C318" s="74" t="s">
        <v>2697</v>
      </c>
      <c r="D318" s="84">
        <v>0.0001</v>
      </c>
      <c r="E318" s="76" t="s">
        <v>2311</v>
      </c>
      <c r="F318" s="84">
        <v>0</v>
      </c>
      <c r="G318" s="84">
        <v>0</v>
      </c>
      <c r="H318" s="84">
        <v>0</v>
      </c>
      <c r="I318" s="84">
        <v>0</v>
      </c>
      <c r="J318" s="84">
        <v>0.0026</v>
      </c>
      <c r="K318" s="74">
        <v>252</v>
      </c>
      <c r="L318" s="74">
        <v>1360019</v>
      </c>
      <c r="M318" s="74">
        <f t="shared" si="9"/>
        <v>252</v>
      </c>
      <c r="N318" s="74" t="str">
        <f t="shared" si="8"/>
        <v>不相关</v>
      </c>
      <c r="O318" s="74"/>
      <c r="P318" s="76" t="str">
        <f>IFERROR((VLOOKUP(B318,'附表-搜索转化率'!A:F,6,FALSE)),"/")</f>
        <v>/</v>
      </c>
      <c r="Q318" s="83" t="str">
        <f>IFERROR((VLOOKUP(B318,'附表-搜索转化率'!A:E,5,FALSE)),"/")</f>
        <v>/</v>
      </c>
      <c r="R318" s="15"/>
    </row>
    <row r="319" customHeight="1" spans="1:18">
      <c r="A319" s="74">
        <v>317</v>
      </c>
      <c r="B319" s="74" t="s">
        <v>2698</v>
      </c>
      <c r="C319" s="74" t="s">
        <v>2699</v>
      </c>
      <c r="D319" s="84">
        <v>0.0001</v>
      </c>
      <c r="E319" s="76" t="s">
        <v>2311</v>
      </c>
      <c r="F319" s="84">
        <v>0</v>
      </c>
      <c r="G319" s="84">
        <v>0</v>
      </c>
      <c r="H319" s="84">
        <v>0</v>
      </c>
      <c r="I319" s="84">
        <v>0</v>
      </c>
      <c r="J319" s="84">
        <v>0.0026</v>
      </c>
      <c r="K319" s="74">
        <v>171</v>
      </c>
      <c r="L319" s="74">
        <v>1983969</v>
      </c>
      <c r="M319" s="74">
        <f t="shared" si="9"/>
        <v>171</v>
      </c>
      <c r="N319" s="74" t="str">
        <f t="shared" si="8"/>
        <v>不相关</v>
      </c>
      <c r="O319" s="74"/>
      <c r="P319" s="76" t="str">
        <f>IFERROR((VLOOKUP(B319,'附表-搜索转化率'!A:F,6,FALSE)),"/")</f>
        <v>/</v>
      </c>
      <c r="Q319" s="83" t="str">
        <f>IFERROR((VLOOKUP(B319,'附表-搜索转化率'!A:E,5,FALSE)),"/")</f>
        <v>/</v>
      </c>
      <c r="R319" s="15"/>
    </row>
    <row r="320" customHeight="1" spans="1:18">
      <c r="A320" s="74">
        <v>318</v>
      </c>
      <c r="B320" s="74" t="s">
        <v>2700</v>
      </c>
      <c r="C320" s="74" t="s">
        <v>2471</v>
      </c>
      <c r="D320" s="84">
        <v>0.0001</v>
      </c>
      <c r="E320" s="76" t="s">
        <v>2311</v>
      </c>
      <c r="F320" s="84">
        <v>0</v>
      </c>
      <c r="G320" s="84">
        <v>0</v>
      </c>
      <c r="H320" s="84">
        <v>0</v>
      </c>
      <c r="I320" s="84">
        <v>0</v>
      </c>
      <c r="J320" s="84">
        <v>0.0026</v>
      </c>
      <c r="K320" s="74">
        <v>14398</v>
      </c>
      <c r="L320" s="74">
        <v>18485</v>
      </c>
      <c r="M320" s="74">
        <f t="shared" si="9"/>
        <v>14398</v>
      </c>
      <c r="N320" s="74" t="str">
        <f t="shared" si="8"/>
        <v>不相关</v>
      </c>
      <c r="O320" s="74"/>
      <c r="P320" s="76" t="str">
        <f>IFERROR((VLOOKUP(B320,'附表-搜索转化率'!A:F,6,FALSE)),"/")</f>
        <v>/</v>
      </c>
      <c r="Q320" s="83" t="str">
        <f>IFERROR((VLOOKUP(B320,'附表-搜索转化率'!A:E,5,FALSE)),"/")</f>
        <v>/</v>
      </c>
      <c r="R320" s="15"/>
    </row>
    <row r="321" customHeight="1" spans="1:18">
      <c r="A321" s="74">
        <v>319</v>
      </c>
      <c r="B321" s="74" t="s">
        <v>2701</v>
      </c>
      <c r="C321" s="74" t="s">
        <v>2702</v>
      </c>
      <c r="D321" s="84">
        <v>0.0001</v>
      </c>
      <c r="E321" s="76" t="s">
        <v>2311</v>
      </c>
      <c r="F321" s="84">
        <v>0</v>
      </c>
      <c r="G321" s="84">
        <v>0</v>
      </c>
      <c r="H321" s="84">
        <v>0</v>
      </c>
      <c r="I321" s="84">
        <v>0</v>
      </c>
      <c r="J321" s="84">
        <v>0.0026</v>
      </c>
      <c r="K321" s="74">
        <v>383</v>
      </c>
      <c r="L321" s="74">
        <v>892829</v>
      </c>
      <c r="M321" s="74">
        <f t="shared" si="9"/>
        <v>383</v>
      </c>
      <c r="N321" s="74" t="str">
        <f t="shared" si="8"/>
        <v>不相关</v>
      </c>
      <c r="O321" s="74"/>
      <c r="P321" s="76" t="str">
        <f>IFERROR((VLOOKUP(B321,'附表-搜索转化率'!A:F,6,FALSE)),"/")</f>
        <v>/</v>
      </c>
      <c r="Q321" s="83" t="str">
        <f>IFERROR((VLOOKUP(B321,'附表-搜索转化率'!A:E,5,FALSE)),"/")</f>
        <v>/</v>
      </c>
      <c r="R321" s="15"/>
    </row>
    <row r="322" customHeight="1" spans="1:18">
      <c r="A322" s="74">
        <v>320</v>
      </c>
      <c r="B322" s="74" t="s">
        <v>2703</v>
      </c>
      <c r="C322" s="74" t="s">
        <v>2704</v>
      </c>
      <c r="D322" s="84">
        <v>0.0001</v>
      </c>
      <c r="E322" s="76" t="s">
        <v>2311</v>
      </c>
      <c r="F322" s="84">
        <v>0</v>
      </c>
      <c r="G322" s="84">
        <v>0</v>
      </c>
      <c r="H322" s="84">
        <v>0</v>
      </c>
      <c r="I322" s="84">
        <v>0</v>
      </c>
      <c r="J322" s="84">
        <v>0.0026</v>
      </c>
      <c r="K322" s="74">
        <v>141</v>
      </c>
      <c r="L322" s="74">
        <v>2381794</v>
      </c>
      <c r="M322" s="74">
        <f t="shared" si="9"/>
        <v>141</v>
      </c>
      <c r="N322" s="74" t="str">
        <f t="shared" si="8"/>
        <v>不相关</v>
      </c>
      <c r="O322" s="74"/>
      <c r="P322" s="76" t="str">
        <f>IFERROR((VLOOKUP(B322,'附表-搜索转化率'!A:F,6,FALSE)),"/")</f>
        <v>/</v>
      </c>
      <c r="Q322" s="83" t="str">
        <f>IFERROR((VLOOKUP(B322,'附表-搜索转化率'!A:E,5,FALSE)),"/")</f>
        <v>/</v>
      </c>
      <c r="R322" s="15"/>
    </row>
    <row r="323" customHeight="1" spans="1:18">
      <c r="A323" s="74">
        <v>321</v>
      </c>
      <c r="B323" s="74" t="s">
        <v>2705</v>
      </c>
      <c r="C323" s="74" t="s">
        <v>2706</v>
      </c>
      <c r="D323" s="84">
        <v>0.0001</v>
      </c>
      <c r="E323" s="76" t="s">
        <v>2311</v>
      </c>
      <c r="F323" s="84">
        <v>0</v>
      </c>
      <c r="G323" s="84">
        <v>0</v>
      </c>
      <c r="H323" s="84">
        <v>0</v>
      </c>
      <c r="I323" s="84">
        <v>0</v>
      </c>
      <c r="J323" s="84">
        <v>0.0026</v>
      </c>
      <c r="K323" s="74">
        <v>181</v>
      </c>
      <c r="L323" s="74">
        <v>1877573</v>
      </c>
      <c r="M323" s="74">
        <f t="shared" si="9"/>
        <v>181</v>
      </c>
      <c r="N323" s="74" t="str">
        <f t="shared" ref="N323:N386" si="10">E323</f>
        <v>不相关</v>
      </c>
      <c r="O323" s="74"/>
      <c r="P323" s="76" t="str">
        <f>IFERROR((VLOOKUP(B323,'附表-搜索转化率'!A:F,6,FALSE)),"/")</f>
        <v>/</v>
      </c>
      <c r="Q323" s="83" t="str">
        <f>IFERROR((VLOOKUP(B323,'附表-搜索转化率'!A:E,5,FALSE)),"/")</f>
        <v>/</v>
      </c>
      <c r="R323" s="15"/>
    </row>
    <row r="324" customHeight="1" spans="1:18">
      <c r="A324" s="74">
        <v>322</v>
      </c>
      <c r="B324" s="74" t="s">
        <v>2707</v>
      </c>
      <c r="C324" s="74" t="s">
        <v>2708</v>
      </c>
      <c r="D324" s="84">
        <v>0.0001</v>
      </c>
      <c r="E324" s="76" t="s">
        <v>2311</v>
      </c>
      <c r="F324" s="84">
        <v>0</v>
      </c>
      <c r="G324" s="84">
        <v>0</v>
      </c>
      <c r="H324" s="84">
        <v>0</v>
      </c>
      <c r="I324" s="84">
        <v>0</v>
      </c>
      <c r="J324" s="84">
        <v>0.0026</v>
      </c>
      <c r="K324" s="74">
        <v>308</v>
      </c>
      <c r="L324" s="74">
        <v>1114948</v>
      </c>
      <c r="M324" s="74">
        <f t="shared" ref="M324:M387" si="11">K324</f>
        <v>308</v>
      </c>
      <c r="N324" s="74" t="str">
        <f t="shared" si="10"/>
        <v>不相关</v>
      </c>
      <c r="O324" s="74"/>
      <c r="P324" s="76" t="str">
        <f>IFERROR((VLOOKUP(B324,'附表-搜索转化率'!A:F,6,FALSE)),"/")</f>
        <v>/</v>
      </c>
      <c r="Q324" s="83" t="str">
        <f>IFERROR((VLOOKUP(B324,'附表-搜索转化率'!A:E,5,FALSE)),"/")</f>
        <v>/</v>
      </c>
      <c r="R324" s="15"/>
    </row>
    <row r="325" customHeight="1" spans="1:18">
      <c r="A325" s="74">
        <v>323</v>
      </c>
      <c r="B325" s="74" t="s">
        <v>2709</v>
      </c>
      <c r="C325" s="74" t="s">
        <v>2710</v>
      </c>
      <c r="D325" s="84">
        <v>0.0001</v>
      </c>
      <c r="E325" s="76" t="s">
        <v>2311</v>
      </c>
      <c r="F325" s="84">
        <v>0</v>
      </c>
      <c r="G325" s="84">
        <v>0</v>
      </c>
      <c r="H325" s="84">
        <v>0</v>
      </c>
      <c r="I325" s="84">
        <v>0</v>
      </c>
      <c r="J325" s="84">
        <v>0.0026</v>
      </c>
      <c r="K325" s="74">
        <v>191</v>
      </c>
      <c r="L325" s="74">
        <v>1781632</v>
      </c>
      <c r="M325" s="74">
        <f t="shared" si="11"/>
        <v>191</v>
      </c>
      <c r="N325" s="74" t="str">
        <f t="shared" si="10"/>
        <v>不相关</v>
      </c>
      <c r="O325" s="74"/>
      <c r="P325" s="76" t="str">
        <f>IFERROR((VLOOKUP(B325,'附表-搜索转化率'!A:F,6,FALSE)),"/")</f>
        <v>/</v>
      </c>
      <c r="Q325" s="83" t="str">
        <f>IFERROR((VLOOKUP(B325,'附表-搜索转化率'!A:E,5,FALSE)),"/")</f>
        <v>/</v>
      </c>
      <c r="R325" s="15"/>
    </row>
    <row r="326" customHeight="1" spans="1:18">
      <c r="A326" s="74">
        <v>324</v>
      </c>
      <c r="B326" s="74" t="s">
        <v>2711</v>
      </c>
      <c r="C326" s="74" t="s">
        <v>2712</v>
      </c>
      <c r="D326" s="84">
        <v>0.0001</v>
      </c>
      <c r="E326" s="76" t="s">
        <v>2311</v>
      </c>
      <c r="F326" s="84">
        <v>0</v>
      </c>
      <c r="G326" s="84">
        <v>0</v>
      </c>
      <c r="H326" s="84">
        <v>0</v>
      </c>
      <c r="I326" s="84">
        <v>0</v>
      </c>
      <c r="J326" s="84">
        <v>0.0026</v>
      </c>
      <c r="K326" s="74">
        <v>0</v>
      </c>
      <c r="L326" s="74">
        <v>0</v>
      </c>
      <c r="M326" s="74">
        <f t="shared" si="11"/>
        <v>0</v>
      </c>
      <c r="N326" s="74" t="str">
        <f t="shared" si="10"/>
        <v>不相关</v>
      </c>
      <c r="O326" s="74"/>
      <c r="P326" s="76" t="str">
        <f>IFERROR((VLOOKUP(B326,'附表-搜索转化率'!A:F,6,FALSE)),"/")</f>
        <v>/</v>
      </c>
      <c r="Q326" s="83" t="str">
        <f>IFERROR((VLOOKUP(B326,'附表-搜索转化率'!A:E,5,FALSE)),"/")</f>
        <v>/</v>
      </c>
      <c r="R326" s="15"/>
    </row>
    <row r="327" customHeight="1" spans="1:18">
      <c r="A327" s="74">
        <v>325</v>
      </c>
      <c r="B327" s="74" t="s">
        <v>2713</v>
      </c>
      <c r="C327" s="74" t="s">
        <v>2714</v>
      </c>
      <c r="D327" s="84">
        <v>0.0001</v>
      </c>
      <c r="E327" s="76" t="s">
        <v>2311</v>
      </c>
      <c r="F327" s="84">
        <v>0</v>
      </c>
      <c r="G327" s="84">
        <v>0</v>
      </c>
      <c r="H327" s="84">
        <v>0</v>
      </c>
      <c r="I327" s="84">
        <v>0</v>
      </c>
      <c r="J327" s="84">
        <v>0.0026</v>
      </c>
      <c r="K327" s="74">
        <v>237</v>
      </c>
      <c r="L327" s="74">
        <v>1446171</v>
      </c>
      <c r="M327" s="74">
        <f t="shared" si="11"/>
        <v>237</v>
      </c>
      <c r="N327" s="74" t="str">
        <f t="shared" si="10"/>
        <v>不相关</v>
      </c>
      <c r="O327" s="74"/>
      <c r="P327" s="76" t="str">
        <f>IFERROR((VLOOKUP(B327,'附表-搜索转化率'!A:F,6,FALSE)),"/")</f>
        <v>/</v>
      </c>
      <c r="Q327" s="83" t="str">
        <f>IFERROR((VLOOKUP(B327,'附表-搜索转化率'!A:E,5,FALSE)),"/")</f>
        <v>/</v>
      </c>
      <c r="R327" s="15"/>
    </row>
    <row r="328" customHeight="1" spans="1:18">
      <c r="A328" s="74">
        <v>326</v>
      </c>
      <c r="B328" s="74" t="s">
        <v>2715</v>
      </c>
      <c r="C328" s="74"/>
      <c r="D328" s="84">
        <v>0.0001</v>
      </c>
      <c r="E328" s="76" t="s">
        <v>2311</v>
      </c>
      <c r="F328" s="84">
        <v>0</v>
      </c>
      <c r="G328" s="84">
        <v>0</v>
      </c>
      <c r="H328" s="84">
        <v>0</v>
      </c>
      <c r="I328" s="84">
        <v>0</v>
      </c>
      <c r="J328" s="84">
        <v>0.0026</v>
      </c>
      <c r="K328" s="74">
        <v>0</v>
      </c>
      <c r="L328" s="74">
        <v>0</v>
      </c>
      <c r="M328" s="74">
        <f t="shared" si="11"/>
        <v>0</v>
      </c>
      <c r="N328" s="74" t="str">
        <f t="shared" si="10"/>
        <v>不相关</v>
      </c>
      <c r="O328" s="74"/>
      <c r="P328" s="76" t="str">
        <f>IFERROR((VLOOKUP(B328,'附表-搜索转化率'!A:F,6,FALSE)),"/")</f>
        <v>/</v>
      </c>
      <c r="Q328" s="83" t="str">
        <f>IFERROR((VLOOKUP(B328,'附表-搜索转化率'!A:E,5,FALSE)),"/")</f>
        <v>/</v>
      </c>
      <c r="R328" s="15"/>
    </row>
    <row r="329" customHeight="1" spans="1:18">
      <c r="A329" s="74">
        <v>327</v>
      </c>
      <c r="B329" s="74" t="s">
        <v>2716</v>
      </c>
      <c r="C329" s="74" t="s">
        <v>2215</v>
      </c>
      <c r="D329" s="84">
        <v>0.0001</v>
      </c>
      <c r="E329" s="76" t="s">
        <v>2311</v>
      </c>
      <c r="F329" s="84">
        <v>0</v>
      </c>
      <c r="G329" s="84">
        <v>0</v>
      </c>
      <c r="H329" s="84">
        <v>0</v>
      </c>
      <c r="I329" s="84">
        <v>0</v>
      </c>
      <c r="J329" s="84">
        <v>0.0026</v>
      </c>
      <c r="K329" s="74">
        <v>191</v>
      </c>
      <c r="L329" s="74">
        <v>1781632</v>
      </c>
      <c r="M329" s="74">
        <f t="shared" si="11"/>
        <v>191</v>
      </c>
      <c r="N329" s="74" t="str">
        <f t="shared" si="10"/>
        <v>不相关</v>
      </c>
      <c r="O329" s="74"/>
      <c r="P329" s="76" t="str">
        <f>IFERROR((VLOOKUP(B329,'附表-搜索转化率'!A:F,6,FALSE)),"/")</f>
        <v>/</v>
      </c>
      <c r="Q329" s="83" t="str">
        <f>IFERROR((VLOOKUP(B329,'附表-搜索转化率'!A:E,5,FALSE)),"/")</f>
        <v>/</v>
      </c>
      <c r="R329" s="15"/>
    </row>
    <row r="330" customHeight="1" spans="1:18">
      <c r="A330" s="74">
        <v>328</v>
      </c>
      <c r="B330" s="74" t="s">
        <v>2717</v>
      </c>
      <c r="C330" s="74" t="s">
        <v>2718</v>
      </c>
      <c r="D330" s="84">
        <v>0</v>
      </c>
      <c r="E330" s="76" t="s">
        <v>2311</v>
      </c>
      <c r="F330" s="84">
        <v>0</v>
      </c>
      <c r="G330" s="84">
        <v>0</v>
      </c>
      <c r="H330" s="84">
        <v>0</v>
      </c>
      <c r="I330" s="84">
        <v>0</v>
      </c>
      <c r="J330" s="84">
        <v>0</v>
      </c>
      <c r="K330" s="74">
        <v>247</v>
      </c>
      <c r="L330" s="74">
        <v>1387615</v>
      </c>
      <c r="M330" s="74">
        <f t="shared" si="11"/>
        <v>247</v>
      </c>
      <c r="N330" s="74" t="str">
        <f t="shared" si="10"/>
        <v>不相关</v>
      </c>
      <c r="O330" s="74"/>
      <c r="P330" s="76" t="str">
        <f>IFERROR((VLOOKUP(B330,'附表-搜索转化率'!A:F,6,FALSE)),"/")</f>
        <v>/</v>
      </c>
      <c r="Q330" s="83" t="str">
        <f>IFERROR((VLOOKUP(B330,'附表-搜索转化率'!A:E,5,FALSE)),"/")</f>
        <v>/</v>
      </c>
      <c r="R330" s="15"/>
    </row>
    <row r="331" customHeight="1" spans="1:18">
      <c r="A331" s="74">
        <v>329</v>
      </c>
      <c r="B331" s="74" t="s">
        <v>2719</v>
      </c>
      <c r="C331" s="74" t="s">
        <v>2720</v>
      </c>
      <c r="D331" s="84">
        <v>0</v>
      </c>
      <c r="E331" s="76" t="s">
        <v>2311</v>
      </c>
      <c r="F331" s="84">
        <v>0</v>
      </c>
      <c r="G331" s="84">
        <v>0</v>
      </c>
      <c r="H331" s="84">
        <v>0</v>
      </c>
      <c r="I331" s="84">
        <v>0</v>
      </c>
      <c r="J331" s="84">
        <v>0</v>
      </c>
      <c r="K331" s="74">
        <v>590</v>
      </c>
      <c r="L331" s="74">
        <v>576251</v>
      </c>
      <c r="M331" s="74">
        <f t="shared" si="11"/>
        <v>590</v>
      </c>
      <c r="N331" s="74" t="str">
        <f t="shared" si="10"/>
        <v>不相关</v>
      </c>
      <c r="O331" s="74"/>
      <c r="P331" s="76" t="str">
        <f>IFERROR((VLOOKUP(B331,'附表-搜索转化率'!A:F,6,FALSE)),"/")</f>
        <v>/</v>
      </c>
      <c r="Q331" s="83" t="str">
        <f>IFERROR((VLOOKUP(B331,'附表-搜索转化率'!A:E,5,FALSE)),"/")</f>
        <v>/</v>
      </c>
      <c r="R331" s="15"/>
    </row>
    <row r="332" customHeight="1" spans="1:18">
      <c r="A332" s="74">
        <v>330</v>
      </c>
      <c r="B332" s="74" t="s">
        <v>2721</v>
      </c>
      <c r="C332" s="74" t="s">
        <v>2722</v>
      </c>
      <c r="D332" s="84">
        <v>0</v>
      </c>
      <c r="E332" s="76" t="s">
        <v>2311</v>
      </c>
      <c r="F332" s="84">
        <v>0</v>
      </c>
      <c r="G332" s="84">
        <v>0</v>
      </c>
      <c r="H332" s="84">
        <v>0</v>
      </c>
      <c r="I332" s="84">
        <v>0</v>
      </c>
      <c r="J332" s="84">
        <v>0</v>
      </c>
      <c r="K332" s="74">
        <v>217</v>
      </c>
      <c r="L332" s="74">
        <v>1578876</v>
      </c>
      <c r="M332" s="74">
        <f t="shared" si="11"/>
        <v>217</v>
      </c>
      <c r="N332" s="74" t="str">
        <f t="shared" si="10"/>
        <v>不相关</v>
      </c>
      <c r="O332" s="74"/>
      <c r="P332" s="76" t="str">
        <f>IFERROR((VLOOKUP(B332,'附表-搜索转化率'!A:F,6,FALSE)),"/")</f>
        <v>/</v>
      </c>
      <c r="Q332" s="83" t="str">
        <f>IFERROR((VLOOKUP(B332,'附表-搜索转化率'!A:E,5,FALSE)),"/")</f>
        <v>/</v>
      </c>
      <c r="R332" s="15"/>
    </row>
    <row r="333" customHeight="1" spans="1:18">
      <c r="A333" s="74">
        <v>331</v>
      </c>
      <c r="B333" s="74" t="s">
        <v>2723</v>
      </c>
      <c r="C333" s="74" t="s">
        <v>2724</v>
      </c>
      <c r="D333" s="84">
        <v>0</v>
      </c>
      <c r="E333" s="76" t="s">
        <v>2311</v>
      </c>
      <c r="F333" s="84">
        <v>0</v>
      </c>
      <c r="G333" s="84">
        <v>0</v>
      </c>
      <c r="H333" s="84">
        <v>0</v>
      </c>
      <c r="I333" s="84">
        <v>0</v>
      </c>
      <c r="J333" s="84">
        <v>0</v>
      </c>
      <c r="K333" s="74">
        <v>191</v>
      </c>
      <c r="L333" s="74">
        <v>1781632</v>
      </c>
      <c r="M333" s="74">
        <f t="shared" si="11"/>
        <v>191</v>
      </c>
      <c r="N333" s="74" t="str">
        <f t="shared" si="10"/>
        <v>不相关</v>
      </c>
      <c r="O333" s="74"/>
      <c r="P333" s="76" t="str">
        <f>IFERROR((VLOOKUP(B333,'附表-搜索转化率'!A:F,6,FALSE)),"/")</f>
        <v>/</v>
      </c>
      <c r="Q333" s="83" t="str">
        <f>IFERROR((VLOOKUP(B333,'附表-搜索转化率'!A:E,5,FALSE)),"/")</f>
        <v>/</v>
      </c>
      <c r="R333" s="15"/>
    </row>
    <row r="334" customHeight="1" spans="1:18">
      <c r="A334" s="74">
        <v>332</v>
      </c>
      <c r="B334" s="74" t="s">
        <v>2725</v>
      </c>
      <c r="C334" s="74" t="s">
        <v>2726</v>
      </c>
      <c r="D334" s="84">
        <v>0</v>
      </c>
      <c r="E334" s="76" t="s">
        <v>2311</v>
      </c>
      <c r="F334" s="84">
        <v>0</v>
      </c>
      <c r="G334" s="84">
        <v>0</v>
      </c>
      <c r="H334" s="84">
        <v>0</v>
      </c>
      <c r="I334" s="84">
        <v>0</v>
      </c>
      <c r="J334" s="84">
        <v>0</v>
      </c>
      <c r="K334" s="74">
        <v>186</v>
      </c>
      <c r="L334" s="74">
        <v>1828438</v>
      </c>
      <c r="M334" s="74">
        <f t="shared" si="11"/>
        <v>186</v>
      </c>
      <c r="N334" s="74" t="str">
        <f t="shared" si="10"/>
        <v>不相关</v>
      </c>
      <c r="O334" s="74"/>
      <c r="P334" s="76" t="str">
        <f>IFERROR((VLOOKUP(B334,'附表-搜索转化率'!A:F,6,FALSE)),"/")</f>
        <v>/</v>
      </c>
      <c r="Q334" s="83" t="str">
        <f>IFERROR((VLOOKUP(B334,'附表-搜索转化率'!A:E,5,FALSE)),"/")</f>
        <v>/</v>
      </c>
      <c r="R334" s="15"/>
    </row>
    <row r="335" customHeight="1" spans="1:18">
      <c r="A335" s="74">
        <v>333</v>
      </c>
      <c r="B335" s="74" t="s">
        <v>2727</v>
      </c>
      <c r="C335" s="74" t="s">
        <v>2728</v>
      </c>
      <c r="D335" s="84">
        <v>0</v>
      </c>
      <c r="E335" s="76" t="s">
        <v>2311</v>
      </c>
      <c r="F335" s="84">
        <v>0</v>
      </c>
      <c r="G335" s="84">
        <v>0</v>
      </c>
      <c r="H335" s="84">
        <v>0</v>
      </c>
      <c r="I335" s="84">
        <v>0</v>
      </c>
      <c r="J335" s="84">
        <v>0</v>
      </c>
      <c r="K335" s="74">
        <v>222</v>
      </c>
      <c r="L335" s="74">
        <v>1543254</v>
      </c>
      <c r="M335" s="74">
        <f t="shared" si="11"/>
        <v>222</v>
      </c>
      <c r="N335" s="74" t="str">
        <f t="shared" si="10"/>
        <v>不相关</v>
      </c>
      <c r="O335" s="74"/>
      <c r="P335" s="76" t="str">
        <f>IFERROR((VLOOKUP(B335,'附表-搜索转化率'!A:F,6,FALSE)),"/")</f>
        <v>/</v>
      </c>
      <c r="Q335" s="83" t="str">
        <f>IFERROR((VLOOKUP(B335,'附表-搜索转化率'!A:E,5,FALSE)),"/")</f>
        <v>/</v>
      </c>
      <c r="R335" s="15"/>
    </row>
    <row r="336" customHeight="1" spans="1:18">
      <c r="A336" s="74">
        <v>334</v>
      </c>
      <c r="B336" s="74" t="s">
        <v>2729</v>
      </c>
      <c r="C336" s="74" t="s">
        <v>2730</v>
      </c>
      <c r="D336" s="84">
        <v>0</v>
      </c>
      <c r="E336" s="76" t="s">
        <v>2311</v>
      </c>
      <c r="F336" s="84">
        <v>0</v>
      </c>
      <c r="G336" s="84">
        <v>0</v>
      </c>
      <c r="H336" s="84">
        <v>0</v>
      </c>
      <c r="I336" s="84">
        <v>0</v>
      </c>
      <c r="J336" s="84">
        <v>0</v>
      </c>
      <c r="K336" s="74">
        <v>0</v>
      </c>
      <c r="L336" s="74">
        <v>0</v>
      </c>
      <c r="M336" s="74">
        <f t="shared" si="11"/>
        <v>0</v>
      </c>
      <c r="N336" s="74" t="str">
        <f t="shared" si="10"/>
        <v>不相关</v>
      </c>
      <c r="O336" s="74"/>
      <c r="P336" s="76" t="str">
        <f>IFERROR((VLOOKUP(B336,'附表-搜索转化率'!A:F,6,FALSE)),"/")</f>
        <v>/</v>
      </c>
      <c r="Q336" s="83" t="str">
        <f>IFERROR((VLOOKUP(B336,'附表-搜索转化率'!A:E,5,FALSE)),"/")</f>
        <v>/</v>
      </c>
      <c r="R336" s="15"/>
    </row>
    <row r="337" customHeight="1" spans="1:18">
      <c r="A337" s="74">
        <v>335</v>
      </c>
      <c r="B337" s="74" t="s">
        <v>1892</v>
      </c>
      <c r="C337" s="74" t="s">
        <v>2731</v>
      </c>
      <c r="D337" s="84">
        <v>0</v>
      </c>
      <c r="E337" s="76" t="s">
        <v>2311</v>
      </c>
      <c r="F337" s="84">
        <v>0</v>
      </c>
      <c r="G337" s="84">
        <v>0</v>
      </c>
      <c r="H337" s="84">
        <v>0</v>
      </c>
      <c r="I337" s="84">
        <v>0</v>
      </c>
      <c r="J337" s="84">
        <v>0</v>
      </c>
      <c r="K337" s="74">
        <v>237</v>
      </c>
      <c r="L337" s="74">
        <v>1446171</v>
      </c>
      <c r="M337" s="74">
        <f t="shared" si="11"/>
        <v>237</v>
      </c>
      <c r="N337" s="74" t="str">
        <f t="shared" si="10"/>
        <v>不相关</v>
      </c>
      <c r="O337" s="74"/>
      <c r="P337" s="76" t="str">
        <f>IFERROR((VLOOKUP(B337,'附表-搜索转化率'!A:F,6,FALSE)),"/")</f>
        <v>/</v>
      </c>
      <c r="Q337" s="83" t="str">
        <f>IFERROR((VLOOKUP(B337,'附表-搜索转化率'!A:E,5,FALSE)),"/")</f>
        <v>/</v>
      </c>
      <c r="R337" s="15"/>
    </row>
    <row r="338" customHeight="1" spans="1:18">
      <c r="A338" s="74">
        <v>336</v>
      </c>
      <c r="B338" s="74" t="s">
        <v>2732</v>
      </c>
      <c r="C338" s="74" t="s">
        <v>2733</v>
      </c>
      <c r="D338" s="84">
        <v>0</v>
      </c>
      <c r="E338" s="76" t="s">
        <v>2311</v>
      </c>
      <c r="F338" s="84">
        <v>0</v>
      </c>
      <c r="G338" s="84">
        <v>0</v>
      </c>
      <c r="H338" s="84">
        <v>0</v>
      </c>
      <c r="I338" s="84">
        <v>0</v>
      </c>
      <c r="J338" s="84">
        <v>0</v>
      </c>
      <c r="K338" s="74">
        <v>909</v>
      </c>
      <c r="L338" s="74">
        <v>370272</v>
      </c>
      <c r="M338" s="74">
        <f t="shared" si="11"/>
        <v>909</v>
      </c>
      <c r="N338" s="74" t="str">
        <f t="shared" si="10"/>
        <v>不相关</v>
      </c>
      <c r="O338" s="74"/>
      <c r="P338" s="76" t="str">
        <f>IFERROR((VLOOKUP(B338,'附表-搜索转化率'!A:F,6,FALSE)),"/")</f>
        <v>/</v>
      </c>
      <c r="Q338" s="83" t="str">
        <f>IFERROR((VLOOKUP(B338,'附表-搜索转化率'!A:E,5,FALSE)),"/")</f>
        <v>/</v>
      </c>
      <c r="R338" s="15"/>
    </row>
    <row r="339" customHeight="1" spans="1:18">
      <c r="A339" s="74">
        <v>337</v>
      </c>
      <c r="B339" s="74" t="s">
        <v>2734</v>
      </c>
      <c r="C339" s="74" t="s">
        <v>2735</v>
      </c>
      <c r="D339" s="84">
        <v>0</v>
      </c>
      <c r="E339" s="76" t="s">
        <v>2311</v>
      </c>
      <c r="F339" s="84">
        <v>0</v>
      </c>
      <c r="G339" s="84">
        <v>0</v>
      </c>
      <c r="H339" s="84">
        <v>0</v>
      </c>
      <c r="I339" s="84">
        <v>0</v>
      </c>
      <c r="J339" s="84">
        <v>0</v>
      </c>
      <c r="K339" s="74">
        <v>217</v>
      </c>
      <c r="L339" s="74">
        <v>1578876</v>
      </c>
      <c r="M339" s="74">
        <f t="shared" si="11"/>
        <v>217</v>
      </c>
      <c r="N339" s="74" t="str">
        <f t="shared" si="10"/>
        <v>不相关</v>
      </c>
      <c r="O339" s="74"/>
      <c r="P339" s="76" t="str">
        <f>IFERROR((VLOOKUP(B339,'附表-搜索转化率'!A:F,6,FALSE)),"/")</f>
        <v>/</v>
      </c>
      <c r="Q339" s="83" t="str">
        <f>IFERROR((VLOOKUP(B339,'附表-搜索转化率'!A:E,5,FALSE)),"/")</f>
        <v>/</v>
      </c>
      <c r="R339" s="15"/>
    </row>
    <row r="340" customHeight="1" spans="1:18">
      <c r="A340" s="74">
        <v>338</v>
      </c>
      <c r="B340" s="74" t="s">
        <v>2736</v>
      </c>
      <c r="C340" s="74" t="s">
        <v>2737</v>
      </c>
      <c r="D340" s="84">
        <v>0</v>
      </c>
      <c r="E340" s="76" t="s">
        <v>2311</v>
      </c>
      <c r="F340" s="84">
        <v>0</v>
      </c>
      <c r="G340" s="84">
        <v>0</v>
      </c>
      <c r="H340" s="84">
        <v>0</v>
      </c>
      <c r="I340" s="84">
        <v>0</v>
      </c>
      <c r="J340" s="84">
        <v>0</v>
      </c>
      <c r="K340" s="74">
        <v>6419</v>
      </c>
      <c r="L340" s="74">
        <v>46515</v>
      </c>
      <c r="M340" s="74">
        <f t="shared" si="11"/>
        <v>6419</v>
      </c>
      <c r="N340" s="74" t="str">
        <f t="shared" si="10"/>
        <v>不相关</v>
      </c>
      <c r="O340" s="74"/>
      <c r="P340" s="76" t="str">
        <f>IFERROR((VLOOKUP(B340,'附表-搜索转化率'!A:F,6,FALSE)),"/")</f>
        <v>/</v>
      </c>
      <c r="Q340" s="83" t="str">
        <f>IFERROR((VLOOKUP(B340,'附表-搜索转化率'!A:E,5,FALSE)),"/")</f>
        <v>/</v>
      </c>
      <c r="R340" s="15"/>
    </row>
    <row r="341" customHeight="1" spans="1:18">
      <c r="A341" s="74">
        <v>339</v>
      </c>
      <c r="B341" s="74" t="s">
        <v>2738</v>
      </c>
      <c r="C341" s="74" t="s">
        <v>2739</v>
      </c>
      <c r="D341" s="84">
        <v>0</v>
      </c>
      <c r="E341" s="76" t="s">
        <v>2311</v>
      </c>
      <c r="F341" s="84">
        <v>0</v>
      </c>
      <c r="G341" s="84">
        <v>0</v>
      </c>
      <c r="H341" s="84">
        <v>0</v>
      </c>
      <c r="I341" s="84">
        <v>0</v>
      </c>
      <c r="J341" s="84">
        <v>0</v>
      </c>
      <c r="K341" s="74">
        <v>616</v>
      </c>
      <c r="L341" s="74">
        <v>552148</v>
      </c>
      <c r="M341" s="74">
        <f t="shared" si="11"/>
        <v>616</v>
      </c>
      <c r="N341" s="74" t="str">
        <f t="shared" si="10"/>
        <v>不相关</v>
      </c>
      <c r="O341" s="74"/>
      <c r="P341" s="76" t="str">
        <f>IFERROR((VLOOKUP(B341,'附表-搜索转化率'!A:F,6,FALSE)),"/")</f>
        <v>/</v>
      </c>
      <c r="Q341" s="83" t="str">
        <f>IFERROR((VLOOKUP(B341,'附表-搜索转化率'!A:E,5,FALSE)),"/")</f>
        <v>/</v>
      </c>
      <c r="R341" s="15"/>
    </row>
    <row r="342" customHeight="1" spans="1:18">
      <c r="A342" s="74">
        <v>340</v>
      </c>
      <c r="B342" s="74" t="s">
        <v>2740</v>
      </c>
      <c r="C342" s="74" t="s">
        <v>2741</v>
      </c>
      <c r="D342" s="84">
        <v>0</v>
      </c>
      <c r="E342" s="76" t="s">
        <v>2311</v>
      </c>
      <c r="F342" s="84">
        <v>0</v>
      </c>
      <c r="G342" s="84">
        <v>0</v>
      </c>
      <c r="H342" s="84">
        <v>0</v>
      </c>
      <c r="I342" s="84">
        <v>0</v>
      </c>
      <c r="J342" s="84">
        <v>0</v>
      </c>
      <c r="K342" s="74">
        <v>499</v>
      </c>
      <c r="L342" s="74">
        <v>682763</v>
      </c>
      <c r="M342" s="74">
        <f t="shared" si="11"/>
        <v>499</v>
      </c>
      <c r="N342" s="74" t="str">
        <f t="shared" si="10"/>
        <v>不相关</v>
      </c>
      <c r="O342" s="74"/>
      <c r="P342" s="76" t="str">
        <f>IFERROR((VLOOKUP(B342,'附表-搜索转化率'!A:F,6,FALSE)),"/")</f>
        <v>/</v>
      </c>
      <c r="Q342" s="83" t="str">
        <f>IFERROR((VLOOKUP(B342,'附表-搜索转化率'!A:E,5,FALSE)),"/")</f>
        <v>/</v>
      </c>
      <c r="R342" s="15"/>
    </row>
    <row r="343" customHeight="1" spans="1:18">
      <c r="A343" s="74">
        <v>341</v>
      </c>
      <c r="B343" s="74" t="s">
        <v>2742</v>
      </c>
      <c r="C343" s="74" t="s">
        <v>2743</v>
      </c>
      <c r="D343" s="84">
        <v>0</v>
      </c>
      <c r="E343" s="76" t="s">
        <v>2311</v>
      </c>
      <c r="F343" s="84">
        <v>0</v>
      </c>
      <c r="G343" s="84">
        <v>0</v>
      </c>
      <c r="H343" s="84">
        <v>0</v>
      </c>
      <c r="I343" s="84">
        <v>0</v>
      </c>
      <c r="J343" s="84">
        <v>0</v>
      </c>
      <c r="K343" s="74">
        <v>282</v>
      </c>
      <c r="L343" s="74">
        <v>1214476</v>
      </c>
      <c r="M343" s="74">
        <f t="shared" si="11"/>
        <v>282</v>
      </c>
      <c r="N343" s="74" t="str">
        <f t="shared" si="10"/>
        <v>不相关</v>
      </c>
      <c r="O343" s="74"/>
      <c r="P343" s="76" t="str">
        <f>IFERROR((VLOOKUP(B343,'附表-搜索转化率'!A:F,6,FALSE)),"/")</f>
        <v>/</v>
      </c>
      <c r="Q343" s="83" t="str">
        <f>IFERROR((VLOOKUP(B343,'附表-搜索转化率'!A:E,5,FALSE)),"/")</f>
        <v>/</v>
      </c>
      <c r="R343" s="15"/>
    </row>
    <row r="344" customHeight="1" spans="1:18">
      <c r="A344" s="74">
        <v>342</v>
      </c>
      <c r="B344" s="74" t="s">
        <v>2744</v>
      </c>
      <c r="C344" s="74" t="s">
        <v>2745</v>
      </c>
      <c r="D344" s="84">
        <v>0</v>
      </c>
      <c r="E344" s="76" t="s">
        <v>2311</v>
      </c>
      <c r="F344" s="84">
        <v>0</v>
      </c>
      <c r="G344" s="84">
        <v>0</v>
      </c>
      <c r="H344" s="84">
        <v>0</v>
      </c>
      <c r="I344" s="84">
        <v>0</v>
      </c>
      <c r="J344" s="84">
        <v>0</v>
      </c>
      <c r="K344" s="74">
        <v>646</v>
      </c>
      <c r="L344" s="74">
        <v>525614</v>
      </c>
      <c r="M344" s="74">
        <f t="shared" si="11"/>
        <v>646</v>
      </c>
      <c r="N344" s="74" t="str">
        <f t="shared" si="10"/>
        <v>不相关</v>
      </c>
      <c r="O344" s="74"/>
      <c r="P344" s="76" t="str">
        <f>IFERROR((VLOOKUP(B344,'附表-搜索转化率'!A:F,6,FALSE)),"/")</f>
        <v>/</v>
      </c>
      <c r="Q344" s="83" t="str">
        <f>IFERROR((VLOOKUP(B344,'附表-搜索转化率'!A:E,5,FALSE)),"/")</f>
        <v>/</v>
      </c>
      <c r="R344" s="15"/>
    </row>
    <row r="345" customHeight="1" spans="1:18">
      <c r="A345" s="74">
        <v>343</v>
      </c>
      <c r="B345" s="74" t="s">
        <v>2746</v>
      </c>
      <c r="C345" s="74" t="s">
        <v>2747</v>
      </c>
      <c r="D345" s="84">
        <v>0</v>
      </c>
      <c r="E345" s="76" t="s">
        <v>2311</v>
      </c>
      <c r="F345" s="84">
        <v>0</v>
      </c>
      <c r="G345" s="84">
        <v>0</v>
      </c>
      <c r="H345" s="84">
        <v>0</v>
      </c>
      <c r="I345" s="84">
        <v>0</v>
      </c>
      <c r="J345" s="84">
        <v>0</v>
      </c>
      <c r="K345" s="74">
        <v>459</v>
      </c>
      <c r="L345" s="74">
        <v>743734</v>
      </c>
      <c r="M345" s="74">
        <f t="shared" si="11"/>
        <v>459</v>
      </c>
      <c r="N345" s="74" t="str">
        <f t="shared" si="10"/>
        <v>不相关</v>
      </c>
      <c r="O345" s="74"/>
      <c r="P345" s="76" t="str">
        <f>IFERROR((VLOOKUP(B345,'附表-搜索转化率'!A:F,6,FALSE)),"/")</f>
        <v>/</v>
      </c>
      <c r="Q345" s="83" t="str">
        <f>IFERROR((VLOOKUP(B345,'附表-搜索转化率'!A:E,5,FALSE)),"/")</f>
        <v>/</v>
      </c>
      <c r="R345" s="15"/>
    </row>
    <row r="346" customHeight="1" spans="1:18">
      <c r="A346" s="74">
        <v>344</v>
      </c>
      <c r="B346" s="74" t="s">
        <v>2748</v>
      </c>
      <c r="C346" s="74" t="s">
        <v>2749</v>
      </c>
      <c r="D346" s="84">
        <v>0</v>
      </c>
      <c r="E346" s="76" t="s">
        <v>2311</v>
      </c>
      <c r="F346" s="84">
        <v>0</v>
      </c>
      <c r="G346" s="84">
        <v>0</v>
      </c>
      <c r="H346" s="84">
        <v>0</v>
      </c>
      <c r="I346" s="84">
        <v>0</v>
      </c>
      <c r="J346" s="84">
        <v>0</v>
      </c>
      <c r="K346" s="74">
        <v>303</v>
      </c>
      <c r="L346" s="74">
        <v>1133769</v>
      </c>
      <c r="M346" s="74">
        <f t="shared" si="11"/>
        <v>303</v>
      </c>
      <c r="N346" s="74" t="str">
        <f t="shared" si="10"/>
        <v>不相关</v>
      </c>
      <c r="O346" s="74"/>
      <c r="P346" s="76" t="str">
        <f>IFERROR((VLOOKUP(B346,'附表-搜索转化率'!A:F,6,FALSE)),"/")</f>
        <v>/</v>
      </c>
      <c r="Q346" s="83" t="str">
        <f>IFERROR((VLOOKUP(B346,'附表-搜索转化率'!A:E,5,FALSE)),"/")</f>
        <v>/</v>
      </c>
      <c r="R346" s="15"/>
    </row>
    <row r="347" customHeight="1" spans="1:18">
      <c r="A347" s="74">
        <v>345</v>
      </c>
      <c r="B347" s="74" t="s">
        <v>2750</v>
      </c>
      <c r="C347" s="74" t="s">
        <v>2751</v>
      </c>
      <c r="D347" s="84">
        <v>0</v>
      </c>
      <c r="E347" s="76" t="s">
        <v>2311</v>
      </c>
      <c r="F347" s="84">
        <v>0</v>
      </c>
      <c r="G347" s="84">
        <v>0</v>
      </c>
      <c r="H347" s="84">
        <v>0</v>
      </c>
      <c r="I347" s="84">
        <v>0</v>
      </c>
      <c r="J347" s="84">
        <v>0</v>
      </c>
      <c r="K347" s="74">
        <v>272</v>
      </c>
      <c r="L347" s="74">
        <v>1259450</v>
      </c>
      <c r="M347" s="74">
        <f t="shared" si="11"/>
        <v>272</v>
      </c>
      <c r="N347" s="74" t="str">
        <f t="shared" si="10"/>
        <v>不相关</v>
      </c>
      <c r="O347" s="74"/>
      <c r="P347" s="76" t="str">
        <f>IFERROR((VLOOKUP(B347,'附表-搜索转化率'!A:F,6,FALSE)),"/")</f>
        <v>/</v>
      </c>
      <c r="Q347" s="83" t="str">
        <f>IFERROR((VLOOKUP(B347,'附表-搜索转化率'!A:E,5,FALSE)),"/")</f>
        <v>/</v>
      </c>
      <c r="R347" s="15"/>
    </row>
    <row r="348" customHeight="1" spans="1:18">
      <c r="A348" s="74">
        <v>346</v>
      </c>
      <c r="B348" s="74" t="s">
        <v>2752</v>
      </c>
      <c r="C348" s="74" t="s">
        <v>2753</v>
      </c>
      <c r="D348" s="84">
        <v>0</v>
      </c>
      <c r="E348" s="76" t="s">
        <v>2311</v>
      </c>
      <c r="F348" s="84">
        <v>0</v>
      </c>
      <c r="G348" s="84">
        <v>0</v>
      </c>
      <c r="H348" s="84">
        <v>0</v>
      </c>
      <c r="I348" s="84">
        <v>0</v>
      </c>
      <c r="J348" s="84">
        <v>0</v>
      </c>
      <c r="K348" s="74">
        <v>1525</v>
      </c>
      <c r="L348" s="74">
        <v>216316</v>
      </c>
      <c r="M348" s="74">
        <f t="shared" si="11"/>
        <v>1525</v>
      </c>
      <c r="N348" s="74" t="str">
        <f t="shared" si="10"/>
        <v>不相关</v>
      </c>
      <c r="O348" s="74"/>
      <c r="P348" s="76" t="str">
        <f>IFERROR((VLOOKUP(B348,'附表-搜索转化率'!A:F,6,FALSE)),"/")</f>
        <v>/</v>
      </c>
      <c r="Q348" s="83" t="str">
        <f>IFERROR((VLOOKUP(B348,'附表-搜索转化率'!A:E,5,FALSE)),"/")</f>
        <v>/</v>
      </c>
      <c r="R348" s="15"/>
    </row>
    <row r="349" customHeight="1" spans="1:18">
      <c r="A349" s="74">
        <v>347</v>
      </c>
      <c r="B349" s="74" t="s">
        <v>2754</v>
      </c>
      <c r="C349" s="74" t="s">
        <v>2755</v>
      </c>
      <c r="D349" s="84">
        <v>0</v>
      </c>
      <c r="E349" s="76" t="s">
        <v>2311</v>
      </c>
      <c r="F349" s="84">
        <v>0</v>
      </c>
      <c r="G349" s="84">
        <v>0</v>
      </c>
      <c r="H349" s="84">
        <v>0</v>
      </c>
      <c r="I349" s="84">
        <v>0</v>
      </c>
      <c r="J349" s="84">
        <v>0</v>
      </c>
      <c r="K349" s="74">
        <v>202</v>
      </c>
      <c r="L349" s="74">
        <v>1694944</v>
      </c>
      <c r="M349" s="74">
        <f t="shared" si="11"/>
        <v>202</v>
      </c>
      <c r="N349" s="74" t="str">
        <f t="shared" si="10"/>
        <v>不相关</v>
      </c>
      <c r="O349" s="74"/>
      <c r="P349" s="76" t="str">
        <f>IFERROR((VLOOKUP(B349,'附表-搜索转化率'!A:F,6,FALSE)),"/")</f>
        <v>/</v>
      </c>
      <c r="Q349" s="83" t="str">
        <f>IFERROR((VLOOKUP(B349,'附表-搜索转化率'!A:E,5,FALSE)),"/")</f>
        <v>/</v>
      </c>
      <c r="R349" s="15"/>
    </row>
    <row r="350" customHeight="1" spans="1:18">
      <c r="A350" s="74">
        <v>348</v>
      </c>
      <c r="B350" s="74" t="s">
        <v>2756</v>
      </c>
      <c r="C350" s="74" t="s">
        <v>2757</v>
      </c>
      <c r="D350" s="84">
        <v>0</v>
      </c>
      <c r="E350" s="76" t="s">
        <v>2311</v>
      </c>
      <c r="F350" s="84">
        <v>0</v>
      </c>
      <c r="G350" s="84">
        <v>0</v>
      </c>
      <c r="H350" s="84">
        <v>0</v>
      </c>
      <c r="I350" s="84">
        <v>0</v>
      </c>
      <c r="J350" s="84">
        <v>0</v>
      </c>
      <c r="K350" s="74">
        <v>838</v>
      </c>
      <c r="L350" s="74">
        <v>402465</v>
      </c>
      <c r="M350" s="74">
        <f t="shared" si="11"/>
        <v>838</v>
      </c>
      <c r="N350" s="74" t="str">
        <f t="shared" si="10"/>
        <v>不相关</v>
      </c>
      <c r="O350" s="74"/>
      <c r="P350" s="76" t="str">
        <f>IFERROR((VLOOKUP(B350,'附表-搜索转化率'!A:F,6,FALSE)),"/")</f>
        <v>/</v>
      </c>
      <c r="Q350" s="83" t="str">
        <f>IFERROR((VLOOKUP(B350,'附表-搜索转化率'!A:E,5,FALSE)),"/")</f>
        <v>/</v>
      </c>
      <c r="R350" s="15"/>
    </row>
    <row r="351" customHeight="1" spans="1:18">
      <c r="A351" s="74">
        <v>349</v>
      </c>
      <c r="B351" s="74" t="s">
        <v>2758</v>
      </c>
      <c r="C351" s="74"/>
      <c r="D351" s="84">
        <v>0</v>
      </c>
      <c r="E351" s="76" t="s">
        <v>2311</v>
      </c>
      <c r="F351" s="84">
        <v>0</v>
      </c>
      <c r="G351" s="84">
        <v>0</v>
      </c>
      <c r="H351" s="84">
        <v>0</v>
      </c>
      <c r="I351" s="84">
        <v>0</v>
      </c>
      <c r="J351" s="84">
        <v>0</v>
      </c>
      <c r="K351" s="74">
        <v>308</v>
      </c>
      <c r="L351" s="74">
        <v>1114948</v>
      </c>
      <c r="M351" s="74">
        <f t="shared" si="11"/>
        <v>308</v>
      </c>
      <c r="N351" s="74" t="str">
        <f t="shared" si="10"/>
        <v>不相关</v>
      </c>
      <c r="O351" s="74"/>
      <c r="P351" s="76" t="str">
        <f>IFERROR((VLOOKUP(B351,'附表-搜索转化率'!A:F,6,FALSE)),"/")</f>
        <v>/</v>
      </c>
      <c r="Q351" s="83" t="str">
        <f>IFERROR((VLOOKUP(B351,'附表-搜索转化率'!A:E,5,FALSE)),"/")</f>
        <v>/</v>
      </c>
      <c r="R351" s="15"/>
    </row>
    <row r="352" customHeight="1" spans="1:18">
      <c r="A352" s="74">
        <v>350</v>
      </c>
      <c r="B352" s="74" t="s">
        <v>2759</v>
      </c>
      <c r="C352" s="74" t="s">
        <v>2760</v>
      </c>
      <c r="D352" s="84">
        <v>0</v>
      </c>
      <c r="E352" s="76" t="s">
        <v>2311</v>
      </c>
      <c r="F352" s="84">
        <v>0</v>
      </c>
      <c r="G352" s="84">
        <v>0</v>
      </c>
      <c r="H352" s="84">
        <v>0</v>
      </c>
      <c r="I352" s="84">
        <v>0</v>
      </c>
      <c r="J352" s="84">
        <v>0</v>
      </c>
      <c r="K352" s="74">
        <v>267</v>
      </c>
      <c r="L352" s="74">
        <v>1283247</v>
      </c>
      <c r="M352" s="74">
        <f t="shared" si="11"/>
        <v>267</v>
      </c>
      <c r="N352" s="74" t="str">
        <f t="shared" si="10"/>
        <v>不相关</v>
      </c>
      <c r="O352" s="74"/>
      <c r="P352" s="76" t="str">
        <f>IFERROR((VLOOKUP(B352,'附表-搜索转化率'!A:F,6,FALSE)),"/")</f>
        <v>/</v>
      </c>
      <c r="Q352" s="83" t="str">
        <f>IFERROR((VLOOKUP(B352,'附表-搜索转化率'!A:E,5,FALSE)),"/")</f>
        <v>/</v>
      </c>
      <c r="R352" s="15"/>
    </row>
    <row r="353" customHeight="1" spans="1:18">
      <c r="A353" s="74">
        <v>351</v>
      </c>
      <c r="B353" s="74" t="s">
        <v>2761</v>
      </c>
      <c r="C353" s="74" t="s">
        <v>2762</v>
      </c>
      <c r="D353" s="84">
        <v>0</v>
      </c>
      <c r="E353" s="76" t="s">
        <v>2311</v>
      </c>
      <c r="F353" s="84">
        <v>0</v>
      </c>
      <c r="G353" s="84">
        <v>0</v>
      </c>
      <c r="H353" s="84">
        <v>0</v>
      </c>
      <c r="I353" s="84">
        <v>0</v>
      </c>
      <c r="J353" s="84">
        <v>0</v>
      </c>
      <c r="K353" s="74">
        <v>2353</v>
      </c>
      <c r="L353" s="74">
        <v>137233</v>
      </c>
      <c r="M353" s="74">
        <f t="shared" si="11"/>
        <v>2353</v>
      </c>
      <c r="N353" s="74" t="str">
        <f t="shared" si="10"/>
        <v>不相关</v>
      </c>
      <c r="O353" s="74"/>
      <c r="P353" s="76" t="str">
        <f>IFERROR((VLOOKUP(B353,'附表-搜索转化率'!A:F,6,FALSE)),"/")</f>
        <v>/</v>
      </c>
      <c r="Q353" s="83" t="str">
        <f>IFERROR((VLOOKUP(B353,'附表-搜索转化率'!A:E,5,FALSE)),"/")</f>
        <v>/</v>
      </c>
      <c r="R353" s="15"/>
    </row>
    <row r="354" customHeight="1" spans="1:18">
      <c r="A354" s="74">
        <v>352</v>
      </c>
      <c r="B354" s="74" t="s">
        <v>2763</v>
      </c>
      <c r="C354" s="74" t="s">
        <v>2764</v>
      </c>
      <c r="D354" s="84">
        <v>0</v>
      </c>
      <c r="E354" s="76" t="s">
        <v>2311</v>
      </c>
      <c r="F354" s="84">
        <v>0</v>
      </c>
      <c r="G354" s="84">
        <v>0</v>
      </c>
      <c r="H354" s="84">
        <v>0</v>
      </c>
      <c r="I354" s="84">
        <v>0</v>
      </c>
      <c r="J354" s="84">
        <v>0</v>
      </c>
      <c r="K354" s="74">
        <v>378</v>
      </c>
      <c r="L354" s="74">
        <v>904984</v>
      </c>
      <c r="M354" s="74">
        <f t="shared" si="11"/>
        <v>378</v>
      </c>
      <c r="N354" s="74" t="str">
        <f t="shared" si="10"/>
        <v>不相关</v>
      </c>
      <c r="O354" s="74"/>
      <c r="P354" s="76" t="str">
        <f>IFERROR((VLOOKUP(B354,'附表-搜索转化率'!A:F,6,FALSE)),"/")</f>
        <v>/</v>
      </c>
      <c r="Q354" s="83" t="str">
        <f>IFERROR((VLOOKUP(B354,'附表-搜索转化率'!A:E,5,FALSE)),"/")</f>
        <v>/</v>
      </c>
      <c r="R354" s="15"/>
    </row>
    <row r="355" customHeight="1" spans="1:18">
      <c r="A355" s="74">
        <v>353</v>
      </c>
      <c r="B355" s="74" t="s">
        <v>2765</v>
      </c>
      <c r="C355" s="74" t="s">
        <v>2766</v>
      </c>
      <c r="D355" s="84">
        <v>0</v>
      </c>
      <c r="E355" s="76" t="s">
        <v>2311</v>
      </c>
      <c r="F355" s="84">
        <v>0</v>
      </c>
      <c r="G355" s="84">
        <v>0</v>
      </c>
      <c r="H355" s="84">
        <v>0</v>
      </c>
      <c r="I355" s="84">
        <v>0</v>
      </c>
      <c r="J355" s="84">
        <v>0</v>
      </c>
      <c r="K355" s="74">
        <v>2631</v>
      </c>
      <c r="L355" s="74">
        <v>121921</v>
      </c>
      <c r="M355" s="74">
        <f t="shared" si="11"/>
        <v>2631</v>
      </c>
      <c r="N355" s="74" t="str">
        <f t="shared" si="10"/>
        <v>不相关</v>
      </c>
      <c r="O355" s="74"/>
      <c r="P355" s="76" t="str">
        <f>IFERROR((VLOOKUP(B355,'附表-搜索转化率'!A:F,6,FALSE)),"/")</f>
        <v>/</v>
      </c>
      <c r="Q355" s="83" t="str">
        <f>IFERROR((VLOOKUP(B355,'附表-搜索转化率'!A:E,5,FALSE)),"/")</f>
        <v>/</v>
      </c>
      <c r="R355" s="15"/>
    </row>
    <row r="356" customHeight="1" spans="1:18">
      <c r="A356" s="74">
        <v>354</v>
      </c>
      <c r="B356" s="74" t="s">
        <v>2767</v>
      </c>
      <c r="C356" s="74" t="s">
        <v>2768</v>
      </c>
      <c r="D356" s="84">
        <v>0</v>
      </c>
      <c r="E356" s="76" t="s">
        <v>2311</v>
      </c>
      <c r="F356" s="84">
        <v>0</v>
      </c>
      <c r="G356" s="84">
        <v>0</v>
      </c>
      <c r="H356" s="84">
        <v>0</v>
      </c>
      <c r="I356" s="84">
        <v>0</v>
      </c>
      <c r="J356" s="84">
        <v>0</v>
      </c>
      <c r="K356" s="74">
        <v>449</v>
      </c>
      <c r="L356" s="74">
        <v>760771</v>
      </c>
      <c r="M356" s="74">
        <f t="shared" si="11"/>
        <v>449</v>
      </c>
      <c r="N356" s="74" t="str">
        <f t="shared" si="10"/>
        <v>不相关</v>
      </c>
      <c r="O356" s="74"/>
      <c r="P356" s="76" t="str">
        <f>IFERROR((VLOOKUP(B356,'附表-搜索转化率'!A:F,6,FALSE)),"/")</f>
        <v>/</v>
      </c>
      <c r="Q356" s="83" t="str">
        <f>IFERROR((VLOOKUP(B356,'附表-搜索转化率'!A:E,5,FALSE)),"/")</f>
        <v>/</v>
      </c>
      <c r="R356" s="15"/>
    </row>
    <row r="357" customHeight="1" spans="1:18">
      <c r="A357" s="74">
        <v>355</v>
      </c>
      <c r="B357" s="74" t="s">
        <v>2769</v>
      </c>
      <c r="C357" s="74" t="s">
        <v>2770</v>
      </c>
      <c r="D357" s="84">
        <v>0</v>
      </c>
      <c r="E357" s="76" t="s">
        <v>2311</v>
      </c>
      <c r="F357" s="84">
        <v>0</v>
      </c>
      <c r="G357" s="84">
        <v>0</v>
      </c>
      <c r="H357" s="84">
        <v>0</v>
      </c>
      <c r="I357" s="84">
        <v>0</v>
      </c>
      <c r="J357" s="84">
        <v>0</v>
      </c>
      <c r="K357" s="74">
        <v>515</v>
      </c>
      <c r="L357" s="74">
        <v>662578</v>
      </c>
      <c r="M357" s="74">
        <f t="shared" si="11"/>
        <v>515</v>
      </c>
      <c r="N357" s="74" t="str">
        <f t="shared" si="10"/>
        <v>不相关</v>
      </c>
      <c r="O357" s="74"/>
      <c r="P357" s="76" t="str">
        <f>IFERROR((VLOOKUP(B357,'附表-搜索转化率'!A:F,6,FALSE)),"/")</f>
        <v>/</v>
      </c>
      <c r="Q357" s="83" t="str">
        <f>IFERROR((VLOOKUP(B357,'附表-搜索转化率'!A:E,5,FALSE)),"/")</f>
        <v>/</v>
      </c>
      <c r="R357" s="15"/>
    </row>
    <row r="358" customHeight="1" spans="1:18">
      <c r="A358" s="74">
        <v>356</v>
      </c>
      <c r="B358" s="74" t="s">
        <v>2771</v>
      </c>
      <c r="C358" s="74" t="s">
        <v>2772</v>
      </c>
      <c r="D358" s="84">
        <v>0</v>
      </c>
      <c r="E358" s="76" t="s">
        <v>2311</v>
      </c>
      <c r="F358" s="84">
        <v>0</v>
      </c>
      <c r="G358" s="84">
        <v>0</v>
      </c>
      <c r="H358" s="84">
        <v>0</v>
      </c>
      <c r="I358" s="84">
        <v>0</v>
      </c>
      <c r="J358" s="84">
        <v>0</v>
      </c>
      <c r="K358" s="74">
        <v>207</v>
      </c>
      <c r="L358" s="74">
        <v>1654523</v>
      </c>
      <c r="M358" s="74">
        <f t="shared" si="11"/>
        <v>207</v>
      </c>
      <c r="N358" s="74" t="str">
        <f t="shared" si="10"/>
        <v>不相关</v>
      </c>
      <c r="O358" s="74"/>
      <c r="P358" s="76" t="str">
        <f>IFERROR((VLOOKUP(B358,'附表-搜索转化率'!A:F,6,FALSE)),"/")</f>
        <v>/</v>
      </c>
      <c r="Q358" s="83" t="str">
        <f>IFERROR((VLOOKUP(B358,'附表-搜索转化率'!A:E,5,FALSE)),"/")</f>
        <v>/</v>
      </c>
      <c r="R358" s="15"/>
    </row>
    <row r="359" customHeight="1" spans="1:18">
      <c r="A359" s="74">
        <v>357</v>
      </c>
      <c r="B359" s="74" t="s">
        <v>2773</v>
      </c>
      <c r="C359" s="74"/>
      <c r="D359" s="84">
        <v>0</v>
      </c>
      <c r="E359" s="76" t="s">
        <v>2311</v>
      </c>
      <c r="F359" s="84">
        <v>0</v>
      </c>
      <c r="G359" s="84">
        <v>0</v>
      </c>
      <c r="H359" s="84">
        <v>0</v>
      </c>
      <c r="I359" s="84">
        <v>0</v>
      </c>
      <c r="J359" s="84">
        <v>0</v>
      </c>
      <c r="K359" s="74">
        <v>0</v>
      </c>
      <c r="L359" s="74">
        <v>0</v>
      </c>
      <c r="M359" s="74">
        <f t="shared" si="11"/>
        <v>0</v>
      </c>
      <c r="N359" s="74" t="str">
        <f t="shared" si="10"/>
        <v>不相关</v>
      </c>
      <c r="O359" s="74"/>
      <c r="P359" s="76" t="str">
        <f>IFERROR((VLOOKUP(B359,'附表-搜索转化率'!A:F,6,FALSE)),"/")</f>
        <v>/</v>
      </c>
      <c r="Q359" s="83" t="str">
        <f>IFERROR((VLOOKUP(B359,'附表-搜索转化率'!A:E,5,FALSE)),"/")</f>
        <v>/</v>
      </c>
      <c r="R359" s="15"/>
    </row>
    <row r="360" customHeight="1" spans="1:18">
      <c r="A360" s="74">
        <v>358</v>
      </c>
      <c r="B360" s="74" t="s">
        <v>569</v>
      </c>
      <c r="C360" s="74" t="s">
        <v>2774</v>
      </c>
      <c r="D360" s="84">
        <v>0</v>
      </c>
      <c r="E360" s="76" t="s">
        <v>2311</v>
      </c>
      <c r="F360" s="84">
        <v>0</v>
      </c>
      <c r="G360" s="84">
        <v>0</v>
      </c>
      <c r="H360" s="84">
        <v>0</v>
      </c>
      <c r="I360" s="84">
        <v>0</v>
      </c>
      <c r="J360" s="84">
        <v>0</v>
      </c>
      <c r="K360" s="74">
        <v>717</v>
      </c>
      <c r="L360" s="74">
        <v>472407</v>
      </c>
      <c r="M360" s="74">
        <f t="shared" si="11"/>
        <v>717</v>
      </c>
      <c r="N360" s="74" t="str">
        <f t="shared" si="10"/>
        <v>不相关</v>
      </c>
      <c r="O360" s="74"/>
      <c r="P360" s="76" t="str">
        <f>IFERROR((VLOOKUP(B360,'附表-搜索转化率'!A:F,6,FALSE)),"/")</f>
        <v>/</v>
      </c>
      <c r="Q360" s="83" t="str">
        <f>IFERROR((VLOOKUP(B360,'附表-搜索转化率'!A:E,5,FALSE)),"/")</f>
        <v>/</v>
      </c>
      <c r="R360" s="15"/>
    </row>
    <row r="361" customHeight="1" spans="1:18">
      <c r="A361" s="74">
        <v>359</v>
      </c>
      <c r="B361" s="74" t="s">
        <v>2775</v>
      </c>
      <c r="C361" s="74" t="s">
        <v>2776</v>
      </c>
      <c r="D361" s="84">
        <v>0</v>
      </c>
      <c r="E361" s="76" t="s">
        <v>2311</v>
      </c>
      <c r="F361" s="84">
        <v>0</v>
      </c>
      <c r="G361" s="84">
        <v>0</v>
      </c>
      <c r="H361" s="84">
        <v>0</v>
      </c>
      <c r="I361" s="84">
        <v>0</v>
      </c>
      <c r="J361" s="84">
        <v>0</v>
      </c>
      <c r="K361" s="74">
        <v>444</v>
      </c>
      <c r="L361" s="74">
        <v>769477</v>
      </c>
      <c r="M361" s="74">
        <f t="shared" si="11"/>
        <v>444</v>
      </c>
      <c r="N361" s="74" t="str">
        <f t="shared" si="10"/>
        <v>不相关</v>
      </c>
      <c r="O361" s="74"/>
      <c r="P361" s="76" t="str">
        <f>IFERROR((VLOOKUP(B361,'附表-搜索转化率'!A:F,6,FALSE)),"/")</f>
        <v>/</v>
      </c>
      <c r="Q361" s="83" t="str">
        <f>IFERROR((VLOOKUP(B361,'附表-搜索转化率'!A:E,5,FALSE)),"/")</f>
        <v>/</v>
      </c>
      <c r="R361" s="15"/>
    </row>
    <row r="362" customHeight="1" spans="1:18">
      <c r="A362" s="74">
        <v>360</v>
      </c>
      <c r="B362" s="74" t="s">
        <v>2777</v>
      </c>
      <c r="C362" s="74" t="s">
        <v>2778</v>
      </c>
      <c r="D362" s="84">
        <v>0</v>
      </c>
      <c r="E362" s="76" t="s">
        <v>2311</v>
      </c>
      <c r="F362" s="84">
        <v>0</v>
      </c>
      <c r="G362" s="84">
        <v>0</v>
      </c>
      <c r="H362" s="84">
        <v>0</v>
      </c>
      <c r="I362" s="84">
        <v>0</v>
      </c>
      <c r="J362" s="84">
        <v>0</v>
      </c>
      <c r="K362" s="74">
        <v>1242</v>
      </c>
      <c r="L362" s="74">
        <v>267750</v>
      </c>
      <c r="M362" s="74">
        <f t="shared" si="11"/>
        <v>1242</v>
      </c>
      <c r="N362" s="74" t="str">
        <f t="shared" si="10"/>
        <v>不相关</v>
      </c>
      <c r="O362" s="74"/>
      <c r="P362" s="76" t="str">
        <f>IFERROR((VLOOKUP(B362,'附表-搜索转化率'!A:F,6,FALSE)),"/")</f>
        <v>/</v>
      </c>
      <c r="Q362" s="83" t="str">
        <f>IFERROR((VLOOKUP(B362,'附表-搜索转化率'!A:E,5,FALSE)),"/")</f>
        <v>/</v>
      </c>
      <c r="R362" s="15"/>
    </row>
    <row r="363" customHeight="1" spans="1:18">
      <c r="A363" s="74">
        <v>361</v>
      </c>
      <c r="B363" s="74" t="s">
        <v>2779</v>
      </c>
      <c r="C363" s="74" t="s">
        <v>2780</v>
      </c>
      <c r="D363" s="84">
        <v>0</v>
      </c>
      <c r="E363" s="76" t="s">
        <v>2311</v>
      </c>
      <c r="F363" s="84">
        <v>0</v>
      </c>
      <c r="G363" s="84">
        <v>0</v>
      </c>
      <c r="H363" s="84">
        <v>0</v>
      </c>
      <c r="I363" s="84">
        <v>0</v>
      </c>
      <c r="J363" s="84">
        <v>0</v>
      </c>
      <c r="K363" s="74">
        <v>787</v>
      </c>
      <c r="L363" s="74">
        <v>428924</v>
      </c>
      <c r="M363" s="74">
        <f t="shared" si="11"/>
        <v>787</v>
      </c>
      <c r="N363" s="74" t="str">
        <f t="shared" si="10"/>
        <v>不相关</v>
      </c>
      <c r="O363" s="74"/>
      <c r="P363" s="76" t="str">
        <f>IFERROR((VLOOKUP(B363,'附表-搜索转化率'!A:F,6,FALSE)),"/")</f>
        <v>/</v>
      </c>
      <c r="Q363" s="83" t="str">
        <f>IFERROR((VLOOKUP(B363,'附表-搜索转化率'!A:E,5,FALSE)),"/")</f>
        <v>/</v>
      </c>
      <c r="R363" s="15"/>
    </row>
    <row r="364" customHeight="1" spans="1:18">
      <c r="A364" s="74">
        <v>362</v>
      </c>
      <c r="B364" s="74" t="s">
        <v>2781</v>
      </c>
      <c r="C364" s="74" t="s">
        <v>2782</v>
      </c>
      <c r="D364" s="84">
        <v>0</v>
      </c>
      <c r="E364" s="76" t="s">
        <v>2311</v>
      </c>
      <c r="F364" s="84">
        <v>0</v>
      </c>
      <c r="G364" s="84">
        <v>0</v>
      </c>
      <c r="H364" s="84">
        <v>0</v>
      </c>
      <c r="I364" s="84">
        <v>0</v>
      </c>
      <c r="J364" s="84">
        <v>0</v>
      </c>
      <c r="K364" s="74">
        <v>126</v>
      </c>
      <c r="L364" s="74">
        <v>2640751</v>
      </c>
      <c r="M364" s="74">
        <f t="shared" si="11"/>
        <v>126</v>
      </c>
      <c r="N364" s="74" t="str">
        <f t="shared" si="10"/>
        <v>不相关</v>
      </c>
      <c r="O364" s="74"/>
      <c r="P364" s="76" t="str">
        <f>IFERROR((VLOOKUP(B364,'附表-搜索转化率'!A:F,6,FALSE)),"/")</f>
        <v>/</v>
      </c>
      <c r="Q364" s="83" t="str">
        <f>IFERROR((VLOOKUP(B364,'附表-搜索转化率'!A:E,5,FALSE)),"/")</f>
        <v>/</v>
      </c>
      <c r="R364" s="15"/>
    </row>
    <row r="365" customHeight="1" spans="1:18">
      <c r="A365" s="74">
        <v>363</v>
      </c>
      <c r="B365" s="74" t="s">
        <v>2783</v>
      </c>
      <c r="C365" s="74" t="s">
        <v>2784</v>
      </c>
      <c r="D365" s="84">
        <v>0</v>
      </c>
      <c r="E365" s="76" t="s">
        <v>2311</v>
      </c>
      <c r="F365" s="84">
        <v>0</v>
      </c>
      <c r="G365" s="84">
        <v>0</v>
      </c>
      <c r="H365" s="84">
        <v>0</v>
      </c>
      <c r="I365" s="84">
        <v>0</v>
      </c>
      <c r="J365" s="84">
        <v>0</v>
      </c>
      <c r="K365" s="74">
        <v>6404</v>
      </c>
      <c r="L365" s="74">
        <v>46649</v>
      </c>
      <c r="M365" s="74">
        <f t="shared" si="11"/>
        <v>6404</v>
      </c>
      <c r="N365" s="74" t="str">
        <f t="shared" si="10"/>
        <v>不相关</v>
      </c>
      <c r="O365" s="74"/>
      <c r="P365" s="76" t="str">
        <f>IFERROR((VLOOKUP(B365,'附表-搜索转化率'!A:F,6,FALSE)),"/")</f>
        <v>/</v>
      </c>
      <c r="Q365" s="83" t="str">
        <f>IFERROR((VLOOKUP(B365,'附表-搜索转化率'!A:E,5,FALSE)),"/")</f>
        <v>/</v>
      </c>
      <c r="R365" s="15"/>
    </row>
    <row r="366" customHeight="1" spans="1:18">
      <c r="A366" s="74">
        <v>364</v>
      </c>
      <c r="B366" s="74" t="s">
        <v>2785</v>
      </c>
      <c r="C366" s="74" t="s">
        <v>2786</v>
      </c>
      <c r="D366" s="84">
        <v>0</v>
      </c>
      <c r="E366" s="76" t="s">
        <v>2311</v>
      </c>
      <c r="F366" s="84">
        <v>0</v>
      </c>
      <c r="G366" s="84">
        <v>0</v>
      </c>
      <c r="H366" s="84">
        <v>0</v>
      </c>
      <c r="I366" s="84">
        <v>0</v>
      </c>
      <c r="J366" s="84">
        <v>0</v>
      </c>
      <c r="K366" s="74">
        <v>247</v>
      </c>
      <c r="L366" s="74">
        <v>1387615</v>
      </c>
      <c r="M366" s="74">
        <f t="shared" si="11"/>
        <v>247</v>
      </c>
      <c r="N366" s="74" t="str">
        <f t="shared" si="10"/>
        <v>不相关</v>
      </c>
      <c r="O366" s="74"/>
      <c r="P366" s="76" t="str">
        <f>IFERROR((VLOOKUP(B366,'附表-搜索转化率'!A:F,6,FALSE)),"/")</f>
        <v>/</v>
      </c>
      <c r="Q366" s="83" t="str">
        <f>IFERROR((VLOOKUP(B366,'附表-搜索转化率'!A:E,5,FALSE)),"/")</f>
        <v>/</v>
      </c>
      <c r="R366" s="15"/>
    </row>
    <row r="367" customHeight="1" spans="1:18">
      <c r="A367" s="74">
        <v>365</v>
      </c>
      <c r="B367" s="74" t="s">
        <v>2787</v>
      </c>
      <c r="C367" s="74" t="s">
        <v>2788</v>
      </c>
      <c r="D367" s="84">
        <v>0</v>
      </c>
      <c r="E367" s="76" t="s">
        <v>2311</v>
      </c>
      <c r="F367" s="84">
        <v>0</v>
      </c>
      <c r="G367" s="84">
        <v>0</v>
      </c>
      <c r="H367" s="84">
        <v>0</v>
      </c>
      <c r="I367" s="84">
        <v>0</v>
      </c>
      <c r="J367" s="84">
        <v>0</v>
      </c>
      <c r="K367" s="74">
        <v>136</v>
      </c>
      <c r="L367" s="74">
        <v>2463193</v>
      </c>
      <c r="M367" s="74">
        <f t="shared" si="11"/>
        <v>136</v>
      </c>
      <c r="N367" s="74" t="str">
        <f t="shared" si="10"/>
        <v>不相关</v>
      </c>
      <c r="O367" s="74"/>
      <c r="P367" s="76" t="str">
        <f>IFERROR((VLOOKUP(B367,'附表-搜索转化率'!A:F,6,FALSE)),"/")</f>
        <v>/</v>
      </c>
      <c r="Q367" s="83" t="str">
        <f>IFERROR((VLOOKUP(B367,'附表-搜索转化率'!A:E,5,FALSE)),"/")</f>
        <v>/</v>
      </c>
      <c r="R367" s="15"/>
    </row>
    <row r="368" customHeight="1" spans="1:18">
      <c r="A368" s="74">
        <v>366</v>
      </c>
      <c r="B368" s="74" t="s">
        <v>2789</v>
      </c>
      <c r="C368" s="74" t="s">
        <v>2790</v>
      </c>
      <c r="D368" s="84">
        <v>0</v>
      </c>
      <c r="E368" s="76" t="s">
        <v>2311</v>
      </c>
      <c r="F368" s="84">
        <v>0</v>
      </c>
      <c r="G368" s="84">
        <v>0</v>
      </c>
      <c r="H368" s="84">
        <v>0</v>
      </c>
      <c r="I368" s="84">
        <v>0</v>
      </c>
      <c r="J368" s="84">
        <v>0</v>
      </c>
      <c r="K368" s="74">
        <v>2772</v>
      </c>
      <c r="L368" s="74">
        <v>115335</v>
      </c>
      <c r="M368" s="74">
        <f t="shared" si="11"/>
        <v>2772</v>
      </c>
      <c r="N368" s="74" t="str">
        <f t="shared" si="10"/>
        <v>不相关</v>
      </c>
      <c r="O368" s="74"/>
      <c r="P368" s="76" t="str">
        <f>IFERROR((VLOOKUP(B368,'附表-搜索转化率'!A:F,6,FALSE)),"/")</f>
        <v>/</v>
      </c>
      <c r="Q368" s="83" t="str">
        <f>IFERROR((VLOOKUP(B368,'附表-搜索转化率'!A:E,5,FALSE)),"/")</f>
        <v>/</v>
      </c>
      <c r="R368" s="15"/>
    </row>
    <row r="369" customHeight="1" spans="1:18">
      <c r="A369" s="74">
        <v>367</v>
      </c>
      <c r="B369" s="74" t="s">
        <v>2791</v>
      </c>
      <c r="C369" s="74" t="s">
        <v>2792</v>
      </c>
      <c r="D369" s="84">
        <v>0</v>
      </c>
      <c r="E369" s="76" t="s">
        <v>2311</v>
      </c>
      <c r="F369" s="84">
        <v>0</v>
      </c>
      <c r="G369" s="84">
        <v>0</v>
      </c>
      <c r="H369" s="84">
        <v>0</v>
      </c>
      <c r="I369" s="84">
        <v>0</v>
      </c>
      <c r="J369" s="84">
        <v>0</v>
      </c>
      <c r="K369" s="74">
        <v>888</v>
      </c>
      <c r="L369" s="74">
        <v>378842</v>
      </c>
      <c r="M369" s="74">
        <f t="shared" si="11"/>
        <v>888</v>
      </c>
      <c r="N369" s="74" t="str">
        <f t="shared" si="10"/>
        <v>不相关</v>
      </c>
      <c r="O369" s="74"/>
      <c r="P369" s="76" t="str">
        <f>IFERROR((VLOOKUP(B369,'附表-搜索转化率'!A:F,6,FALSE)),"/")</f>
        <v>/</v>
      </c>
      <c r="Q369" s="83" t="str">
        <f>IFERROR((VLOOKUP(B369,'附表-搜索转化率'!A:E,5,FALSE)),"/")</f>
        <v>/</v>
      </c>
      <c r="R369" s="15"/>
    </row>
    <row r="370" customHeight="1" spans="1:18">
      <c r="A370" s="74">
        <v>368</v>
      </c>
      <c r="B370" s="74" t="s">
        <v>2793</v>
      </c>
      <c r="C370" s="74" t="s">
        <v>2794</v>
      </c>
      <c r="D370" s="84">
        <v>0</v>
      </c>
      <c r="E370" s="76" t="s">
        <v>2311</v>
      </c>
      <c r="F370" s="84">
        <v>0</v>
      </c>
      <c r="G370" s="84">
        <v>0</v>
      </c>
      <c r="H370" s="84">
        <v>0</v>
      </c>
      <c r="I370" s="84">
        <v>0</v>
      </c>
      <c r="J370" s="84">
        <v>0</v>
      </c>
      <c r="K370" s="74">
        <v>0</v>
      </c>
      <c r="L370" s="74">
        <v>0</v>
      </c>
      <c r="M370" s="74">
        <f t="shared" si="11"/>
        <v>0</v>
      </c>
      <c r="N370" s="74" t="str">
        <f t="shared" si="10"/>
        <v>不相关</v>
      </c>
      <c r="O370" s="74"/>
      <c r="P370" s="76" t="str">
        <f>IFERROR((VLOOKUP(B370,'附表-搜索转化率'!A:F,6,FALSE)),"/")</f>
        <v>/</v>
      </c>
      <c r="Q370" s="83" t="str">
        <f>IFERROR((VLOOKUP(B370,'附表-搜索转化率'!A:E,5,FALSE)),"/")</f>
        <v>/</v>
      </c>
      <c r="R370" s="15"/>
    </row>
    <row r="371" customHeight="1" spans="1:18">
      <c r="A371" s="74">
        <v>369</v>
      </c>
      <c r="B371" s="74" t="s">
        <v>2795</v>
      </c>
      <c r="C371" s="74" t="s">
        <v>2796</v>
      </c>
      <c r="D371" s="84">
        <v>0</v>
      </c>
      <c r="E371" s="76" t="s">
        <v>2311</v>
      </c>
      <c r="F371" s="84">
        <v>0</v>
      </c>
      <c r="G371" s="84">
        <v>0</v>
      </c>
      <c r="H371" s="84">
        <v>0</v>
      </c>
      <c r="I371" s="84">
        <v>0</v>
      </c>
      <c r="J371" s="84">
        <v>0</v>
      </c>
      <c r="K371" s="74">
        <v>449</v>
      </c>
      <c r="L371" s="74">
        <v>760771</v>
      </c>
      <c r="M371" s="74">
        <f t="shared" si="11"/>
        <v>449</v>
      </c>
      <c r="N371" s="74" t="str">
        <f t="shared" si="10"/>
        <v>不相关</v>
      </c>
      <c r="O371" s="74"/>
      <c r="P371" s="76" t="str">
        <f>IFERROR((VLOOKUP(B371,'附表-搜索转化率'!A:F,6,FALSE)),"/")</f>
        <v>/</v>
      </c>
      <c r="Q371" s="83" t="str">
        <f>IFERROR((VLOOKUP(B371,'附表-搜索转化率'!A:E,5,FALSE)),"/")</f>
        <v>/</v>
      </c>
      <c r="R371" s="15"/>
    </row>
    <row r="372" customHeight="1" spans="1:18">
      <c r="A372" s="74">
        <v>370</v>
      </c>
      <c r="B372" s="74" t="s">
        <v>2797</v>
      </c>
      <c r="C372" s="74" t="s">
        <v>2798</v>
      </c>
      <c r="D372" s="84">
        <v>0</v>
      </c>
      <c r="E372" s="76" t="s">
        <v>2311</v>
      </c>
      <c r="F372" s="84">
        <v>0</v>
      </c>
      <c r="G372" s="84">
        <v>0</v>
      </c>
      <c r="H372" s="84">
        <v>0</v>
      </c>
      <c r="I372" s="84">
        <v>0</v>
      </c>
      <c r="J372" s="84">
        <v>0</v>
      </c>
      <c r="K372" s="74">
        <v>0</v>
      </c>
      <c r="L372" s="74">
        <v>0</v>
      </c>
      <c r="M372" s="74">
        <f t="shared" si="11"/>
        <v>0</v>
      </c>
      <c r="N372" s="74" t="str">
        <f t="shared" si="10"/>
        <v>不相关</v>
      </c>
      <c r="O372" s="74"/>
      <c r="P372" s="76" t="str">
        <f>IFERROR((VLOOKUP(B372,'附表-搜索转化率'!A:F,6,FALSE)),"/")</f>
        <v>/</v>
      </c>
      <c r="Q372" s="83" t="str">
        <f>IFERROR((VLOOKUP(B372,'附表-搜索转化率'!A:E,5,FALSE)),"/")</f>
        <v>/</v>
      </c>
      <c r="R372" s="15"/>
    </row>
    <row r="373" customHeight="1" spans="1:18">
      <c r="A373" s="74">
        <v>371</v>
      </c>
      <c r="B373" s="74" t="s">
        <v>2799</v>
      </c>
      <c r="C373" s="74" t="s">
        <v>2739</v>
      </c>
      <c r="D373" s="84">
        <v>0</v>
      </c>
      <c r="E373" s="76" t="s">
        <v>2311</v>
      </c>
      <c r="F373" s="84">
        <v>0</v>
      </c>
      <c r="G373" s="84">
        <v>0</v>
      </c>
      <c r="H373" s="84">
        <v>0</v>
      </c>
      <c r="I373" s="84">
        <v>0</v>
      </c>
      <c r="J373" s="84">
        <v>0</v>
      </c>
      <c r="K373" s="74">
        <v>651</v>
      </c>
      <c r="L373" s="74">
        <v>521326</v>
      </c>
      <c r="M373" s="74">
        <f t="shared" si="11"/>
        <v>651</v>
      </c>
      <c r="N373" s="74" t="str">
        <f t="shared" si="10"/>
        <v>不相关</v>
      </c>
      <c r="O373" s="74"/>
      <c r="P373" s="76" t="str">
        <f>IFERROR((VLOOKUP(B373,'附表-搜索转化率'!A:F,6,FALSE)),"/")</f>
        <v>/</v>
      </c>
      <c r="Q373" s="83" t="str">
        <f>IFERROR((VLOOKUP(B373,'附表-搜索转化率'!A:E,5,FALSE)),"/")</f>
        <v>/</v>
      </c>
      <c r="R373" s="15"/>
    </row>
    <row r="374" customHeight="1" spans="1:18">
      <c r="A374" s="74">
        <v>372</v>
      </c>
      <c r="B374" s="74" t="s">
        <v>2800</v>
      </c>
      <c r="C374" s="74" t="s">
        <v>2801</v>
      </c>
      <c r="D374" s="84">
        <v>0</v>
      </c>
      <c r="E374" s="76" t="s">
        <v>2311</v>
      </c>
      <c r="F374" s="84">
        <v>0</v>
      </c>
      <c r="G374" s="84">
        <v>0</v>
      </c>
      <c r="H374" s="84">
        <v>0</v>
      </c>
      <c r="I374" s="84">
        <v>0</v>
      </c>
      <c r="J374" s="84">
        <v>0</v>
      </c>
      <c r="K374" s="74">
        <v>5661</v>
      </c>
      <c r="L374" s="74">
        <v>53555</v>
      </c>
      <c r="M374" s="74">
        <f t="shared" si="11"/>
        <v>5661</v>
      </c>
      <c r="N374" s="74" t="str">
        <f t="shared" si="10"/>
        <v>不相关</v>
      </c>
      <c r="O374" s="74"/>
      <c r="P374" s="76" t="str">
        <f>IFERROR((VLOOKUP(B374,'附表-搜索转化率'!A:F,6,FALSE)),"/")</f>
        <v>/</v>
      </c>
      <c r="Q374" s="83" t="str">
        <f>IFERROR((VLOOKUP(B374,'附表-搜索转化率'!A:E,5,FALSE)),"/")</f>
        <v>/</v>
      </c>
      <c r="R374" s="15"/>
    </row>
    <row r="375" customHeight="1" spans="1:18">
      <c r="A375" s="74">
        <v>373</v>
      </c>
      <c r="B375" s="74" t="s">
        <v>2802</v>
      </c>
      <c r="C375" s="74" t="s">
        <v>2803</v>
      </c>
      <c r="D375" s="84">
        <v>0</v>
      </c>
      <c r="E375" s="76" t="s">
        <v>2311</v>
      </c>
      <c r="F375" s="84">
        <v>0</v>
      </c>
      <c r="G375" s="84">
        <v>0</v>
      </c>
      <c r="H375" s="84">
        <v>0</v>
      </c>
      <c r="I375" s="84">
        <v>0</v>
      </c>
      <c r="J375" s="84">
        <v>0</v>
      </c>
      <c r="K375" s="74">
        <v>813</v>
      </c>
      <c r="L375" s="74">
        <v>415205</v>
      </c>
      <c r="M375" s="74">
        <f t="shared" si="11"/>
        <v>813</v>
      </c>
      <c r="N375" s="74" t="str">
        <f t="shared" si="10"/>
        <v>不相关</v>
      </c>
      <c r="O375" s="74"/>
      <c r="P375" s="76" t="str">
        <f>IFERROR((VLOOKUP(B375,'附表-搜索转化率'!A:F,6,FALSE)),"/")</f>
        <v>/</v>
      </c>
      <c r="Q375" s="83" t="str">
        <f>IFERROR((VLOOKUP(B375,'附表-搜索转化率'!A:E,5,FALSE)),"/")</f>
        <v>/</v>
      </c>
      <c r="R375" s="15"/>
    </row>
    <row r="376" customHeight="1" spans="1:18">
      <c r="A376" s="74">
        <v>374</v>
      </c>
      <c r="B376" s="74" t="s">
        <v>2804</v>
      </c>
      <c r="C376" s="74" t="s">
        <v>2805</v>
      </c>
      <c r="D376" s="84">
        <v>0</v>
      </c>
      <c r="E376" s="76" t="s">
        <v>2311</v>
      </c>
      <c r="F376" s="84">
        <v>0</v>
      </c>
      <c r="G376" s="84">
        <v>0</v>
      </c>
      <c r="H376" s="84">
        <v>0</v>
      </c>
      <c r="I376" s="84">
        <v>0</v>
      </c>
      <c r="J376" s="84">
        <v>0</v>
      </c>
      <c r="K376" s="74">
        <v>272</v>
      </c>
      <c r="L376" s="74">
        <v>1259450</v>
      </c>
      <c r="M376" s="74">
        <f t="shared" si="11"/>
        <v>272</v>
      </c>
      <c r="N376" s="74" t="str">
        <f t="shared" si="10"/>
        <v>不相关</v>
      </c>
      <c r="O376" s="74"/>
      <c r="P376" s="76" t="str">
        <f>IFERROR((VLOOKUP(B376,'附表-搜索转化率'!A:F,6,FALSE)),"/")</f>
        <v>/</v>
      </c>
      <c r="Q376" s="83" t="str">
        <f>IFERROR((VLOOKUP(B376,'附表-搜索转化率'!A:E,5,FALSE)),"/")</f>
        <v>/</v>
      </c>
      <c r="R376" s="15"/>
    </row>
    <row r="377" customHeight="1" spans="1:18">
      <c r="A377" s="74">
        <v>375</v>
      </c>
      <c r="B377" s="74" t="s">
        <v>2806</v>
      </c>
      <c r="C377" s="74" t="s">
        <v>2807</v>
      </c>
      <c r="D377" s="84">
        <v>0</v>
      </c>
      <c r="E377" s="76" t="s">
        <v>2311</v>
      </c>
      <c r="F377" s="84">
        <v>0</v>
      </c>
      <c r="G377" s="84">
        <v>0</v>
      </c>
      <c r="H377" s="84">
        <v>0</v>
      </c>
      <c r="I377" s="84">
        <v>0</v>
      </c>
      <c r="J377" s="84">
        <v>0</v>
      </c>
      <c r="K377" s="74">
        <v>202</v>
      </c>
      <c r="L377" s="74">
        <v>1694944</v>
      </c>
      <c r="M377" s="74">
        <f t="shared" si="11"/>
        <v>202</v>
      </c>
      <c r="N377" s="74" t="str">
        <f t="shared" si="10"/>
        <v>不相关</v>
      </c>
      <c r="O377" s="74"/>
      <c r="P377" s="76" t="str">
        <f>IFERROR((VLOOKUP(B377,'附表-搜索转化率'!A:F,6,FALSE)),"/")</f>
        <v>/</v>
      </c>
      <c r="Q377" s="83" t="str">
        <f>IFERROR((VLOOKUP(B377,'附表-搜索转化率'!A:E,5,FALSE)),"/")</f>
        <v>/</v>
      </c>
      <c r="R377" s="15"/>
    </row>
    <row r="378" customHeight="1" spans="1:18">
      <c r="A378" s="74">
        <v>376</v>
      </c>
      <c r="B378" s="74" t="s">
        <v>2808</v>
      </c>
      <c r="C378" s="74" t="s">
        <v>2809</v>
      </c>
      <c r="D378" s="84">
        <v>0</v>
      </c>
      <c r="E378" s="76" t="s">
        <v>2311</v>
      </c>
      <c r="F378" s="84">
        <v>0</v>
      </c>
      <c r="G378" s="84">
        <v>0</v>
      </c>
      <c r="H378" s="84">
        <v>0</v>
      </c>
      <c r="I378" s="84">
        <v>0</v>
      </c>
      <c r="J378" s="84">
        <v>0</v>
      </c>
      <c r="K378" s="74">
        <v>0</v>
      </c>
      <c r="L378" s="74">
        <v>0</v>
      </c>
      <c r="M378" s="74">
        <f t="shared" si="11"/>
        <v>0</v>
      </c>
      <c r="N378" s="74" t="str">
        <f t="shared" si="10"/>
        <v>不相关</v>
      </c>
      <c r="O378" s="74"/>
      <c r="P378" s="76" t="str">
        <f>IFERROR((VLOOKUP(B378,'附表-搜索转化率'!A:F,6,FALSE)),"/")</f>
        <v>/</v>
      </c>
      <c r="Q378" s="83" t="str">
        <f>IFERROR((VLOOKUP(B378,'附表-搜索转化率'!A:E,5,FALSE)),"/")</f>
        <v>/</v>
      </c>
      <c r="R378" s="15"/>
    </row>
    <row r="379" customHeight="1" spans="1:18">
      <c r="A379" s="74">
        <v>377</v>
      </c>
      <c r="B379" s="74" t="s">
        <v>2810</v>
      </c>
      <c r="C379" s="74"/>
      <c r="D379" s="84">
        <v>0</v>
      </c>
      <c r="E379" s="76" t="s">
        <v>2311</v>
      </c>
      <c r="F379" s="84">
        <v>0</v>
      </c>
      <c r="G379" s="84">
        <v>0</v>
      </c>
      <c r="H379" s="84">
        <v>0</v>
      </c>
      <c r="I379" s="84">
        <v>0</v>
      </c>
      <c r="J379" s="84">
        <v>0</v>
      </c>
      <c r="K379" s="74">
        <v>171</v>
      </c>
      <c r="L379" s="74">
        <v>1983969</v>
      </c>
      <c r="M379" s="74">
        <f t="shared" si="11"/>
        <v>171</v>
      </c>
      <c r="N379" s="74" t="str">
        <f t="shared" si="10"/>
        <v>不相关</v>
      </c>
      <c r="O379" s="74"/>
      <c r="P379" s="76" t="str">
        <f>IFERROR((VLOOKUP(B379,'附表-搜索转化率'!A:F,6,FALSE)),"/")</f>
        <v>/</v>
      </c>
      <c r="Q379" s="83" t="str">
        <f>IFERROR((VLOOKUP(B379,'附表-搜索转化率'!A:E,5,FALSE)),"/")</f>
        <v>/</v>
      </c>
      <c r="R379" s="15"/>
    </row>
    <row r="380" customHeight="1" spans="1:18">
      <c r="A380" s="74">
        <v>378</v>
      </c>
      <c r="B380" s="74" t="s">
        <v>2811</v>
      </c>
      <c r="C380" s="74" t="s">
        <v>2812</v>
      </c>
      <c r="D380" s="84">
        <v>0</v>
      </c>
      <c r="E380" s="76" t="s">
        <v>2311</v>
      </c>
      <c r="F380" s="84">
        <v>0</v>
      </c>
      <c r="G380" s="84">
        <v>0</v>
      </c>
      <c r="H380" s="84">
        <v>0</v>
      </c>
      <c r="I380" s="84">
        <v>0</v>
      </c>
      <c r="J380" s="84">
        <v>0</v>
      </c>
      <c r="K380" s="74">
        <v>484</v>
      </c>
      <c r="L380" s="74">
        <v>704297</v>
      </c>
      <c r="M380" s="74">
        <f t="shared" si="11"/>
        <v>484</v>
      </c>
      <c r="N380" s="74" t="str">
        <f t="shared" si="10"/>
        <v>不相关</v>
      </c>
      <c r="O380" s="74"/>
      <c r="P380" s="76" t="str">
        <f>IFERROR((VLOOKUP(B380,'附表-搜索转化率'!A:F,6,FALSE)),"/")</f>
        <v>/</v>
      </c>
      <c r="Q380" s="83" t="str">
        <f>IFERROR((VLOOKUP(B380,'附表-搜索转化率'!A:E,5,FALSE)),"/")</f>
        <v>/</v>
      </c>
      <c r="R380" s="15"/>
    </row>
    <row r="381" customHeight="1" spans="1:18">
      <c r="A381" s="74">
        <v>379</v>
      </c>
      <c r="B381" s="74" t="s">
        <v>2813</v>
      </c>
      <c r="C381" s="74" t="s">
        <v>2814</v>
      </c>
      <c r="D381" s="84">
        <v>0</v>
      </c>
      <c r="E381" s="76" t="s">
        <v>2311</v>
      </c>
      <c r="F381" s="84">
        <v>0</v>
      </c>
      <c r="G381" s="84">
        <v>0</v>
      </c>
      <c r="H381" s="84">
        <v>0</v>
      </c>
      <c r="I381" s="84">
        <v>0</v>
      </c>
      <c r="J381" s="84">
        <v>0</v>
      </c>
      <c r="K381" s="74">
        <v>171</v>
      </c>
      <c r="L381" s="74">
        <v>1983969</v>
      </c>
      <c r="M381" s="74">
        <f t="shared" si="11"/>
        <v>171</v>
      </c>
      <c r="N381" s="74" t="str">
        <f t="shared" si="10"/>
        <v>不相关</v>
      </c>
      <c r="O381" s="74"/>
      <c r="P381" s="76" t="str">
        <f>IFERROR((VLOOKUP(B381,'附表-搜索转化率'!A:F,6,FALSE)),"/")</f>
        <v>/</v>
      </c>
      <c r="Q381" s="83" t="str">
        <f>IFERROR((VLOOKUP(B381,'附表-搜索转化率'!A:E,5,FALSE)),"/")</f>
        <v>/</v>
      </c>
      <c r="R381" s="15"/>
    </row>
    <row r="382" customHeight="1" spans="1:18">
      <c r="A382" s="74">
        <v>380</v>
      </c>
      <c r="B382" s="74" t="s">
        <v>2815</v>
      </c>
      <c r="C382" s="74" t="s">
        <v>2816</v>
      </c>
      <c r="D382" s="84">
        <v>0</v>
      </c>
      <c r="E382" s="76" t="s">
        <v>2311</v>
      </c>
      <c r="F382" s="84">
        <v>0</v>
      </c>
      <c r="G382" s="84">
        <v>0</v>
      </c>
      <c r="H382" s="84">
        <v>0</v>
      </c>
      <c r="I382" s="84">
        <v>0</v>
      </c>
      <c r="J382" s="84">
        <v>0</v>
      </c>
      <c r="K382" s="74">
        <v>202</v>
      </c>
      <c r="L382" s="74">
        <v>1694944</v>
      </c>
      <c r="M382" s="74">
        <f t="shared" si="11"/>
        <v>202</v>
      </c>
      <c r="N382" s="74" t="str">
        <f t="shared" si="10"/>
        <v>不相关</v>
      </c>
      <c r="O382" s="74"/>
      <c r="P382" s="76" t="str">
        <f>IFERROR((VLOOKUP(B382,'附表-搜索转化率'!A:F,6,FALSE)),"/")</f>
        <v>/</v>
      </c>
      <c r="Q382" s="83" t="str">
        <f>IFERROR((VLOOKUP(B382,'附表-搜索转化率'!A:E,5,FALSE)),"/")</f>
        <v>/</v>
      </c>
      <c r="R382" s="15"/>
    </row>
    <row r="383" customHeight="1" spans="1:18">
      <c r="A383" s="74">
        <v>381</v>
      </c>
      <c r="B383" s="74" t="s">
        <v>2817</v>
      </c>
      <c r="C383" s="74" t="s">
        <v>2818</v>
      </c>
      <c r="D383" s="84">
        <v>0</v>
      </c>
      <c r="E383" s="76" t="s">
        <v>2311</v>
      </c>
      <c r="F383" s="84">
        <v>0</v>
      </c>
      <c r="G383" s="84">
        <v>0</v>
      </c>
      <c r="H383" s="84">
        <v>0</v>
      </c>
      <c r="I383" s="84">
        <v>0</v>
      </c>
      <c r="J383" s="84">
        <v>0</v>
      </c>
      <c r="K383" s="74">
        <v>313</v>
      </c>
      <c r="L383" s="74">
        <v>1096865</v>
      </c>
      <c r="M383" s="74">
        <f t="shared" si="11"/>
        <v>313</v>
      </c>
      <c r="N383" s="74" t="str">
        <f t="shared" si="10"/>
        <v>不相关</v>
      </c>
      <c r="O383" s="74"/>
      <c r="P383" s="76" t="str">
        <f>IFERROR((VLOOKUP(B383,'附表-搜索转化率'!A:F,6,FALSE)),"/")</f>
        <v>/</v>
      </c>
      <c r="Q383" s="83" t="str">
        <f>IFERROR((VLOOKUP(B383,'附表-搜索转化率'!A:E,5,FALSE)),"/")</f>
        <v>/</v>
      </c>
      <c r="R383" s="15"/>
    </row>
    <row r="384" customHeight="1" spans="1:18">
      <c r="A384" s="74">
        <v>382</v>
      </c>
      <c r="B384" s="74" t="s">
        <v>2819</v>
      </c>
      <c r="C384" s="74" t="s">
        <v>2820</v>
      </c>
      <c r="D384" s="84">
        <v>0</v>
      </c>
      <c r="E384" s="76" t="s">
        <v>2311</v>
      </c>
      <c r="F384" s="84">
        <v>0</v>
      </c>
      <c r="G384" s="84">
        <v>0</v>
      </c>
      <c r="H384" s="84">
        <v>0</v>
      </c>
      <c r="I384" s="84">
        <v>0</v>
      </c>
      <c r="J384" s="84">
        <v>0</v>
      </c>
      <c r="K384" s="74">
        <v>161</v>
      </c>
      <c r="L384" s="74">
        <v>2102187</v>
      </c>
      <c r="M384" s="74">
        <f t="shared" si="11"/>
        <v>161</v>
      </c>
      <c r="N384" s="74" t="str">
        <f t="shared" si="10"/>
        <v>不相关</v>
      </c>
      <c r="O384" s="74"/>
      <c r="P384" s="76" t="str">
        <f>IFERROR((VLOOKUP(B384,'附表-搜索转化率'!A:F,6,FALSE)),"/")</f>
        <v>/</v>
      </c>
      <c r="Q384" s="83" t="str">
        <f>IFERROR((VLOOKUP(B384,'附表-搜索转化率'!A:E,5,FALSE)),"/")</f>
        <v>/</v>
      </c>
      <c r="R384" s="15"/>
    </row>
    <row r="385" customHeight="1" spans="1:18">
      <c r="A385" s="74">
        <v>383</v>
      </c>
      <c r="B385" s="74" t="s">
        <v>2821</v>
      </c>
      <c r="C385" s="74" t="s">
        <v>2822</v>
      </c>
      <c r="D385" s="84">
        <v>0</v>
      </c>
      <c r="E385" s="76" t="s">
        <v>2311</v>
      </c>
      <c r="F385" s="84">
        <v>0</v>
      </c>
      <c r="G385" s="84">
        <v>0</v>
      </c>
      <c r="H385" s="84">
        <v>0</v>
      </c>
      <c r="I385" s="84">
        <v>0</v>
      </c>
      <c r="J385" s="84">
        <v>0</v>
      </c>
      <c r="K385" s="74">
        <v>1191</v>
      </c>
      <c r="L385" s="74">
        <v>279568</v>
      </c>
      <c r="M385" s="74">
        <f t="shared" si="11"/>
        <v>1191</v>
      </c>
      <c r="N385" s="74" t="str">
        <f t="shared" si="10"/>
        <v>不相关</v>
      </c>
      <c r="O385" s="74"/>
      <c r="P385" s="76" t="str">
        <f>IFERROR((VLOOKUP(B385,'附表-搜索转化率'!A:F,6,FALSE)),"/")</f>
        <v>/</v>
      </c>
      <c r="Q385" s="83" t="str">
        <f>IFERROR((VLOOKUP(B385,'附表-搜索转化率'!A:E,5,FALSE)),"/")</f>
        <v>/</v>
      </c>
      <c r="R385" s="15"/>
    </row>
    <row r="386" customHeight="1" spans="1:18">
      <c r="A386" s="74">
        <v>384</v>
      </c>
      <c r="B386" s="74" t="s">
        <v>2823</v>
      </c>
      <c r="C386" s="74" t="s">
        <v>2824</v>
      </c>
      <c r="D386" s="84">
        <v>0</v>
      </c>
      <c r="E386" s="76" t="s">
        <v>2311</v>
      </c>
      <c r="F386" s="84">
        <v>0</v>
      </c>
      <c r="G386" s="84">
        <v>0</v>
      </c>
      <c r="H386" s="84">
        <v>0</v>
      </c>
      <c r="I386" s="84">
        <v>0</v>
      </c>
      <c r="J386" s="84">
        <v>0</v>
      </c>
      <c r="K386" s="74">
        <v>848</v>
      </c>
      <c r="L386" s="74">
        <v>397517</v>
      </c>
      <c r="M386" s="74">
        <f t="shared" si="11"/>
        <v>848</v>
      </c>
      <c r="N386" s="74" t="str">
        <f t="shared" si="10"/>
        <v>不相关</v>
      </c>
      <c r="O386" s="74"/>
      <c r="P386" s="76">
        <f>IFERROR((VLOOKUP(B386,'附表-搜索转化率'!A:F,6,FALSE)),"/")</f>
        <v>0.0232</v>
      </c>
      <c r="Q386" s="83">
        <f>IFERROR((VLOOKUP(B386,'附表-搜索转化率'!A:E,5,FALSE)),"/")</f>
        <v>0.0097</v>
      </c>
      <c r="R386" s="15"/>
    </row>
    <row r="387" customHeight="1" spans="1:18">
      <c r="A387" s="74">
        <v>385</v>
      </c>
      <c r="B387" s="74" t="s">
        <v>2825</v>
      </c>
      <c r="C387" s="74" t="s">
        <v>2826</v>
      </c>
      <c r="D387" s="84">
        <v>0</v>
      </c>
      <c r="E387" s="76" t="s">
        <v>2311</v>
      </c>
      <c r="F387" s="84">
        <v>0</v>
      </c>
      <c r="G387" s="84">
        <v>0</v>
      </c>
      <c r="H387" s="84">
        <v>0</v>
      </c>
      <c r="I387" s="84">
        <v>0</v>
      </c>
      <c r="J387" s="84">
        <v>0</v>
      </c>
      <c r="K387" s="74">
        <v>792</v>
      </c>
      <c r="L387" s="74">
        <v>426141</v>
      </c>
      <c r="M387" s="74">
        <f t="shared" si="11"/>
        <v>792</v>
      </c>
      <c r="N387" s="74" t="str">
        <f t="shared" ref="N387:N450" si="12">E387</f>
        <v>不相关</v>
      </c>
      <c r="O387" s="74"/>
      <c r="P387" s="76" t="str">
        <f>IFERROR((VLOOKUP(B387,'附表-搜索转化率'!A:F,6,FALSE)),"/")</f>
        <v>/</v>
      </c>
      <c r="Q387" s="83" t="str">
        <f>IFERROR((VLOOKUP(B387,'附表-搜索转化率'!A:E,5,FALSE)),"/")</f>
        <v>/</v>
      </c>
      <c r="R387" s="15"/>
    </row>
    <row r="388" customHeight="1" spans="1:18">
      <c r="A388" s="74">
        <v>386</v>
      </c>
      <c r="B388" s="74" t="s">
        <v>2827</v>
      </c>
      <c r="C388" s="74" t="s">
        <v>2828</v>
      </c>
      <c r="D388" s="84">
        <v>0</v>
      </c>
      <c r="E388" s="76" t="s">
        <v>2311</v>
      </c>
      <c r="F388" s="84">
        <v>0</v>
      </c>
      <c r="G388" s="84">
        <v>0</v>
      </c>
      <c r="H388" s="84">
        <v>0</v>
      </c>
      <c r="I388" s="84">
        <v>0</v>
      </c>
      <c r="J388" s="84">
        <v>0</v>
      </c>
      <c r="K388" s="74">
        <v>252</v>
      </c>
      <c r="L388" s="74">
        <v>1360019</v>
      </c>
      <c r="M388" s="74">
        <f t="shared" ref="M388:M451" si="13">K388</f>
        <v>252</v>
      </c>
      <c r="N388" s="74" t="str">
        <f t="shared" si="12"/>
        <v>不相关</v>
      </c>
      <c r="O388" s="74"/>
      <c r="P388" s="76" t="str">
        <f>IFERROR((VLOOKUP(B388,'附表-搜索转化率'!A:F,6,FALSE)),"/")</f>
        <v>/</v>
      </c>
      <c r="Q388" s="83" t="str">
        <f>IFERROR((VLOOKUP(B388,'附表-搜索转化率'!A:E,5,FALSE)),"/")</f>
        <v>/</v>
      </c>
      <c r="R388" s="15"/>
    </row>
    <row r="389" customHeight="1" spans="1:18">
      <c r="A389" s="74">
        <v>387</v>
      </c>
      <c r="B389" s="74" t="s">
        <v>2829</v>
      </c>
      <c r="C389" s="74"/>
      <c r="D389" s="84">
        <v>0</v>
      </c>
      <c r="E389" s="76" t="s">
        <v>2311</v>
      </c>
      <c r="F389" s="84">
        <v>0</v>
      </c>
      <c r="G389" s="84">
        <v>0</v>
      </c>
      <c r="H389" s="84">
        <v>0</v>
      </c>
      <c r="I389" s="84">
        <v>0</v>
      </c>
      <c r="J389" s="84">
        <v>0</v>
      </c>
      <c r="K389" s="74">
        <v>207</v>
      </c>
      <c r="L389" s="74">
        <v>1654523</v>
      </c>
      <c r="M389" s="74">
        <f t="shared" si="13"/>
        <v>207</v>
      </c>
      <c r="N389" s="74" t="str">
        <f t="shared" si="12"/>
        <v>不相关</v>
      </c>
      <c r="O389" s="74"/>
      <c r="P389" s="76" t="str">
        <f>IFERROR((VLOOKUP(B389,'附表-搜索转化率'!A:F,6,FALSE)),"/")</f>
        <v>/</v>
      </c>
      <c r="Q389" s="83" t="str">
        <f>IFERROR((VLOOKUP(B389,'附表-搜索转化率'!A:E,5,FALSE)),"/")</f>
        <v>/</v>
      </c>
      <c r="R389" s="15"/>
    </row>
    <row r="390" customHeight="1" spans="1:18">
      <c r="A390" s="74">
        <v>388</v>
      </c>
      <c r="B390" s="74" t="s">
        <v>2830</v>
      </c>
      <c r="C390" s="74" t="s">
        <v>2831</v>
      </c>
      <c r="D390" s="84">
        <v>0</v>
      </c>
      <c r="E390" s="76" t="s">
        <v>2311</v>
      </c>
      <c r="F390" s="84">
        <v>0</v>
      </c>
      <c r="G390" s="84">
        <v>0</v>
      </c>
      <c r="H390" s="84">
        <v>0</v>
      </c>
      <c r="I390" s="84">
        <v>0</v>
      </c>
      <c r="J390" s="84">
        <v>0</v>
      </c>
      <c r="K390" s="74">
        <v>479</v>
      </c>
      <c r="L390" s="74">
        <v>711755</v>
      </c>
      <c r="M390" s="74">
        <f t="shared" si="13"/>
        <v>479</v>
      </c>
      <c r="N390" s="74" t="str">
        <f t="shared" si="12"/>
        <v>不相关</v>
      </c>
      <c r="O390" s="74"/>
      <c r="P390" s="76" t="str">
        <f>IFERROR((VLOOKUP(B390,'附表-搜索转化率'!A:F,6,FALSE)),"/")</f>
        <v>/</v>
      </c>
      <c r="Q390" s="83" t="str">
        <f>IFERROR((VLOOKUP(B390,'附表-搜索转化率'!A:E,5,FALSE)),"/")</f>
        <v>/</v>
      </c>
      <c r="R390" s="15"/>
    </row>
    <row r="391" customHeight="1" spans="1:18">
      <c r="A391" s="74">
        <v>389</v>
      </c>
      <c r="B391" s="74" t="s">
        <v>2832</v>
      </c>
      <c r="C391" s="74" t="s">
        <v>2833</v>
      </c>
      <c r="D391" s="84">
        <v>0</v>
      </c>
      <c r="E391" s="76" t="s">
        <v>2311</v>
      </c>
      <c r="F391" s="84">
        <v>0</v>
      </c>
      <c r="G391" s="84">
        <v>0</v>
      </c>
      <c r="H391" s="84">
        <v>0</v>
      </c>
      <c r="I391" s="84">
        <v>0</v>
      </c>
      <c r="J391" s="84">
        <v>0</v>
      </c>
      <c r="K391" s="74">
        <v>333</v>
      </c>
      <c r="L391" s="74">
        <v>1029902</v>
      </c>
      <c r="M391" s="74">
        <f t="shared" si="13"/>
        <v>333</v>
      </c>
      <c r="N391" s="74" t="str">
        <f t="shared" si="12"/>
        <v>不相关</v>
      </c>
      <c r="O391" s="74"/>
      <c r="P391" s="76" t="str">
        <f>IFERROR((VLOOKUP(B391,'附表-搜索转化率'!A:F,6,FALSE)),"/")</f>
        <v>/</v>
      </c>
      <c r="Q391" s="83" t="str">
        <f>IFERROR((VLOOKUP(B391,'附表-搜索转化率'!A:E,5,FALSE)),"/")</f>
        <v>/</v>
      </c>
      <c r="R391" s="15"/>
    </row>
    <row r="392" customHeight="1" spans="1:18">
      <c r="A392" s="74">
        <v>390</v>
      </c>
      <c r="B392" s="74" t="s">
        <v>2834</v>
      </c>
      <c r="C392" s="74"/>
      <c r="D392" s="84">
        <v>0</v>
      </c>
      <c r="E392" s="76" t="s">
        <v>2311</v>
      </c>
      <c r="F392" s="84">
        <v>0</v>
      </c>
      <c r="G392" s="84">
        <v>0</v>
      </c>
      <c r="H392" s="84">
        <v>0</v>
      </c>
      <c r="I392" s="84">
        <v>0</v>
      </c>
      <c r="J392" s="84">
        <v>0</v>
      </c>
      <c r="K392" s="74">
        <v>272</v>
      </c>
      <c r="L392" s="74">
        <v>1259450</v>
      </c>
      <c r="M392" s="74">
        <f t="shared" si="13"/>
        <v>272</v>
      </c>
      <c r="N392" s="74" t="str">
        <f t="shared" si="12"/>
        <v>不相关</v>
      </c>
      <c r="O392" s="74"/>
      <c r="P392" s="76" t="str">
        <f>IFERROR((VLOOKUP(B392,'附表-搜索转化率'!A:F,6,FALSE)),"/")</f>
        <v>/</v>
      </c>
      <c r="Q392" s="83" t="str">
        <f>IFERROR((VLOOKUP(B392,'附表-搜索转化率'!A:E,5,FALSE)),"/")</f>
        <v>/</v>
      </c>
      <c r="R392" s="15"/>
    </row>
    <row r="393" customHeight="1" spans="1:18">
      <c r="A393" s="74">
        <v>391</v>
      </c>
      <c r="B393" s="74" t="s">
        <v>2835</v>
      </c>
      <c r="C393" s="74" t="s">
        <v>2836</v>
      </c>
      <c r="D393" s="84">
        <v>0</v>
      </c>
      <c r="E393" s="76" t="s">
        <v>2311</v>
      </c>
      <c r="F393" s="84">
        <v>0</v>
      </c>
      <c r="G393" s="84">
        <v>0</v>
      </c>
      <c r="H393" s="84">
        <v>0</v>
      </c>
      <c r="I393" s="84">
        <v>0</v>
      </c>
      <c r="J393" s="84">
        <v>0</v>
      </c>
      <c r="K393" s="74">
        <v>419</v>
      </c>
      <c r="L393" s="74">
        <v>816507</v>
      </c>
      <c r="M393" s="74">
        <f t="shared" si="13"/>
        <v>419</v>
      </c>
      <c r="N393" s="74" t="str">
        <f t="shared" si="12"/>
        <v>不相关</v>
      </c>
      <c r="O393" s="74"/>
      <c r="P393" s="76" t="str">
        <f>IFERROR((VLOOKUP(B393,'附表-搜索转化率'!A:F,6,FALSE)),"/")</f>
        <v>/</v>
      </c>
      <c r="Q393" s="83" t="str">
        <f>IFERROR((VLOOKUP(B393,'附表-搜索转化率'!A:E,5,FALSE)),"/")</f>
        <v>/</v>
      </c>
      <c r="R393" s="15"/>
    </row>
    <row r="394" customHeight="1" spans="1:18">
      <c r="A394" s="74">
        <v>392</v>
      </c>
      <c r="B394" s="74" t="s">
        <v>2837</v>
      </c>
      <c r="C394" s="74" t="s">
        <v>2838</v>
      </c>
      <c r="D394" s="84">
        <v>0</v>
      </c>
      <c r="E394" s="76" t="s">
        <v>2311</v>
      </c>
      <c r="F394" s="84">
        <v>0</v>
      </c>
      <c r="G394" s="84">
        <v>0</v>
      </c>
      <c r="H394" s="84">
        <v>0</v>
      </c>
      <c r="I394" s="84">
        <v>0</v>
      </c>
      <c r="J394" s="84">
        <v>0</v>
      </c>
      <c r="K394" s="74">
        <v>181</v>
      </c>
      <c r="L394" s="74">
        <v>1877573</v>
      </c>
      <c r="M394" s="74">
        <f t="shared" si="13"/>
        <v>181</v>
      </c>
      <c r="N394" s="74" t="str">
        <f t="shared" si="12"/>
        <v>不相关</v>
      </c>
      <c r="O394" s="74"/>
      <c r="P394" s="76" t="str">
        <f>IFERROR((VLOOKUP(B394,'附表-搜索转化率'!A:F,6,FALSE)),"/")</f>
        <v>/</v>
      </c>
      <c r="Q394" s="83" t="str">
        <f>IFERROR((VLOOKUP(B394,'附表-搜索转化率'!A:E,5,FALSE)),"/")</f>
        <v>/</v>
      </c>
      <c r="R394" s="15"/>
    </row>
    <row r="395" customHeight="1" spans="1:18">
      <c r="A395" s="74">
        <v>393</v>
      </c>
      <c r="B395" s="74" t="s">
        <v>2839</v>
      </c>
      <c r="C395" s="74" t="s">
        <v>2840</v>
      </c>
      <c r="D395" s="84">
        <v>0</v>
      </c>
      <c r="E395" s="76" t="s">
        <v>2311</v>
      </c>
      <c r="F395" s="84">
        <v>0</v>
      </c>
      <c r="G395" s="84">
        <v>0</v>
      </c>
      <c r="H395" s="84">
        <v>0</v>
      </c>
      <c r="I395" s="84">
        <v>0</v>
      </c>
      <c r="J395" s="84">
        <v>0</v>
      </c>
      <c r="K395" s="74">
        <v>176</v>
      </c>
      <c r="L395" s="74">
        <v>1929301</v>
      </c>
      <c r="M395" s="74">
        <f t="shared" si="13"/>
        <v>176</v>
      </c>
      <c r="N395" s="74" t="str">
        <f t="shared" si="12"/>
        <v>不相关</v>
      </c>
      <c r="O395" s="74"/>
      <c r="P395" s="76" t="str">
        <f>IFERROR((VLOOKUP(B395,'附表-搜索转化率'!A:F,6,FALSE)),"/")</f>
        <v>/</v>
      </c>
      <c r="Q395" s="83" t="str">
        <f>IFERROR((VLOOKUP(B395,'附表-搜索转化率'!A:E,5,FALSE)),"/")</f>
        <v>/</v>
      </c>
      <c r="R395" s="15"/>
    </row>
    <row r="396" customHeight="1" spans="1:18">
      <c r="A396" s="74">
        <v>394</v>
      </c>
      <c r="B396" s="74" t="s">
        <v>2841</v>
      </c>
      <c r="C396" s="74" t="s">
        <v>2842</v>
      </c>
      <c r="D396" s="84">
        <v>0</v>
      </c>
      <c r="E396" s="76" t="s">
        <v>2311</v>
      </c>
      <c r="F396" s="84">
        <v>0</v>
      </c>
      <c r="G396" s="84">
        <v>0</v>
      </c>
      <c r="H396" s="84">
        <v>0</v>
      </c>
      <c r="I396" s="84">
        <v>0</v>
      </c>
      <c r="J396" s="84">
        <v>0</v>
      </c>
      <c r="K396" s="74">
        <v>196</v>
      </c>
      <c r="L396" s="74">
        <v>1737240</v>
      </c>
      <c r="M396" s="74">
        <f t="shared" si="13"/>
        <v>196</v>
      </c>
      <c r="N396" s="74" t="str">
        <f t="shared" si="12"/>
        <v>不相关</v>
      </c>
      <c r="O396" s="74"/>
      <c r="P396" s="76" t="str">
        <f>IFERROR((VLOOKUP(B396,'附表-搜索转化率'!A:F,6,FALSE)),"/")</f>
        <v>/</v>
      </c>
      <c r="Q396" s="83" t="str">
        <f>IFERROR((VLOOKUP(B396,'附表-搜索转化率'!A:E,5,FALSE)),"/")</f>
        <v>/</v>
      </c>
      <c r="R396" s="15"/>
    </row>
    <row r="397" customHeight="1" spans="1:18">
      <c r="A397" s="74">
        <v>395</v>
      </c>
      <c r="B397" s="74" t="s">
        <v>2843</v>
      </c>
      <c r="C397" s="74" t="s">
        <v>2844</v>
      </c>
      <c r="D397" s="84">
        <v>0</v>
      </c>
      <c r="E397" s="76" t="s">
        <v>2311</v>
      </c>
      <c r="F397" s="84">
        <v>0</v>
      </c>
      <c r="G397" s="84">
        <v>0</v>
      </c>
      <c r="H397" s="84">
        <v>0</v>
      </c>
      <c r="I397" s="84">
        <v>0</v>
      </c>
      <c r="J397" s="84">
        <v>0</v>
      </c>
      <c r="K397" s="74">
        <v>611</v>
      </c>
      <c r="L397" s="74">
        <v>556857</v>
      </c>
      <c r="M397" s="74">
        <f t="shared" si="13"/>
        <v>611</v>
      </c>
      <c r="N397" s="74" t="str">
        <f t="shared" si="12"/>
        <v>不相关</v>
      </c>
      <c r="O397" s="74"/>
      <c r="P397" s="76" t="str">
        <f>IFERROR((VLOOKUP(B397,'附表-搜索转化率'!A:F,6,FALSE)),"/")</f>
        <v>/</v>
      </c>
      <c r="Q397" s="83" t="str">
        <f>IFERROR((VLOOKUP(B397,'附表-搜索转化率'!A:E,5,FALSE)),"/")</f>
        <v>/</v>
      </c>
      <c r="R397" s="15"/>
    </row>
    <row r="398" customHeight="1" spans="1:18">
      <c r="A398" s="74">
        <v>396</v>
      </c>
      <c r="B398" s="74" t="s">
        <v>2845</v>
      </c>
      <c r="C398" s="74" t="s">
        <v>2591</v>
      </c>
      <c r="D398" s="84">
        <v>0</v>
      </c>
      <c r="E398" s="76" t="s">
        <v>2311</v>
      </c>
      <c r="F398" s="84">
        <v>0</v>
      </c>
      <c r="G398" s="84">
        <v>0</v>
      </c>
      <c r="H398" s="84">
        <v>0</v>
      </c>
      <c r="I398" s="84">
        <v>0</v>
      </c>
      <c r="J398" s="84">
        <v>0</v>
      </c>
      <c r="K398" s="74">
        <v>0</v>
      </c>
      <c r="L398" s="74">
        <v>0</v>
      </c>
      <c r="M398" s="74">
        <f t="shared" si="13"/>
        <v>0</v>
      </c>
      <c r="N398" s="74" t="str">
        <f t="shared" si="12"/>
        <v>不相关</v>
      </c>
      <c r="O398" s="74"/>
      <c r="P398" s="76" t="str">
        <f>IFERROR((VLOOKUP(B398,'附表-搜索转化率'!A:F,6,FALSE)),"/")</f>
        <v>/</v>
      </c>
      <c r="Q398" s="83" t="str">
        <f>IFERROR((VLOOKUP(B398,'附表-搜索转化率'!A:E,5,FALSE)),"/")</f>
        <v>/</v>
      </c>
      <c r="R398" s="15"/>
    </row>
    <row r="399" customHeight="1" spans="1:18">
      <c r="A399" s="74">
        <v>397</v>
      </c>
      <c r="B399" s="74" t="s">
        <v>2846</v>
      </c>
      <c r="C399" s="74" t="s">
        <v>2653</v>
      </c>
      <c r="D399" s="84">
        <v>0</v>
      </c>
      <c r="E399" s="76" t="s">
        <v>2311</v>
      </c>
      <c r="F399" s="84">
        <v>0</v>
      </c>
      <c r="G399" s="84">
        <v>0</v>
      </c>
      <c r="H399" s="84">
        <v>0</v>
      </c>
      <c r="I399" s="84">
        <v>0</v>
      </c>
      <c r="J399" s="84">
        <v>0</v>
      </c>
      <c r="K399" s="74">
        <v>242</v>
      </c>
      <c r="L399" s="74">
        <v>1416303</v>
      </c>
      <c r="M399" s="74">
        <f t="shared" si="13"/>
        <v>242</v>
      </c>
      <c r="N399" s="74" t="str">
        <f t="shared" si="12"/>
        <v>不相关</v>
      </c>
      <c r="O399" s="74"/>
      <c r="P399" s="76" t="str">
        <f>IFERROR((VLOOKUP(B399,'附表-搜索转化率'!A:F,6,FALSE)),"/")</f>
        <v>/</v>
      </c>
      <c r="Q399" s="83" t="str">
        <f>IFERROR((VLOOKUP(B399,'附表-搜索转化率'!A:E,5,FALSE)),"/")</f>
        <v>/</v>
      </c>
      <c r="R399" s="15"/>
    </row>
    <row r="400" customHeight="1" spans="1:18">
      <c r="A400" s="74">
        <v>398</v>
      </c>
      <c r="B400" s="74" t="s">
        <v>2847</v>
      </c>
      <c r="C400" s="74" t="s">
        <v>2848</v>
      </c>
      <c r="D400" s="84">
        <v>0</v>
      </c>
      <c r="E400" s="76" t="s">
        <v>2311</v>
      </c>
      <c r="F400" s="84">
        <v>0</v>
      </c>
      <c r="G400" s="84">
        <v>0</v>
      </c>
      <c r="H400" s="84">
        <v>0</v>
      </c>
      <c r="I400" s="84">
        <v>0</v>
      </c>
      <c r="J400" s="84">
        <v>0</v>
      </c>
      <c r="K400" s="74">
        <v>171</v>
      </c>
      <c r="L400" s="74">
        <v>1983969</v>
      </c>
      <c r="M400" s="74">
        <f t="shared" si="13"/>
        <v>171</v>
      </c>
      <c r="N400" s="74" t="str">
        <f t="shared" si="12"/>
        <v>不相关</v>
      </c>
      <c r="O400" s="74"/>
      <c r="P400" s="76" t="str">
        <f>IFERROR((VLOOKUP(B400,'附表-搜索转化率'!A:F,6,FALSE)),"/")</f>
        <v>/</v>
      </c>
      <c r="Q400" s="83" t="str">
        <f>IFERROR((VLOOKUP(B400,'附表-搜索转化率'!A:E,5,FALSE)),"/")</f>
        <v>/</v>
      </c>
      <c r="R400" s="15"/>
    </row>
    <row r="401" customHeight="1" spans="1:18">
      <c r="A401" s="74">
        <v>399</v>
      </c>
      <c r="B401" s="74" t="s">
        <v>2849</v>
      </c>
      <c r="C401" s="74" t="s">
        <v>2850</v>
      </c>
      <c r="D401" s="84">
        <v>0</v>
      </c>
      <c r="E401" s="76" t="s">
        <v>2311</v>
      </c>
      <c r="F401" s="84">
        <v>0</v>
      </c>
      <c r="G401" s="84">
        <v>0</v>
      </c>
      <c r="H401" s="84">
        <v>0</v>
      </c>
      <c r="I401" s="84">
        <v>0</v>
      </c>
      <c r="J401" s="84">
        <v>0</v>
      </c>
      <c r="K401" s="74">
        <v>272</v>
      </c>
      <c r="L401" s="74">
        <v>1259450</v>
      </c>
      <c r="M401" s="74">
        <f t="shared" si="13"/>
        <v>272</v>
      </c>
      <c r="N401" s="74" t="str">
        <f t="shared" si="12"/>
        <v>不相关</v>
      </c>
      <c r="O401" s="74"/>
      <c r="P401" s="76" t="str">
        <f>IFERROR((VLOOKUP(B401,'附表-搜索转化率'!A:F,6,FALSE)),"/")</f>
        <v>/</v>
      </c>
      <c r="Q401" s="83" t="str">
        <f>IFERROR((VLOOKUP(B401,'附表-搜索转化率'!A:E,5,FALSE)),"/")</f>
        <v>/</v>
      </c>
      <c r="R401" s="15"/>
    </row>
    <row r="402" customHeight="1" spans="1:18">
      <c r="A402" s="74">
        <v>400</v>
      </c>
      <c r="B402" s="74" t="s">
        <v>2851</v>
      </c>
      <c r="C402" s="74" t="s">
        <v>2852</v>
      </c>
      <c r="D402" s="84">
        <v>0</v>
      </c>
      <c r="E402" s="76" t="s">
        <v>2311</v>
      </c>
      <c r="F402" s="84">
        <v>0</v>
      </c>
      <c r="G402" s="84">
        <v>0</v>
      </c>
      <c r="H402" s="84">
        <v>0</v>
      </c>
      <c r="I402" s="84">
        <v>0</v>
      </c>
      <c r="J402" s="84">
        <v>0</v>
      </c>
      <c r="K402" s="74">
        <v>666</v>
      </c>
      <c r="L402" s="74">
        <v>509234</v>
      </c>
      <c r="M402" s="74">
        <f t="shared" si="13"/>
        <v>666</v>
      </c>
      <c r="N402" s="74" t="str">
        <f t="shared" si="12"/>
        <v>不相关</v>
      </c>
      <c r="O402" s="74"/>
      <c r="P402" s="76" t="str">
        <f>IFERROR((VLOOKUP(B402,'附表-搜索转化率'!A:F,6,FALSE)),"/")</f>
        <v>/</v>
      </c>
      <c r="Q402" s="83" t="str">
        <f>IFERROR((VLOOKUP(B402,'附表-搜索转化率'!A:E,5,FALSE)),"/")</f>
        <v>/</v>
      </c>
      <c r="R402" s="15"/>
    </row>
    <row r="403" customHeight="1" spans="1:18">
      <c r="A403" s="74">
        <v>401</v>
      </c>
      <c r="B403" s="74" t="s">
        <v>2853</v>
      </c>
      <c r="C403" s="74" t="s">
        <v>2854</v>
      </c>
      <c r="D403" s="84">
        <v>0</v>
      </c>
      <c r="E403" s="76" t="s">
        <v>2311</v>
      </c>
      <c r="F403" s="84">
        <v>0</v>
      </c>
      <c r="G403" s="84">
        <v>0</v>
      </c>
      <c r="H403" s="84">
        <v>0</v>
      </c>
      <c r="I403" s="84">
        <v>0</v>
      </c>
      <c r="J403" s="84">
        <v>0</v>
      </c>
      <c r="K403" s="74">
        <v>155284</v>
      </c>
      <c r="L403" s="74">
        <v>528</v>
      </c>
      <c r="M403" s="74">
        <f t="shared" si="13"/>
        <v>155284</v>
      </c>
      <c r="N403" s="74" t="str">
        <f t="shared" si="12"/>
        <v>不相关</v>
      </c>
      <c r="O403" s="74"/>
      <c r="P403" s="76" t="str">
        <f>IFERROR((VLOOKUP(B403,'附表-搜索转化率'!A:F,6,FALSE)),"/")</f>
        <v>/</v>
      </c>
      <c r="Q403" s="83" t="str">
        <f>IFERROR((VLOOKUP(B403,'附表-搜索转化率'!A:E,5,FALSE)),"/")</f>
        <v>/</v>
      </c>
      <c r="R403" s="15"/>
    </row>
    <row r="404" customHeight="1" spans="1:18">
      <c r="A404" s="74">
        <v>402</v>
      </c>
      <c r="B404" s="74" t="s">
        <v>2855</v>
      </c>
      <c r="C404" s="74" t="s">
        <v>2856</v>
      </c>
      <c r="D404" s="84">
        <v>0</v>
      </c>
      <c r="E404" s="76" t="s">
        <v>2311</v>
      </c>
      <c r="F404" s="84">
        <v>0</v>
      </c>
      <c r="G404" s="84">
        <v>0</v>
      </c>
      <c r="H404" s="84">
        <v>0</v>
      </c>
      <c r="I404" s="84">
        <v>0</v>
      </c>
      <c r="J404" s="84">
        <v>0</v>
      </c>
      <c r="K404" s="74">
        <v>787</v>
      </c>
      <c r="L404" s="74">
        <v>428924</v>
      </c>
      <c r="M404" s="74">
        <f t="shared" si="13"/>
        <v>787</v>
      </c>
      <c r="N404" s="74" t="str">
        <f t="shared" si="12"/>
        <v>不相关</v>
      </c>
      <c r="O404" s="74"/>
      <c r="P404" s="76" t="str">
        <f>IFERROR((VLOOKUP(B404,'附表-搜索转化率'!A:F,6,FALSE)),"/")</f>
        <v>/</v>
      </c>
      <c r="Q404" s="83" t="str">
        <f>IFERROR((VLOOKUP(B404,'附表-搜索转化率'!A:E,5,FALSE)),"/")</f>
        <v>/</v>
      </c>
      <c r="R404" s="15"/>
    </row>
    <row r="405" customHeight="1" spans="1:18">
      <c r="A405" s="74">
        <v>403</v>
      </c>
      <c r="B405" s="74" t="s">
        <v>2857</v>
      </c>
      <c r="C405" s="74" t="s">
        <v>2857</v>
      </c>
      <c r="D405" s="84">
        <v>0</v>
      </c>
      <c r="E405" s="76" t="s">
        <v>2311</v>
      </c>
      <c r="F405" s="84">
        <v>0</v>
      </c>
      <c r="G405" s="84">
        <v>0</v>
      </c>
      <c r="H405" s="84">
        <v>0</v>
      </c>
      <c r="I405" s="84">
        <v>0</v>
      </c>
      <c r="J405" s="84">
        <v>0</v>
      </c>
      <c r="K405" s="74">
        <v>2202</v>
      </c>
      <c r="L405" s="74">
        <v>147151</v>
      </c>
      <c r="M405" s="74">
        <f t="shared" si="13"/>
        <v>2202</v>
      </c>
      <c r="N405" s="74" t="str">
        <f t="shared" si="12"/>
        <v>不相关</v>
      </c>
      <c r="O405" s="74"/>
      <c r="P405" s="76" t="str">
        <f>IFERROR((VLOOKUP(B405,'附表-搜索转化率'!A:F,6,FALSE)),"/")</f>
        <v>/</v>
      </c>
      <c r="Q405" s="83" t="str">
        <f>IFERROR((VLOOKUP(B405,'附表-搜索转化率'!A:E,5,FALSE)),"/")</f>
        <v>/</v>
      </c>
      <c r="R405" s="15"/>
    </row>
    <row r="406" customHeight="1" spans="1:18">
      <c r="A406" s="74">
        <v>404</v>
      </c>
      <c r="B406" s="74" t="s">
        <v>2858</v>
      </c>
      <c r="C406" s="74" t="s">
        <v>2859</v>
      </c>
      <c r="D406" s="84">
        <v>0</v>
      </c>
      <c r="E406" s="76" t="s">
        <v>2311</v>
      </c>
      <c r="F406" s="84">
        <v>0</v>
      </c>
      <c r="G406" s="84">
        <v>0</v>
      </c>
      <c r="H406" s="84">
        <v>0</v>
      </c>
      <c r="I406" s="84">
        <v>0</v>
      </c>
      <c r="J406" s="84">
        <v>0</v>
      </c>
      <c r="K406" s="74">
        <v>186</v>
      </c>
      <c r="L406" s="74">
        <v>1828438</v>
      </c>
      <c r="M406" s="74">
        <f t="shared" si="13"/>
        <v>186</v>
      </c>
      <c r="N406" s="74" t="str">
        <f t="shared" si="12"/>
        <v>不相关</v>
      </c>
      <c r="O406" s="74"/>
      <c r="P406" s="76" t="str">
        <f>IFERROR((VLOOKUP(B406,'附表-搜索转化率'!A:F,6,FALSE)),"/")</f>
        <v>/</v>
      </c>
      <c r="Q406" s="83" t="str">
        <f>IFERROR((VLOOKUP(B406,'附表-搜索转化率'!A:E,5,FALSE)),"/")</f>
        <v>/</v>
      </c>
      <c r="R406" s="15"/>
    </row>
    <row r="407" customHeight="1" spans="1:18">
      <c r="A407" s="74">
        <v>405</v>
      </c>
      <c r="B407" s="74" t="s">
        <v>2860</v>
      </c>
      <c r="C407" s="74" t="s">
        <v>2861</v>
      </c>
      <c r="D407" s="84">
        <v>0</v>
      </c>
      <c r="E407" s="76" t="s">
        <v>2311</v>
      </c>
      <c r="F407" s="84">
        <v>0</v>
      </c>
      <c r="G407" s="84">
        <v>0</v>
      </c>
      <c r="H407" s="84">
        <v>0</v>
      </c>
      <c r="I407" s="84">
        <v>0</v>
      </c>
      <c r="J407" s="84">
        <v>0</v>
      </c>
      <c r="K407" s="74">
        <v>237</v>
      </c>
      <c r="L407" s="74">
        <v>1446171</v>
      </c>
      <c r="M407" s="74">
        <f t="shared" si="13"/>
        <v>237</v>
      </c>
      <c r="N407" s="74" t="str">
        <f t="shared" si="12"/>
        <v>不相关</v>
      </c>
      <c r="O407" s="74"/>
      <c r="P407" s="76" t="str">
        <f>IFERROR((VLOOKUP(B407,'附表-搜索转化率'!A:F,6,FALSE)),"/")</f>
        <v>/</v>
      </c>
      <c r="Q407" s="83" t="str">
        <f>IFERROR((VLOOKUP(B407,'附表-搜索转化率'!A:E,5,FALSE)),"/")</f>
        <v>/</v>
      </c>
      <c r="R407" s="15"/>
    </row>
    <row r="408" customHeight="1" spans="1:18">
      <c r="A408" s="74">
        <v>406</v>
      </c>
      <c r="B408" s="74" t="s">
        <v>2862</v>
      </c>
      <c r="C408" s="74" t="s">
        <v>2863</v>
      </c>
      <c r="D408" s="84">
        <v>0</v>
      </c>
      <c r="E408" s="76" t="s">
        <v>2311</v>
      </c>
      <c r="F408" s="84">
        <v>0</v>
      </c>
      <c r="G408" s="84">
        <v>0</v>
      </c>
      <c r="H408" s="84">
        <v>0</v>
      </c>
      <c r="I408" s="84">
        <v>0</v>
      </c>
      <c r="J408" s="84">
        <v>0</v>
      </c>
      <c r="K408" s="74">
        <v>232</v>
      </c>
      <c r="L408" s="74">
        <v>1477516</v>
      </c>
      <c r="M408" s="74">
        <f t="shared" si="13"/>
        <v>232</v>
      </c>
      <c r="N408" s="74" t="str">
        <f t="shared" si="12"/>
        <v>不相关</v>
      </c>
      <c r="O408" s="74"/>
      <c r="P408" s="76" t="str">
        <f>IFERROR((VLOOKUP(B408,'附表-搜索转化率'!A:F,6,FALSE)),"/")</f>
        <v>/</v>
      </c>
      <c r="Q408" s="83" t="str">
        <f>IFERROR((VLOOKUP(B408,'附表-搜索转化率'!A:E,5,FALSE)),"/")</f>
        <v>/</v>
      </c>
      <c r="R408" s="15"/>
    </row>
    <row r="409" customHeight="1" spans="1:18">
      <c r="A409" s="74">
        <v>407</v>
      </c>
      <c r="B409" s="74" t="s">
        <v>2864</v>
      </c>
      <c r="C409" s="74" t="s">
        <v>2865</v>
      </c>
      <c r="D409" s="84">
        <v>0</v>
      </c>
      <c r="E409" s="76" t="s">
        <v>2311</v>
      </c>
      <c r="F409" s="84">
        <v>0</v>
      </c>
      <c r="G409" s="84">
        <v>0</v>
      </c>
      <c r="H409" s="84">
        <v>0</v>
      </c>
      <c r="I409" s="84">
        <v>0</v>
      </c>
      <c r="J409" s="84">
        <v>0</v>
      </c>
      <c r="K409" s="74">
        <v>2045</v>
      </c>
      <c r="L409" s="74">
        <v>159057</v>
      </c>
      <c r="M409" s="74">
        <f t="shared" si="13"/>
        <v>2045</v>
      </c>
      <c r="N409" s="74" t="str">
        <f t="shared" si="12"/>
        <v>不相关</v>
      </c>
      <c r="O409" s="74"/>
      <c r="P409" s="76" t="str">
        <f>IFERROR((VLOOKUP(B409,'附表-搜索转化率'!A:F,6,FALSE)),"/")</f>
        <v>/</v>
      </c>
      <c r="Q409" s="83" t="str">
        <f>IFERROR((VLOOKUP(B409,'附表-搜索转化率'!A:E,5,FALSE)),"/")</f>
        <v>/</v>
      </c>
      <c r="R409" s="15"/>
    </row>
    <row r="410" customHeight="1" spans="1:18">
      <c r="A410" s="74">
        <v>408</v>
      </c>
      <c r="B410" s="74" t="s">
        <v>2866</v>
      </c>
      <c r="C410" s="74" t="s">
        <v>2411</v>
      </c>
      <c r="D410" s="84">
        <v>0</v>
      </c>
      <c r="E410" s="76" t="s">
        <v>2311</v>
      </c>
      <c r="F410" s="84">
        <v>0</v>
      </c>
      <c r="G410" s="84">
        <v>0</v>
      </c>
      <c r="H410" s="84">
        <v>0</v>
      </c>
      <c r="I410" s="84">
        <v>0</v>
      </c>
      <c r="J410" s="84">
        <v>0</v>
      </c>
      <c r="K410" s="74">
        <v>338</v>
      </c>
      <c r="L410" s="74">
        <v>1014394</v>
      </c>
      <c r="M410" s="74">
        <f t="shared" si="13"/>
        <v>338</v>
      </c>
      <c r="N410" s="74" t="str">
        <f t="shared" si="12"/>
        <v>不相关</v>
      </c>
      <c r="O410" s="74"/>
      <c r="P410" s="76" t="str">
        <f>IFERROR((VLOOKUP(B410,'附表-搜索转化率'!A:F,6,FALSE)),"/")</f>
        <v>/</v>
      </c>
      <c r="Q410" s="83" t="str">
        <f>IFERROR((VLOOKUP(B410,'附表-搜索转化率'!A:E,5,FALSE)),"/")</f>
        <v>/</v>
      </c>
      <c r="R410" s="15"/>
    </row>
    <row r="411" customHeight="1" spans="1:18">
      <c r="A411" s="74">
        <v>409</v>
      </c>
      <c r="B411" s="74" t="s">
        <v>2867</v>
      </c>
      <c r="C411" s="74" t="s">
        <v>2868</v>
      </c>
      <c r="D411" s="84">
        <v>0</v>
      </c>
      <c r="E411" s="76" t="s">
        <v>2311</v>
      </c>
      <c r="F411" s="84">
        <v>0</v>
      </c>
      <c r="G411" s="84">
        <v>0</v>
      </c>
      <c r="H411" s="84">
        <v>0</v>
      </c>
      <c r="I411" s="84">
        <v>0</v>
      </c>
      <c r="J411" s="84">
        <v>0</v>
      </c>
      <c r="K411" s="74">
        <v>156</v>
      </c>
      <c r="L411" s="74">
        <v>2166080</v>
      </c>
      <c r="M411" s="74">
        <f t="shared" si="13"/>
        <v>156</v>
      </c>
      <c r="N411" s="74" t="str">
        <f t="shared" si="12"/>
        <v>不相关</v>
      </c>
      <c r="O411" s="74"/>
      <c r="P411" s="76" t="str">
        <f>IFERROR((VLOOKUP(B411,'附表-搜索转化率'!A:F,6,FALSE)),"/")</f>
        <v>/</v>
      </c>
      <c r="Q411" s="83" t="str">
        <f>IFERROR((VLOOKUP(B411,'附表-搜索转化率'!A:E,5,FALSE)),"/")</f>
        <v>/</v>
      </c>
      <c r="R411" s="15"/>
    </row>
    <row r="412" customHeight="1" spans="1:18">
      <c r="A412" s="74">
        <v>410</v>
      </c>
      <c r="B412" s="74" t="s">
        <v>2869</v>
      </c>
      <c r="C412" s="74" t="s">
        <v>2870</v>
      </c>
      <c r="D412" s="84">
        <v>0</v>
      </c>
      <c r="E412" s="76" t="s">
        <v>2311</v>
      </c>
      <c r="F412" s="84">
        <v>0</v>
      </c>
      <c r="G412" s="84">
        <v>0</v>
      </c>
      <c r="H412" s="84">
        <v>0</v>
      </c>
      <c r="I412" s="84">
        <v>0</v>
      </c>
      <c r="J412" s="84">
        <v>0</v>
      </c>
      <c r="K412" s="74">
        <v>0</v>
      </c>
      <c r="L412" s="74">
        <v>0</v>
      </c>
      <c r="M412" s="74">
        <f t="shared" si="13"/>
        <v>0</v>
      </c>
      <c r="N412" s="74" t="str">
        <f t="shared" si="12"/>
        <v>不相关</v>
      </c>
      <c r="O412" s="74"/>
      <c r="P412" s="76" t="str">
        <f>IFERROR((VLOOKUP(B412,'附表-搜索转化率'!A:F,6,FALSE)),"/")</f>
        <v>/</v>
      </c>
      <c r="Q412" s="83" t="str">
        <f>IFERROR((VLOOKUP(B412,'附表-搜索转化率'!A:E,5,FALSE)),"/")</f>
        <v>/</v>
      </c>
      <c r="R412" s="15"/>
    </row>
    <row r="413" customHeight="1" spans="1:18">
      <c r="A413" s="74">
        <v>411</v>
      </c>
      <c r="B413" s="74" t="s">
        <v>2871</v>
      </c>
      <c r="C413" s="74" t="s">
        <v>2872</v>
      </c>
      <c r="D413" s="84">
        <v>0</v>
      </c>
      <c r="E413" s="76" t="s">
        <v>2311</v>
      </c>
      <c r="F413" s="84">
        <v>0</v>
      </c>
      <c r="G413" s="84">
        <v>0</v>
      </c>
      <c r="H413" s="84">
        <v>0</v>
      </c>
      <c r="I413" s="84">
        <v>0</v>
      </c>
      <c r="J413" s="84">
        <v>0</v>
      </c>
      <c r="K413" s="74">
        <v>323</v>
      </c>
      <c r="L413" s="74">
        <v>1062167</v>
      </c>
      <c r="M413" s="74">
        <f t="shared" si="13"/>
        <v>323</v>
      </c>
      <c r="N413" s="74" t="str">
        <f t="shared" si="12"/>
        <v>不相关</v>
      </c>
      <c r="O413" s="74"/>
      <c r="P413" s="76" t="str">
        <f>IFERROR((VLOOKUP(B413,'附表-搜索转化率'!A:F,6,FALSE)),"/")</f>
        <v>/</v>
      </c>
      <c r="Q413" s="83" t="str">
        <f>IFERROR((VLOOKUP(B413,'附表-搜索转化率'!A:E,5,FALSE)),"/")</f>
        <v>/</v>
      </c>
      <c r="R413" s="15"/>
    </row>
    <row r="414" customHeight="1" spans="1:18">
      <c r="A414" s="74">
        <v>412</v>
      </c>
      <c r="B414" s="74" t="s">
        <v>2873</v>
      </c>
      <c r="C414" s="74" t="s">
        <v>2874</v>
      </c>
      <c r="D414" s="84">
        <v>0</v>
      </c>
      <c r="E414" s="76" t="s">
        <v>2311</v>
      </c>
      <c r="F414" s="84">
        <v>0</v>
      </c>
      <c r="G414" s="84">
        <v>0</v>
      </c>
      <c r="H414" s="84">
        <v>0</v>
      </c>
      <c r="I414" s="84">
        <v>0</v>
      </c>
      <c r="J414" s="84">
        <v>0</v>
      </c>
      <c r="K414" s="74">
        <v>2323</v>
      </c>
      <c r="L414" s="74">
        <v>139112</v>
      </c>
      <c r="M414" s="74">
        <f t="shared" si="13"/>
        <v>2323</v>
      </c>
      <c r="N414" s="74" t="str">
        <f t="shared" si="12"/>
        <v>不相关</v>
      </c>
      <c r="O414" s="74"/>
      <c r="P414" s="76" t="str">
        <f>IFERROR((VLOOKUP(B414,'附表-搜索转化率'!A:F,6,FALSE)),"/")</f>
        <v>/</v>
      </c>
      <c r="Q414" s="83" t="str">
        <f>IFERROR((VLOOKUP(B414,'附表-搜索转化率'!A:E,5,FALSE)),"/")</f>
        <v>/</v>
      </c>
      <c r="R414" s="15"/>
    </row>
    <row r="415" customHeight="1" spans="1:18">
      <c r="A415" s="74">
        <v>413</v>
      </c>
      <c r="B415" s="74" t="s">
        <v>2875</v>
      </c>
      <c r="C415" s="74" t="s">
        <v>2876</v>
      </c>
      <c r="D415" s="84">
        <v>0</v>
      </c>
      <c r="E415" s="76" t="s">
        <v>2311</v>
      </c>
      <c r="F415" s="84">
        <v>0</v>
      </c>
      <c r="G415" s="84">
        <v>0</v>
      </c>
      <c r="H415" s="84">
        <v>0</v>
      </c>
      <c r="I415" s="84">
        <v>0</v>
      </c>
      <c r="J415" s="84">
        <v>0</v>
      </c>
      <c r="K415" s="74">
        <v>0</v>
      </c>
      <c r="L415" s="74">
        <v>0</v>
      </c>
      <c r="M415" s="74">
        <f t="shared" si="13"/>
        <v>0</v>
      </c>
      <c r="N415" s="74" t="str">
        <f t="shared" si="12"/>
        <v>不相关</v>
      </c>
      <c r="O415" s="74"/>
      <c r="P415" s="76" t="str">
        <f>IFERROR((VLOOKUP(B415,'附表-搜索转化率'!A:F,6,FALSE)),"/")</f>
        <v>/</v>
      </c>
      <c r="Q415" s="83" t="str">
        <f>IFERROR((VLOOKUP(B415,'附表-搜索转化率'!A:E,5,FALSE)),"/")</f>
        <v>/</v>
      </c>
      <c r="R415" s="15"/>
    </row>
    <row r="416" customHeight="1" spans="1:18">
      <c r="A416" s="74">
        <v>414</v>
      </c>
      <c r="B416" s="74" t="s">
        <v>2877</v>
      </c>
      <c r="C416" s="74" t="s">
        <v>2878</v>
      </c>
      <c r="D416" s="84">
        <v>0</v>
      </c>
      <c r="E416" s="76" t="s">
        <v>2311</v>
      </c>
      <c r="F416" s="84">
        <v>0</v>
      </c>
      <c r="G416" s="84">
        <v>0</v>
      </c>
      <c r="H416" s="84">
        <v>0</v>
      </c>
      <c r="I416" s="84">
        <v>0</v>
      </c>
      <c r="J416" s="84">
        <v>0</v>
      </c>
      <c r="K416" s="74">
        <v>378</v>
      </c>
      <c r="L416" s="74">
        <v>904984</v>
      </c>
      <c r="M416" s="74">
        <f t="shared" si="13"/>
        <v>378</v>
      </c>
      <c r="N416" s="74" t="str">
        <f t="shared" si="12"/>
        <v>不相关</v>
      </c>
      <c r="O416" s="74"/>
      <c r="P416" s="76" t="str">
        <f>IFERROR((VLOOKUP(B416,'附表-搜索转化率'!A:F,6,FALSE)),"/")</f>
        <v>/</v>
      </c>
      <c r="Q416" s="83" t="str">
        <f>IFERROR((VLOOKUP(B416,'附表-搜索转化率'!A:E,5,FALSE)),"/")</f>
        <v>/</v>
      </c>
      <c r="R416" s="15"/>
    </row>
    <row r="417" customHeight="1" spans="1:18">
      <c r="A417" s="74">
        <v>415</v>
      </c>
      <c r="B417" s="74" t="s">
        <v>2879</v>
      </c>
      <c r="C417" s="74" t="s">
        <v>2880</v>
      </c>
      <c r="D417" s="84">
        <v>0</v>
      </c>
      <c r="E417" s="76" t="s">
        <v>2311</v>
      </c>
      <c r="F417" s="84">
        <v>0</v>
      </c>
      <c r="G417" s="84">
        <v>0</v>
      </c>
      <c r="H417" s="84">
        <v>0</v>
      </c>
      <c r="I417" s="84">
        <v>0</v>
      </c>
      <c r="J417" s="84">
        <v>0</v>
      </c>
      <c r="K417" s="74">
        <v>272</v>
      </c>
      <c r="L417" s="74">
        <v>1259450</v>
      </c>
      <c r="M417" s="74">
        <f t="shared" si="13"/>
        <v>272</v>
      </c>
      <c r="N417" s="74" t="str">
        <f t="shared" si="12"/>
        <v>不相关</v>
      </c>
      <c r="O417" s="74"/>
      <c r="P417" s="76" t="str">
        <f>IFERROR((VLOOKUP(B417,'附表-搜索转化率'!A:F,6,FALSE)),"/")</f>
        <v>/</v>
      </c>
      <c r="Q417" s="83" t="str">
        <f>IFERROR((VLOOKUP(B417,'附表-搜索转化率'!A:E,5,FALSE)),"/")</f>
        <v>/</v>
      </c>
      <c r="R417" s="15"/>
    </row>
    <row r="418" customHeight="1" spans="1:18">
      <c r="A418" s="74">
        <v>416</v>
      </c>
      <c r="B418" s="74" t="s">
        <v>2881</v>
      </c>
      <c r="C418" s="74" t="s">
        <v>2882</v>
      </c>
      <c r="D418" s="84">
        <v>0</v>
      </c>
      <c r="E418" s="76" t="s">
        <v>2311</v>
      </c>
      <c r="F418" s="84">
        <v>0</v>
      </c>
      <c r="G418" s="84">
        <v>0</v>
      </c>
      <c r="H418" s="84">
        <v>0</v>
      </c>
      <c r="I418" s="84">
        <v>0</v>
      </c>
      <c r="J418" s="84">
        <v>0</v>
      </c>
      <c r="K418" s="74">
        <v>838</v>
      </c>
      <c r="L418" s="74">
        <v>402465</v>
      </c>
      <c r="M418" s="74">
        <f t="shared" si="13"/>
        <v>838</v>
      </c>
      <c r="N418" s="74" t="str">
        <f t="shared" si="12"/>
        <v>不相关</v>
      </c>
      <c r="O418" s="74"/>
      <c r="P418" s="76" t="str">
        <f>IFERROR((VLOOKUP(B418,'附表-搜索转化率'!A:F,6,FALSE)),"/")</f>
        <v>/</v>
      </c>
      <c r="Q418" s="83" t="str">
        <f>IFERROR((VLOOKUP(B418,'附表-搜索转化率'!A:E,5,FALSE)),"/")</f>
        <v>/</v>
      </c>
      <c r="R418" s="15"/>
    </row>
    <row r="419" customHeight="1" spans="1:18">
      <c r="A419" s="74">
        <v>417</v>
      </c>
      <c r="B419" s="74" t="s">
        <v>2883</v>
      </c>
      <c r="C419" s="74" t="s">
        <v>2884</v>
      </c>
      <c r="D419" s="84">
        <v>0</v>
      </c>
      <c r="E419" s="76" t="s">
        <v>2311</v>
      </c>
      <c r="F419" s="84">
        <v>0</v>
      </c>
      <c r="G419" s="84">
        <v>0</v>
      </c>
      <c r="H419" s="84">
        <v>0</v>
      </c>
      <c r="I419" s="84">
        <v>0</v>
      </c>
      <c r="J419" s="84">
        <v>0</v>
      </c>
      <c r="K419" s="74">
        <v>166</v>
      </c>
      <c r="L419" s="74">
        <v>2041430</v>
      </c>
      <c r="M419" s="74">
        <f t="shared" si="13"/>
        <v>166</v>
      </c>
      <c r="N419" s="74" t="str">
        <f t="shared" si="12"/>
        <v>不相关</v>
      </c>
      <c r="O419" s="74"/>
      <c r="P419" s="76" t="str">
        <f>IFERROR((VLOOKUP(B419,'附表-搜索转化率'!A:F,6,FALSE)),"/")</f>
        <v>/</v>
      </c>
      <c r="Q419" s="83" t="str">
        <f>IFERROR((VLOOKUP(B419,'附表-搜索转化率'!A:E,5,FALSE)),"/")</f>
        <v>/</v>
      </c>
      <c r="R419" s="15"/>
    </row>
    <row r="420" customHeight="1" spans="1:18">
      <c r="A420" s="74">
        <v>418</v>
      </c>
      <c r="B420" s="74" t="s">
        <v>2885</v>
      </c>
      <c r="C420" s="74" t="s">
        <v>2886</v>
      </c>
      <c r="D420" s="84">
        <v>0</v>
      </c>
      <c r="E420" s="76" t="s">
        <v>2311</v>
      </c>
      <c r="F420" s="84">
        <v>0</v>
      </c>
      <c r="G420" s="84">
        <v>0</v>
      </c>
      <c r="H420" s="84">
        <v>0</v>
      </c>
      <c r="I420" s="84">
        <v>0</v>
      </c>
      <c r="J420" s="84">
        <v>0</v>
      </c>
      <c r="K420" s="74">
        <v>1555</v>
      </c>
      <c r="L420" s="74">
        <v>211912</v>
      </c>
      <c r="M420" s="74">
        <f t="shared" si="13"/>
        <v>1555</v>
      </c>
      <c r="N420" s="74" t="str">
        <f t="shared" si="12"/>
        <v>不相关</v>
      </c>
      <c r="O420" s="74"/>
      <c r="P420" s="76" t="str">
        <f>IFERROR((VLOOKUP(B420,'附表-搜索转化率'!A:F,6,FALSE)),"/")</f>
        <v>/</v>
      </c>
      <c r="Q420" s="83" t="str">
        <f>IFERROR((VLOOKUP(B420,'附表-搜索转化率'!A:E,5,FALSE)),"/")</f>
        <v>/</v>
      </c>
      <c r="R420" s="15"/>
    </row>
    <row r="421" customHeight="1" spans="1:18">
      <c r="A421" s="74">
        <v>419</v>
      </c>
      <c r="B421" s="74" t="s">
        <v>2887</v>
      </c>
      <c r="C421" s="74" t="s">
        <v>2888</v>
      </c>
      <c r="D421" s="84">
        <v>0</v>
      </c>
      <c r="E421" s="76" t="s">
        <v>2311</v>
      </c>
      <c r="F421" s="84">
        <v>0</v>
      </c>
      <c r="G421" s="84">
        <v>0</v>
      </c>
      <c r="H421" s="84">
        <v>0</v>
      </c>
      <c r="I421" s="84">
        <v>0</v>
      </c>
      <c r="J421" s="84">
        <v>0</v>
      </c>
      <c r="K421" s="74">
        <v>636</v>
      </c>
      <c r="L421" s="74">
        <v>534183</v>
      </c>
      <c r="M421" s="74">
        <f t="shared" si="13"/>
        <v>636</v>
      </c>
      <c r="N421" s="74" t="str">
        <f t="shared" si="12"/>
        <v>不相关</v>
      </c>
      <c r="O421" s="74"/>
      <c r="P421" s="76" t="str">
        <f>IFERROR((VLOOKUP(B421,'附表-搜索转化率'!A:F,6,FALSE)),"/")</f>
        <v>/</v>
      </c>
      <c r="Q421" s="83" t="str">
        <f>IFERROR((VLOOKUP(B421,'附表-搜索转化率'!A:E,5,FALSE)),"/")</f>
        <v>/</v>
      </c>
      <c r="R421" s="15"/>
    </row>
    <row r="422" customHeight="1" spans="1:18">
      <c r="A422" s="74">
        <v>420</v>
      </c>
      <c r="B422" s="74" t="s">
        <v>2889</v>
      </c>
      <c r="C422" s="74" t="s">
        <v>2890</v>
      </c>
      <c r="D422" s="84">
        <v>0</v>
      </c>
      <c r="E422" s="76" t="s">
        <v>2311</v>
      </c>
      <c r="F422" s="84">
        <v>0</v>
      </c>
      <c r="G422" s="84">
        <v>0</v>
      </c>
      <c r="H422" s="84">
        <v>0</v>
      </c>
      <c r="I422" s="84">
        <v>0</v>
      </c>
      <c r="J422" s="84">
        <v>0</v>
      </c>
      <c r="K422" s="74">
        <v>313</v>
      </c>
      <c r="L422" s="74">
        <v>1096865</v>
      </c>
      <c r="M422" s="74">
        <f t="shared" si="13"/>
        <v>313</v>
      </c>
      <c r="N422" s="74" t="str">
        <f t="shared" si="12"/>
        <v>不相关</v>
      </c>
      <c r="O422" s="74"/>
      <c r="P422" s="76" t="str">
        <f>IFERROR((VLOOKUP(B422,'附表-搜索转化率'!A:F,6,FALSE)),"/")</f>
        <v>/</v>
      </c>
      <c r="Q422" s="83" t="str">
        <f>IFERROR((VLOOKUP(B422,'附表-搜索转化率'!A:E,5,FALSE)),"/")</f>
        <v>/</v>
      </c>
      <c r="R422" s="15"/>
    </row>
    <row r="423" customHeight="1" spans="1:18">
      <c r="A423" s="74">
        <v>421</v>
      </c>
      <c r="B423" s="74" t="s">
        <v>2891</v>
      </c>
      <c r="C423" s="74" t="s">
        <v>2892</v>
      </c>
      <c r="D423" s="84">
        <v>0</v>
      </c>
      <c r="E423" s="76" t="s">
        <v>2311</v>
      </c>
      <c r="F423" s="84">
        <v>0</v>
      </c>
      <c r="G423" s="84">
        <v>0</v>
      </c>
      <c r="H423" s="84">
        <v>0</v>
      </c>
      <c r="I423" s="84">
        <v>0</v>
      </c>
      <c r="J423" s="84">
        <v>0</v>
      </c>
      <c r="K423" s="74">
        <v>0</v>
      </c>
      <c r="L423" s="74">
        <v>0</v>
      </c>
      <c r="M423" s="74">
        <f t="shared" si="13"/>
        <v>0</v>
      </c>
      <c r="N423" s="74" t="str">
        <f t="shared" si="12"/>
        <v>不相关</v>
      </c>
      <c r="O423" s="74"/>
      <c r="P423" s="76" t="str">
        <f>IFERROR((VLOOKUP(B423,'附表-搜索转化率'!A:F,6,FALSE)),"/")</f>
        <v>/</v>
      </c>
      <c r="Q423" s="83" t="str">
        <f>IFERROR((VLOOKUP(B423,'附表-搜索转化率'!A:E,5,FALSE)),"/")</f>
        <v>/</v>
      </c>
      <c r="R423" s="15"/>
    </row>
    <row r="424" customHeight="1" spans="1:18">
      <c r="A424" s="74">
        <v>422</v>
      </c>
      <c r="B424" s="74" t="s">
        <v>2893</v>
      </c>
      <c r="C424" s="74" t="s">
        <v>2894</v>
      </c>
      <c r="D424" s="84">
        <v>0</v>
      </c>
      <c r="E424" s="76" t="s">
        <v>2311</v>
      </c>
      <c r="F424" s="84">
        <v>0</v>
      </c>
      <c r="G424" s="84">
        <v>0</v>
      </c>
      <c r="H424" s="84">
        <v>0</v>
      </c>
      <c r="I424" s="84">
        <v>0</v>
      </c>
      <c r="J424" s="84">
        <v>0</v>
      </c>
      <c r="K424" s="74">
        <v>328</v>
      </c>
      <c r="L424" s="74">
        <v>1045825</v>
      </c>
      <c r="M424" s="74">
        <f t="shared" si="13"/>
        <v>328</v>
      </c>
      <c r="N424" s="74" t="str">
        <f t="shared" si="12"/>
        <v>不相关</v>
      </c>
      <c r="O424" s="74"/>
      <c r="P424" s="76" t="str">
        <f>IFERROR((VLOOKUP(B424,'附表-搜索转化率'!A:F,6,FALSE)),"/")</f>
        <v>/</v>
      </c>
      <c r="Q424" s="83" t="str">
        <f>IFERROR((VLOOKUP(B424,'附表-搜索转化率'!A:E,5,FALSE)),"/")</f>
        <v>/</v>
      </c>
      <c r="R424" s="15"/>
    </row>
    <row r="425" customHeight="1" spans="1:18">
      <c r="A425" s="74">
        <v>423</v>
      </c>
      <c r="B425" s="74" t="s">
        <v>2895</v>
      </c>
      <c r="C425" s="74" t="s">
        <v>2896</v>
      </c>
      <c r="D425" s="84">
        <v>0</v>
      </c>
      <c r="E425" s="76" t="s">
        <v>2311</v>
      </c>
      <c r="F425" s="84">
        <v>0</v>
      </c>
      <c r="G425" s="84">
        <v>0</v>
      </c>
      <c r="H425" s="84">
        <v>0</v>
      </c>
      <c r="I425" s="84">
        <v>0</v>
      </c>
      <c r="J425" s="84">
        <v>0</v>
      </c>
      <c r="K425" s="74">
        <v>328</v>
      </c>
      <c r="L425" s="74">
        <v>1045825</v>
      </c>
      <c r="M425" s="74">
        <f t="shared" si="13"/>
        <v>328</v>
      </c>
      <c r="N425" s="74" t="str">
        <f t="shared" si="12"/>
        <v>不相关</v>
      </c>
      <c r="O425" s="74"/>
      <c r="P425" s="76" t="str">
        <f>IFERROR((VLOOKUP(B425,'附表-搜索转化率'!A:F,6,FALSE)),"/")</f>
        <v>/</v>
      </c>
      <c r="Q425" s="83" t="str">
        <f>IFERROR((VLOOKUP(B425,'附表-搜索转化率'!A:E,5,FALSE)),"/")</f>
        <v>/</v>
      </c>
      <c r="R425" s="15"/>
    </row>
    <row r="426" customHeight="1" spans="1:18">
      <c r="A426" s="74">
        <v>424</v>
      </c>
      <c r="B426" s="74" t="s">
        <v>2897</v>
      </c>
      <c r="C426" s="74" t="s">
        <v>2898</v>
      </c>
      <c r="D426" s="84">
        <v>0</v>
      </c>
      <c r="E426" s="76" t="s">
        <v>2311</v>
      </c>
      <c r="F426" s="84">
        <v>0</v>
      </c>
      <c r="G426" s="84">
        <v>0</v>
      </c>
      <c r="H426" s="84">
        <v>0</v>
      </c>
      <c r="I426" s="84">
        <v>0</v>
      </c>
      <c r="J426" s="84">
        <v>0</v>
      </c>
      <c r="K426" s="74">
        <v>363</v>
      </c>
      <c r="L426" s="74">
        <v>943510</v>
      </c>
      <c r="M426" s="74">
        <f t="shared" si="13"/>
        <v>363</v>
      </c>
      <c r="N426" s="74" t="str">
        <f t="shared" si="12"/>
        <v>不相关</v>
      </c>
      <c r="O426" s="74"/>
      <c r="P426" s="76" t="str">
        <f>IFERROR((VLOOKUP(B426,'附表-搜索转化率'!A:F,6,FALSE)),"/")</f>
        <v>/</v>
      </c>
      <c r="Q426" s="83" t="str">
        <f>IFERROR((VLOOKUP(B426,'附表-搜索转化率'!A:E,5,FALSE)),"/")</f>
        <v>/</v>
      </c>
      <c r="R426" s="15"/>
    </row>
    <row r="427" customHeight="1" spans="1:18">
      <c r="A427" s="74">
        <v>425</v>
      </c>
      <c r="B427" s="74" t="s">
        <v>2899</v>
      </c>
      <c r="C427" s="74" t="s">
        <v>2900</v>
      </c>
      <c r="D427" s="84">
        <v>0</v>
      </c>
      <c r="E427" s="76" t="s">
        <v>2311</v>
      </c>
      <c r="F427" s="84">
        <v>0</v>
      </c>
      <c r="G427" s="84">
        <v>0</v>
      </c>
      <c r="H427" s="84">
        <v>0</v>
      </c>
      <c r="I427" s="84">
        <v>0</v>
      </c>
      <c r="J427" s="84">
        <v>0</v>
      </c>
      <c r="K427" s="74">
        <v>328</v>
      </c>
      <c r="L427" s="74">
        <v>1045825</v>
      </c>
      <c r="M427" s="74">
        <f t="shared" si="13"/>
        <v>328</v>
      </c>
      <c r="N427" s="74" t="str">
        <f t="shared" si="12"/>
        <v>不相关</v>
      </c>
      <c r="O427" s="74"/>
      <c r="P427" s="76" t="str">
        <f>IFERROR((VLOOKUP(B427,'附表-搜索转化率'!A:F,6,FALSE)),"/")</f>
        <v>/</v>
      </c>
      <c r="Q427" s="83" t="str">
        <f>IFERROR((VLOOKUP(B427,'附表-搜索转化率'!A:E,5,FALSE)),"/")</f>
        <v>/</v>
      </c>
      <c r="R427" s="15"/>
    </row>
    <row r="428" customHeight="1" spans="1:18">
      <c r="A428" s="74">
        <v>426</v>
      </c>
      <c r="B428" s="74" t="s">
        <v>2901</v>
      </c>
      <c r="C428" s="74" t="s">
        <v>2902</v>
      </c>
      <c r="D428" s="84">
        <v>0</v>
      </c>
      <c r="E428" s="76" t="s">
        <v>2311</v>
      </c>
      <c r="F428" s="84">
        <v>0</v>
      </c>
      <c r="G428" s="84">
        <v>0</v>
      </c>
      <c r="H428" s="84">
        <v>0</v>
      </c>
      <c r="I428" s="84">
        <v>0</v>
      </c>
      <c r="J428" s="84">
        <v>0</v>
      </c>
      <c r="K428" s="74">
        <v>161</v>
      </c>
      <c r="L428" s="74">
        <v>2102187</v>
      </c>
      <c r="M428" s="74">
        <f t="shared" si="13"/>
        <v>161</v>
      </c>
      <c r="N428" s="74" t="str">
        <f t="shared" si="12"/>
        <v>不相关</v>
      </c>
      <c r="O428" s="74"/>
      <c r="P428" s="76" t="str">
        <f>IFERROR((VLOOKUP(B428,'附表-搜索转化率'!A:F,6,FALSE)),"/")</f>
        <v>/</v>
      </c>
      <c r="Q428" s="83" t="str">
        <f>IFERROR((VLOOKUP(B428,'附表-搜索转化率'!A:E,5,FALSE)),"/")</f>
        <v>/</v>
      </c>
      <c r="R428" s="15"/>
    </row>
    <row r="429" customHeight="1" spans="1:18">
      <c r="A429" s="74">
        <v>427</v>
      </c>
      <c r="B429" s="74" t="s">
        <v>2903</v>
      </c>
      <c r="C429" s="74" t="s">
        <v>2904</v>
      </c>
      <c r="D429" s="84">
        <v>0</v>
      </c>
      <c r="E429" s="76" t="s">
        <v>2311</v>
      </c>
      <c r="F429" s="84">
        <v>0</v>
      </c>
      <c r="G429" s="84">
        <v>0</v>
      </c>
      <c r="H429" s="84">
        <v>0</v>
      </c>
      <c r="I429" s="84">
        <v>0</v>
      </c>
      <c r="J429" s="84">
        <v>0</v>
      </c>
      <c r="K429" s="74">
        <v>595</v>
      </c>
      <c r="L429" s="74">
        <v>571344</v>
      </c>
      <c r="M429" s="74">
        <f t="shared" si="13"/>
        <v>595</v>
      </c>
      <c r="N429" s="74" t="str">
        <f t="shared" si="12"/>
        <v>不相关</v>
      </c>
      <c r="O429" s="74"/>
      <c r="P429" s="76" t="str">
        <f>IFERROR((VLOOKUP(B429,'附表-搜索转化率'!A:F,6,FALSE)),"/")</f>
        <v>/</v>
      </c>
      <c r="Q429" s="83" t="str">
        <f>IFERROR((VLOOKUP(B429,'附表-搜索转化率'!A:E,5,FALSE)),"/")</f>
        <v>/</v>
      </c>
      <c r="R429" s="15"/>
    </row>
    <row r="430" customHeight="1" spans="1:18">
      <c r="A430" s="74">
        <v>428</v>
      </c>
      <c r="B430" s="74" t="s">
        <v>2905</v>
      </c>
      <c r="C430" s="74" t="s">
        <v>2906</v>
      </c>
      <c r="D430" s="84">
        <v>0</v>
      </c>
      <c r="E430" s="76" t="s">
        <v>2311</v>
      </c>
      <c r="F430" s="84">
        <v>0</v>
      </c>
      <c r="G430" s="84">
        <v>0</v>
      </c>
      <c r="H430" s="84">
        <v>0</v>
      </c>
      <c r="I430" s="84">
        <v>0</v>
      </c>
      <c r="J430" s="84">
        <v>0</v>
      </c>
      <c r="K430" s="74">
        <v>0</v>
      </c>
      <c r="L430" s="74">
        <v>0</v>
      </c>
      <c r="M430" s="74">
        <f t="shared" si="13"/>
        <v>0</v>
      </c>
      <c r="N430" s="74" t="str">
        <f t="shared" si="12"/>
        <v>不相关</v>
      </c>
      <c r="O430" s="74"/>
      <c r="P430" s="76" t="str">
        <f>IFERROR((VLOOKUP(B430,'附表-搜索转化率'!A:F,6,FALSE)),"/")</f>
        <v>/</v>
      </c>
      <c r="Q430" s="83" t="str">
        <f>IFERROR((VLOOKUP(B430,'附表-搜索转化率'!A:E,5,FALSE)),"/")</f>
        <v>/</v>
      </c>
      <c r="R430" s="15"/>
    </row>
    <row r="431" customHeight="1" spans="1:18">
      <c r="A431" s="74">
        <v>429</v>
      </c>
      <c r="B431" s="74" t="s">
        <v>2907</v>
      </c>
      <c r="C431" s="74" t="s">
        <v>2908</v>
      </c>
      <c r="D431" s="84">
        <v>0</v>
      </c>
      <c r="E431" s="76" t="s">
        <v>2311</v>
      </c>
      <c r="F431" s="84">
        <v>0</v>
      </c>
      <c r="G431" s="84">
        <v>0</v>
      </c>
      <c r="H431" s="84">
        <v>0</v>
      </c>
      <c r="I431" s="84">
        <v>0</v>
      </c>
      <c r="J431" s="84">
        <v>0</v>
      </c>
      <c r="K431" s="74">
        <v>636</v>
      </c>
      <c r="L431" s="74">
        <v>534183</v>
      </c>
      <c r="M431" s="74">
        <f t="shared" si="13"/>
        <v>636</v>
      </c>
      <c r="N431" s="74" t="str">
        <f t="shared" si="12"/>
        <v>不相关</v>
      </c>
      <c r="O431" s="74"/>
      <c r="P431" s="76" t="str">
        <f>IFERROR((VLOOKUP(B431,'附表-搜索转化率'!A:F,6,FALSE)),"/")</f>
        <v>/</v>
      </c>
      <c r="Q431" s="83" t="str">
        <f>IFERROR((VLOOKUP(B431,'附表-搜索转化率'!A:E,5,FALSE)),"/")</f>
        <v>/</v>
      </c>
      <c r="R431" s="15"/>
    </row>
    <row r="432" customHeight="1" spans="1:18">
      <c r="A432" s="74">
        <v>430</v>
      </c>
      <c r="B432" s="74" t="s">
        <v>2909</v>
      </c>
      <c r="C432" s="74" t="s">
        <v>2910</v>
      </c>
      <c r="D432" s="84">
        <v>0</v>
      </c>
      <c r="E432" s="76" t="s">
        <v>2311</v>
      </c>
      <c r="F432" s="84">
        <v>0</v>
      </c>
      <c r="G432" s="84">
        <v>0</v>
      </c>
      <c r="H432" s="84">
        <v>0</v>
      </c>
      <c r="I432" s="84">
        <v>0</v>
      </c>
      <c r="J432" s="84">
        <v>0</v>
      </c>
      <c r="K432" s="74">
        <v>212</v>
      </c>
      <c r="L432" s="74">
        <v>1615832</v>
      </c>
      <c r="M432" s="74">
        <f t="shared" si="13"/>
        <v>212</v>
      </c>
      <c r="N432" s="74" t="str">
        <f t="shared" si="12"/>
        <v>不相关</v>
      </c>
      <c r="O432" s="74"/>
      <c r="P432" s="76" t="str">
        <f>IFERROR((VLOOKUP(B432,'附表-搜索转化率'!A:F,6,FALSE)),"/")</f>
        <v>/</v>
      </c>
      <c r="Q432" s="83" t="str">
        <f>IFERROR((VLOOKUP(B432,'附表-搜索转化率'!A:E,5,FALSE)),"/")</f>
        <v>/</v>
      </c>
      <c r="R432" s="15"/>
    </row>
    <row r="433" customHeight="1" spans="1:18">
      <c r="A433" s="74">
        <v>431</v>
      </c>
      <c r="B433" s="74" t="s">
        <v>2911</v>
      </c>
      <c r="C433" s="74" t="s">
        <v>2912</v>
      </c>
      <c r="D433" s="84">
        <v>0</v>
      </c>
      <c r="E433" s="76" t="s">
        <v>2311</v>
      </c>
      <c r="F433" s="84">
        <v>0</v>
      </c>
      <c r="G433" s="84">
        <v>0</v>
      </c>
      <c r="H433" s="84">
        <v>0</v>
      </c>
      <c r="I433" s="84">
        <v>0</v>
      </c>
      <c r="J433" s="84">
        <v>0</v>
      </c>
      <c r="K433" s="74">
        <v>297</v>
      </c>
      <c r="L433" s="74">
        <v>1153121</v>
      </c>
      <c r="M433" s="74">
        <f t="shared" si="13"/>
        <v>297</v>
      </c>
      <c r="N433" s="74" t="str">
        <f t="shared" si="12"/>
        <v>不相关</v>
      </c>
      <c r="O433" s="74"/>
      <c r="P433" s="76" t="str">
        <f>IFERROR((VLOOKUP(B433,'附表-搜索转化率'!A:F,6,FALSE)),"/")</f>
        <v>/</v>
      </c>
      <c r="Q433" s="83" t="str">
        <f>IFERROR((VLOOKUP(B433,'附表-搜索转化率'!A:E,5,FALSE)),"/")</f>
        <v>/</v>
      </c>
      <c r="R433" s="15"/>
    </row>
    <row r="434" customHeight="1" spans="1:18">
      <c r="A434" s="74">
        <v>432</v>
      </c>
      <c r="B434" s="74" t="s">
        <v>2913</v>
      </c>
      <c r="C434" s="74" t="s">
        <v>2914</v>
      </c>
      <c r="D434" s="84">
        <v>0</v>
      </c>
      <c r="E434" s="76" t="s">
        <v>2311</v>
      </c>
      <c r="F434" s="84">
        <v>0</v>
      </c>
      <c r="G434" s="84">
        <v>0</v>
      </c>
      <c r="H434" s="84">
        <v>0</v>
      </c>
      <c r="I434" s="84">
        <v>0</v>
      </c>
      <c r="J434" s="84">
        <v>0</v>
      </c>
      <c r="K434" s="74">
        <v>257</v>
      </c>
      <c r="L434" s="74">
        <v>1333554</v>
      </c>
      <c r="M434" s="74">
        <f t="shared" si="13"/>
        <v>257</v>
      </c>
      <c r="N434" s="74" t="str">
        <f t="shared" si="12"/>
        <v>不相关</v>
      </c>
      <c r="O434" s="74"/>
      <c r="P434" s="76" t="str">
        <f>IFERROR((VLOOKUP(B434,'附表-搜索转化率'!A:F,6,FALSE)),"/")</f>
        <v>/</v>
      </c>
      <c r="Q434" s="83" t="str">
        <f>IFERROR((VLOOKUP(B434,'附表-搜索转化率'!A:E,5,FALSE)),"/")</f>
        <v>/</v>
      </c>
      <c r="R434" s="15"/>
    </row>
    <row r="435" customHeight="1" spans="1:18">
      <c r="A435" s="74">
        <v>433</v>
      </c>
      <c r="B435" s="74" t="s">
        <v>2915</v>
      </c>
      <c r="C435" s="74" t="s">
        <v>2916</v>
      </c>
      <c r="D435" s="84">
        <v>0</v>
      </c>
      <c r="E435" s="76" t="s">
        <v>2311</v>
      </c>
      <c r="F435" s="84">
        <v>0</v>
      </c>
      <c r="G435" s="84">
        <v>0</v>
      </c>
      <c r="H435" s="84">
        <v>0</v>
      </c>
      <c r="I435" s="84">
        <v>0</v>
      </c>
      <c r="J435" s="84">
        <v>0</v>
      </c>
      <c r="K435" s="74">
        <v>601</v>
      </c>
      <c r="L435" s="74">
        <v>566491</v>
      </c>
      <c r="M435" s="74">
        <f t="shared" si="13"/>
        <v>601</v>
      </c>
      <c r="N435" s="74" t="str">
        <f t="shared" si="12"/>
        <v>不相关</v>
      </c>
      <c r="O435" s="74"/>
      <c r="P435" s="76" t="str">
        <f>IFERROR((VLOOKUP(B435,'附表-搜索转化率'!A:F,6,FALSE)),"/")</f>
        <v>/</v>
      </c>
      <c r="Q435" s="83" t="str">
        <f>IFERROR((VLOOKUP(B435,'附表-搜索转化率'!A:E,5,FALSE)),"/")</f>
        <v>/</v>
      </c>
      <c r="R435" s="15"/>
    </row>
    <row r="436" customHeight="1" spans="1:18">
      <c r="A436" s="74">
        <v>434</v>
      </c>
      <c r="B436" s="74" t="s">
        <v>2917</v>
      </c>
      <c r="C436" s="74" t="s">
        <v>2918</v>
      </c>
      <c r="D436" s="84">
        <v>0</v>
      </c>
      <c r="E436" s="76" t="s">
        <v>2311</v>
      </c>
      <c r="F436" s="84">
        <v>0</v>
      </c>
      <c r="G436" s="84">
        <v>0</v>
      </c>
      <c r="H436" s="84">
        <v>0</v>
      </c>
      <c r="I436" s="84">
        <v>0</v>
      </c>
      <c r="J436" s="84">
        <v>0</v>
      </c>
      <c r="K436" s="74">
        <v>681</v>
      </c>
      <c r="L436" s="74">
        <v>497694</v>
      </c>
      <c r="M436" s="74">
        <f t="shared" si="13"/>
        <v>681</v>
      </c>
      <c r="N436" s="74" t="str">
        <f t="shared" si="12"/>
        <v>不相关</v>
      </c>
      <c r="O436" s="74"/>
      <c r="P436" s="76" t="str">
        <f>IFERROR((VLOOKUP(B436,'附表-搜索转化率'!A:F,6,FALSE)),"/")</f>
        <v>/</v>
      </c>
      <c r="Q436" s="83" t="str">
        <f>IFERROR((VLOOKUP(B436,'附表-搜索转化率'!A:E,5,FALSE)),"/")</f>
        <v>/</v>
      </c>
      <c r="R436" s="15"/>
    </row>
    <row r="437" customHeight="1" spans="1:18">
      <c r="A437" s="74">
        <v>435</v>
      </c>
      <c r="B437" s="74" t="s">
        <v>2919</v>
      </c>
      <c r="C437" s="74" t="s">
        <v>2920</v>
      </c>
      <c r="D437" s="84">
        <v>0</v>
      </c>
      <c r="E437" s="76" t="s">
        <v>2311</v>
      </c>
      <c r="F437" s="84">
        <v>0</v>
      </c>
      <c r="G437" s="84">
        <v>0</v>
      </c>
      <c r="H437" s="84">
        <v>0</v>
      </c>
      <c r="I437" s="84">
        <v>0</v>
      </c>
      <c r="J437" s="84">
        <v>0</v>
      </c>
      <c r="K437" s="74">
        <v>353</v>
      </c>
      <c r="L437" s="74">
        <v>970620</v>
      </c>
      <c r="M437" s="74">
        <f t="shared" si="13"/>
        <v>353</v>
      </c>
      <c r="N437" s="74" t="str">
        <f t="shared" si="12"/>
        <v>不相关</v>
      </c>
      <c r="O437" s="74"/>
      <c r="P437" s="76" t="str">
        <f>IFERROR((VLOOKUP(B437,'附表-搜索转化率'!A:F,6,FALSE)),"/")</f>
        <v>/</v>
      </c>
      <c r="Q437" s="83" t="str">
        <f>IFERROR((VLOOKUP(B437,'附表-搜索转化率'!A:E,5,FALSE)),"/")</f>
        <v>/</v>
      </c>
      <c r="R437" s="15"/>
    </row>
    <row r="438" customHeight="1" spans="1:18">
      <c r="A438" s="74">
        <v>436</v>
      </c>
      <c r="B438" s="74" t="s">
        <v>2921</v>
      </c>
      <c r="C438" s="74" t="s">
        <v>2922</v>
      </c>
      <c r="D438" s="84">
        <v>0</v>
      </c>
      <c r="E438" s="76" t="s">
        <v>2311</v>
      </c>
      <c r="F438" s="84">
        <v>0</v>
      </c>
      <c r="G438" s="84">
        <v>0</v>
      </c>
      <c r="H438" s="84">
        <v>0</v>
      </c>
      <c r="I438" s="84">
        <v>0</v>
      </c>
      <c r="J438" s="84">
        <v>0</v>
      </c>
      <c r="K438" s="74">
        <v>0</v>
      </c>
      <c r="L438" s="74">
        <v>0</v>
      </c>
      <c r="M438" s="74">
        <f t="shared" si="13"/>
        <v>0</v>
      </c>
      <c r="N438" s="74" t="str">
        <f t="shared" si="12"/>
        <v>不相关</v>
      </c>
      <c r="O438" s="74"/>
      <c r="P438" s="76" t="str">
        <f>IFERROR((VLOOKUP(B438,'附表-搜索转化率'!A:F,6,FALSE)),"/")</f>
        <v>/</v>
      </c>
      <c r="Q438" s="83" t="str">
        <f>IFERROR((VLOOKUP(B438,'附表-搜索转化率'!A:E,5,FALSE)),"/")</f>
        <v>/</v>
      </c>
      <c r="R438" s="15"/>
    </row>
    <row r="439" customHeight="1" spans="1:18">
      <c r="A439" s="74">
        <v>437</v>
      </c>
      <c r="B439" s="74" t="s">
        <v>2923</v>
      </c>
      <c r="C439" s="74" t="s">
        <v>2924</v>
      </c>
      <c r="D439" s="84">
        <v>0</v>
      </c>
      <c r="E439" s="76" t="s">
        <v>2311</v>
      </c>
      <c r="F439" s="84">
        <v>0</v>
      </c>
      <c r="G439" s="84">
        <v>0</v>
      </c>
      <c r="H439" s="84">
        <v>0</v>
      </c>
      <c r="I439" s="84">
        <v>0</v>
      </c>
      <c r="J439" s="84">
        <v>0</v>
      </c>
      <c r="K439" s="74">
        <v>227</v>
      </c>
      <c r="L439" s="74">
        <v>1509663</v>
      </c>
      <c r="M439" s="74">
        <f t="shared" si="13"/>
        <v>227</v>
      </c>
      <c r="N439" s="74" t="str">
        <f t="shared" si="12"/>
        <v>不相关</v>
      </c>
      <c r="O439" s="74"/>
      <c r="P439" s="76" t="str">
        <f>IFERROR((VLOOKUP(B439,'附表-搜索转化率'!A:F,6,FALSE)),"/")</f>
        <v>/</v>
      </c>
      <c r="Q439" s="83" t="str">
        <f>IFERROR((VLOOKUP(B439,'附表-搜索转化率'!A:E,5,FALSE)),"/")</f>
        <v>/</v>
      </c>
      <c r="R439" s="15"/>
    </row>
    <row r="440" customHeight="1" spans="1:18">
      <c r="A440" s="74">
        <v>438</v>
      </c>
      <c r="B440" s="74" t="s">
        <v>2925</v>
      </c>
      <c r="C440" s="74" t="s">
        <v>2926</v>
      </c>
      <c r="D440" s="84">
        <v>0</v>
      </c>
      <c r="E440" s="76" t="s">
        <v>2311</v>
      </c>
      <c r="F440" s="84">
        <v>0</v>
      </c>
      <c r="G440" s="84">
        <v>0</v>
      </c>
      <c r="H440" s="84">
        <v>0</v>
      </c>
      <c r="I440" s="84">
        <v>0</v>
      </c>
      <c r="J440" s="84">
        <v>0</v>
      </c>
      <c r="K440" s="74">
        <v>702</v>
      </c>
      <c r="L440" s="74">
        <v>482966</v>
      </c>
      <c r="M440" s="74">
        <f t="shared" si="13"/>
        <v>702</v>
      </c>
      <c r="N440" s="74" t="str">
        <f t="shared" si="12"/>
        <v>不相关</v>
      </c>
      <c r="O440" s="74"/>
      <c r="P440" s="76" t="str">
        <f>IFERROR((VLOOKUP(B440,'附表-搜索转化率'!A:F,6,FALSE)),"/")</f>
        <v>/</v>
      </c>
      <c r="Q440" s="83" t="str">
        <f>IFERROR((VLOOKUP(B440,'附表-搜索转化率'!A:E,5,FALSE)),"/")</f>
        <v>/</v>
      </c>
      <c r="R440" s="15"/>
    </row>
    <row r="441" customHeight="1" spans="1:18">
      <c r="A441" s="74">
        <v>439</v>
      </c>
      <c r="B441" s="74" t="s">
        <v>2927</v>
      </c>
      <c r="C441" s="74" t="s">
        <v>2928</v>
      </c>
      <c r="D441" s="84">
        <v>0</v>
      </c>
      <c r="E441" s="76" t="s">
        <v>2311</v>
      </c>
      <c r="F441" s="84">
        <v>0</v>
      </c>
      <c r="G441" s="84">
        <v>0</v>
      </c>
      <c r="H441" s="84">
        <v>0</v>
      </c>
      <c r="I441" s="84">
        <v>0</v>
      </c>
      <c r="J441" s="84">
        <v>0</v>
      </c>
      <c r="K441" s="74">
        <v>252</v>
      </c>
      <c r="L441" s="74">
        <v>1360019</v>
      </c>
      <c r="M441" s="74">
        <f t="shared" si="13"/>
        <v>252</v>
      </c>
      <c r="N441" s="74" t="str">
        <f t="shared" si="12"/>
        <v>不相关</v>
      </c>
      <c r="O441" s="74"/>
      <c r="P441" s="76" t="str">
        <f>IFERROR((VLOOKUP(B441,'附表-搜索转化率'!A:F,6,FALSE)),"/")</f>
        <v>/</v>
      </c>
      <c r="Q441" s="83" t="str">
        <f>IFERROR((VLOOKUP(B441,'附表-搜索转化率'!A:E,5,FALSE)),"/")</f>
        <v>/</v>
      </c>
      <c r="R441" s="15"/>
    </row>
    <row r="442" customHeight="1" spans="1:18">
      <c r="A442" s="74">
        <v>440</v>
      </c>
      <c r="B442" s="74" t="s">
        <v>2929</v>
      </c>
      <c r="C442" s="74" t="s">
        <v>2930</v>
      </c>
      <c r="D442" s="84">
        <v>0</v>
      </c>
      <c r="E442" s="76" t="s">
        <v>2311</v>
      </c>
      <c r="F442" s="84">
        <v>0</v>
      </c>
      <c r="G442" s="84">
        <v>0</v>
      </c>
      <c r="H442" s="84">
        <v>0</v>
      </c>
      <c r="I442" s="84">
        <v>0</v>
      </c>
      <c r="J442" s="84">
        <v>0</v>
      </c>
      <c r="K442" s="74">
        <v>0</v>
      </c>
      <c r="L442" s="74">
        <v>0</v>
      </c>
      <c r="M442" s="74">
        <f t="shared" si="13"/>
        <v>0</v>
      </c>
      <c r="N442" s="74" t="str">
        <f t="shared" si="12"/>
        <v>不相关</v>
      </c>
      <c r="O442" s="74"/>
      <c r="P442" s="76" t="str">
        <f>IFERROR((VLOOKUP(B442,'附表-搜索转化率'!A:F,6,FALSE)),"/")</f>
        <v>/</v>
      </c>
      <c r="Q442" s="83" t="str">
        <f>IFERROR((VLOOKUP(B442,'附表-搜索转化率'!A:E,5,FALSE)),"/")</f>
        <v>/</v>
      </c>
      <c r="R442" s="15"/>
    </row>
    <row r="443" customHeight="1" spans="1:18">
      <c r="A443" s="74">
        <v>441</v>
      </c>
      <c r="B443" s="74" t="s">
        <v>2931</v>
      </c>
      <c r="C443" s="74" t="s">
        <v>2932</v>
      </c>
      <c r="D443" s="84">
        <v>0</v>
      </c>
      <c r="E443" s="76" t="s">
        <v>2311</v>
      </c>
      <c r="F443" s="84">
        <v>0</v>
      </c>
      <c r="G443" s="84">
        <v>0</v>
      </c>
      <c r="H443" s="84">
        <v>0</v>
      </c>
      <c r="I443" s="84">
        <v>0</v>
      </c>
      <c r="J443" s="84">
        <v>0</v>
      </c>
      <c r="K443" s="74">
        <v>303</v>
      </c>
      <c r="L443" s="74">
        <v>1133769</v>
      </c>
      <c r="M443" s="74">
        <f t="shared" si="13"/>
        <v>303</v>
      </c>
      <c r="N443" s="74" t="str">
        <f t="shared" si="12"/>
        <v>不相关</v>
      </c>
      <c r="O443" s="74"/>
      <c r="P443" s="76" t="str">
        <f>IFERROR((VLOOKUP(B443,'附表-搜索转化率'!A:F,6,FALSE)),"/")</f>
        <v>/</v>
      </c>
      <c r="Q443" s="83" t="str">
        <f>IFERROR((VLOOKUP(B443,'附表-搜索转化率'!A:E,5,FALSE)),"/")</f>
        <v>/</v>
      </c>
      <c r="R443" s="15"/>
    </row>
    <row r="444" customHeight="1" spans="1:18">
      <c r="A444" s="74">
        <v>442</v>
      </c>
      <c r="B444" s="74" t="s">
        <v>2933</v>
      </c>
      <c r="C444" s="74" t="s">
        <v>2934</v>
      </c>
      <c r="D444" s="84">
        <v>0</v>
      </c>
      <c r="E444" s="76" t="s">
        <v>2311</v>
      </c>
      <c r="F444" s="84">
        <v>0</v>
      </c>
      <c r="G444" s="84">
        <v>0</v>
      </c>
      <c r="H444" s="84">
        <v>0</v>
      </c>
      <c r="I444" s="84">
        <v>0</v>
      </c>
      <c r="J444" s="84">
        <v>0</v>
      </c>
      <c r="K444" s="74">
        <v>585</v>
      </c>
      <c r="L444" s="74">
        <v>581399</v>
      </c>
      <c r="M444" s="74">
        <f t="shared" si="13"/>
        <v>585</v>
      </c>
      <c r="N444" s="74" t="str">
        <f t="shared" si="12"/>
        <v>不相关</v>
      </c>
      <c r="O444" s="74"/>
      <c r="P444" s="76" t="str">
        <f>IFERROR((VLOOKUP(B444,'附表-搜索转化率'!A:F,6,FALSE)),"/")</f>
        <v>/</v>
      </c>
      <c r="Q444" s="83" t="str">
        <f>IFERROR((VLOOKUP(B444,'附表-搜索转化率'!A:E,5,FALSE)),"/")</f>
        <v>/</v>
      </c>
      <c r="R444" s="15"/>
    </row>
    <row r="445" customHeight="1" spans="1:18">
      <c r="A445" s="74">
        <v>443</v>
      </c>
      <c r="B445" s="74" t="s">
        <v>2935</v>
      </c>
      <c r="C445" s="74" t="s">
        <v>2936</v>
      </c>
      <c r="D445" s="84">
        <v>0</v>
      </c>
      <c r="E445" s="76" t="s">
        <v>2311</v>
      </c>
      <c r="F445" s="84">
        <v>0</v>
      </c>
      <c r="G445" s="84">
        <v>0</v>
      </c>
      <c r="H445" s="84">
        <v>0</v>
      </c>
      <c r="I445" s="84">
        <v>0</v>
      </c>
      <c r="J445" s="84">
        <v>0</v>
      </c>
      <c r="K445" s="74">
        <v>131</v>
      </c>
      <c r="L445" s="74">
        <v>2549167</v>
      </c>
      <c r="M445" s="74">
        <f t="shared" si="13"/>
        <v>131</v>
      </c>
      <c r="N445" s="74" t="str">
        <f t="shared" si="12"/>
        <v>不相关</v>
      </c>
      <c r="O445" s="74"/>
      <c r="P445" s="76" t="str">
        <f>IFERROR((VLOOKUP(B445,'附表-搜索转化率'!A:F,6,FALSE)),"/")</f>
        <v>/</v>
      </c>
      <c r="Q445" s="83" t="str">
        <f>IFERROR((VLOOKUP(B445,'附表-搜索转化率'!A:E,5,FALSE)),"/")</f>
        <v>/</v>
      </c>
      <c r="R445" s="15"/>
    </row>
    <row r="446" customHeight="1" spans="1:18">
      <c r="A446" s="74">
        <v>444</v>
      </c>
      <c r="B446" s="74" t="s">
        <v>2937</v>
      </c>
      <c r="C446" s="74" t="s">
        <v>2938</v>
      </c>
      <c r="D446" s="84">
        <v>0</v>
      </c>
      <c r="E446" s="76" t="s">
        <v>2311</v>
      </c>
      <c r="F446" s="84">
        <v>0</v>
      </c>
      <c r="G446" s="84">
        <v>0</v>
      </c>
      <c r="H446" s="84">
        <v>0</v>
      </c>
      <c r="I446" s="84">
        <v>0</v>
      </c>
      <c r="J446" s="84">
        <v>0</v>
      </c>
      <c r="K446" s="74">
        <v>772</v>
      </c>
      <c r="L446" s="74">
        <v>437426</v>
      </c>
      <c r="M446" s="74">
        <f t="shared" si="13"/>
        <v>772</v>
      </c>
      <c r="N446" s="74" t="str">
        <f t="shared" si="12"/>
        <v>不相关</v>
      </c>
      <c r="O446" s="74"/>
      <c r="P446" s="76" t="str">
        <f>IFERROR((VLOOKUP(B446,'附表-搜索转化率'!A:F,6,FALSE)),"/")</f>
        <v>/</v>
      </c>
      <c r="Q446" s="83" t="str">
        <f>IFERROR((VLOOKUP(B446,'附表-搜索转化率'!A:E,5,FALSE)),"/")</f>
        <v>/</v>
      </c>
      <c r="R446" s="15"/>
    </row>
    <row r="447" customHeight="1" spans="1:18">
      <c r="A447" s="74">
        <v>445</v>
      </c>
      <c r="B447" s="74" t="s">
        <v>2939</v>
      </c>
      <c r="C447" s="74" t="s">
        <v>2940</v>
      </c>
      <c r="D447" s="84">
        <v>0</v>
      </c>
      <c r="E447" s="76" t="s">
        <v>2311</v>
      </c>
      <c r="F447" s="84">
        <v>0</v>
      </c>
      <c r="G447" s="84">
        <v>0</v>
      </c>
      <c r="H447" s="84">
        <v>0</v>
      </c>
      <c r="I447" s="84">
        <v>0</v>
      </c>
      <c r="J447" s="84">
        <v>0</v>
      </c>
      <c r="K447" s="74">
        <v>499</v>
      </c>
      <c r="L447" s="74">
        <v>682763</v>
      </c>
      <c r="M447" s="74">
        <f t="shared" si="13"/>
        <v>499</v>
      </c>
      <c r="N447" s="74" t="str">
        <f t="shared" si="12"/>
        <v>不相关</v>
      </c>
      <c r="O447" s="74"/>
      <c r="P447" s="76" t="str">
        <f>IFERROR((VLOOKUP(B447,'附表-搜索转化率'!A:F,6,FALSE)),"/")</f>
        <v>/</v>
      </c>
      <c r="Q447" s="83" t="str">
        <f>IFERROR((VLOOKUP(B447,'附表-搜索转化率'!A:E,5,FALSE)),"/")</f>
        <v>/</v>
      </c>
      <c r="R447" s="15"/>
    </row>
    <row r="448" customHeight="1" spans="1:18">
      <c r="A448" s="74">
        <v>446</v>
      </c>
      <c r="B448" s="74" t="s">
        <v>2941</v>
      </c>
      <c r="C448" s="74" t="s">
        <v>2942</v>
      </c>
      <c r="D448" s="84">
        <v>0</v>
      </c>
      <c r="E448" s="76" t="s">
        <v>2311</v>
      </c>
      <c r="F448" s="84">
        <v>0</v>
      </c>
      <c r="G448" s="84">
        <v>0</v>
      </c>
      <c r="H448" s="84">
        <v>0</v>
      </c>
      <c r="I448" s="84">
        <v>0</v>
      </c>
      <c r="J448" s="84">
        <v>0</v>
      </c>
      <c r="K448" s="74">
        <v>732</v>
      </c>
      <c r="L448" s="74">
        <v>462366</v>
      </c>
      <c r="M448" s="74">
        <f t="shared" si="13"/>
        <v>732</v>
      </c>
      <c r="N448" s="74" t="str">
        <f t="shared" si="12"/>
        <v>不相关</v>
      </c>
      <c r="O448" s="74"/>
      <c r="P448" s="76" t="str">
        <f>IFERROR((VLOOKUP(B448,'附表-搜索转化率'!A:F,6,FALSE)),"/")</f>
        <v>/</v>
      </c>
      <c r="Q448" s="83" t="str">
        <f>IFERROR((VLOOKUP(B448,'附表-搜索转化率'!A:E,5,FALSE)),"/")</f>
        <v>/</v>
      </c>
      <c r="R448" s="15"/>
    </row>
    <row r="449" customHeight="1" spans="1:18">
      <c r="A449" s="74">
        <v>447</v>
      </c>
      <c r="B449" s="74" t="s">
        <v>2943</v>
      </c>
      <c r="C449" s="74" t="s">
        <v>2944</v>
      </c>
      <c r="D449" s="84">
        <v>0</v>
      </c>
      <c r="E449" s="76" t="s">
        <v>2311</v>
      </c>
      <c r="F449" s="84">
        <v>0</v>
      </c>
      <c r="G449" s="84">
        <v>0</v>
      </c>
      <c r="H449" s="84">
        <v>0</v>
      </c>
      <c r="I449" s="84">
        <v>0</v>
      </c>
      <c r="J449" s="84">
        <v>0</v>
      </c>
      <c r="K449" s="74">
        <v>0</v>
      </c>
      <c r="L449" s="74">
        <v>0</v>
      </c>
      <c r="M449" s="74">
        <f t="shared" si="13"/>
        <v>0</v>
      </c>
      <c r="N449" s="74" t="str">
        <f t="shared" si="12"/>
        <v>不相关</v>
      </c>
      <c r="O449" s="74"/>
      <c r="P449" s="76" t="str">
        <f>IFERROR((VLOOKUP(B449,'附表-搜索转化率'!A:F,6,FALSE)),"/")</f>
        <v>/</v>
      </c>
      <c r="Q449" s="83" t="str">
        <f>IFERROR((VLOOKUP(B449,'附表-搜索转化率'!A:E,5,FALSE)),"/")</f>
        <v>/</v>
      </c>
      <c r="R449" s="15"/>
    </row>
    <row r="450" customHeight="1" spans="1:18">
      <c r="A450" s="74">
        <v>448</v>
      </c>
      <c r="B450" s="74" t="s">
        <v>2945</v>
      </c>
      <c r="C450" s="74" t="s">
        <v>2946</v>
      </c>
      <c r="D450" s="84">
        <v>0</v>
      </c>
      <c r="E450" s="76" t="s">
        <v>2311</v>
      </c>
      <c r="F450" s="84">
        <v>0</v>
      </c>
      <c r="G450" s="84">
        <v>0</v>
      </c>
      <c r="H450" s="84">
        <v>0</v>
      </c>
      <c r="I450" s="84">
        <v>0</v>
      </c>
      <c r="J450" s="84">
        <v>0</v>
      </c>
      <c r="K450" s="74">
        <v>671</v>
      </c>
      <c r="L450" s="74">
        <v>505371</v>
      </c>
      <c r="M450" s="74">
        <f t="shared" si="13"/>
        <v>671</v>
      </c>
      <c r="N450" s="74" t="str">
        <f t="shared" si="12"/>
        <v>不相关</v>
      </c>
      <c r="O450" s="74"/>
      <c r="P450" s="76" t="str">
        <f>IFERROR((VLOOKUP(B450,'附表-搜索转化率'!A:F,6,FALSE)),"/")</f>
        <v>/</v>
      </c>
      <c r="Q450" s="83" t="str">
        <f>IFERROR((VLOOKUP(B450,'附表-搜索转化率'!A:E,5,FALSE)),"/")</f>
        <v>/</v>
      </c>
      <c r="R450" s="15"/>
    </row>
    <row r="451" customHeight="1" spans="1:18">
      <c r="A451" s="74">
        <v>449</v>
      </c>
      <c r="B451" s="74" t="s">
        <v>2947</v>
      </c>
      <c r="C451" s="74" t="s">
        <v>2948</v>
      </c>
      <c r="D451" s="84">
        <v>0</v>
      </c>
      <c r="E451" s="76" t="s">
        <v>2311</v>
      </c>
      <c r="F451" s="84">
        <v>0</v>
      </c>
      <c r="G451" s="84">
        <v>0</v>
      </c>
      <c r="H451" s="84">
        <v>0</v>
      </c>
      <c r="I451" s="84">
        <v>0</v>
      </c>
      <c r="J451" s="84">
        <v>0</v>
      </c>
      <c r="K451" s="74">
        <v>0</v>
      </c>
      <c r="L451" s="74">
        <v>0</v>
      </c>
      <c r="M451" s="74">
        <f t="shared" si="13"/>
        <v>0</v>
      </c>
      <c r="N451" s="74" t="str">
        <f t="shared" ref="N451:N514" si="14">E451</f>
        <v>不相关</v>
      </c>
      <c r="O451" s="74"/>
      <c r="P451" s="76" t="str">
        <f>IFERROR((VLOOKUP(B451,'附表-搜索转化率'!A:F,6,FALSE)),"/")</f>
        <v>/</v>
      </c>
      <c r="Q451" s="83" t="str">
        <f>IFERROR((VLOOKUP(B451,'附表-搜索转化率'!A:E,5,FALSE)),"/")</f>
        <v>/</v>
      </c>
      <c r="R451" s="15"/>
    </row>
    <row r="452" customHeight="1" spans="1:18">
      <c r="A452" s="74">
        <v>450</v>
      </c>
      <c r="B452" s="74" t="s">
        <v>2949</v>
      </c>
      <c r="C452" s="74" t="s">
        <v>2950</v>
      </c>
      <c r="D452" s="84">
        <v>0</v>
      </c>
      <c r="E452" s="76" t="s">
        <v>2311</v>
      </c>
      <c r="F452" s="84">
        <v>0</v>
      </c>
      <c r="G452" s="84">
        <v>0</v>
      </c>
      <c r="H452" s="84">
        <v>0</v>
      </c>
      <c r="I452" s="84">
        <v>0</v>
      </c>
      <c r="J452" s="84">
        <v>0</v>
      </c>
      <c r="K452" s="74">
        <v>904</v>
      </c>
      <c r="L452" s="74">
        <v>372331</v>
      </c>
      <c r="M452" s="74">
        <f t="shared" ref="M452:M515" si="15">K452</f>
        <v>904</v>
      </c>
      <c r="N452" s="74" t="str">
        <f t="shared" si="14"/>
        <v>不相关</v>
      </c>
      <c r="O452" s="74"/>
      <c r="P452" s="76" t="str">
        <f>IFERROR((VLOOKUP(B452,'附表-搜索转化率'!A:F,6,FALSE)),"/")</f>
        <v>/</v>
      </c>
      <c r="Q452" s="83" t="str">
        <f>IFERROR((VLOOKUP(B452,'附表-搜索转化率'!A:E,5,FALSE)),"/")</f>
        <v>/</v>
      </c>
      <c r="R452" s="15"/>
    </row>
    <row r="453" customHeight="1" spans="1:18">
      <c r="A453" s="74">
        <v>451</v>
      </c>
      <c r="B453" s="74" t="s">
        <v>2951</v>
      </c>
      <c r="C453" s="74" t="s">
        <v>2952</v>
      </c>
      <c r="D453" s="84">
        <v>0</v>
      </c>
      <c r="E453" s="76" t="s">
        <v>2311</v>
      </c>
      <c r="F453" s="84">
        <v>0</v>
      </c>
      <c r="G453" s="84">
        <v>0</v>
      </c>
      <c r="H453" s="84">
        <v>0</v>
      </c>
      <c r="I453" s="84">
        <v>0</v>
      </c>
      <c r="J453" s="84">
        <v>0</v>
      </c>
      <c r="K453" s="74">
        <v>0</v>
      </c>
      <c r="L453" s="74">
        <v>0</v>
      </c>
      <c r="M453" s="74">
        <f t="shared" si="15"/>
        <v>0</v>
      </c>
      <c r="N453" s="74" t="str">
        <f t="shared" si="14"/>
        <v>不相关</v>
      </c>
      <c r="O453" s="74"/>
      <c r="P453" s="76" t="str">
        <f>IFERROR((VLOOKUP(B453,'附表-搜索转化率'!A:F,6,FALSE)),"/")</f>
        <v>/</v>
      </c>
      <c r="Q453" s="83" t="str">
        <f>IFERROR((VLOOKUP(B453,'附表-搜索转化率'!A:E,5,FALSE)),"/")</f>
        <v>/</v>
      </c>
      <c r="R453" s="15"/>
    </row>
    <row r="454" customHeight="1" spans="1:18">
      <c r="A454" s="74">
        <v>452</v>
      </c>
      <c r="B454" s="74" t="s">
        <v>2953</v>
      </c>
      <c r="C454" s="74" t="s">
        <v>2954</v>
      </c>
      <c r="D454" s="84">
        <v>0</v>
      </c>
      <c r="E454" s="76" t="s">
        <v>2311</v>
      </c>
      <c r="F454" s="84">
        <v>0</v>
      </c>
      <c r="G454" s="84">
        <v>0</v>
      </c>
      <c r="H454" s="84">
        <v>0</v>
      </c>
      <c r="I454" s="84">
        <v>0</v>
      </c>
      <c r="J454" s="84">
        <v>0</v>
      </c>
      <c r="K454" s="74">
        <v>348</v>
      </c>
      <c r="L454" s="74">
        <v>984856</v>
      </c>
      <c r="M454" s="74">
        <f t="shared" si="15"/>
        <v>348</v>
      </c>
      <c r="N454" s="74" t="str">
        <f t="shared" si="14"/>
        <v>不相关</v>
      </c>
      <c r="O454" s="74"/>
      <c r="P454" s="76" t="str">
        <f>IFERROR((VLOOKUP(B454,'附表-搜索转化率'!A:F,6,FALSE)),"/")</f>
        <v>/</v>
      </c>
      <c r="Q454" s="83" t="str">
        <f>IFERROR((VLOOKUP(B454,'附表-搜索转化率'!A:E,5,FALSE)),"/")</f>
        <v>/</v>
      </c>
      <c r="R454" s="15"/>
    </row>
    <row r="455" customHeight="1" spans="1:18">
      <c r="A455" s="74">
        <v>453</v>
      </c>
      <c r="B455" s="74" t="s">
        <v>2955</v>
      </c>
      <c r="C455" s="74" t="s">
        <v>2956</v>
      </c>
      <c r="D455" s="84">
        <v>0</v>
      </c>
      <c r="E455" s="76" t="s">
        <v>2311</v>
      </c>
      <c r="F455" s="84">
        <v>0</v>
      </c>
      <c r="G455" s="84">
        <v>0</v>
      </c>
      <c r="H455" s="84">
        <v>0</v>
      </c>
      <c r="I455" s="84">
        <v>0</v>
      </c>
      <c r="J455" s="84">
        <v>0</v>
      </c>
      <c r="K455" s="74">
        <v>151</v>
      </c>
      <c r="L455" s="74">
        <v>2233874</v>
      </c>
      <c r="M455" s="74">
        <f t="shared" si="15"/>
        <v>151</v>
      </c>
      <c r="N455" s="74" t="str">
        <f t="shared" si="14"/>
        <v>不相关</v>
      </c>
      <c r="O455" s="74"/>
      <c r="P455" s="76" t="str">
        <f>IFERROR((VLOOKUP(B455,'附表-搜索转化率'!A:F,6,FALSE)),"/")</f>
        <v>/</v>
      </c>
      <c r="Q455" s="83" t="str">
        <f>IFERROR((VLOOKUP(B455,'附表-搜索转化率'!A:E,5,FALSE)),"/")</f>
        <v>/</v>
      </c>
      <c r="R455" s="15"/>
    </row>
    <row r="456" customHeight="1" spans="1:18">
      <c r="A456" s="74">
        <v>454</v>
      </c>
      <c r="B456" s="74" t="s">
        <v>2957</v>
      </c>
      <c r="C456" s="74" t="s">
        <v>2958</v>
      </c>
      <c r="D456" s="84">
        <v>0</v>
      </c>
      <c r="E456" s="76" t="s">
        <v>2311</v>
      </c>
      <c r="F456" s="84">
        <v>0</v>
      </c>
      <c r="G456" s="84">
        <v>0</v>
      </c>
      <c r="H456" s="84">
        <v>0</v>
      </c>
      <c r="I456" s="84">
        <v>0</v>
      </c>
      <c r="J456" s="84">
        <v>0</v>
      </c>
      <c r="K456" s="74">
        <v>0</v>
      </c>
      <c r="L456" s="74">
        <v>0</v>
      </c>
      <c r="M456" s="74">
        <f t="shared" si="15"/>
        <v>0</v>
      </c>
      <c r="N456" s="74" t="str">
        <f t="shared" si="14"/>
        <v>不相关</v>
      </c>
      <c r="O456" s="74"/>
      <c r="P456" s="76" t="str">
        <f>IFERROR((VLOOKUP(B456,'附表-搜索转化率'!A:F,6,FALSE)),"/")</f>
        <v>/</v>
      </c>
      <c r="Q456" s="83" t="str">
        <f>IFERROR((VLOOKUP(B456,'附表-搜索转化率'!A:E,5,FALSE)),"/")</f>
        <v>/</v>
      </c>
      <c r="R456" s="15"/>
    </row>
    <row r="457" customHeight="1" spans="1:18">
      <c r="A457" s="74">
        <v>455</v>
      </c>
      <c r="B457" s="74" t="s">
        <v>2959</v>
      </c>
      <c r="C457" s="74" t="s">
        <v>2960</v>
      </c>
      <c r="D457" s="84">
        <v>0</v>
      </c>
      <c r="E457" s="76" t="s">
        <v>2311</v>
      </c>
      <c r="F457" s="84">
        <v>0</v>
      </c>
      <c r="G457" s="84">
        <v>0</v>
      </c>
      <c r="H457" s="84">
        <v>0</v>
      </c>
      <c r="I457" s="84">
        <v>0</v>
      </c>
      <c r="J457" s="84">
        <v>0</v>
      </c>
      <c r="K457" s="74">
        <v>0</v>
      </c>
      <c r="L457" s="74">
        <v>0</v>
      </c>
      <c r="M457" s="74">
        <f t="shared" si="15"/>
        <v>0</v>
      </c>
      <c r="N457" s="74" t="str">
        <f t="shared" si="14"/>
        <v>不相关</v>
      </c>
      <c r="O457" s="74"/>
      <c r="P457" s="76" t="str">
        <f>IFERROR((VLOOKUP(B457,'附表-搜索转化率'!A:F,6,FALSE)),"/")</f>
        <v>/</v>
      </c>
      <c r="Q457" s="83" t="str">
        <f>IFERROR((VLOOKUP(B457,'附表-搜索转化率'!A:E,5,FALSE)),"/")</f>
        <v>/</v>
      </c>
      <c r="R457" s="15"/>
    </row>
    <row r="458" customHeight="1" spans="1:18">
      <c r="A458" s="74">
        <v>456</v>
      </c>
      <c r="B458" s="74" t="s">
        <v>2961</v>
      </c>
      <c r="C458" s="74" t="s">
        <v>2962</v>
      </c>
      <c r="D458" s="84">
        <v>0</v>
      </c>
      <c r="E458" s="76" t="s">
        <v>2311</v>
      </c>
      <c r="F458" s="84">
        <v>0</v>
      </c>
      <c r="G458" s="84">
        <v>0</v>
      </c>
      <c r="H458" s="84">
        <v>0</v>
      </c>
      <c r="I458" s="84">
        <v>0</v>
      </c>
      <c r="J458" s="84">
        <v>0</v>
      </c>
      <c r="K458" s="74">
        <v>126</v>
      </c>
      <c r="L458" s="74">
        <v>2640751</v>
      </c>
      <c r="M458" s="74">
        <f t="shared" si="15"/>
        <v>126</v>
      </c>
      <c r="N458" s="74" t="str">
        <f t="shared" si="14"/>
        <v>不相关</v>
      </c>
      <c r="O458" s="74"/>
      <c r="P458" s="76" t="str">
        <f>IFERROR((VLOOKUP(B458,'附表-搜索转化率'!A:F,6,FALSE)),"/")</f>
        <v>/</v>
      </c>
      <c r="Q458" s="83" t="str">
        <f>IFERROR((VLOOKUP(B458,'附表-搜索转化率'!A:E,5,FALSE)),"/")</f>
        <v>/</v>
      </c>
      <c r="R458" s="15"/>
    </row>
    <row r="459" customHeight="1" spans="1:18">
      <c r="A459" s="74">
        <v>457</v>
      </c>
      <c r="B459" s="74" t="s">
        <v>2963</v>
      </c>
      <c r="C459" s="74" t="s">
        <v>2964</v>
      </c>
      <c r="D459" s="84">
        <v>0</v>
      </c>
      <c r="E459" s="76" t="s">
        <v>2311</v>
      </c>
      <c r="F459" s="84">
        <v>0</v>
      </c>
      <c r="G459" s="84">
        <v>0</v>
      </c>
      <c r="H459" s="84">
        <v>0</v>
      </c>
      <c r="I459" s="84">
        <v>0</v>
      </c>
      <c r="J459" s="84">
        <v>0</v>
      </c>
      <c r="K459" s="74">
        <v>1499</v>
      </c>
      <c r="L459" s="74">
        <v>220148</v>
      </c>
      <c r="M459" s="74">
        <f t="shared" si="15"/>
        <v>1499</v>
      </c>
      <c r="N459" s="74" t="str">
        <f t="shared" si="14"/>
        <v>不相关</v>
      </c>
      <c r="O459" s="74"/>
      <c r="P459" s="76" t="str">
        <f>IFERROR((VLOOKUP(B459,'附表-搜索转化率'!A:F,6,FALSE)),"/")</f>
        <v>/</v>
      </c>
      <c r="Q459" s="83" t="str">
        <f>IFERROR((VLOOKUP(B459,'附表-搜索转化率'!A:E,5,FALSE)),"/")</f>
        <v>/</v>
      </c>
      <c r="R459" s="15"/>
    </row>
    <row r="460" customHeight="1" spans="1:18">
      <c r="A460" s="74">
        <v>458</v>
      </c>
      <c r="B460" s="74" t="s">
        <v>2965</v>
      </c>
      <c r="C460" s="74" t="s">
        <v>2966</v>
      </c>
      <c r="D460" s="84">
        <v>0</v>
      </c>
      <c r="E460" s="76" t="s">
        <v>2311</v>
      </c>
      <c r="F460" s="84">
        <v>0</v>
      </c>
      <c r="G460" s="84">
        <v>0</v>
      </c>
      <c r="H460" s="84">
        <v>0</v>
      </c>
      <c r="I460" s="84">
        <v>0</v>
      </c>
      <c r="J460" s="84">
        <v>0</v>
      </c>
      <c r="K460" s="74">
        <v>161</v>
      </c>
      <c r="L460" s="74">
        <v>2102187</v>
      </c>
      <c r="M460" s="74">
        <f t="shared" si="15"/>
        <v>161</v>
      </c>
      <c r="N460" s="74" t="str">
        <f t="shared" si="14"/>
        <v>不相关</v>
      </c>
      <c r="O460" s="74"/>
      <c r="P460" s="76" t="str">
        <f>IFERROR((VLOOKUP(B460,'附表-搜索转化率'!A:F,6,FALSE)),"/")</f>
        <v>/</v>
      </c>
      <c r="Q460" s="83" t="str">
        <f>IFERROR((VLOOKUP(B460,'附表-搜索转化率'!A:E,5,FALSE)),"/")</f>
        <v>/</v>
      </c>
      <c r="R460" s="15"/>
    </row>
    <row r="461" customHeight="1" spans="1:18">
      <c r="A461" s="74">
        <v>459</v>
      </c>
      <c r="B461" s="74" t="s">
        <v>2967</v>
      </c>
      <c r="C461" s="74" t="s">
        <v>2968</v>
      </c>
      <c r="D461" s="84">
        <v>0</v>
      </c>
      <c r="E461" s="76" t="s">
        <v>2311</v>
      </c>
      <c r="F461" s="84">
        <v>0</v>
      </c>
      <c r="G461" s="84">
        <v>0</v>
      </c>
      <c r="H461" s="84">
        <v>0</v>
      </c>
      <c r="I461" s="84">
        <v>0</v>
      </c>
      <c r="J461" s="84">
        <v>0</v>
      </c>
      <c r="K461" s="74">
        <v>1939</v>
      </c>
      <c r="L461" s="74">
        <v>168301</v>
      </c>
      <c r="M461" s="74">
        <f t="shared" si="15"/>
        <v>1939</v>
      </c>
      <c r="N461" s="74" t="str">
        <f t="shared" si="14"/>
        <v>不相关</v>
      </c>
      <c r="O461" s="74"/>
      <c r="P461" s="76" t="str">
        <f>IFERROR((VLOOKUP(B461,'附表-搜索转化率'!A:F,6,FALSE)),"/")</f>
        <v>/</v>
      </c>
      <c r="Q461" s="83" t="str">
        <f>IFERROR((VLOOKUP(B461,'附表-搜索转化率'!A:E,5,FALSE)),"/")</f>
        <v>/</v>
      </c>
      <c r="R461" s="15"/>
    </row>
    <row r="462" customHeight="1" spans="1:18">
      <c r="A462" s="74">
        <v>460</v>
      </c>
      <c r="B462" s="74" t="s">
        <v>2969</v>
      </c>
      <c r="C462" s="74" t="s">
        <v>2970</v>
      </c>
      <c r="D462" s="84">
        <v>0</v>
      </c>
      <c r="E462" s="76" t="s">
        <v>2311</v>
      </c>
      <c r="F462" s="84">
        <v>0</v>
      </c>
      <c r="G462" s="84">
        <v>0</v>
      </c>
      <c r="H462" s="84">
        <v>0</v>
      </c>
      <c r="I462" s="84">
        <v>0</v>
      </c>
      <c r="J462" s="84">
        <v>0</v>
      </c>
      <c r="K462" s="74">
        <v>1520</v>
      </c>
      <c r="L462" s="74">
        <v>217065</v>
      </c>
      <c r="M462" s="74">
        <f t="shared" si="15"/>
        <v>1520</v>
      </c>
      <c r="N462" s="74" t="str">
        <f t="shared" si="14"/>
        <v>不相关</v>
      </c>
      <c r="O462" s="74"/>
      <c r="P462" s="76" t="str">
        <f>IFERROR((VLOOKUP(B462,'附表-搜索转化率'!A:F,6,FALSE)),"/")</f>
        <v>/</v>
      </c>
      <c r="Q462" s="83" t="str">
        <f>IFERROR((VLOOKUP(B462,'附表-搜索转化率'!A:E,5,FALSE)),"/")</f>
        <v>/</v>
      </c>
      <c r="R462" s="15"/>
    </row>
    <row r="463" customHeight="1" spans="1:18">
      <c r="A463" s="74">
        <v>461</v>
      </c>
      <c r="B463" s="74" t="s">
        <v>2971</v>
      </c>
      <c r="C463" s="74" t="s">
        <v>2972</v>
      </c>
      <c r="D463" s="84">
        <v>0</v>
      </c>
      <c r="E463" s="76" t="s">
        <v>2311</v>
      </c>
      <c r="F463" s="84">
        <v>0</v>
      </c>
      <c r="G463" s="84">
        <v>0</v>
      </c>
      <c r="H463" s="84">
        <v>0</v>
      </c>
      <c r="I463" s="84">
        <v>0</v>
      </c>
      <c r="J463" s="84">
        <v>0</v>
      </c>
      <c r="K463" s="74">
        <v>176</v>
      </c>
      <c r="L463" s="74">
        <v>1929301</v>
      </c>
      <c r="M463" s="74">
        <f t="shared" si="15"/>
        <v>176</v>
      </c>
      <c r="N463" s="74" t="str">
        <f t="shared" si="14"/>
        <v>不相关</v>
      </c>
      <c r="O463" s="74"/>
      <c r="P463" s="76" t="str">
        <f>IFERROR((VLOOKUP(B463,'附表-搜索转化率'!A:F,6,FALSE)),"/")</f>
        <v>/</v>
      </c>
      <c r="Q463" s="83" t="str">
        <f>IFERROR((VLOOKUP(B463,'附表-搜索转化率'!A:E,5,FALSE)),"/")</f>
        <v>/</v>
      </c>
      <c r="R463" s="15"/>
    </row>
    <row r="464" customHeight="1" spans="1:18">
      <c r="A464" s="74">
        <v>462</v>
      </c>
      <c r="B464" s="74" t="s">
        <v>2973</v>
      </c>
      <c r="C464" s="74" t="s">
        <v>2974</v>
      </c>
      <c r="D464" s="84">
        <v>0</v>
      </c>
      <c r="E464" s="76" t="s">
        <v>2311</v>
      </c>
      <c r="F464" s="84">
        <v>0</v>
      </c>
      <c r="G464" s="84">
        <v>0</v>
      </c>
      <c r="H464" s="84">
        <v>0</v>
      </c>
      <c r="I464" s="84">
        <v>0</v>
      </c>
      <c r="J464" s="84">
        <v>0</v>
      </c>
      <c r="K464" s="74">
        <v>3696</v>
      </c>
      <c r="L464" s="74">
        <v>84843</v>
      </c>
      <c r="M464" s="74">
        <f t="shared" si="15"/>
        <v>3696</v>
      </c>
      <c r="N464" s="74" t="str">
        <f t="shared" si="14"/>
        <v>不相关</v>
      </c>
      <c r="O464" s="74"/>
      <c r="P464" s="76" t="str">
        <f>IFERROR((VLOOKUP(B464,'附表-搜索转化率'!A:F,6,FALSE)),"/")</f>
        <v>/</v>
      </c>
      <c r="Q464" s="83" t="str">
        <f>IFERROR((VLOOKUP(B464,'附表-搜索转化率'!A:E,5,FALSE)),"/")</f>
        <v>/</v>
      </c>
      <c r="R464" s="15"/>
    </row>
    <row r="465" customHeight="1" spans="1:18">
      <c r="A465" s="74">
        <v>463</v>
      </c>
      <c r="B465" s="74" t="s">
        <v>2975</v>
      </c>
      <c r="C465" s="74" t="s">
        <v>2976</v>
      </c>
      <c r="D465" s="84">
        <v>0</v>
      </c>
      <c r="E465" s="76" t="s">
        <v>2311</v>
      </c>
      <c r="F465" s="84">
        <v>0</v>
      </c>
      <c r="G465" s="84">
        <v>0</v>
      </c>
      <c r="H465" s="84">
        <v>0</v>
      </c>
      <c r="I465" s="84">
        <v>0</v>
      </c>
      <c r="J465" s="84">
        <v>0</v>
      </c>
      <c r="K465" s="74">
        <v>0</v>
      </c>
      <c r="L465" s="74">
        <v>0</v>
      </c>
      <c r="M465" s="74">
        <f t="shared" si="15"/>
        <v>0</v>
      </c>
      <c r="N465" s="74" t="str">
        <f t="shared" si="14"/>
        <v>不相关</v>
      </c>
      <c r="O465" s="74"/>
      <c r="P465" s="76" t="str">
        <f>IFERROR((VLOOKUP(B465,'附表-搜索转化率'!A:F,6,FALSE)),"/")</f>
        <v>/</v>
      </c>
      <c r="Q465" s="83" t="str">
        <f>IFERROR((VLOOKUP(B465,'附表-搜索转化率'!A:E,5,FALSE)),"/")</f>
        <v>/</v>
      </c>
      <c r="R465" s="15"/>
    </row>
    <row r="466" customHeight="1" spans="1:18">
      <c r="A466" s="74">
        <v>464</v>
      </c>
      <c r="B466" s="74" t="s">
        <v>2977</v>
      </c>
      <c r="C466" s="74" t="s">
        <v>2978</v>
      </c>
      <c r="D466" s="84">
        <v>0</v>
      </c>
      <c r="E466" s="76" t="s">
        <v>2311</v>
      </c>
      <c r="F466" s="84">
        <v>0</v>
      </c>
      <c r="G466" s="84">
        <v>0</v>
      </c>
      <c r="H466" s="84">
        <v>0</v>
      </c>
      <c r="I466" s="84">
        <v>0</v>
      </c>
      <c r="J466" s="84">
        <v>0</v>
      </c>
      <c r="K466" s="74">
        <v>181</v>
      </c>
      <c r="L466" s="74">
        <v>1877573</v>
      </c>
      <c r="M466" s="74">
        <f t="shared" si="15"/>
        <v>181</v>
      </c>
      <c r="N466" s="74" t="str">
        <f t="shared" si="14"/>
        <v>不相关</v>
      </c>
      <c r="O466" s="74"/>
      <c r="P466" s="76" t="str">
        <f>IFERROR((VLOOKUP(B466,'附表-搜索转化率'!A:F,6,FALSE)),"/")</f>
        <v>/</v>
      </c>
      <c r="Q466" s="83" t="str">
        <f>IFERROR((VLOOKUP(B466,'附表-搜索转化率'!A:E,5,FALSE)),"/")</f>
        <v>/</v>
      </c>
      <c r="R466" s="15"/>
    </row>
    <row r="467" customHeight="1" spans="1:18">
      <c r="A467" s="74">
        <v>465</v>
      </c>
      <c r="B467" s="74" t="s">
        <v>2979</v>
      </c>
      <c r="C467" s="74" t="s">
        <v>2980</v>
      </c>
      <c r="D467" s="84">
        <v>0</v>
      </c>
      <c r="E467" s="76" t="s">
        <v>2311</v>
      </c>
      <c r="F467" s="84">
        <v>0</v>
      </c>
      <c r="G467" s="84">
        <v>0</v>
      </c>
      <c r="H467" s="84">
        <v>0</v>
      </c>
      <c r="I467" s="84">
        <v>0</v>
      </c>
      <c r="J467" s="84">
        <v>0</v>
      </c>
      <c r="K467" s="74">
        <v>1848</v>
      </c>
      <c r="L467" s="74">
        <v>176994</v>
      </c>
      <c r="M467" s="74">
        <f t="shared" si="15"/>
        <v>1848</v>
      </c>
      <c r="N467" s="74" t="str">
        <f t="shared" si="14"/>
        <v>不相关</v>
      </c>
      <c r="O467" s="74"/>
      <c r="P467" s="76" t="str">
        <f>IFERROR((VLOOKUP(B467,'附表-搜索转化率'!A:F,6,FALSE)),"/")</f>
        <v>/</v>
      </c>
      <c r="Q467" s="83" t="str">
        <f>IFERROR((VLOOKUP(B467,'附表-搜索转化率'!A:E,5,FALSE)),"/")</f>
        <v>/</v>
      </c>
      <c r="R467" s="15"/>
    </row>
    <row r="468" customHeight="1" spans="1:18">
      <c r="A468" s="74">
        <v>466</v>
      </c>
      <c r="B468" s="74" t="s">
        <v>2981</v>
      </c>
      <c r="C468" s="74" t="s">
        <v>2982</v>
      </c>
      <c r="D468" s="84">
        <v>0</v>
      </c>
      <c r="E468" s="76" t="s">
        <v>2311</v>
      </c>
      <c r="F468" s="84">
        <v>0</v>
      </c>
      <c r="G468" s="84">
        <v>0</v>
      </c>
      <c r="H468" s="84">
        <v>0</v>
      </c>
      <c r="I468" s="84">
        <v>0</v>
      </c>
      <c r="J468" s="84">
        <v>0</v>
      </c>
      <c r="K468" s="74">
        <v>242</v>
      </c>
      <c r="L468" s="74">
        <v>1416303</v>
      </c>
      <c r="M468" s="74">
        <f t="shared" si="15"/>
        <v>242</v>
      </c>
      <c r="N468" s="74" t="str">
        <f t="shared" si="14"/>
        <v>不相关</v>
      </c>
      <c r="O468" s="74"/>
      <c r="P468" s="76" t="str">
        <f>IFERROR((VLOOKUP(B468,'附表-搜索转化率'!A:F,6,FALSE)),"/")</f>
        <v>/</v>
      </c>
      <c r="Q468" s="83" t="str">
        <f>IFERROR((VLOOKUP(B468,'附表-搜索转化率'!A:E,5,FALSE)),"/")</f>
        <v>/</v>
      </c>
      <c r="R468" s="15"/>
    </row>
    <row r="469" customHeight="1" spans="1:18">
      <c r="A469" s="74">
        <v>467</v>
      </c>
      <c r="B469" s="74" t="s">
        <v>2983</v>
      </c>
      <c r="C469" s="74" t="s">
        <v>2984</v>
      </c>
      <c r="D469" s="84">
        <v>0</v>
      </c>
      <c r="E469" s="76" t="s">
        <v>2311</v>
      </c>
      <c r="F469" s="84">
        <v>0</v>
      </c>
      <c r="G469" s="84">
        <v>0</v>
      </c>
      <c r="H469" s="84">
        <v>0</v>
      </c>
      <c r="I469" s="84">
        <v>0</v>
      </c>
      <c r="J469" s="84">
        <v>0</v>
      </c>
      <c r="K469" s="74">
        <v>136</v>
      </c>
      <c r="L469" s="74">
        <v>2463193</v>
      </c>
      <c r="M469" s="74">
        <f t="shared" si="15"/>
        <v>136</v>
      </c>
      <c r="N469" s="74" t="str">
        <f t="shared" si="14"/>
        <v>不相关</v>
      </c>
      <c r="O469" s="74"/>
      <c r="P469" s="76" t="str">
        <f>IFERROR((VLOOKUP(B469,'附表-搜索转化率'!A:F,6,FALSE)),"/")</f>
        <v>/</v>
      </c>
      <c r="Q469" s="83" t="str">
        <f>IFERROR((VLOOKUP(B469,'附表-搜索转化率'!A:E,5,FALSE)),"/")</f>
        <v>/</v>
      </c>
      <c r="R469" s="15"/>
    </row>
    <row r="470" customHeight="1" spans="1:18">
      <c r="A470" s="74">
        <v>468</v>
      </c>
      <c r="B470" s="74" t="s">
        <v>2985</v>
      </c>
      <c r="C470" s="74" t="s">
        <v>2985</v>
      </c>
      <c r="D470" s="84">
        <v>0</v>
      </c>
      <c r="E470" s="76" t="s">
        <v>2311</v>
      </c>
      <c r="F470" s="84">
        <v>0</v>
      </c>
      <c r="G470" s="84">
        <v>0</v>
      </c>
      <c r="H470" s="84">
        <v>0</v>
      </c>
      <c r="I470" s="84">
        <v>0</v>
      </c>
      <c r="J470" s="84">
        <v>0</v>
      </c>
      <c r="K470" s="74">
        <v>232</v>
      </c>
      <c r="L470" s="74">
        <v>1477516</v>
      </c>
      <c r="M470" s="74">
        <f t="shared" si="15"/>
        <v>232</v>
      </c>
      <c r="N470" s="74" t="str">
        <f t="shared" si="14"/>
        <v>不相关</v>
      </c>
      <c r="O470" s="74"/>
      <c r="P470" s="76" t="str">
        <f>IFERROR((VLOOKUP(B470,'附表-搜索转化率'!A:F,6,FALSE)),"/")</f>
        <v>/</v>
      </c>
      <c r="Q470" s="83" t="str">
        <f>IFERROR((VLOOKUP(B470,'附表-搜索转化率'!A:E,5,FALSE)),"/")</f>
        <v>/</v>
      </c>
      <c r="R470" s="15"/>
    </row>
    <row r="471" customHeight="1" spans="1:18">
      <c r="A471" s="74">
        <v>469</v>
      </c>
      <c r="B471" s="74" t="s">
        <v>2986</v>
      </c>
      <c r="C471" s="74" t="s">
        <v>2987</v>
      </c>
      <c r="D471" s="84">
        <v>0</v>
      </c>
      <c r="E471" s="76" t="s">
        <v>2311</v>
      </c>
      <c r="F471" s="84">
        <v>0</v>
      </c>
      <c r="G471" s="84">
        <v>0</v>
      </c>
      <c r="H471" s="84">
        <v>0</v>
      </c>
      <c r="I471" s="84">
        <v>0</v>
      </c>
      <c r="J471" s="84">
        <v>0</v>
      </c>
      <c r="K471" s="74">
        <v>126</v>
      </c>
      <c r="L471" s="74">
        <v>2640751</v>
      </c>
      <c r="M471" s="74">
        <f t="shared" si="15"/>
        <v>126</v>
      </c>
      <c r="N471" s="74" t="str">
        <f t="shared" si="14"/>
        <v>不相关</v>
      </c>
      <c r="O471" s="74"/>
      <c r="P471" s="76" t="str">
        <f>IFERROR((VLOOKUP(B471,'附表-搜索转化率'!A:F,6,FALSE)),"/")</f>
        <v>/</v>
      </c>
      <c r="Q471" s="83" t="str">
        <f>IFERROR((VLOOKUP(B471,'附表-搜索转化率'!A:E,5,FALSE)),"/")</f>
        <v>/</v>
      </c>
      <c r="R471" s="15"/>
    </row>
    <row r="472" customHeight="1" spans="1:18">
      <c r="A472" s="74">
        <v>470</v>
      </c>
      <c r="B472" s="74" t="s">
        <v>2988</v>
      </c>
      <c r="C472" s="74" t="s">
        <v>2940</v>
      </c>
      <c r="D472" s="84">
        <v>0</v>
      </c>
      <c r="E472" s="76" t="s">
        <v>2311</v>
      </c>
      <c r="F472" s="84">
        <v>0</v>
      </c>
      <c r="G472" s="84">
        <v>0</v>
      </c>
      <c r="H472" s="84">
        <v>0</v>
      </c>
      <c r="I472" s="84">
        <v>0</v>
      </c>
      <c r="J472" s="84">
        <v>0</v>
      </c>
      <c r="K472" s="74">
        <v>0</v>
      </c>
      <c r="L472" s="74">
        <v>0</v>
      </c>
      <c r="M472" s="74">
        <f t="shared" si="15"/>
        <v>0</v>
      </c>
      <c r="N472" s="74" t="str">
        <f t="shared" si="14"/>
        <v>不相关</v>
      </c>
      <c r="O472" s="74"/>
      <c r="P472" s="76" t="str">
        <f>IFERROR((VLOOKUP(B472,'附表-搜索转化率'!A:F,6,FALSE)),"/")</f>
        <v>/</v>
      </c>
      <c r="Q472" s="83" t="str">
        <f>IFERROR((VLOOKUP(B472,'附表-搜索转化率'!A:E,5,FALSE)),"/")</f>
        <v>/</v>
      </c>
      <c r="R472" s="15"/>
    </row>
    <row r="473" customHeight="1" spans="1:18">
      <c r="A473" s="74">
        <v>471</v>
      </c>
      <c r="B473" s="74" t="s">
        <v>2989</v>
      </c>
      <c r="C473" s="74" t="s">
        <v>2990</v>
      </c>
      <c r="D473" s="84">
        <v>0</v>
      </c>
      <c r="E473" s="76" t="s">
        <v>2311</v>
      </c>
      <c r="F473" s="84">
        <v>0</v>
      </c>
      <c r="G473" s="84">
        <v>0</v>
      </c>
      <c r="H473" s="84">
        <v>0</v>
      </c>
      <c r="I473" s="84">
        <v>0</v>
      </c>
      <c r="J473" s="84">
        <v>0</v>
      </c>
      <c r="K473" s="74">
        <v>0</v>
      </c>
      <c r="L473" s="74">
        <v>0</v>
      </c>
      <c r="M473" s="74">
        <f t="shared" si="15"/>
        <v>0</v>
      </c>
      <c r="N473" s="74" t="str">
        <f t="shared" si="14"/>
        <v>不相关</v>
      </c>
      <c r="O473" s="74"/>
      <c r="P473" s="76" t="str">
        <f>IFERROR((VLOOKUP(B473,'附表-搜索转化率'!A:F,6,FALSE)),"/")</f>
        <v>/</v>
      </c>
      <c r="Q473" s="83" t="str">
        <f>IFERROR((VLOOKUP(B473,'附表-搜索转化率'!A:E,5,FALSE)),"/")</f>
        <v>/</v>
      </c>
      <c r="R473" s="15"/>
    </row>
    <row r="474" customHeight="1" spans="1:18">
      <c r="A474" s="74">
        <v>472</v>
      </c>
      <c r="B474" s="74" t="s">
        <v>2991</v>
      </c>
      <c r="C474" s="74" t="s">
        <v>2790</v>
      </c>
      <c r="D474" s="84">
        <v>0</v>
      </c>
      <c r="E474" s="76" t="s">
        <v>2311</v>
      </c>
      <c r="F474" s="84">
        <v>0</v>
      </c>
      <c r="G474" s="84">
        <v>0</v>
      </c>
      <c r="H474" s="84">
        <v>0</v>
      </c>
      <c r="I474" s="84">
        <v>0</v>
      </c>
      <c r="J474" s="84">
        <v>0</v>
      </c>
      <c r="K474" s="74">
        <v>1217</v>
      </c>
      <c r="L474" s="74">
        <v>273629</v>
      </c>
      <c r="M474" s="74">
        <f t="shared" si="15"/>
        <v>1217</v>
      </c>
      <c r="N474" s="74" t="str">
        <f t="shared" si="14"/>
        <v>不相关</v>
      </c>
      <c r="O474" s="74"/>
      <c r="P474" s="76" t="str">
        <f>IFERROR((VLOOKUP(B474,'附表-搜索转化率'!A:F,6,FALSE)),"/")</f>
        <v>/</v>
      </c>
      <c r="Q474" s="83" t="str">
        <f>IFERROR((VLOOKUP(B474,'附表-搜索转化率'!A:E,5,FALSE)),"/")</f>
        <v>/</v>
      </c>
      <c r="R474" s="15"/>
    </row>
    <row r="475" customHeight="1" spans="1:18">
      <c r="A475" s="74">
        <v>473</v>
      </c>
      <c r="B475" s="74" t="s">
        <v>2992</v>
      </c>
      <c r="C475" s="74" t="s">
        <v>2993</v>
      </c>
      <c r="D475" s="84">
        <v>0</v>
      </c>
      <c r="E475" s="76" t="s">
        <v>2311</v>
      </c>
      <c r="F475" s="84">
        <v>0</v>
      </c>
      <c r="G475" s="84">
        <v>0</v>
      </c>
      <c r="H475" s="84">
        <v>0</v>
      </c>
      <c r="I475" s="84">
        <v>0</v>
      </c>
      <c r="J475" s="84">
        <v>0</v>
      </c>
      <c r="K475" s="74">
        <v>196</v>
      </c>
      <c r="L475" s="74">
        <v>1737240</v>
      </c>
      <c r="M475" s="74">
        <f t="shared" si="15"/>
        <v>196</v>
      </c>
      <c r="N475" s="74" t="str">
        <f t="shared" si="14"/>
        <v>不相关</v>
      </c>
      <c r="O475" s="74"/>
      <c r="P475" s="76" t="str">
        <f>IFERROR((VLOOKUP(B475,'附表-搜索转化率'!A:F,6,FALSE)),"/")</f>
        <v>/</v>
      </c>
      <c r="Q475" s="83" t="str">
        <f>IFERROR((VLOOKUP(B475,'附表-搜索转化率'!A:E,5,FALSE)),"/")</f>
        <v>/</v>
      </c>
      <c r="R475" s="15"/>
    </row>
    <row r="476" customHeight="1" spans="1:18">
      <c r="A476" s="74">
        <v>474</v>
      </c>
      <c r="B476" s="74" t="s">
        <v>2994</v>
      </c>
      <c r="C476" s="74" t="s">
        <v>2995</v>
      </c>
      <c r="D476" s="84">
        <v>0</v>
      </c>
      <c r="E476" s="76" t="s">
        <v>2311</v>
      </c>
      <c r="F476" s="84">
        <v>0</v>
      </c>
      <c r="G476" s="84">
        <v>0</v>
      </c>
      <c r="H476" s="84">
        <v>0</v>
      </c>
      <c r="I476" s="84">
        <v>0</v>
      </c>
      <c r="J476" s="84">
        <v>0</v>
      </c>
      <c r="K476" s="74">
        <v>232</v>
      </c>
      <c r="L476" s="74">
        <v>1477516</v>
      </c>
      <c r="M476" s="74">
        <f t="shared" si="15"/>
        <v>232</v>
      </c>
      <c r="N476" s="74" t="str">
        <f t="shared" si="14"/>
        <v>不相关</v>
      </c>
      <c r="O476" s="74"/>
      <c r="P476" s="76" t="str">
        <f>IFERROR((VLOOKUP(B476,'附表-搜索转化率'!A:F,6,FALSE)),"/")</f>
        <v>/</v>
      </c>
      <c r="Q476" s="83" t="str">
        <f>IFERROR((VLOOKUP(B476,'附表-搜索转化率'!A:E,5,FALSE)),"/")</f>
        <v>/</v>
      </c>
      <c r="R476" s="15"/>
    </row>
    <row r="477" customHeight="1" spans="1:18">
      <c r="A477" s="74">
        <v>475</v>
      </c>
      <c r="B477" s="74" t="s">
        <v>2996</v>
      </c>
      <c r="C477" s="74" t="s">
        <v>2997</v>
      </c>
      <c r="D477" s="84">
        <v>0</v>
      </c>
      <c r="E477" s="76" t="s">
        <v>2311</v>
      </c>
      <c r="F477" s="84">
        <v>0</v>
      </c>
      <c r="G477" s="84">
        <v>0</v>
      </c>
      <c r="H477" s="84">
        <v>0</v>
      </c>
      <c r="I477" s="84">
        <v>0</v>
      </c>
      <c r="J477" s="84">
        <v>0</v>
      </c>
      <c r="K477" s="74">
        <v>56569</v>
      </c>
      <c r="L477" s="74">
        <v>3307</v>
      </c>
      <c r="M477" s="74">
        <f t="shared" si="15"/>
        <v>56569</v>
      </c>
      <c r="N477" s="74" t="str">
        <f t="shared" si="14"/>
        <v>不相关</v>
      </c>
      <c r="O477" s="74"/>
      <c r="P477" s="76" t="str">
        <f>IFERROR((VLOOKUP(B477,'附表-搜索转化率'!A:F,6,FALSE)),"/")</f>
        <v>/</v>
      </c>
      <c r="Q477" s="83" t="str">
        <f>IFERROR((VLOOKUP(B477,'附表-搜索转化率'!A:E,5,FALSE)),"/")</f>
        <v>/</v>
      </c>
      <c r="R477" s="15"/>
    </row>
    <row r="478" customHeight="1" spans="1:18">
      <c r="A478" s="74">
        <v>476</v>
      </c>
      <c r="B478" s="74" t="s">
        <v>2998</v>
      </c>
      <c r="C478" s="74" t="s">
        <v>2999</v>
      </c>
      <c r="D478" s="84">
        <v>0</v>
      </c>
      <c r="E478" s="76" t="s">
        <v>2311</v>
      </c>
      <c r="F478" s="84">
        <v>0</v>
      </c>
      <c r="G478" s="84">
        <v>0</v>
      </c>
      <c r="H478" s="84">
        <v>0</v>
      </c>
      <c r="I478" s="84">
        <v>0</v>
      </c>
      <c r="J478" s="84">
        <v>0</v>
      </c>
      <c r="K478" s="74">
        <v>131</v>
      </c>
      <c r="L478" s="74">
        <v>2549167</v>
      </c>
      <c r="M478" s="74">
        <f t="shared" si="15"/>
        <v>131</v>
      </c>
      <c r="N478" s="74" t="str">
        <f t="shared" si="14"/>
        <v>不相关</v>
      </c>
      <c r="O478" s="74"/>
      <c r="P478" s="76" t="str">
        <f>IFERROR((VLOOKUP(B478,'附表-搜索转化率'!A:F,6,FALSE)),"/")</f>
        <v>/</v>
      </c>
      <c r="Q478" s="83" t="str">
        <f>IFERROR((VLOOKUP(B478,'附表-搜索转化率'!A:E,5,FALSE)),"/")</f>
        <v>/</v>
      </c>
      <c r="R478" s="15"/>
    </row>
    <row r="479" customHeight="1" spans="1:18">
      <c r="A479" s="74">
        <v>477</v>
      </c>
      <c r="B479" s="74" t="s">
        <v>3000</v>
      </c>
      <c r="C479" s="74" t="s">
        <v>3001</v>
      </c>
      <c r="D479" s="84">
        <v>0</v>
      </c>
      <c r="E479" s="76" t="s">
        <v>2311</v>
      </c>
      <c r="F479" s="84">
        <v>0</v>
      </c>
      <c r="G479" s="84">
        <v>0</v>
      </c>
      <c r="H479" s="84">
        <v>0</v>
      </c>
      <c r="I479" s="84">
        <v>0</v>
      </c>
      <c r="J479" s="84">
        <v>0</v>
      </c>
      <c r="K479" s="74">
        <v>0</v>
      </c>
      <c r="L479" s="74">
        <v>0</v>
      </c>
      <c r="M479" s="74">
        <f t="shared" si="15"/>
        <v>0</v>
      </c>
      <c r="N479" s="74" t="str">
        <f t="shared" si="14"/>
        <v>不相关</v>
      </c>
      <c r="O479" s="74"/>
      <c r="P479" s="76" t="str">
        <f>IFERROR((VLOOKUP(B479,'附表-搜索转化率'!A:F,6,FALSE)),"/")</f>
        <v>/</v>
      </c>
      <c r="Q479" s="83" t="str">
        <f>IFERROR((VLOOKUP(B479,'附表-搜索转化率'!A:E,5,FALSE)),"/")</f>
        <v>/</v>
      </c>
      <c r="R479" s="15"/>
    </row>
    <row r="480" customHeight="1" spans="1:18">
      <c r="A480" s="74">
        <v>478</v>
      </c>
      <c r="B480" s="74" t="s">
        <v>3002</v>
      </c>
      <c r="C480" s="74" t="s">
        <v>3003</v>
      </c>
      <c r="D480" s="84">
        <v>0</v>
      </c>
      <c r="E480" s="76" t="s">
        <v>2311</v>
      </c>
      <c r="F480" s="84">
        <v>0</v>
      </c>
      <c r="G480" s="84">
        <v>0</v>
      </c>
      <c r="H480" s="84">
        <v>0</v>
      </c>
      <c r="I480" s="84">
        <v>0</v>
      </c>
      <c r="J480" s="84">
        <v>0</v>
      </c>
      <c r="K480" s="74">
        <v>277</v>
      </c>
      <c r="L480" s="74">
        <v>1236396</v>
      </c>
      <c r="M480" s="74">
        <f t="shared" si="15"/>
        <v>277</v>
      </c>
      <c r="N480" s="74" t="str">
        <f t="shared" si="14"/>
        <v>不相关</v>
      </c>
      <c r="O480" s="74"/>
      <c r="P480" s="76" t="str">
        <f>IFERROR((VLOOKUP(B480,'附表-搜索转化率'!A:F,6,FALSE)),"/")</f>
        <v>/</v>
      </c>
      <c r="Q480" s="83" t="str">
        <f>IFERROR((VLOOKUP(B480,'附表-搜索转化率'!A:E,5,FALSE)),"/")</f>
        <v>/</v>
      </c>
      <c r="R480" s="15"/>
    </row>
    <row r="481" customHeight="1" spans="1:18">
      <c r="A481" s="74">
        <v>479</v>
      </c>
      <c r="B481" s="74" t="s">
        <v>3004</v>
      </c>
      <c r="C481" s="74"/>
      <c r="D481" s="84">
        <v>0</v>
      </c>
      <c r="E481" s="76" t="s">
        <v>2311</v>
      </c>
      <c r="F481" s="84">
        <v>0</v>
      </c>
      <c r="G481" s="84">
        <v>0</v>
      </c>
      <c r="H481" s="84">
        <v>0</v>
      </c>
      <c r="I481" s="84">
        <v>0</v>
      </c>
      <c r="J481" s="84">
        <v>0</v>
      </c>
      <c r="K481" s="74">
        <v>156</v>
      </c>
      <c r="L481" s="74">
        <v>2166080</v>
      </c>
      <c r="M481" s="74">
        <f t="shared" si="15"/>
        <v>156</v>
      </c>
      <c r="N481" s="74" t="str">
        <f t="shared" si="14"/>
        <v>不相关</v>
      </c>
      <c r="O481" s="74"/>
      <c r="P481" s="76" t="str">
        <f>IFERROR((VLOOKUP(B481,'附表-搜索转化率'!A:F,6,FALSE)),"/")</f>
        <v>/</v>
      </c>
      <c r="Q481" s="83" t="str">
        <f>IFERROR((VLOOKUP(B481,'附表-搜索转化率'!A:E,5,FALSE)),"/")</f>
        <v>/</v>
      </c>
      <c r="R481" s="15"/>
    </row>
    <row r="482" customHeight="1" spans="1:18">
      <c r="A482" s="74">
        <v>480</v>
      </c>
      <c r="B482" s="74" t="s">
        <v>3005</v>
      </c>
      <c r="C482" s="74" t="s">
        <v>3006</v>
      </c>
      <c r="D482" s="84">
        <v>0</v>
      </c>
      <c r="E482" s="76" t="s">
        <v>2311</v>
      </c>
      <c r="F482" s="84">
        <v>0</v>
      </c>
      <c r="G482" s="84">
        <v>0</v>
      </c>
      <c r="H482" s="84">
        <v>0</v>
      </c>
      <c r="I482" s="84">
        <v>0</v>
      </c>
      <c r="J482" s="84">
        <v>0</v>
      </c>
      <c r="K482" s="74">
        <v>242</v>
      </c>
      <c r="L482" s="74">
        <v>1416303</v>
      </c>
      <c r="M482" s="74">
        <f t="shared" si="15"/>
        <v>242</v>
      </c>
      <c r="N482" s="74" t="str">
        <f t="shared" si="14"/>
        <v>不相关</v>
      </c>
      <c r="O482" s="74"/>
      <c r="P482" s="76" t="str">
        <f>IFERROR((VLOOKUP(B482,'附表-搜索转化率'!A:F,6,FALSE)),"/")</f>
        <v>/</v>
      </c>
      <c r="Q482" s="83" t="str">
        <f>IFERROR((VLOOKUP(B482,'附表-搜索转化率'!A:E,5,FALSE)),"/")</f>
        <v>/</v>
      </c>
      <c r="R482" s="15"/>
    </row>
    <row r="483" customHeight="1" spans="1:18">
      <c r="A483" s="74">
        <v>481</v>
      </c>
      <c r="B483" s="74" t="s">
        <v>3007</v>
      </c>
      <c r="C483" s="74" t="s">
        <v>3008</v>
      </c>
      <c r="D483" s="84">
        <v>0</v>
      </c>
      <c r="E483" s="76" t="s">
        <v>2311</v>
      </c>
      <c r="F483" s="84">
        <v>0</v>
      </c>
      <c r="G483" s="84">
        <v>0</v>
      </c>
      <c r="H483" s="84">
        <v>0</v>
      </c>
      <c r="I483" s="84">
        <v>0</v>
      </c>
      <c r="J483" s="84">
        <v>0</v>
      </c>
      <c r="K483" s="74">
        <v>151</v>
      </c>
      <c r="L483" s="74">
        <v>2233874</v>
      </c>
      <c r="M483" s="74">
        <f t="shared" si="15"/>
        <v>151</v>
      </c>
      <c r="N483" s="74" t="str">
        <f t="shared" si="14"/>
        <v>不相关</v>
      </c>
      <c r="O483" s="74"/>
      <c r="P483" s="76" t="str">
        <f>IFERROR((VLOOKUP(B483,'附表-搜索转化率'!A:F,6,FALSE)),"/")</f>
        <v>/</v>
      </c>
      <c r="Q483" s="83" t="str">
        <f>IFERROR((VLOOKUP(B483,'附表-搜索转化率'!A:E,5,FALSE)),"/")</f>
        <v>/</v>
      </c>
      <c r="R483" s="15"/>
    </row>
    <row r="484" customHeight="1" spans="1:18">
      <c r="A484" s="74">
        <v>482</v>
      </c>
      <c r="B484" s="74" t="s">
        <v>3009</v>
      </c>
      <c r="C484" s="74" t="s">
        <v>3010</v>
      </c>
      <c r="D484" s="84">
        <v>0</v>
      </c>
      <c r="E484" s="76" t="s">
        <v>2311</v>
      </c>
      <c r="F484" s="84">
        <v>0</v>
      </c>
      <c r="G484" s="84">
        <v>0</v>
      </c>
      <c r="H484" s="84">
        <v>0</v>
      </c>
      <c r="I484" s="84">
        <v>0</v>
      </c>
      <c r="J484" s="84">
        <v>0</v>
      </c>
      <c r="K484" s="74">
        <v>151</v>
      </c>
      <c r="L484" s="74">
        <v>2233874</v>
      </c>
      <c r="M484" s="74">
        <f t="shared" si="15"/>
        <v>151</v>
      </c>
      <c r="N484" s="74" t="str">
        <f t="shared" si="14"/>
        <v>不相关</v>
      </c>
      <c r="O484" s="74"/>
      <c r="P484" s="76" t="str">
        <f>IFERROR((VLOOKUP(B484,'附表-搜索转化率'!A:F,6,FALSE)),"/")</f>
        <v>/</v>
      </c>
      <c r="Q484" s="83" t="str">
        <f>IFERROR((VLOOKUP(B484,'附表-搜索转化率'!A:E,5,FALSE)),"/")</f>
        <v>/</v>
      </c>
      <c r="R484" s="15"/>
    </row>
    <row r="485" customHeight="1" spans="1:18">
      <c r="A485" s="74">
        <v>483</v>
      </c>
      <c r="B485" s="74" t="s">
        <v>3011</v>
      </c>
      <c r="C485" s="74" t="s">
        <v>2993</v>
      </c>
      <c r="D485" s="84">
        <v>0</v>
      </c>
      <c r="E485" s="76" t="s">
        <v>2311</v>
      </c>
      <c r="F485" s="84">
        <v>0</v>
      </c>
      <c r="G485" s="84">
        <v>0</v>
      </c>
      <c r="H485" s="84">
        <v>0</v>
      </c>
      <c r="I485" s="84">
        <v>0</v>
      </c>
      <c r="J485" s="84">
        <v>0</v>
      </c>
      <c r="K485" s="74">
        <v>1146</v>
      </c>
      <c r="L485" s="74">
        <v>291158</v>
      </c>
      <c r="M485" s="74">
        <f t="shared" si="15"/>
        <v>1146</v>
      </c>
      <c r="N485" s="74" t="str">
        <f t="shared" si="14"/>
        <v>不相关</v>
      </c>
      <c r="O485" s="74"/>
      <c r="P485" s="76" t="str">
        <f>IFERROR((VLOOKUP(B485,'附表-搜索转化率'!A:F,6,FALSE)),"/")</f>
        <v>/</v>
      </c>
      <c r="Q485" s="83" t="str">
        <f>IFERROR((VLOOKUP(B485,'附表-搜索转化率'!A:E,5,FALSE)),"/")</f>
        <v>/</v>
      </c>
      <c r="R485" s="15"/>
    </row>
    <row r="486" customHeight="1" spans="1:18">
      <c r="A486" s="74">
        <v>484</v>
      </c>
      <c r="B486" s="74" t="s">
        <v>3012</v>
      </c>
      <c r="C486" s="74" t="s">
        <v>3013</v>
      </c>
      <c r="D486" s="84">
        <v>0</v>
      </c>
      <c r="E486" s="76" t="s">
        <v>2311</v>
      </c>
      <c r="F486" s="84">
        <v>0</v>
      </c>
      <c r="G486" s="84">
        <v>0</v>
      </c>
      <c r="H486" s="84">
        <v>0</v>
      </c>
      <c r="I486" s="84">
        <v>0</v>
      </c>
      <c r="J486" s="84">
        <v>0</v>
      </c>
      <c r="K486" s="74">
        <v>227</v>
      </c>
      <c r="L486" s="74">
        <v>1509663</v>
      </c>
      <c r="M486" s="74">
        <f t="shared" si="15"/>
        <v>227</v>
      </c>
      <c r="N486" s="74" t="str">
        <f t="shared" si="14"/>
        <v>不相关</v>
      </c>
      <c r="O486" s="74"/>
      <c r="P486" s="76" t="str">
        <f>IFERROR((VLOOKUP(B486,'附表-搜索转化率'!A:F,6,FALSE)),"/")</f>
        <v>/</v>
      </c>
      <c r="Q486" s="83" t="str">
        <f>IFERROR((VLOOKUP(B486,'附表-搜索转化率'!A:E,5,FALSE)),"/")</f>
        <v>/</v>
      </c>
      <c r="R486" s="15"/>
    </row>
    <row r="487" customHeight="1" spans="1:18">
      <c r="A487" s="74">
        <v>485</v>
      </c>
      <c r="B487" s="74" t="s">
        <v>3014</v>
      </c>
      <c r="C487" s="74" t="s">
        <v>3015</v>
      </c>
      <c r="D487" s="84">
        <v>0</v>
      </c>
      <c r="E487" s="76" t="s">
        <v>2311</v>
      </c>
      <c r="F487" s="84">
        <v>0</v>
      </c>
      <c r="G487" s="84">
        <v>0</v>
      </c>
      <c r="H487" s="84">
        <v>0</v>
      </c>
      <c r="I487" s="84">
        <v>0</v>
      </c>
      <c r="J487" s="84">
        <v>0</v>
      </c>
      <c r="K487" s="74">
        <v>1111</v>
      </c>
      <c r="L487" s="74">
        <v>300765</v>
      </c>
      <c r="M487" s="74">
        <f t="shared" si="15"/>
        <v>1111</v>
      </c>
      <c r="N487" s="74" t="str">
        <f t="shared" si="14"/>
        <v>不相关</v>
      </c>
      <c r="O487" s="74"/>
      <c r="P487" s="76" t="str">
        <f>IFERROR((VLOOKUP(B487,'附表-搜索转化率'!A:F,6,FALSE)),"/")</f>
        <v>/</v>
      </c>
      <c r="Q487" s="83" t="str">
        <f>IFERROR((VLOOKUP(B487,'附表-搜索转化率'!A:E,5,FALSE)),"/")</f>
        <v>/</v>
      </c>
      <c r="R487" s="15"/>
    </row>
    <row r="488" customHeight="1" spans="1:18">
      <c r="A488" s="74">
        <v>486</v>
      </c>
      <c r="B488" s="74" t="s">
        <v>3016</v>
      </c>
      <c r="C488" s="74"/>
      <c r="D488" s="84">
        <v>0</v>
      </c>
      <c r="E488" s="76" t="s">
        <v>2311</v>
      </c>
      <c r="F488" s="84">
        <v>0</v>
      </c>
      <c r="G488" s="84">
        <v>0</v>
      </c>
      <c r="H488" s="84">
        <v>0</v>
      </c>
      <c r="I488" s="84">
        <v>0</v>
      </c>
      <c r="J488" s="84">
        <v>0</v>
      </c>
      <c r="K488" s="74">
        <v>484</v>
      </c>
      <c r="L488" s="74">
        <v>704297</v>
      </c>
      <c r="M488" s="74">
        <f t="shared" si="15"/>
        <v>484</v>
      </c>
      <c r="N488" s="74" t="str">
        <f t="shared" si="14"/>
        <v>不相关</v>
      </c>
      <c r="O488" s="74"/>
      <c r="P488" s="76" t="str">
        <f>IFERROR((VLOOKUP(B488,'附表-搜索转化率'!A:F,6,FALSE)),"/")</f>
        <v>/</v>
      </c>
      <c r="Q488" s="83" t="str">
        <f>IFERROR((VLOOKUP(B488,'附表-搜索转化率'!A:E,5,FALSE)),"/")</f>
        <v>/</v>
      </c>
      <c r="R488" s="15"/>
    </row>
    <row r="489" customHeight="1" spans="1:18">
      <c r="A489" s="74">
        <v>487</v>
      </c>
      <c r="B489" s="74" t="s">
        <v>3017</v>
      </c>
      <c r="C489" s="74" t="s">
        <v>3018</v>
      </c>
      <c r="D489" s="84">
        <v>0</v>
      </c>
      <c r="E489" s="76" t="s">
        <v>2311</v>
      </c>
      <c r="F489" s="84">
        <v>0</v>
      </c>
      <c r="G489" s="84">
        <v>0</v>
      </c>
      <c r="H489" s="84">
        <v>0</v>
      </c>
      <c r="I489" s="84">
        <v>0</v>
      </c>
      <c r="J489" s="84">
        <v>0</v>
      </c>
      <c r="K489" s="74">
        <v>262</v>
      </c>
      <c r="L489" s="74">
        <v>1308012</v>
      </c>
      <c r="M489" s="74">
        <f t="shared" si="15"/>
        <v>262</v>
      </c>
      <c r="N489" s="74" t="str">
        <f t="shared" si="14"/>
        <v>不相关</v>
      </c>
      <c r="O489" s="74"/>
      <c r="P489" s="76" t="str">
        <f>IFERROR((VLOOKUP(B489,'附表-搜索转化率'!A:F,6,FALSE)),"/")</f>
        <v>/</v>
      </c>
      <c r="Q489" s="83" t="str">
        <f>IFERROR((VLOOKUP(B489,'附表-搜索转化率'!A:E,5,FALSE)),"/")</f>
        <v>/</v>
      </c>
      <c r="R489" s="15"/>
    </row>
    <row r="490" customHeight="1" spans="1:18">
      <c r="A490" s="74">
        <v>488</v>
      </c>
      <c r="B490" s="74" t="s">
        <v>3019</v>
      </c>
      <c r="C490" s="74" t="s">
        <v>3020</v>
      </c>
      <c r="D490" s="84">
        <v>0</v>
      </c>
      <c r="E490" s="76" t="s">
        <v>2311</v>
      </c>
      <c r="F490" s="84">
        <v>0</v>
      </c>
      <c r="G490" s="84">
        <v>0</v>
      </c>
      <c r="H490" s="84">
        <v>0</v>
      </c>
      <c r="I490" s="84">
        <v>0</v>
      </c>
      <c r="J490" s="84">
        <v>0</v>
      </c>
      <c r="K490" s="74">
        <v>166</v>
      </c>
      <c r="L490" s="74">
        <v>2041430</v>
      </c>
      <c r="M490" s="74">
        <f t="shared" si="15"/>
        <v>166</v>
      </c>
      <c r="N490" s="74" t="str">
        <f t="shared" si="14"/>
        <v>不相关</v>
      </c>
      <c r="O490" s="74"/>
      <c r="P490" s="76" t="str">
        <f>IFERROR((VLOOKUP(B490,'附表-搜索转化率'!A:F,6,FALSE)),"/")</f>
        <v>/</v>
      </c>
      <c r="Q490" s="83" t="str">
        <f>IFERROR((VLOOKUP(B490,'附表-搜索转化率'!A:E,5,FALSE)),"/")</f>
        <v>/</v>
      </c>
      <c r="R490" s="15"/>
    </row>
    <row r="491" customHeight="1" spans="1:18">
      <c r="A491" s="74">
        <v>489</v>
      </c>
      <c r="B491" s="74" t="s">
        <v>3021</v>
      </c>
      <c r="C491" s="74" t="s">
        <v>3022</v>
      </c>
      <c r="D491" s="84">
        <v>0</v>
      </c>
      <c r="E491" s="76" t="s">
        <v>2311</v>
      </c>
      <c r="F491" s="84">
        <v>0</v>
      </c>
      <c r="G491" s="84">
        <v>0</v>
      </c>
      <c r="H491" s="84">
        <v>0</v>
      </c>
      <c r="I491" s="84">
        <v>0</v>
      </c>
      <c r="J491" s="84">
        <v>0</v>
      </c>
      <c r="K491" s="74">
        <v>3232</v>
      </c>
      <c r="L491" s="74">
        <v>97992</v>
      </c>
      <c r="M491" s="74">
        <f t="shared" si="15"/>
        <v>3232</v>
      </c>
      <c r="N491" s="74" t="str">
        <f t="shared" si="14"/>
        <v>不相关</v>
      </c>
      <c r="O491" s="74"/>
      <c r="P491" s="76" t="str">
        <f>IFERROR((VLOOKUP(B491,'附表-搜索转化率'!A:F,6,FALSE)),"/")</f>
        <v>/</v>
      </c>
      <c r="Q491" s="83" t="str">
        <f>IFERROR((VLOOKUP(B491,'附表-搜索转化率'!A:E,5,FALSE)),"/")</f>
        <v>/</v>
      </c>
      <c r="R491" s="15"/>
    </row>
    <row r="492" customHeight="1" spans="1:18">
      <c r="A492" s="74">
        <v>490</v>
      </c>
      <c r="B492" s="74" t="s">
        <v>3023</v>
      </c>
      <c r="C492" s="74" t="s">
        <v>3024</v>
      </c>
      <c r="D492" s="84">
        <v>0</v>
      </c>
      <c r="E492" s="76" t="s">
        <v>2311</v>
      </c>
      <c r="F492" s="84">
        <v>0</v>
      </c>
      <c r="G492" s="84">
        <v>0</v>
      </c>
      <c r="H492" s="84">
        <v>0</v>
      </c>
      <c r="I492" s="84">
        <v>0</v>
      </c>
      <c r="J492" s="84">
        <v>0</v>
      </c>
      <c r="K492" s="74">
        <v>949</v>
      </c>
      <c r="L492" s="74">
        <v>353987</v>
      </c>
      <c r="M492" s="74">
        <f t="shared" si="15"/>
        <v>949</v>
      </c>
      <c r="N492" s="74" t="str">
        <f t="shared" si="14"/>
        <v>不相关</v>
      </c>
      <c r="O492" s="74"/>
      <c r="P492" s="76" t="str">
        <f>IFERROR((VLOOKUP(B492,'附表-搜索转化率'!A:F,6,FALSE)),"/")</f>
        <v>/</v>
      </c>
      <c r="Q492" s="83" t="str">
        <f>IFERROR((VLOOKUP(B492,'附表-搜索转化率'!A:E,5,FALSE)),"/")</f>
        <v>/</v>
      </c>
      <c r="R492" s="15"/>
    </row>
    <row r="493" customHeight="1" spans="1:18">
      <c r="A493" s="74">
        <v>491</v>
      </c>
      <c r="B493" s="74" t="s">
        <v>3025</v>
      </c>
      <c r="C493" s="74" t="s">
        <v>3026</v>
      </c>
      <c r="D493" s="84">
        <v>0</v>
      </c>
      <c r="E493" s="76" t="s">
        <v>2311</v>
      </c>
      <c r="F493" s="84">
        <v>0</v>
      </c>
      <c r="G493" s="84">
        <v>0</v>
      </c>
      <c r="H493" s="84">
        <v>0</v>
      </c>
      <c r="I493" s="84">
        <v>0</v>
      </c>
      <c r="J493" s="84">
        <v>0</v>
      </c>
      <c r="K493" s="74">
        <v>666</v>
      </c>
      <c r="L493" s="74">
        <v>509234</v>
      </c>
      <c r="M493" s="74">
        <f t="shared" si="15"/>
        <v>666</v>
      </c>
      <c r="N493" s="74" t="str">
        <f t="shared" si="14"/>
        <v>不相关</v>
      </c>
      <c r="O493" s="74"/>
      <c r="P493" s="76" t="str">
        <f>IFERROR((VLOOKUP(B493,'附表-搜索转化率'!A:F,6,FALSE)),"/")</f>
        <v>/</v>
      </c>
      <c r="Q493" s="83" t="str">
        <f>IFERROR((VLOOKUP(B493,'附表-搜索转化率'!A:E,5,FALSE)),"/")</f>
        <v>/</v>
      </c>
      <c r="R493" s="15"/>
    </row>
    <row r="494" customHeight="1" spans="1:18">
      <c r="A494" s="74">
        <v>492</v>
      </c>
      <c r="B494" s="74" t="s">
        <v>3027</v>
      </c>
      <c r="C494" s="74" t="s">
        <v>3027</v>
      </c>
      <c r="D494" s="84">
        <v>0</v>
      </c>
      <c r="E494" s="76" t="s">
        <v>2311</v>
      </c>
      <c r="F494" s="84">
        <v>0</v>
      </c>
      <c r="G494" s="84">
        <v>0</v>
      </c>
      <c r="H494" s="84">
        <v>0</v>
      </c>
      <c r="I494" s="84">
        <v>0</v>
      </c>
      <c r="J494" s="84">
        <v>0</v>
      </c>
      <c r="K494" s="74">
        <v>2303</v>
      </c>
      <c r="L494" s="74">
        <v>140457</v>
      </c>
      <c r="M494" s="74">
        <f t="shared" si="15"/>
        <v>2303</v>
      </c>
      <c r="N494" s="74" t="str">
        <f t="shared" si="14"/>
        <v>不相关</v>
      </c>
      <c r="O494" s="74"/>
      <c r="P494" s="76" t="str">
        <f>IFERROR((VLOOKUP(B494,'附表-搜索转化率'!A:F,6,FALSE)),"/")</f>
        <v>/</v>
      </c>
      <c r="Q494" s="83" t="str">
        <f>IFERROR((VLOOKUP(B494,'附表-搜索转化率'!A:E,5,FALSE)),"/")</f>
        <v>/</v>
      </c>
      <c r="R494" s="15"/>
    </row>
    <row r="495" customHeight="1" spans="1:18">
      <c r="A495" s="74">
        <v>493</v>
      </c>
      <c r="B495" s="74" t="s">
        <v>3028</v>
      </c>
      <c r="C495" s="74" t="s">
        <v>3029</v>
      </c>
      <c r="D495" s="84">
        <v>0</v>
      </c>
      <c r="E495" s="76" t="s">
        <v>2311</v>
      </c>
      <c r="F495" s="84">
        <v>0</v>
      </c>
      <c r="G495" s="84">
        <v>0</v>
      </c>
      <c r="H495" s="84">
        <v>0</v>
      </c>
      <c r="I495" s="84">
        <v>0</v>
      </c>
      <c r="J495" s="84">
        <v>0</v>
      </c>
      <c r="K495" s="74">
        <v>717</v>
      </c>
      <c r="L495" s="74">
        <v>472407</v>
      </c>
      <c r="M495" s="74">
        <f t="shared" si="15"/>
        <v>717</v>
      </c>
      <c r="N495" s="74" t="str">
        <f t="shared" si="14"/>
        <v>不相关</v>
      </c>
      <c r="O495" s="74"/>
      <c r="P495" s="76" t="str">
        <f>IFERROR((VLOOKUP(B495,'附表-搜索转化率'!A:F,6,FALSE)),"/")</f>
        <v>/</v>
      </c>
      <c r="Q495" s="83" t="str">
        <f>IFERROR((VLOOKUP(B495,'附表-搜索转化率'!A:E,5,FALSE)),"/")</f>
        <v>/</v>
      </c>
      <c r="R495" s="15"/>
    </row>
    <row r="496" customHeight="1" spans="1:18">
      <c r="A496" s="74">
        <v>494</v>
      </c>
      <c r="B496" s="74" t="s">
        <v>3030</v>
      </c>
      <c r="C496" s="74" t="s">
        <v>3031</v>
      </c>
      <c r="D496" s="84">
        <v>0</v>
      </c>
      <c r="E496" s="76" t="s">
        <v>2311</v>
      </c>
      <c r="F496" s="84">
        <v>0</v>
      </c>
      <c r="G496" s="84">
        <v>0</v>
      </c>
      <c r="H496" s="84">
        <v>0</v>
      </c>
      <c r="I496" s="84">
        <v>0</v>
      </c>
      <c r="J496" s="84">
        <v>0</v>
      </c>
      <c r="K496" s="74">
        <v>520</v>
      </c>
      <c r="L496" s="74">
        <v>656101</v>
      </c>
      <c r="M496" s="74">
        <f t="shared" si="15"/>
        <v>520</v>
      </c>
      <c r="N496" s="74" t="str">
        <f t="shared" si="14"/>
        <v>不相关</v>
      </c>
      <c r="O496" s="74"/>
      <c r="P496" s="76" t="str">
        <f>IFERROR((VLOOKUP(B496,'附表-搜索转化率'!A:F,6,FALSE)),"/")</f>
        <v>/</v>
      </c>
      <c r="Q496" s="83" t="str">
        <f>IFERROR((VLOOKUP(B496,'附表-搜索转化率'!A:E,5,FALSE)),"/")</f>
        <v>/</v>
      </c>
      <c r="R496" s="15"/>
    </row>
    <row r="497" customHeight="1" spans="1:18">
      <c r="A497" s="74">
        <v>495</v>
      </c>
      <c r="B497" s="74" t="s">
        <v>3032</v>
      </c>
      <c r="C497" s="74" t="s">
        <v>3032</v>
      </c>
      <c r="D497" s="84">
        <v>0</v>
      </c>
      <c r="E497" s="76" t="s">
        <v>2311</v>
      </c>
      <c r="F497" s="84">
        <v>0</v>
      </c>
      <c r="G497" s="84">
        <v>0</v>
      </c>
      <c r="H497" s="84">
        <v>0</v>
      </c>
      <c r="I497" s="84">
        <v>0</v>
      </c>
      <c r="J497" s="84">
        <v>0</v>
      </c>
      <c r="K497" s="74">
        <v>323</v>
      </c>
      <c r="L497" s="74">
        <v>1062167</v>
      </c>
      <c r="M497" s="74">
        <f t="shared" si="15"/>
        <v>323</v>
      </c>
      <c r="N497" s="74" t="str">
        <f t="shared" si="14"/>
        <v>不相关</v>
      </c>
      <c r="O497" s="74"/>
      <c r="P497" s="76" t="str">
        <f>IFERROR((VLOOKUP(B497,'附表-搜索转化率'!A:F,6,FALSE)),"/")</f>
        <v>/</v>
      </c>
      <c r="Q497" s="83" t="str">
        <f>IFERROR((VLOOKUP(B497,'附表-搜索转化率'!A:E,5,FALSE)),"/")</f>
        <v>/</v>
      </c>
      <c r="R497" s="15"/>
    </row>
    <row r="498" customHeight="1" spans="1:18">
      <c r="A498" s="74">
        <v>496</v>
      </c>
      <c r="B498" s="74" t="s">
        <v>3033</v>
      </c>
      <c r="C498" s="74" t="s">
        <v>3034</v>
      </c>
      <c r="D498" s="84">
        <v>0</v>
      </c>
      <c r="E498" s="76" t="s">
        <v>2311</v>
      </c>
      <c r="F498" s="84">
        <v>0</v>
      </c>
      <c r="G498" s="84">
        <v>0</v>
      </c>
      <c r="H498" s="84">
        <v>0</v>
      </c>
      <c r="I498" s="84">
        <v>0</v>
      </c>
      <c r="J498" s="84">
        <v>0</v>
      </c>
      <c r="K498" s="74">
        <v>318</v>
      </c>
      <c r="L498" s="74">
        <v>1079209</v>
      </c>
      <c r="M498" s="74">
        <f t="shared" si="15"/>
        <v>318</v>
      </c>
      <c r="N498" s="74" t="str">
        <f t="shared" si="14"/>
        <v>不相关</v>
      </c>
      <c r="O498" s="74"/>
      <c r="P498" s="76" t="str">
        <f>IFERROR((VLOOKUP(B498,'附表-搜索转化率'!A:F,6,FALSE)),"/")</f>
        <v>/</v>
      </c>
      <c r="Q498" s="83" t="str">
        <f>IFERROR((VLOOKUP(B498,'附表-搜索转化率'!A:E,5,FALSE)),"/")</f>
        <v>/</v>
      </c>
      <c r="R498" s="15"/>
    </row>
    <row r="499" customHeight="1" spans="1:18">
      <c r="A499" s="74">
        <v>497</v>
      </c>
      <c r="B499" s="74" t="s">
        <v>3035</v>
      </c>
      <c r="C499" s="74" t="s">
        <v>3036</v>
      </c>
      <c r="D499" s="84">
        <v>0</v>
      </c>
      <c r="E499" s="76" t="s">
        <v>2311</v>
      </c>
      <c r="F499" s="84">
        <v>0</v>
      </c>
      <c r="G499" s="84">
        <v>0</v>
      </c>
      <c r="H499" s="84">
        <v>0</v>
      </c>
      <c r="I499" s="84">
        <v>0</v>
      </c>
      <c r="J499" s="84">
        <v>0</v>
      </c>
      <c r="K499" s="74">
        <v>252</v>
      </c>
      <c r="L499" s="74">
        <v>1360019</v>
      </c>
      <c r="M499" s="74">
        <f t="shared" si="15"/>
        <v>252</v>
      </c>
      <c r="N499" s="74" t="str">
        <f t="shared" si="14"/>
        <v>不相关</v>
      </c>
      <c r="O499" s="74"/>
      <c r="P499" s="76" t="str">
        <f>IFERROR((VLOOKUP(B499,'附表-搜索转化率'!A:F,6,FALSE)),"/")</f>
        <v>/</v>
      </c>
      <c r="Q499" s="83" t="str">
        <f>IFERROR((VLOOKUP(B499,'附表-搜索转化率'!A:E,5,FALSE)),"/")</f>
        <v>/</v>
      </c>
      <c r="R499" s="15"/>
    </row>
    <row r="500" customHeight="1" spans="1:18">
      <c r="A500" s="74">
        <v>498</v>
      </c>
      <c r="B500" s="74" t="s">
        <v>3037</v>
      </c>
      <c r="C500" s="74" t="s">
        <v>3038</v>
      </c>
      <c r="D500" s="84">
        <v>0</v>
      </c>
      <c r="E500" s="76" t="s">
        <v>2311</v>
      </c>
      <c r="F500" s="84">
        <v>0</v>
      </c>
      <c r="G500" s="84">
        <v>0</v>
      </c>
      <c r="H500" s="84">
        <v>0</v>
      </c>
      <c r="I500" s="84">
        <v>0</v>
      </c>
      <c r="J500" s="84">
        <v>0</v>
      </c>
      <c r="K500" s="74">
        <v>1267</v>
      </c>
      <c r="L500" s="74">
        <v>262285</v>
      </c>
      <c r="M500" s="74">
        <f t="shared" si="15"/>
        <v>1267</v>
      </c>
      <c r="N500" s="74" t="str">
        <f t="shared" si="14"/>
        <v>不相关</v>
      </c>
      <c r="O500" s="74" t="s">
        <v>2134</v>
      </c>
      <c r="P500" s="76">
        <f>IFERROR((VLOOKUP(B500,'附表-搜索转化率'!A:F,6,FALSE)),"/")</f>
        <v>0.0349</v>
      </c>
      <c r="Q500" s="83">
        <f>IFERROR((VLOOKUP(B500,'附表-搜索转化率'!A:E,5,FALSE)),"/")</f>
        <v>0.0199</v>
      </c>
      <c r="R500" s="15"/>
    </row>
    <row r="501" customHeight="1" spans="1:18">
      <c r="A501" s="74">
        <v>499</v>
      </c>
      <c r="B501" s="74" t="s">
        <v>3039</v>
      </c>
      <c r="C501" s="74" t="s">
        <v>3040</v>
      </c>
      <c r="D501" s="84">
        <v>0</v>
      </c>
      <c r="E501" s="76" t="s">
        <v>2311</v>
      </c>
      <c r="F501" s="84">
        <v>0</v>
      </c>
      <c r="G501" s="84">
        <v>0</v>
      </c>
      <c r="H501" s="84">
        <v>0</v>
      </c>
      <c r="I501" s="84">
        <v>0</v>
      </c>
      <c r="J501" s="84">
        <v>0</v>
      </c>
      <c r="K501" s="74">
        <v>1338</v>
      </c>
      <c r="L501" s="74">
        <v>247882</v>
      </c>
      <c r="M501" s="74">
        <f t="shared" si="15"/>
        <v>1338</v>
      </c>
      <c r="N501" s="74" t="str">
        <f t="shared" si="14"/>
        <v>不相关</v>
      </c>
      <c r="O501" s="74"/>
      <c r="P501" s="76" t="str">
        <f>IFERROR((VLOOKUP(B501,'附表-搜索转化率'!A:F,6,FALSE)),"/")</f>
        <v>/</v>
      </c>
      <c r="Q501" s="83" t="str">
        <f>IFERROR((VLOOKUP(B501,'附表-搜索转化率'!A:E,5,FALSE)),"/")</f>
        <v>/</v>
      </c>
      <c r="R501" s="15"/>
    </row>
    <row r="502" customHeight="1" spans="1:18">
      <c r="A502" s="74">
        <v>500</v>
      </c>
      <c r="B502" s="74" t="s">
        <v>3041</v>
      </c>
      <c r="C502" s="74" t="s">
        <v>3042</v>
      </c>
      <c r="D502" s="84">
        <v>0</v>
      </c>
      <c r="E502" s="76" t="s">
        <v>2311</v>
      </c>
      <c r="F502" s="84">
        <v>0</v>
      </c>
      <c r="G502" s="84">
        <v>0</v>
      </c>
      <c r="H502" s="84">
        <v>0</v>
      </c>
      <c r="I502" s="84">
        <v>0</v>
      </c>
      <c r="J502" s="84">
        <v>0</v>
      </c>
      <c r="K502" s="74">
        <v>303</v>
      </c>
      <c r="L502" s="74">
        <v>1133769</v>
      </c>
      <c r="M502" s="74">
        <f t="shared" si="15"/>
        <v>303</v>
      </c>
      <c r="N502" s="74" t="str">
        <f t="shared" si="14"/>
        <v>不相关</v>
      </c>
      <c r="O502" s="74"/>
      <c r="P502" s="76" t="str">
        <f>IFERROR((VLOOKUP(B502,'附表-搜索转化率'!A:F,6,FALSE)),"/")</f>
        <v>/</v>
      </c>
      <c r="Q502" s="83" t="str">
        <f>IFERROR((VLOOKUP(B502,'附表-搜索转化率'!A:E,5,FALSE)),"/")</f>
        <v>/</v>
      </c>
      <c r="R502" s="15"/>
    </row>
    <row r="503" customHeight="1" spans="1:18">
      <c r="A503" s="74">
        <v>501</v>
      </c>
      <c r="B503" s="74" t="s">
        <v>3043</v>
      </c>
      <c r="C503" s="74" t="s">
        <v>3044</v>
      </c>
      <c r="D503" s="84">
        <v>0</v>
      </c>
      <c r="E503" s="76" t="s">
        <v>2311</v>
      </c>
      <c r="F503" s="84">
        <v>0</v>
      </c>
      <c r="G503" s="84">
        <v>0</v>
      </c>
      <c r="H503" s="84">
        <v>0</v>
      </c>
      <c r="I503" s="84">
        <v>0</v>
      </c>
      <c r="J503" s="84">
        <v>0</v>
      </c>
      <c r="K503" s="74">
        <v>1974</v>
      </c>
      <c r="L503" s="74">
        <v>165109</v>
      </c>
      <c r="M503" s="74">
        <f t="shared" si="15"/>
        <v>1974</v>
      </c>
      <c r="N503" s="74" t="str">
        <f t="shared" si="14"/>
        <v>不相关</v>
      </c>
      <c r="O503" s="74"/>
      <c r="P503" s="76" t="str">
        <f>IFERROR((VLOOKUP(B503,'附表-搜索转化率'!A:F,6,FALSE)),"/")</f>
        <v>/</v>
      </c>
      <c r="Q503" s="83" t="str">
        <f>IFERROR((VLOOKUP(B503,'附表-搜索转化率'!A:E,5,FALSE)),"/")</f>
        <v>/</v>
      </c>
      <c r="R503" s="15"/>
    </row>
    <row r="504" customHeight="1" spans="1:18">
      <c r="A504" s="74">
        <v>502</v>
      </c>
      <c r="B504" s="74" t="s">
        <v>3045</v>
      </c>
      <c r="C504" s="74" t="s">
        <v>3046</v>
      </c>
      <c r="D504" s="84">
        <v>0</v>
      </c>
      <c r="E504" s="76" t="s">
        <v>2311</v>
      </c>
      <c r="F504" s="84">
        <v>0</v>
      </c>
      <c r="G504" s="84">
        <v>0</v>
      </c>
      <c r="H504" s="84">
        <v>0</v>
      </c>
      <c r="I504" s="84">
        <v>0</v>
      </c>
      <c r="J504" s="84">
        <v>0</v>
      </c>
      <c r="K504" s="74">
        <v>237</v>
      </c>
      <c r="L504" s="74">
        <v>1446171</v>
      </c>
      <c r="M504" s="74">
        <f t="shared" si="15"/>
        <v>237</v>
      </c>
      <c r="N504" s="74" t="str">
        <f t="shared" si="14"/>
        <v>不相关</v>
      </c>
      <c r="O504" s="74"/>
      <c r="P504" s="76" t="str">
        <f>IFERROR((VLOOKUP(B504,'附表-搜索转化率'!A:F,6,FALSE)),"/")</f>
        <v>/</v>
      </c>
      <c r="Q504" s="83" t="str">
        <f>IFERROR((VLOOKUP(B504,'附表-搜索转化率'!A:E,5,FALSE)),"/")</f>
        <v>/</v>
      </c>
      <c r="R504" s="15"/>
    </row>
    <row r="505" customHeight="1" spans="1:18">
      <c r="A505" s="74">
        <v>503</v>
      </c>
      <c r="B505" s="74" t="s">
        <v>3047</v>
      </c>
      <c r="C505" s="74" t="s">
        <v>3048</v>
      </c>
      <c r="D505" s="84">
        <v>0</v>
      </c>
      <c r="E505" s="76" t="s">
        <v>2311</v>
      </c>
      <c r="F505" s="84">
        <v>0</v>
      </c>
      <c r="G505" s="84">
        <v>0</v>
      </c>
      <c r="H505" s="84">
        <v>0</v>
      </c>
      <c r="I505" s="84">
        <v>0</v>
      </c>
      <c r="J505" s="84">
        <v>0</v>
      </c>
      <c r="K505" s="74">
        <v>494</v>
      </c>
      <c r="L505" s="74">
        <v>689727</v>
      </c>
      <c r="M505" s="74">
        <f t="shared" si="15"/>
        <v>494</v>
      </c>
      <c r="N505" s="74" t="str">
        <f t="shared" si="14"/>
        <v>不相关</v>
      </c>
      <c r="O505" s="74"/>
      <c r="P505" s="76" t="str">
        <f>IFERROR((VLOOKUP(B505,'附表-搜索转化率'!A:F,6,FALSE)),"/")</f>
        <v>/</v>
      </c>
      <c r="Q505" s="83" t="str">
        <f>IFERROR((VLOOKUP(B505,'附表-搜索转化率'!A:E,5,FALSE)),"/")</f>
        <v>/</v>
      </c>
      <c r="R505" s="15"/>
    </row>
    <row r="506" customHeight="1" spans="1:18">
      <c r="A506" s="74">
        <v>504</v>
      </c>
      <c r="B506" s="74" t="s">
        <v>3049</v>
      </c>
      <c r="C506" s="74" t="s">
        <v>3050</v>
      </c>
      <c r="D506" s="84">
        <v>0</v>
      </c>
      <c r="E506" s="76" t="s">
        <v>2311</v>
      </c>
      <c r="F506" s="84">
        <v>0</v>
      </c>
      <c r="G506" s="84">
        <v>0</v>
      </c>
      <c r="H506" s="84">
        <v>0</v>
      </c>
      <c r="I506" s="84">
        <v>0</v>
      </c>
      <c r="J506" s="84">
        <v>0</v>
      </c>
      <c r="K506" s="74">
        <v>459</v>
      </c>
      <c r="L506" s="74">
        <v>743734</v>
      </c>
      <c r="M506" s="74">
        <f t="shared" si="15"/>
        <v>459</v>
      </c>
      <c r="N506" s="74" t="str">
        <f t="shared" si="14"/>
        <v>不相关</v>
      </c>
      <c r="O506" s="74"/>
      <c r="P506" s="76" t="str">
        <f>IFERROR((VLOOKUP(B506,'附表-搜索转化率'!A:F,6,FALSE)),"/")</f>
        <v>/</v>
      </c>
      <c r="Q506" s="83" t="str">
        <f>IFERROR((VLOOKUP(B506,'附表-搜索转化率'!A:E,5,FALSE)),"/")</f>
        <v>/</v>
      </c>
      <c r="R506" s="15"/>
    </row>
    <row r="507" customHeight="1" spans="1:18">
      <c r="A507" s="74">
        <v>505</v>
      </c>
      <c r="B507" s="74" t="s">
        <v>3051</v>
      </c>
      <c r="C507" s="74" t="s">
        <v>3052</v>
      </c>
      <c r="D507" s="84">
        <v>0</v>
      </c>
      <c r="E507" s="76" t="s">
        <v>2311</v>
      </c>
      <c r="F507" s="84">
        <v>0</v>
      </c>
      <c r="G507" s="84">
        <v>0</v>
      </c>
      <c r="H507" s="84">
        <v>0</v>
      </c>
      <c r="I507" s="84">
        <v>0</v>
      </c>
      <c r="J507" s="84">
        <v>0</v>
      </c>
      <c r="K507" s="74">
        <v>0</v>
      </c>
      <c r="L507" s="74">
        <v>0</v>
      </c>
      <c r="M507" s="74">
        <f t="shared" si="15"/>
        <v>0</v>
      </c>
      <c r="N507" s="74" t="str">
        <f t="shared" si="14"/>
        <v>不相关</v>
      </c>
      <c r="O507" s="74"/>
      <c r="P507" s="76" t="str">
        <f>IFERROR((VLOOKUP(B507,'附表-搜索转化率'!A:F,6,FALSE)),"/")</f>
        <v>/</v>
      </c>
      <c r="Q507" s="83" t="str">
        <f>IFERROR((VLOOKUP(B507,'附表-搜索转化率'!A:E,5,FALSE)),"/")</f>
        <v>/</v>
      </c>
      <c r="R507" s="15"/>
    </row>
    <row r="508" customHeight="1" spans="1:18">
      <c r="A508" s="74">
        <v>506</v>
      </c>
      <c r="B508" s="74" t="s">
        <v>3053</v>
      </c>
      <c r="C508" s="74" t="s">
        <v>3054</v>
      </c>
      <c r="D508" s="84">
        <v>0</v>
      </c>
      <c r="E508" s="76" t="s">
        <v>2311</v>
      </c>
      <c r="F508" s="84">
        <v>0</v>
      </c>
      <c r="G508" s="84">
        <v>0</v>
      </c>
      <c r="H508" s="84">
        <v>0</v>
      </c>
      <c r="I508" s="84">
        <v>0</v>
      </c>
      <c r="J508" s="84">
        <v>0</v>
      </c>
      <c r="K508" s="74">
        <v>237</v>
      </c>
      <c r="L508" s="74">
        <v>1446171</v>
      </c>
      <c r="M508" s="74">
        <f t="shared" si="15"/>
        <v>237</v>
      </c>
      <c r="N508" s="74" t="str">
        <f t="shared" si="14"/>
        <v>不相关</v>
      </c>
      <c r="O508" s="74"/>
      <c r="P508" s="76" t="str">
        <f>IFERROR((VLOOKUP(B508,'附表-搜索转化率'!A:F,6,FALSE)),"/")</f>
        <v>/</v>
      </c>
      <c r="Q508" s="83" t="str">
        <f>IFERROR((VLOOKUP(B508,'附表-搜索转化率'!A:E,5,FALSE)),"/")</f>
        <v>/</v>
      </c>
      <c r="R508" s="15"/>
    </row>
    <row r="509" customHeight="1" spans="1:18">
      <c r="A509" s="74">
        <v>507</v>
      </c>
      <c r="B509" s="74" t="s">
        <v>3055</v>
      </c>
      <c r="C509" s="74" t="s">
        <v>3056</v>
      </c>
      <c r="D509" s="84">
        <v>0</v>
      </c>
      <c r="E509" s="76" t="s">
        <v>2311</v>
      </c>
      <c r="F509" s="84">
        <v>0</v>
      </c>
      <c r="G509" s="84">
        <v>0</v>
      </c>
      <c r="H509" s="84">
        <v>0</v>
      </c>
      <c r="I509" s="84">
        <v>0</v>
      </c>
      <c r="J509" s="84">
        <v>0</v>
      </c>
      <c r="K509" s="74">
        <v>787</v>
      </c>
      <c r="L509" s="74">
        <v>428924</v>
      </c>
      <c r="M509" s="74">
        <f t="shared" si="15"/>
        <v>787</v>
      </c>
      <c r="N509" s="74" t="str">
        <f t="shared" si="14"/>
        <v>不相关</v>
      </c>
      <c r="O509" s="74"/>
      <c r="P509" s="76" t="str">
        <f>IFERROR((VLOOKUP(B509,'附表-搜索转化率'!A:F,6,FALSE)),"/")</f>
        <v>/</v>
      </c>
      <c r="Q509" s="83" t="str">
        <f>IFERROR((VLOOKUP(B509,'附表-搜索转化率'!A:E,5,FALSE)),"/")</f>
        <v>/</v>
      </c>
      <c r="R509" s="15"/>
    </row>
    <row r="510" customHeight="1" spans="1:18">
      <c r="A510" s="74">
        <v>508</v>
      </c>
      <c r="B510" s="74" t="s">
        <v>3057</v>
      </c>
      <c r="C510" s="74" t="s">
        <v>3058</v>
      </c>
      <c r="D510" s="84">
        <v>0</v>
      </c>
      <c r="E510" s="76" t="s">
        <v>2311</v>
      </c>
      <c r="F510" s="84">
        <v>0</v>
      </c>
      <c r="G510" s="84">
        <v>0</v>
      </c>
      <c r="H510" s="84">
        <v>0</v>
      </c>
      <c r="I510" s="84">
        <v>0</v>
      </c>
      <c r="J510" s="84">
        <v>0</v>
      </c>
      <c r="K510" s="74">
        <v>0</v>
      </c>
      <c r="L510" s="74">
        <v>0</v>
      </c>
      <c r="M510" s="74">
        <f t="shared" si="15"/>
        <v>0</v>
      </c>
      <c r="N510" s="74" t="str">
        <f t="shared" si="14"/>
        <v>不相关</v>
      </c>
      <c r="O510" s="74"/>
      <c r="P510" s="76" t="str">
        <f>IFERROR((VLOOKUP(B510,'附表-搜索转化率'!A:F,6,FALSE)),"/")</f>
        <v>/</v>
      </c>
      <c r="Q510" s="83" t="str">
        <f>IFERROR((VLOOKUP(B510,'附表-搜索转化率'!A:E,5,FALSE)),"/")</f>
        <v>/</v>
      </c>
      <c r="R510" s="15"/>
    </row>
    <row r="511" customHeight="1" spans="1:18">
      <c r="A511" s="74">
        <v>509</v>
      </c>
      <c r="B511" s="74" t="s">
        <v>3059</v>
      </c>
      <c r="C511" s="74" t="s">
        <v>2653</v>
      </c>
      <c r="D511" s="84">
        <v>0</v>
      </c>
      <c r="E511" s="76" t="s">
        <v>2311</v>
      </c>
      <c r="F511" s="84">
        <v>0</v>
      </c>
      <c r="G511" s="84">
        <v>0</v>
      </c>
      <c r="H511" s="84">
        <v>0</v>
      </c>
      <c r="I511" s="84">
        <v>0</v>
      </c>
      <c r="J511" s="84">
        <v>0</v>
      </c>
      <c r="K511" s="74">
        <v>267</v>
      </c>
      <c r="L511" s="74">
        <v>1283247</v>
      </c>
      <c r="M511" s="74">
        <f t="shared" si="15"/>
        <v>267</v>
      </c>
      <c r="N511" s="74" t="str">
        <f t="shared" si="14"/>
        <v>不相关</v>
      </c>
      <c r="O511" s="74"/>
      <c r="P511" s="76" t="str">
        <f>IFERROR((VLOOKUP(B511,'附表-搜索转化率'!A:F,6,FALSE)),"/")</f>
        <v>/</v>
      </c>
      <c r="Q511" s="83" t="str">
        <f>IFERROR((VLOOKUP(B511,'附表-搜索转化率'!A:E,5,FALSE)),"/")</f>
        <v>/</v>
      </c>
      <c r="R511" s="15"/>
    </row>
    <row r="512" customHeight="1" spans="1:18">
      <c r="A512" s="74">
        <v>510</v>
      </c>
      <c r="B512" s="74" t="s">
        <v>3060</v>
      </c>
      <c r="C512" s="74" t="s">
        <v>3061</v>
      </c>
      <c r="D512" s="84">
        <v>0</v>
      </c>
      <c r="E512" s="76" t="s">
        <v>2311</v>
      </c>
      <c r="F512" s="84">
        <v>0</v>
      </c>
      <c r="G512" s="84">
        <v>0</v>
      </c>
      <c r="H512" s="84">
        <v>0</v>
      </c>
      <c r="I512" s="84">
        <v>0</v>
      </c>
      <c r="J512" s="84">
        <v>0</v>
      </c>
      <c r="K512" s="74">
        <v>196</v>
      </c>
      <c r="L512" s="74">
        <v>1737240</v>
      </c>
      <c r="M512" s="74">
        <f t="shared" si="15"/>
        <v>196</v>
      </c>
      <c r="N512" s="74" t="str">
        <f t="shared" si="14"/>
        <v>不相关</v>
      </c>
      <c r="O512" s="74"/>
      <c r="P512" s="76" t="str">
        <f>IFERROR((VLOOKUP(B512,'附表-搜索转化率'!A:F,6,FALSE)),"/")</f>
        <v>/</v>
      </c>
      <c r="Q512" s="83" t="str">
        <f>IFERROR((VLOOKUP(B512,'附表-搜索转化率'!A:E,5,FALSE)),"/")</f>
        <v>/</v>
      </c>
      <c r="R512" s="15"/>
    </row>
    <row r="513" customHeight="1" spans="1:18">
      <c r="A513" s="74">
        <v>511</v>
      </c>
      <c r="B513" s="74" t="s">
        <v>3062</v>
      </c>
      <c r="C513" s="74" t="s">
        <v>3063</v>
      </c>
      <c r="D513" s="84">
        <v>0</v>
      </c>
      <c r="E513" s="76" t="s">
        <v>2311</v>
      </c>
      <c r="F513" s="84">
        <v>0</v>
      </c>
      <c r="G513" s="84">
        <v>0</v>
      </c>
      <c r="H513" s="84">
        <v>0</v>
      </c>
      <c r="I513" s="84">
        <v>0</v>
      </c>
      <c r="J513" s="84">
        <v>0</v>
      </c>
      <c r="K513" s="74">
        <v>146</v>
      </c>
      <c r="L513" s="74">
        <v>2305459</v>
      </c>
      <c r="M513" s="74">
        <f t="shared" si="15"/>
        <v>146</v>
      </c>
      <c r="N513" s="74" t="str">
        <f t="shared" si="14"/>
        <v>不相关</v>
      </c>
      <c r="O513" s="74"/>
      <c r="P513" s="76" t="str">
        <f>IFERROR((VLOOKUP(B513,'附表-搜索转化率'!A:F,6,FALSE)),"/")</f>
        <v>/</v>
      </c>
      <c r="Q513" s="83" t="str">
        <f>IFERROR((VLOOKUP(B513,'附表-搜索转化率'!A:E,5,FALSE)),"/")</f>
        <v>/</v>
      </c>
      <c r="R513" s="15"/>
    </row>
    <row r="514" customHeight="1" spans="1:18">
      <c r="A514" s="74">
        <v>512</v>
      </c>
      <c r="B514" s="74" t="s">
        <v>3064</v>
      </c>
      <c r="C514" s="74" t="s">
        <v>3065</v>
      </c>
      <c r="D514" s="84">
        <v>0</v>
      </c>
      <c r="E514" s="76" t="s">
        <v>2311</v>
      </c>
      <c r="F514" s="84">
        <v>0</v>
      </c>
      <c r="G514" s="84">
        <v>0</v>
      </c>
      <c r="H514" s="84">
        <v>0</v>
      </c>
      <c r="I514" s="84">
        <v>0</v>
      </c>
      <c r="J514" s="84">
        <v>0</v>
      </c>
      <c r="K514" s="74">
        <v>464</v>
      </c>
      <c r="L514" s="74">
        <v>735457</v>
      </c>
      <c r="M514" s="74">
        <f t="shared" si="15"/>
        <v>464</v>
      </c>
      <c r="N514" s="74" t="str">
        <f t="shared" si="14"/>
        <v>不相关</v>
      </c>
      <c r="O514" s="74"/>
      <c r="P514" s="76" t="str">
        <f>IFERROR((VLOOKUP(B514,'附表-搜索转化率'!A:F,6,FALSE)),"/")</f>
        <v>/</v>
      </c>
      <c r="Q514" s="83" t="str">
        <f>IFERROR((VLOOKUP(B514,'附表-搜索转化率'!A:E,5,FALSE)),"/")</f>
        <v>/</v>
      </c>
      <c r="R514" s="15"/>
    </row>
    <row r="515" customHeight="1" spans="1:18">
      <c r="A515" s="74">
        <v>513</v>
      </c>
      <c r="B515" s="74" t="s">
        <v>3066</v>
      </c>
      <c r="C515" s="74" t="s">
        <v>3067</v>
      </c>
      <c r="D515" s="84">
        <v>0</v>
      </c>
      <c r="E515" s="76" t="s">
        <v>2311</v>
      </c>
      <c r="F515" s="84">
        <v>0</v>
      </c>
      <c r="G515" s="84">
        <v>0</v>
      </c>
      <c r="H515" s="84">
        <v>0</v>
      </c>
      <c r="I515" s="84">
        <v>0</v>
      </c>
      <c r="J515" s="84">
        <v>0</v>
      </c>
      <c r="K515" s="74">
        <v>0</v>
      </c>
      <c r="L515" s="74">
        <v>0</v>
      </c>
      <c r="M515" s="74">
        <f t="shared" si="15"/>
        <v>0</v>
      </c>
      <c r="N515" s="74" t="str">
        <f t="shared" ref="N515:N578" si="16">E515</f>
        <v>不相关</v>
      </c>
      <c r="O515" s="74"/>
      <c r="P515" s="76" t="str">
        <f>IFERROR((VLOOKUP(B515,'附表-搜索转化率'!A:F,6,FALSE)),"/")</f>
        <v>/</v>
      </c>
      <c r="Q515" s="83" t="str">
        <f>IFERROR((VLOOKUP(B515,'附表-搜索转化率'!A:E,5,FALSE)),"/")</f>
        <v>/</v>
      </c>
      <c r="R515" s="15"/>
    </row>
    <row r="516" customHeight="1" spans="1:18">
      <c r="A516" s="74">
        <v>514</v>
      </c>
      <c r="B516" s="74" t="s">
        <v>3068</v>
      </c>
      <c r="C516" s="74" t="s">
        <v>3069</v>
      </c>
      <c r="D516" s="84">
        <v>0</v>
      </c>
      <c r="E516" s="76" t="s">
        <v>2311</v>
      </c>
      <c r="F516" s="84">
        <v>0</v>
      </c>
      <c r="G516" s="84">
        <v>0</v>
      </c>
      <c r="H516" s="84">
        <v>0</v>
      </c>
      <c r="I516" s="84">
        <v>0</v>
      </c>
      <c r="J516" s="84">
        <v>0</v>
      </c>
      <c r="K516" s="74">
        <v>338</v>
      </c>
      <c r="L516" s="74">
        <v>1014394</v>
      </c>
      <c r="M516" s="74">
        <f t="shared" ref="M516:M579" si="17">K516</f>
        <v>338</v>
      </c>
      <c r="N516" s="74" t="str">
        <f t="shared" si="16"/>
        <v>不相关</v>
      </c>
      <c r="O516" s="74"/>
      <c r="P516" s="76" t="str">
        <f>IFERROR((VLOOKUP(B516,'附表-搜索转化率'!A:F,6,FALSE)),"/")</f>
        <v>/</v>
      </c>
      <c r="Q516" s="83" t="str">
        <f>IFERROR((VLOOKUP(B516,'附表-搜索转化率'!A:E,5,FALSE)),"/")</f>
        <v>/</v>
      </c>
      <c r="R516" s="15"/>
    </row>
    <row r="517" customHeight="1" spans="1:18">
      <c r="A517" s="74">
        <v>515</v>
      </c>
      <c r="B517" s="74" t="s">
        <v>3070</v>
      </c>
      <c r="C517" s="74" t="s">
        <v>3071</v>
      </c>
      <c r="D517" s="84">
        <v>0</v>
      </c>
      <c r="E517" s="76" t="s">
        <v>2311</v>
      </c>
      <c r="F517" s="84">
        <v>0</v>
      </c>
      <c r="G517" s="84">
        <v>0</v>
      </c>
      <c r="H517" s="84">
        <v>0</v>
      </c>
      <c r="I517" s="84">
        <v>0</v>
      </c>
      <c r="J517" s="84">
        <v>0</v>
      </c>
      <c r="K517" s="74">
        <v>499</v>
      </c>
      <c r="L517" s="74">
        <v>682763</v>
      </c>
      <c r="M517" s="74">
        <f t="shared" si="17"/>
        <v>499</v>
      </c>
      <c r="N517" s="74" t="str">
        <f t="shared" si="16"/>
        <v>不相关</v>
      </c>
      <c r="O517" s="74"/>
      <c r="P517" s="76" t="str">
        <f>IFERROR((VLOOKUP(B517,'附表-搜索转化率'!A:F,6,FALSE)),"/")</f>
        <v>/</v>
      </c>
      <c r="Q517" s="83" t="str">
        <f>IFERROR((VLOOKUP(B517,'附表-搜索转化率'!A:E,5,FALSE)),"/")</f>
        <v>/</v>
      </c>
      <c r="R517" s="15"/>
    </row>
    <row r="518" customHeight="1" spans="1:18">
      <c r="A518" s="74">
        <v>516</v>
      </c>
      <c r="B518" s="74" t="s">
        <v>3072</v>
      </c>
      <c r="C518" s="74" t="s">
        <v>3073</v>
      </c>
      <c r="D518" s="84">
        <v>0</v>
      </c>
      <c r="E518" s="76" t="s">
        <v>2311</v>
      </c>
      <c r="F518" s="84">
        <v>0</v>
      </c>
      <c r="G518" s="84">
        <v>0</v>
      </c>
      <c r="H518" s="84">
        <v>0</v>
      </c>
      <c r="I518" s="84">
        <v>0</v>
      </c>
      <c r="J518" s="84">
        <v>0</v>
      </c>
      <c r="K518" s="74">
        <v>949</v>
      </c>
      <c r="L518" s="74">
        <v>353987</v>
      </c>
      <c r="M518" s="74">
        <f t="shared" si="17"/>
        <v>949</v>
      </c>
      <c r="N518" s="74" t="str">
        <f t="shared" si="16"/>
        <v>不相关</v>
      </c>
      <c r="O518" s="74"/>
      <c r="P518" s="76" t="str">
        <f>IFERROR((VLOOKUP(B518,'附表-搜索转化率'!A:F,6,FALSE)),"/")</f>
        <v>/</v>
      </c>
      <c r="Q518" s="83" t="str">
        <f>IFERROR((VLOOKUP(B518,'附表-搜索转化率'!A:E,5,FALSE)),"/")</f>
        <v>/</v>
      </c>
      <c r="R518" s="15"/>
    </row>
    <row r="519" customHeight="1" spans="1:18">
      <c r="A519" s="74">
        <v>517</v>
      </c>
      <c r="B519" s="74" t="s">
        <v>3074</v>
      </c>
      <c r="C519" s="74" t="s">
        <v>3075</v>
      </c>
      <c r="D519" s="84">
        <v>0</v>
      </c>
      <c r="E519" s="76" t="s">
        <v>2311</v>
      </c>
      <c r="F519" s="84">
        <v>0</v>
      </c>
      <c r="G519" s="84">
        <v>0</v>
      </c>
      <c r="H519" s="84">
        <v>0</v>
      </c>
      <c r="I519" s="84">
        <v>0</v>
      </c>
      <c r="J519" s="84">
        <v>0</v>
      </c>
      <c r="K519" s="74">
        <v>0</v>
      </c>
      <c r="L519" s="74">
        <v>0</v>
      </c>
      <c r="M519" s="74">
        <f t="shared" si="17"/>
        <v>0</v>
      </c>
      <c r="N519" s="74" t="str">
        <f t="shared" si="16"/>
        <v>不相关</v>
      </c>
      <c r="O519" s="74"/>
      <c r="P519" s="76" t="str">
        <f>IFERROR((VLOOKUP(B519,'附表-搜索转化率'!A:F,6,FALSE)),"/")</f>
        <v>/</v>
      </c>
      <c r="Q519" s="83" t="str">
        <f>IFERROR((VLOOKUP(B519,'附表-搜索转化率'!A:E,5,FALSE)),"/")</f>
        <v>/</v>
      </c>
      <c r="R519" s="15"/>
    </row>
    <row r="520" customHeight="1" spans="1:18">
      <c r="A520" s="74">
        <v>518</v>
      </c>
      <c r="B520" s="74" t="s">
        <v>3076</v>
      </c>
      <c r="C520" s="74" t="s">
        <v>3077</v>
      </c>
      <c r="D520" s="84">
        <v>0</v>
      </c>
      <c r="E520" s="76" t="s">
        <v>2311</v>
      </c>
      <c r="F520" s="84">
        <v>0</v>
      </c>
      <c r="G520" s="84">
        <v>0</v>
      </c>
      <c r="H520" s="84">
        <v>0</v>
      </c>
      <c r="I520" s="84">
        <v>0</v>
      </c>
      <c r="J520" s="84">
        <v>0</v>
      </c>
      <c r="K520" s="74">
        <v>696</v>
      </c>
      <c r="L520" s="74">
        <v>486584</v>
      </c>
      <c r="M520" s="74">
        <f t="shared" si="17"/>
        <v>696</v>
      </c>
      <c r="N520" s="74" t="str">
        <f t="shared" si="16"/>
        <v>不相关</v>
      </c>
      <c r="O520" s="74"/>
      <c r="P520" s="76" t="str">
        <f>IFERROR((VLOOKUP(B520,'附表-搜索转化率'!A:F,6,FALSE)),"/")</f>
        <v>/</v>
      </c>
      <c r="Q520" s="83" t="str">
        <f>IFERROR((VLOOKUP(B520,'附表-搜索转化率'!A:E,5,FALSE)),"/")</f>
        <v>/</v>
      </c>
      <c r="R520" s="15"/>
    </row>
    <row r="521" customHeight="1" spans="1:18">
      <c r="A521" s="74">
        <v>519</v>
      </c>
      <c r="B521" s="74" t="s">
        <v>3078</v>
      </c>
      <c r="C521" s="74" t="s">
        <v>3079</v>
      </c>
      <c r="D521" s="84">
        <v>0</v>
      </c>
      <c r="E521" s="76" t="s">
        <v>2311</v>
      </c>
      <c r="F521" s="84">
        <v>0</v>
      </c>
      <c r="G521" s="84">
        <v>0</v>
      </c>
      <c r="H521" s="84">
        <v>0</v>
      </c>
      <c r="I521" s="84">
        <v>0</v>
      </c>
      <c r="J521" s="84">
        <v>0</v>
      </c>
      <c r="K521" s="74">
        <v>237</v>
      </c>
      <c r="L521" s="74">
        <v>1446171</v>
      </c>
      <c r="M521" s="74">
        <f t="shared" si="17"/>
        <v>237</v>
      </c>
      <c r="N521" s="74" t="str">
        <f t="shared" si="16"/>
        <v>不相关</v>
      </c>
      <c r="O521" s="74"/>
      <c r="P521" s="76" t="str">
        <f>IFERROR((VLOOKUP(B521,'附表-搜索转化率'!A:F,6,FALSE)),"/")</f>
        <v>/</v>
      </c>
      <c r="Q521" s="83" t="str">
        <f>IFERROR((VLOOKUP(B521,'附表-搜索转化率'!A:E,5,FALSE)),"/")</f>
        <v>/</v>
      </c>
      <c r="R521" s="15"/>
    </row>
    <row r="522" customHeight="1" spans="1:18">
      <c r="A522" s="74">
        <v>520</v>
      </c>
      <c r="B522" s="74" t="s">
        <v>3080</v>
      </c>
      <c r="C522" s="74" t="s">
        <v>3081</v>
      </c>
      <c r="D522" s="84">
        <v>0</v>
      </c>
      <c r="E522" s="76" t="s">
        <v>2311</v>
      </c>
      <c r="F522" s="84">
        <v>0</v>
      </c>
      <c r="G522" s="84">
        <v>0</v>
      </c>
      <c r="H522" s="84">
        <v>0</v>
      </c>
      <c r="I522" s="84">
        <v>0</v>
      </c>
      <c r="J522" s="84">
        <v>0</v>
      </c>
      <c r="K522" s="74">
        <v>141</v>
      </c>
      <c r="L522" s="74">
        <v>2381794</v>
      </c>
      <c r="M522" s="74">
        <f t="shared" si="17"/>
        <v>141</v>
      </c>
      <c r="N522" s="74" t="str">
        <f t="shared" si="16"/>
        <v>不相关</v>
      </c>
      <c r="O522" s="74"/>
      <c r="P522" s="76" t="str">
        <f>IFERROR((VLOOKUP(B522,'附表-搜索转化率'!A:F,6,FALSE)),"/")</f>
        <v>/</v>
      </c>
      <c r="Q522" s="83" t="str">
        <f>IFERROR((VLOOKUP(B522,'附表-搜索转化率'!A:E,5,FALSE)),"/")</f>
        <v>/</v>
      </c>
      <c r="R522" s="15"/>
    </row>
    <row r="523" customHeight="1" spans="1:18">
      <c r="A523" s="74">
        <v>521</v>
      </c>
      <c r="B523" s="74" t="s">
        <v>3082</v>
      </c>
      <c r="C523" s="74" t="s">
        <v>3083</v>
      </c>
      <c r="D523" s="84">
        <v>0</v>
      </c>
      <c r="E523" s="76" t="s">
        <v>2311</v>
      </c>
      <c r="F523" s="84">
        <v>0</v>
      </c>
      <c r="G523" s="84">
        <v>0</v>
      </c>
      <c r="H523" s="84">
        <v>0</v>
      </c>
      <c r="I523" s="84">
        <v>0</v>
      </c>
      <c r="J523" s="84">
        <v>0</v>
      </c>
      <c r="K523" s="74">
        <v>181</v>
      </c>
      <c r="L523" s="74">
        <v>1877573</v>
      </c>
      <c r="M523" s="74">
        <f t="shared" si="17"/>
        <v>181</v>
      </c>
      <c r="N523" s="74" t="str">
        <f t="shared" si="16"/>
        <v>不相关</v>
      </c>
      <c r="O523" s="74"/>
      <c r="P523" s="76" t="str">
        <f>IFERROR((VLOOKUP(B523,'附表-搜索转化率'!A:F,6,FALSE)),"/")</f>
        <v>/</v>
      </c>
      <c r="Q523" s="83" t="str">
        <f>IFERROR((VLOOKUP(B523,'附表-搜索转化率'!A:E,5,FALSE)),"/")</f>
        <v>/</v>
      </c>
      <c r="R523" s="15"/>
    </row>
    <row r="524" customHeight="1" spans="1:18">
      <c r="A524" s="74">
        <v>522</v>
      </c>
      <c r="B524" s="74" t="s">
        <v>3084</v>
      </c>
      <c r="C524" s="74" t="s">
        <v>2653</v>
      </c>
      <c r="D524" s="84">
        <v>0</v>
      </c>
      <c r="E524" s="76" t="s">
        <v>2311</v>
      </c>
      <c r="F524" s="84">
        <v>0</v>
      </c>
      <c r="G524" s="84">
        <v>0</v>
      </c>
      <c r="H524" s="84">
        <v>0</v>
      </c>
      <c r="I524" s="84">
        <v>0</v>
      </c>
      <c r="J524" s="84">
        <v>0</v>
      </c>
      <c r="K524" s="74">
        <v>348</v>
      </c>
      <c r="L524" s="74">
        <v>984856</v>
      </c>
      <c r="M524" s="74">
        <f t="shared" si="17"/>
        <v>348</v>
      </c>
      <c r="N524" s="74" t="str">
        <f t="shared" si="16"/>
        <v>不相关</v>
      </c>
      <c r="O524" s="74"/>
      <c r="P524" s="76" t="str">
        <f>IFERROR((VLOOKUP(B524,'附表-搜索转化率'!A:F,6,FALSE)),"/")</f>
        <v>/</v>
      </c>
      <c r="Q524" s="83" t="str">
        <f>IFERROR((VLOOKUP(B524,'附表-搜索转化率'!A:E,5,FALSE)),"/")</f>
        <v>/</v>
      </c>
      <c r="R524" s="15"/>
    </row>
    <row r="525" customHeight="1" spans="1:18">
      <c r="A525" s="74">
        <v>523</v>
      </c>
      <c r="B525" s="74" t="s">
        <v>3085</v>
      </c>
      <c r="C525" s="74" t="s">
        <v>3086</v>
      </c>
      <c r="D525" s="84">
        <v>0</v>
      </c>
      <c r="E525" s="76" t="s">
        <v>2311</v>
      </c>
      <c r="F525" s="84">
        <v>0</v>
      </c>
      <c r="G525" s="84">
        <v>0</v>
      </c>
      <c r="H525" s="84">
        <v>0</v>
      </c>
      <c r="I525" s="84">
        <v>0</v>
      </c>
      <c r="J525" s="84">
        <v>0</v>
      </c>
      <c r="K525" s="74">
        <v>232</v>
      </c>
      <c r="L525" s="74">
        <v>1477516</v>
      </c>
      <c r="M525" s="74">
        <f t="shared" si="17"/>
        <v>232</v>
      </c>
      <c r="N525" s="74" t="str">
        <f t="shared" si="16"/>
        <v>不相关</v>
      </c>
      <c r="O525" s="74"/>
      <c r="P525" s="76" t="str">
        <f>IFERROR((VLOOKUP(B525,'附表-搜索转化率'!A:F,6,FALSE)),"/")</f>
        <v>/</v>
      </c>
      <c r="Q525" s="83" t="str">
        <f>IFERROR((VLOOKUP(B525,'附表-搜索转化率'!A:E,5,FALSE)),"/")</f>
        <v>/</v>
      </c>
      <c r="R525" s="15"/>
    </row>
    <row r="526" customHeight="1" spans="1:18">
      <c r="A526" s="74">
        <v>524</v>
      </c>
      <c r="B526" s="74" t="s">
        <v>3087</v>
      </c>
      <c r="C526" s="74" t="s">
        <v>3088</v>
      </c>
      <c r="D526" s="84">
        <v>0</v>
      </c>
      <c r="E526" s="76" t="s">
        <v>2311</v>
      </c>
      <c r="F526" s="84">
        <v>0</v>
      </c>
      <c r="G526" s="84">
        <v>0</v>
      </c>
      <c r="H526" s="84">
        <v>0</v>
      </c>
      <c r="I526" s="84">
        <v>0</v>
      </c>
      <c r="J526" s="84">
        <v>0</v>
      </c>
      <c r="K526" s="74">
        <v>691</v>
      </c>
      <c r="L526" s="74">
        <v>490243</v>
      </c>
      <c r="M526" s="74">
        <f t="shared" si="17"/>
        <v>691</v>
      </c>
      <c r="N526" s="74" t="str">
        <f t="shared" si="16"/>
        <v>不相关</v>
      </c>
      <c r="O526" s="74"/>
      <c r="P526" s="76" t="str">
        <f>IFERROR((VLOOKUP(B526,'附表-搜索转化率'!A:F,6,FALSE)),"/")</f>
        <v>/</v>
      </c>
      <c r="Q526" s="83" t="str">
        <f>IFERROR((VLOOKUP(B526,'附表-搜索转化率'!A:E,5,FALSE)),"/")</f>
        <v>/</v>
      </c>
      <c r="R526" s="15"/>
    </row>
    <row r="527" customHeight="1" spans="1:18">
      <c r="A527" s="74">
        <v>525</v>
      </c>
      <c r="B527" s="74" t="s">
        <v>3089</v>
      </c>
      <c r="C527" s="74" t="s">
        <v>3090</v>
      </c>
      <c r="D527" s="84">
        <v>0</v>
      </c>
      <c r="E527" s="76" t="s">
        <v>2311</v>
      </c>
      <c r="F527" s="84">
        <v>0</v>
      </c>
      <c r="G527" s="84">
        <v>0</v>
      </c>
      <c r="H527" s="84">
        <v>0</v>
      </c>
      <c r="I527" s="84">
        <v>0</v>
      </c>
      <c r="J527" s="84">
        <v>0</v>
      </c>
      <c r="K527" s="74">
        <v>171</v>
      </c>
      <c r="L527" s="74">
        <v>1983969</v>
      </c>
      <c r="M527" s="74">
        <f t="shared" si="17"/>
        <v>171</v>
      </c>
      <c r="N527" s="74" t="str">
        <f t="shared" si="16"/>
        <v>不相关</v>
      </c>
      <c r="O527" s="74"/>
      <c r="P527" s="76" t="str">
        <f>IFERROR((VLOOKUP(B527,'附表-搜索转化率'!A:F,6,FALSE)),"/")</f>
        <v>/</v>
      </c>
      <c r="Q527" s="83" t="str">
        <f>IFERROR((VLOOKUP(B527,'附表-搜索转化率'!A:E,5,FALSE)),"/")</f>
        <v>/</v>
      </c>
      <c r="R527" s="15"/>
    </row>
    <row r="528" customHeight="1" spans="1:18">
      <c r="A528" s="74">
        <v>526</v>
      </c>
      <c r="B528" s="74" t="s">
        <v>3091</v>
      </c>
      <c r="C528" s="74" t="s">
        <v>3092</v>
      </c>
      <c r="D528" s="84">
        <v>0</v>
      </c>
      <c r="E528" s="76" t="s">
        <v>2311</v>
      </c>
      <c r="F528" s="84">
        <v>0</v>
      </c>
      <c r="G528" s="84">
        <v>0</v>
      </c>
      <c r="H528" s="84">
        <v>0</v>
      </c>
      <c r="I528" s="84">
        <v>0</v>
      </c>
      <c r="J528" s="84">
        <v>0</v>
      </c>
      <c r="K528" s="74">
        <v>0</v>
      </c>
      <c r="L528" s="74">
        <v>0</v>
      </c>
      <c r="M528" s="74">
        <f t="shared" si="17"/>
        <v>0</v>
      </c>
      <c r="N528" s="74" t="str">
        <f t="shared" si="16"/>
        <v>不相关</v>
      </c>
      <c r="O528" s="74"/>
      <c r="P528" s="76" t="str">
        <f>IFERROR((VLOOKUP(B528,'附表-搜索转化率'!A:F,6,FALSE)),"/")</f>
        <v>/</v>
      </c>
      <c r="Q528" s="83" t="str">
        <f>IFERROR((VLOOKUP(B528,'附表-搜索转化率'!A:E,5,FALSE)),"/")</f>
        <v>/</v>
      </c>
      <c r="R528" s="15"/>
    </row>
    <row r="529" customHeight="1" spans="1:18">
      <c r="A529" s="74">
        <v>527</v>
      </c>
      <c r="B529" s="74" t="s">
        <v>3093</v>
      </c>
      <c r="C529" s="74" t="s">
        <v>2838</v>
      </c>
      <c r="D529" s="84">
        <v>0</v>
      </c>
      <c r="E529" s="76" t="s">
        <v>2311</v>
      </c>
      <c r="F529" s="84">
        <v>0</v>
      </c>
      <c r="G529" s="84">
        <v>0</v>
      </c>
      <c r="H529" s="84">
        <v>0</v>
      </c>
      <c r="I529" s="84">
        <v>0</v>
      </c>
      <c r="J529" s="84">
        <v>0</v>
      </c>
      <c r="K529" s="74">
        <v>414</v>
      </c>
      <c r="L529" s="74">
        <v>826608</v>
      </c>
      <c r="M529" s="74">
        <f t="shared" si="17"/>
        <v>414</v>
      </c>
      <c r="N529" s="74" t="str">
        <f t="shared" si="16"/>
        <v>不相关</v>
      </c>
      <c r="O529" s="74"/>
      <c r="P529" s="76" t="str">
        <f>IFERROR((VLOOKUP(B529,'附表-搜索转化率'!A:F,6,FALSE)),"/")</f>
        <v>/</v>
      </c>
      <c r="Q529" s="83" t="str">
        <f>IFERROR((VLOOKUP(B529,'附表-搜索转化率'!A:E,5,FALSE)),"/")</f>
        <v>/</v>
      </c>
      <c r="R529" s="15"/>
    </row>
    <row r="530" customHeight="1" spans="1:18">
      <c r="A530" s="74">
        <v>528</v>
      </c>
      <c r="B530" s="74" t="s">
        <v>3094</v>
      </c>
      <c r="C530" s="74" t="s">
        <v>3095</v>
      </c>
      <c r="D530" s="84">
        <v>0</v>
      </c>
      <c r="E530" s="76" t="s">
        <v>2311</v>
      </c>
      <c r="F530" s="84">
        <v>0</v>
      </c>
      <c r="G530" s="84">
        <v>0</v>
      </c>
      <c r="H530" s="84">
        <v>0</v>
      </c>
      <c r="I530" s="84">
        <v>0</v>
      </c>
      <c r="J530" s="84">
        <v>0</v>
      </c>
      <c r="K530" s="74">
        <v>287</v>
      </c>
      <c r="L530" s="74">
        <v>1193375</v>
      </c>
      <c r="M530" s="74">
        <f t="shared" si="17"/>
        <v>287</v>
      </c>
      <c r="N530" s="74" t="str">
        <f t="shared" si="16"/>
        <v>不相关</v>
      </c>
      <c r="O530" s="74"/>
      <c r="P530" s="76" t="str">
        <f>IFERROR((VLOOKUP(B530,'附表-搜索转化率'!A:F,6,FALSE)),"/")</f>
        <v>/</v>
      </c>
      <c r="Q530" s="83" t="str">
        <f>IFERROR((VLOOKUP(B530,'附表-搜索转化率'!A:E,5,FALSE)),"/")</f>
        <v>/</v>
      </c>
      <c r="R530" s="15"/>
    </row>
    <row r="531" customHeight="1" spans="1:18">
      <c r="A531" s="74">
        <v>529</v>
      </c>
      <c r="B531" s="74" t="s">
        <v>3096</v>
      </c>
      <c r="C531" s="74" t="s">
        <v>3097</v>
      </c>
      <c r="D531" s="84">
        <v>0</v>
      </c>
      <c r="E531" s="76" t="s">
        <v>2311</v>
      </c>
      <c r="F531" s="84">
        <v>0</v>
      </c>
      <c r="G531" s="84">
        <v>0</v>
      </c>
      <c r="H531" s="84">
        <v>0</v>
      </c>
      <c r="I531" s="84">
        <v>0</v>
      </c>
      <c r="J531" s="84">
        <v>0</v>
      </c>
      <c r="K531" s="74">
        <v>10787</v>
      </c>
      <c r="L531" s="74">
        <v>25869</v>
      </c>
      <c r="M531" s="74">
        <f t="shared" si="17"/>
        <v>10787</v>
      </c>
      <c r="N531" s="74" t="str">
        <f t="shared" si="16"/>
        <v>不相关</v>
      </c>
      <c r="O531" s="74"/>
      <c r="P531" s="76" t="str">
        <f>IFERROR((VLOOKUP(B531,'附表-搜索转化率'!A:F,6,FALSE)),"/")</f>
        <v>/</v>
      </c>
      <c r="Q531" s="83" t="str">
        <f>IFERROR((VLOOKUP(B531,'附表-搜索转化率'!A:E,5,FALSE)),"/")</f>
        <v>/</v>
      </c>
      <c r="R531" s="15"/>
    </row>
    <row r="532" customHeight="1" spans="1:18">
      <c r="A532" s="74">
        <v>530</v>
      </c>
      <c r="B532" s="74" t="s">
        <v>3098</v>
      </c>
      <c r="C532" s="74" t="s">
        <v>3099</v>
      </c>
      <c r="D532" s="84">
        <v>0</v>
      </c>
      <c r="E532" s="76" t="s">
        <v>2311</v>
      </c>
      <c r="F532" s="84">
        <v>0</v>
      </c>
      <c r="G532" s="84">
        <v>0</v>
      </c>
      <c r="H532" s="84">
        <v>0</v>
      </c>
      <c r="I532" s="84">
        <v>0</v>
      </c>
      <c r="J532" s="84">
        <v>0</v>
      </c>
      <c r="K532" s="74">
        <v>29429</v>
      </c>
      <c r="L532" s="74">
        <v>7249</v>
      </c>
      <c r="M532" s="74">
        <f t="shared" si="17"/>
        <v>29429</v>
      </c>
      <c r="N532" s="74" t="str">
        <f t="shared" si="16"/>
        <v>不相关</v>
      </c>
      <c r="O532" s="74"/>
      <c r="P532" s="76" t="str">
        <f>IFERROR((VLOOKUP(B532,'附表-搜索转化率'!A:F,6,FALSE)),"/")</f>
        <v>/</v>
      </c>
      <c r="Q532" s="83" t="str">
        <f>IFERROR((VLOOKUP(B532,'附表-搜索转化率'!A:E,5,FALSE)),"/")</f>
        <v>/</v>
      </c>
      <c r="R532" s="15"/>
    </row>
    <row r="533" customHeight="1" spans="1:18">
      <c r="A533" s="74">
        <v>531</v>
      </c>
      <c r="B533" s="74" t="s">
        <v>3100</v>
      </c>
      <c r="C533" s="74" t="s">
        <v>3100</v>
      </c>
      <c r="D533" s="84">
        <v>0</v>
      </c>
      <c r="E533" s="76" t="s">
        <v>2311</v>
      </c>
      <c r="F533" s="84">
        <v>0</v>
      </c>
      <c r="G533" s="84">
        <v>0</v>
      </c>
      <c r="H533" s="84">
        <v>0</v>
      </c>
      <c r="I533" s="84">
        <v>0</v>
      </c>
      <c r="J533" s="84">
        <v>0</v>
      </c>
      <c r="K533" s="74">
        <v>0</v>
      </c>
      <c r="L533" s="74">
        <v>0</v>
      </c>
      <c r="M533" s="74">
        <f t="shared" si="17"/>
        <v>0</v>
      </c>
      <c r="N533" s="74" t="str">
        <f t="shared" si="16"/>
        <v>不相关</v>
      </c>
      <c r="O533" s="74"/>
      <c r="P533" s="76" t="str">
        <f>IFERROR((VLOOKUP(B533,'附表-搜索转化率'!A:F,6,FALSE)),"/")</f>
        <v>/</v>
      </c>
      <c r="Q533" s="83" t="str">
        <f>IFERROR((VLOOKUP(B533,'附表-搜索转化率'!A:E,5,FALSE)),"/")</f>
        <v>/</v>
      </c>
      <c r="R533" s="15"/>
    </row>
    <row r="534" customHeight="1" spans="1:18">
      <c r="A534" s="74">
        <v>532</v>
      </c>
      <c r="B534" s="74" t="s">
        <v>3101</v>
      </c>
      <c r="C534" s="74" t="s">
        <v>3102</v>
      </c>
      <c r="D534" s="84">
        <v>0</v>
      </c>
      <c r="E534" s="76" t="s">
        <v>2311</v>
      </c>
      <c r="F534" s="84">
        <v>0</v>
      </c>
      <c r="G534" s="84">
        <v>0</v>
      </c>
      <c r="H534" s="84">
        <v>0</v>
      </c>
      <c r="I534" s="84">
        <v>0</v>
      </c>
      <c r="J534" s="84">
        <v>0</v>
      </c>
      <c r="K534" s="74">
        <v>196</v>
      </c>
      <c r="L534" s="74">
        <v>1737240</v>
      </c>
      <c r="M534" s="74">
        <f t="shared" si="17"/>
        <v>196</v>
      </c>
      <c r="N534" s="74" t="str">
        <f t="shared" si="16"/>
        <v>不相关</v>
      </c>
      <c r="O534" s="74"/>
      <c r="P534" s="76" t="str">
        <f>IFERROR((VLOOKUP(B534,'附表-搜索转化率'!A:F,6,FALSE)),"/")</f>
        <v>/</v>
      </c>
      <c r="Q534" s="83" t="str">
        <f>IFERROR((VLOOKUP(B534,'附表-搜索转化率'!A:E,5,FALSE)),"/")</f>
        <v>/</v>
      </c>
      <c r="R534" s="15"/>
    </row>
    <row r="535" customHeight="1" spans="1:18">
      <c r="A535" s="74">
        <v>533</v>
      </c>
      <c r="B535" s="74" t="s">
        <v>3103</v>
      </c>
      <c r="C535" s="74" t="s">
        <v>3104</v>
      </c>
      <c r="D535" s="84">
        <v>0</v>
      </c>
      <c r="E535" s="76" t="s">
        <v>2311</v>
      </c>
      <c r="F535" s="84">
        <v>0</v>
      </c>
      <c r="G535" s="84">
        <v>0</v>
      </c>
      <c r="H535" s="84">
        <v>0</v>
      </c>
      <c r="I535" s="84">
        <v>0</v>
      </c>
      <c r="J535" s="84">
        <v>0</v>
      </c>
      <c r="K535" s="74">
        <v>146</v>
      </c>
      <c r="L535" s="74">
        <v>2305459</v>
      </c>
      <c r="M535" s="74">
        <f t="shared" si="17"/>
        <v>146</v>
      </c>
      <c r="N535" s="74" t="str">
        <f t="shared" si="16"/>
        <v>不相关</v>
      </c>
      <c r="O535" s="74"/>
      <c r="P535" s="76" t="str">
        <f>IFERROR((VLOOKUP(B535,'附表-搜索转化率'!A:F,6,FALSE)),"/")</f>
        <v>/</v>
      </c>
      <c r="Q535" s="83" t="str">
        <f>IFERROR((VLOOKUP(B535,'附表-搜索转化率'!A:E,5,FALSE)),"/")</f>
        <v>/</v>
      </c>
      <c r="R535" s="15"/>
    </row>
    <row r="536" customHeight="1" spans="1:18">
      <c r="A536" s="74">
        <v>534</v>
      </c>
      <c r="B536" s="74" t="s">
        <v>3105</v>
      </c>
      <c r="C536" s="74" t="s">
        <v>3106</v>
      </c>
      <c r="D536" s="84">
        <v>0</v>
      </c>
      <c r="E536" s="76" t="s">
        <v>2311</v>
      </c>
      <c r="F536" s="84">
        <v>0</v>
      </c>
      <c r="G536" s="84">
        <v>0</v>
      </c>
      <c r="H536" s="84">
        <v>0</v>
      </c>
      <c r="I536" s="84">
        <v>0</v>
      </c>
      <c r="J536" s="84">
        <v>0</v>
      </c>
      <c r="K536" s="74">
        <v>212</v>
      </c>
      <c r="L536" s="74">
        <v>1615832</v>
      </c>
      <c r="M536" s="74">
        <f t="shared" si="17"/>
        <v>212</v>
      </c>
      <c r="N536" s="74" t="str">
        <f t="shared" si="16"/>
        <v>不相关</v>
      </c>
      <c r="O536" s="74"/>
      <c r="P536" s="76" t="str">
        <f>IFERROR((VLOOKUP(B536,'附表-搜索转化率'!A:F,6,FALSE)),"/")</f>
        <v>/</v>
      </c>
      <c r="Q536" s="83" t="str">
        <f>IFERROR((VLOOKUP(B536,'附表-搜索转化率'!A:E,5,FALSE)),"/")</f>
        <v>/</v>
      </c>
      <c r="R536" s="15"/>
    </row>
    <row r="537" customHeight="1" spans="1:18">
      <c r="A537" s="74">
        <v>535</v>
      </c>
      <c r="B537" s="74" t="s">
        <v>3107</v>
      </c>
      <c r="C537" s="74" t="s">
        <v>3108</v>
      </c>
      <c r="D537" s="84">
        <v>0</v>
      </c>
      <c r="E537" s="76" t="s">
        <v>2311</v>
      </c>
      <c r="F537" s="84">
        <v>0</v>
      </c>
      <c r="G537" s="84">
        <v>0</v>
      </c>
      <c r="H537" s="84">
        <v>0</v>
      </c>
      <c r="I537" s="84">
        <v>0</v>
      </c>
      <c r="J537" s="84">
        <v>0</v>
      </c>
      <c r="K537" s="74">
        <v>151</v>
      </c>
      <c r="L537" s="74">
        <v>2233874</v>
      </c>
      <c r="M537" s="74">
        <f t="shared" si="17"/>
        <v>151</v>
      </c>
      <c r="N537" s="74" t="str">
        <f t="shared" si="16"/>
        <v>不相关</v>
      </c>
      <c r="O537" s="74"/>
      <c r="P537" s="76" t="str">
        <f>IFERROR((VLOOKUP(B537,'附表-搜索转化率'!A:F,6,FALSE)),"/")</f>
        <v>/</v>
      </c>
      <c r="Q537" s="83" t="str">
        <f>IFERROR((VLOOKUP(B537,'附表-搜索转化率'!A:E,5,FALSE)),"/")</f>
        <v>/</v>
      </c>
      <c r="R537" s="15"/>
    </row>
    <row r="538" customHeight="1" spans="1:18">
      <c r="A538" s="74">
        <v>536</v>
      </c>
      <c r="B538" s="74" t="s">
        <v>3109</v>
      </c>
      <c r="C538" s="74" t="s">
        <v>3110</v>
      </c>
      <c r="D538" s="84">
        <v>0</v>
      </c>
      <c r="E538" s="76" t="s">
        <v>2311</v>
      </c>
      <c r="F538" s="84">
        <v>0</v>
      </c>
      <c r="G538" s="84">
        <v>0</v>
      </c>
      <c r="H538" s="84">
        <v>0</v>
      </c>
      <c r="I538" s="84">
        <v>0</v>
      </c>
      <c r="J538" s="84">
        <v>0</v>
      </c>
      <c r="K538" s="74">
        <v>196</v>
      </c>
      <c r="L538" s="74">
        <v>1737240</v>
      </c>
      <c r="M538" s="74">
        <f t="shared" si="17"/>
        <v>196</v>
      </c>
      <c r="N538" s="74" t="str">
        <f t="shared" si="16"/>
        <v>不相关</v>
      </c>
      <c r="O538" s="74"/>
      <c r="P538" s="76" t="str">
        <f>IFERROR((VLOOKUP(B538,'附表-搜索转化率'!A:F,6,FALSE)),"/")</f>
        <v>/</v>
      </c>
      <c r="Q538" s="83" t="str">
        <f>IFERROR((VLOOKUP(B538,'附表-搜索转化率'!A:E,5,FALSE)),"/")</f>
        <v>/</v>
      </c>
      <c r="R538" s="15"/>
    </row>
    <row r="539" customHeight="1" spans="1:18">
      <c r="A539" s="74">
        <v>537</v>
      </c>
      <c r="B539" s="74" t="s">
        <v>3111</v>
      </c>
      <c r="C539" s="74" t="s">
        <v>3112</v>
      </c>
      <c r="D539" s="84">
        <v>0</v>
      </c>
      <c r="E539" s="76" t="s">
        <v>2311</v>
      </c>
      <c r="F539" s="84">
        <v>0</v>
      </c>
      <c r="G539" s="84">
        <v>0</v>
      </c>
      <c r="H539" s="84">
        <v>0</v>
      </c>
      <c r="I539" s="84">
        <v>0</v>
      </c>
      <c r="J539" s="84">
        <v>0</v>
      </c>
      <c r="K539" s="74">
        <v>303</v>
      </c>
      <c r="L539" s="74">
        <v>1133769</v>
      </c>
      <c r="M539" s="74">
        <f t="shared" si="17"/>
        <v>303</v>
      </c>
      <c r="N539" s="74" t="str">
        <f t="shared" si="16"/>
        <v>不相关</v>
      </c>
      <c r="O539" s="74"/>
      <c r="P539" s="76" t="str">
        <f>IFERROR((VLOOKUP(B539,'附表-搜索转化率'!A:F,6,FALSE)),"/")</f>
        <v>/</v>
      </c>
      <c r="Q539" s="83" t="str">
        <f>IFERROR((VLOOKUP(B539,'附表-搜索转化率'!A:E,5,FALSE)),"/")</f>
        <v>/</v>
      </c>
      <c r="R539" s="15"/>
    </row>
    <row r="540" customHeight="1" spans="1:18">
      <c r="A540" s="74">
        <v>538</v>
      </c>
      <c r="B540" s="74" t="s">
        <v>3113</v>
      </c>
      <c r="C540" s="74" t="s">
        <v>3114</v>
      </c>
      <c r="D540" s="84">
        <v>0</v>
      </c>
      <c r="E540" s="76" t="s">
        <v>2311</v>
      </c>
      <c r="F540" s="84">
        <v>0</v>
      </c>
      <c r="G540" s="84">
        <v>0</v>
      </c>
      <c r="H540" s="84">
        <v>0</v>
      </c>
      <c r="I540" s="84">
        <v>0</v>
      </c>
      <c r="J540" s="84">
        <v>0</v>
      </c>
      <c r="K540" s="74">
        <v>772</v>
      </c>
      <c r="L540" s="74">
        <v>437426</v>
      </c>
      <c r="M540" s="74">
        <f t="shared" si="17"/>
        <v>772</v>
      </c>
      <c r="N540" s="74" t="str">
        <f t="shared" si="16"/>
        <v>不相关</v>
      </c>
      <c r="O540" s="74"/>
      <c r="P540" s="76" t="str">
        <f>IFERROR((VLOOKUP(B540,'附表-搜索转化率'!A:F,6,FALSE)),"/")</f>
        <v>/</v>
      </c>
      <c r="Q540" s="83" t="str">
        <f>IFERROR((VLOOKUP(B540,'附表-搜索转化率'!A:E,5,FALSE)),"/")</f>
        <v>/</v>
      </c>
      <c r="R540" s="15"/>
    </row>
    <row r="541" customHeight="1" spans="1:18">
      <c r="A541" s="74">
        <v>539</v>
      </c>
      <c r="B541" s="74" t="s">
        <v>3115</v>
      </c>
      <c r="C541" s="74" t="s">
        <v>3116</v>
      </c>
      <c r="D541" s="84">
        <v>0</v>
      </c>
      <c r="E541" s="76" t="s">
        <v>2311</v>
      </c>
      <c r="F541" s="84">
        <v>0</v>
      </c>
      <c r="G541" s="84">
        <v>0</v>
      </c>
      <c r="H541" s="84">
        <v>0</v>
      </c>
      <c r="I541" s="84">
        <v>0</v>
      </c>
      <c r="J541" s="84">
        <v>0</v>
      </c>
      <c r="K541" s="74">
        <v>429</v>
      </c>
      <c r="L541" s="74">
        <v>797230</v>
      </c>
      <c r="M541" s="74">
        <f t="shared" si="17"/>
        <v>429</v>
      </c>
      <c r="N541" s="74" t="str">
        <f t="shared" si="16"/>
        <v>不相关</v>
      </c>
      <c r="O541" s="74"/>
      <c r="P541" s="76" t="str">
        <f>IFERROR((VLOOKUP(B541,'附表-搜索转化率'!A:F,6,FALSE)),"/")</f>
        <v>/</v>
      </c>
      <c r="Q541" s="83" t="str">
        <f>IFERROR((VLOOKUP(B541,'附表-搜索转化率'!A:E,5,FALSE)),"/")</f>
        <v>/</v>
      </c>
      <c r="R541" s="15"/>
    </row>
    <row r="542" customHeight="1" spans="1:18">
      <c r="A542" s="74">
        <v>540</v>
      </c>
      <c r="B542" s="74" t="s">
        <v>3117</v>
      </c>
      <c r="C542" s="74" t="s">
        <v>2741</v>
      </c>
      <c r="D542" s="84">
        <v>0</v>
      </c>
      <c r="E542" s="76" t="s">
        <v>2311</v>
      </c>
      <c r="F542" s="84">
        <v>0</v>
      </c>
      <c r="G542" s="84">
        <v>0</v>
      </c>
      <c r="H542" s="84">
        <v>0</v>
      </c>
      <c r="I542" s="84">
        <v>0</v>
      </c>
      <c r="J542" s="84">
        <v>0</v>
      </c>
      <c r="K542" s="74">
        <v>363</v>
      </c>
      <c r="L542" s="74">
        <v>943510</v>
      </c>
      <c r="M542" s="74">
        <f t="shared" si="17"/>
        <v>363</v>
      </c>
      <c r="N542" s="74" t="str">
        <f t="shared" si="16"/>
        <v>不相关</v>
      </c>
      <c r="O542" s="74"/>
      <c r="P542" s="76" t="str">
        <f>IFERROR((VLOOKUP(B542,'附表-搜索转化率'!A:F,6,FALSE)),"/")</f>
        <v>/</v>
      </c>
      <c r="Q542" s="83" t="str">
        <f>IFERROR((VLOOKUP(B542,'附表-搜索转化率'!A:E,5,FALSE)),"/")</f>
        <v>/</v>
      </c>
      <c r="R542" s="15"/>
    </row>
    <row r="543" customHeight="1" spans="1:18">
      <c r="A543" s="74">
        <v>541</v>
      </c>
      <c r="B543" s="74" t="s">
        <v>3118</v>
      </c>
      <c r="C543" s="74" t="s">
        <v>3119</v>
      </c>
      <c r="D543" s="84">
        <v>0</v>
      </c>
      <c r="E543" s="76" t="s">
        <v>2311</v>
      </c>
      <c r="F543" s="84">
        <v>0</v>
      </c>
      <c r="G543" s="84">
        <v>0</v>
      </c>
      <c r="H543" s="84">
        <v>0</v>
      </c>
      <c r="I543" s="84">
        <v>0</v>
      </c>
      <c r="J543" s="84">
        <v>0</v>
      </c>
      <c r="K543" s="74">
        <v>813</v>
      </c>
      <c r="L543" s="74">
        <v>415205</v>
      </c>
      <c r="M543" s="74">
        <f t="shared" si="17"/>
        <v>813</v>
      </c>
      <c r="N543" s="74" t="str">
        <f t="shared" si="16"/>
        <v>不相关</v>
      </c>
      <c r="O543" s="74"/>
      <c r="P543" s="76" t="str">
        <f>IFERROR((VLOOKUP(B543,'附表-搜索转化率'!A:F,6,FALSE)),"/")</f>
        <v>/</v>
      </c>
      <c r="Q543" s="83" t="str">
        <f>IFERROR((VLOOKUP(B543,'附表-搜索转化率'!A:E,5,FALSE)),"/")</f>
        <v>/</v>
      </c>
      <c r="R543" s="15"/>
    </row>
    <row r="544" customHeight="1" spans="1:18">
      <c r="A544" s="74">
        <v>542</v>
      </c>
      <c r="B544" s="74" t="s">
        <v>3120</v>
      </c>
      <c r="C544" s="74" t="s">
        <v>3121</v>
      </c>
      <c r="D544" s="84">
        <v>0</v>
      </c>
      <c r="E544" s="76" t="s">
        <v>2311</v>
      </c>
      <c r="F544" s="84">
        <v>0</v>
      </c>
      <c r="G544" s="84">
        <v>0</v>
      </c>
      <c r="H544" s="84">
        <v>0</v>
      </c>
      <c r="I544" s="84">
        <v>0</v>
      </c>
      <c r="J544" s="84">
        <v>0</v>
      </c>
      <c r="K544" s="74">
        <v>515</v>
      </c>
      <c r="L544" s="74">
        <v>662578</v>
      </c>
      <c r="M544" s="74">
        <f t="shared" si="17"/>
        <v>515</v>
      </c>
      <c r="N544" s="74" t="str">
        <f t="shared" si="16"/>
        <v>不相关</v>
      </c>
      <c r="O544" s="74"/>
      <c r="P544" s="76" t="str">
        <f>IFERROR((VLOOKUP(B544,'附表-搜索转化率'!A:F,6,FALSE)),"/")</f>
        <v>/</v>
      </c>
      <c r="Q544" s="83" t="str">
        <f>IFERROR((VLOOKUP(B544,'附表-搜索转化率'!A:E,5,FALSE)),"/")</f>
        <v>/</v>
      </c>
      <c r="R544" s="15"/>
    </row>
    <row r="545" customHeight="1" spans="1:18">
      <c r="A545" s="74">
        <v>543</v>
      </c>
      <c r="B545" s="74" t="s">
        <v>3122</v>
      </c>
      <c r="C545" s="74"/>
      <c r="D545" s="84">
        <v>0</v>
      </c>
      <c r="E545" s="76" t="s">
        <v>2311</v>
      </c>
      <c r="F545" s="84">
        <v>0</v>
      </c>
      <c r="G545" s="84">
        <v>0</v>
      </c>
      <c r="H545" s="84">
        <v>0</v>
      </c>
      <c r="I545" s="84">
        <v>0</v>
      </c>
      <c r="J545" s="84">
        <v>0</v>
      </c>
      <c r="K545" s="74">
        <v>217</v>
      </c>
      <c r="L545" s="74">
        <v>1578876</v>
      </c>
      <c r="M545" s="74">
        <f t="shared" si="17"/>
        <v>217</v>
      </c>
      <c r="N545" s="74" t="str">
        <f t="shared" si="16"/>
        <v>不相关</v>
      </c>
      <c r="O545" s="74"/>
      <c r="P545" s="76" t="str">
        <f>IFERROR((VLOOKUP(B545,'附表-搜索转化率'!A:F,6,FALSE)),"/")</f>
        <v>/</v>
      </c>
      <c r="Q545" s="83" t="str">
        <f>IFERROR((VLOOKUP(B545,'附表-搜索转化率'!A:E,5,FALSE)),"/")</f>
        <v>/</v>
      </c>
      <c r="R545" s="15"/>
    </row>
    <row r="546" customHeight="1" spans="1:18">
      <c r="A546" s="74">
        <v>544</v>
      </c>
      <c r="B546" s="74" t="s">
        <v>3123</v>
      </c>
      <c r="C546" s="74" t="s">
        <v>2836</v>
      </c>
      <c r="D546" s="84">
        <v>0</v>
      </c>
      <c r="E546" s="76" t="s">
        <v>2311</v>
      </c>
      <c r="F546" s="84">
        <v>0</v>
      </c>
      <c r="G546" s="84">
        <v>0</v>
      </c>
      <c r="H546" s="84">
        <v>0</v>
      </c>
      <c r="I546" s="84">
        <v>0</v>
      </c>
      <c r="J546" s="84">
        <v>0</v>
      </c>
      <c r="K546" s="74">
        <v>1499</v>
      </c>
      <c r="L546" s="74">
        <v>220148</v>
      </c>
      <c r="M546" s="74">
        <f t="shared" si="17"/>
        <v>1499</v>
      </c>
      <c r="N546" s="74" t="str">
        <f t="shared" si="16"/>
        <v>不相关</v>
      </c>
      <c r="O546" s="74"/>
      <c r="P546" s="76" t="str">
        <f>IFERROR((VLOOKUP(B546,'附表-搜索转化率'!A:F,6,FALSE)),"/")</f>
        <v>/</v>
      </c>
      <c r="Q546" s="83" t="str">
        <f>IFERROR((VLOOKUP(B546,'附表-搜索转化率'!A:E,5,FALSE)),"/")</f>
        <v>/</v>
      </c>
      <c r="R546" s="15"/>
    </row>
    <row r="547" customHeight="1" spans="1:18">
      <c r="A547" s="74">
        <v>545</v>
      </c>
      <c r="B547" s="74" t="s">
        <v>3124</v>
      </c>
      <c r="C547" s="74"/>
      <c r="D547" s="84">
        <v>0</v>
      </c>
      <c r="E547" s="76" t="s">
        <v>2311</v>
      </c>
      <c r="F547" s="84">
        <v>0</v>
      </c>
      <c r="G547" s="84">
        <v>0</v>
      </c>
      <c r="H547" s="84">
        <v>0</v>
      </c>
      <c r="I547" s="84">
        <v>0</v>
      </c>
      <c r="J547" s="84">
        <v>0</v>
      </c>
      <c r="K547" s="74">
        <v>328</v>
      </c>
      <c r="L547" s="74">
        <v>1045825</v>
      </c>
      <c r="M547" s="74">
        <f t="shared" si="17"/>
        <v>328</v>
      </c>
      <c r="N547" s="74" t="str">
        <f t="shared" si="16"/>
        <v>不相关</v>
      </c>
      <c r="O547" s="74"/>
      <c r="P547" s="76" t="str">
        <f>IFERROR((VLOOKUP(B547,'附表-搜索转化率'!A:F,6,FALSE)),"/")</f>
        <v>/</v>
      </c>
      <c r="Q547" s="83" t="str">
        <f>IFERROR((VLOOKUP(B547,'附表-搜索转化率'!A:E,5,FALSE)),"/")</f>
        <v>/</v>
      </c>
      <c r="R547" s="15"/>
    </row>
    <row r="548" customHeight="1" spans="1:18">
      <c r="A548" s="74">
        <v>546</v>
      </c>
      <c r="B548" s="74" t="s">
        <v>3125</v>
      </c>
      <c r="C548" s="74" t="s">
        <v>3126</v>
      </c>
      <c r="D548" s="84">
        <v>0</v>
      </c>
      <c r="E548" s="76" t="s">
        <v>2311</v>
      </c>
      <c r="F548" s="84">
        <v>0</v>
      </c>
      <c r="G548" s="84">
        <v>0</v>
      </c>
      <c r="H548" s="84">
        <v>0</v>
      </c>
      <c r="I548" s="84">
        <v>0</v>
      </c>
      <c r="J548" s="84">
        <v>0</v>
      </c>
      <c r="K548" s="74">
        <v>136</v>
      </c>
      <c r="L548" s="74">
        <v>2463193</v>
      </c>
      <c r="M548" s="74">
        <f t="shared" si="17"/>
        <v>136</v>
      </c>
      <c r="N548" s="74" t="str">
        <f t="shared" si="16"/>
        <v>不相关</v>
      </c>
      <c r="O548" s="74"/>
      <c r="P548" s="76" t="str">
        <f>IFERROR((VLOOKUP(B548,'附表-搜索转化率'!A:F,6,FALSE)),"/")</f>
        <v>/</v>
      </c>
      <c r="Q548" s="83" t="str">
        <f>IFERROR((VLOOKUP(B548,'附表-搜索转化率'!A:E,5,FALSE)),"/")</f>
        <v>/</v>
      </c>
      <c r="R548" s="15"/>
    </row>
    <row r="549" customHeight="1" spans="1:18">
      <c r="A549" s="74">
        <v>547</v>
      </c>
      <c r="B549" s="74" t="s">
        <v>3127</v>
      </c>
      <c r="C549" s="74"/>
      <c r="D549" s="84">
        <v>0</v>
      </c>
      <c r="E549" s="76" t="s">
        <v>2311</v>
      </c>
      <c r="F549" s="84">
        <v>0</v>
      </c>
      <c r="G549" s="84">
        <v>0</v>
      </c>
      <c r="H549" s="84">
        <v>0</v>
      </c>
      <c r="I549" s="84">
        <v>0</v>
      </c>
      <c r="J549" s="84">
        <v>0</v>
      </c>
      <c r="K549" s="74">
        <v>323</v>
      </c>
      <c r="L549" s="74">
        <v>1062167</v>
      </c>
      <c r="M549" s="74">
        <f t="shared" si="17"/>
        <v>323</v>
      </c>
      <c r="N549" s="74" t="str">
        <f t="shared" si="16"/>
        <v>不相关</v>
      </c>
      <c r="O549" s="74"/>
      <c r="P549" s="76" t="str">
        <f>IFERROR((VLOOKUP(B549,'附表-搜索转化率'!A:F,6,FALSE)),"/")</f>
        <v>/</v>
      </c>
      <c r="Q549" s="83" t="str">
        <f>IFERROR((VLOOKUP(B549,'附表-搜索转化率'!A:E,5,FALSE)),"/")</f>
        <v>/</v>
      </c>
      <c r="R549" s="15"/>
    </row>
    <row r="550" customHeight="1" spans="1:18">
      <c r="A550" s="74">
        <v>548</v>
      </c>
      <c r="B550" s="74" t="s">
        <v>3128</v>
      </c>
      <c r="C550" s="74" t="s">
        <v>3129</v>
      </c>
      <c r="D550" s="84">
        <v>0</v>
      </c>
      <c r="E550" s="76" t="s">
        <v>2311</v>
      </c>
      <c r="F550" s="84">
        <v>0</v>
      </c>
      <c r="G550" s="84">
        <v>0</v>
      </c>
      <c r="H550" s="84">
        <v>0</v>
      </c>
      <c r="I550" s="84">
        <v>0</v>
      </c>
      <c r="J550" s="84">
        <v>0</v>
      </c>
      <c r="K550" s="74">
        <v>252</v>
      </c>
      <c r="L550" s="74">
        <v>1360019</v>
      </c>
      <c r="M550" s="74">
        <f t="shared" si="17"/>
        <v>252</v>
      </c>
      <c r="N550" s="74" t="str">
        <f t="shared" si="16"/>
        <v>不相关</v>
      </c>
      <c r="O550" s="74"/>
      <c r="P550" s="76" t="str">
        <f>IFERROR((VLOOKUP(B550,'附表-搜索转化率'!A:F,6,FALSE)),"/")</f>
        <v>/</v>
      </c>
      <c r="Q550" s="83" t="str">
        <f>IFERROR((VLOOKUP(B550,'附表-搜索转化率'!A:E,5,FALSE)),"/")</f>
        <v>/</v>
      </c>
      <c r="R550" s="15"/>
    </row>
    <row r="551" customHeight="1" spans="1:18">
      <c r="A551" s="74">
        <v>549</v>
      </c>
      <c r="B551" s="74" t="s">
        <v>3130</v>
      </c>
      <c r="C551" s="74"/>
      <c r="D551" s="84">
        <v>0</v>
      </c>
      <c r="E551" s="76" t="s">
        <v>2311</v>
      </c>
      <c r="F551" s="84">
        <v>0</v>
      </c>
      <c r="G551" s="84">
        <v>0</v>
      </c>
      <c r="H551" s="84">
        <v>0</v>
      </c>
      <c r="I551" s="84">
        <v>0</v>
      </c>
      <c r="J551" s="84">
        <v>0</v>
      </c>
      <c r="K551" s="74">
        <v>186</v>
      </c>
      <c r="L551" s="74">
        <v>1828438</v>
      </c>
      <c r="M551" s="74">
        <f t="shared" si="17"/>
        <v>186</v>
      </c>
      <c r="N551" s="74" t="str">
        <f t="shared" si="16"/>
        <v>不相关</v>
      </c>
      <c r="O551" s="74"/>
      <c r="P551" s="76" t="str">
        <f>IFERROR((VLOOKUP(B551,'附表-搜索转化率'!A:F,6,FALSE)),"/")</f>
        <v>/</v>
      </c>
      <c r="Q551" s="83" t="str">
        <f>IFERROR((VLOOKUP(B551,'附表-搜索转化率'!A:E,5,FALSE)),"/")</f>
        <v>/</v>
      </c>
      <c r="R551" s="15"/>
    </row>
    <row r="552" customHeight="1" spans="1:18">
      <c r="A552" s="74">
        <v>550</v>
      </c>
      <c r="B552" s="74" t="s">
        <v>3131</v>
      </c>
      <c r="C552" s="74" t="s">
        <v>3132</v>
      </c>
      <c r="D552" s="84">
        <v>0</v>
      </c>
      <c r="E552" s="76" t="s">
        <v>2311</v>
      </c>
      <c r="F552" s="84">
        <v>0</v>
      </c>
      <c r="G552" s="84">
        <v>0</v>
      </c>
      <c r="H552" s="84">
        <v>0</v>
      </c>
      <c r="I552" s="84">
        <v>0</v>
      </c>
      <c r="J552" s="84">
        <v>0</v>
      </c>
      <c r="K552" s="74">
        <v>171</v>
      </c>
      <c r="L552" s="74">
        <v>1983969</v>
      </c>
      <c r="M552" s="74">
        <f t="shared" si="17"/>
        <v>171</v>
      </c>
      <c r="N552" s="74" t="str">
        <f t="shared" si="16"/>
        <v>不相关</v>
      </c>
      <c r="O552" s="74"/>
      <c r="P552" s="76" t="str">
        <f>IFERROR((VLOOKUP(B552,'附表-搜索转化率'!A:F,6,FALSE)),"/")</f>
        <v>/</v>
      </c>
      <c r="Q552" s="83" t="str">
        <f>IFERROR((VLOOKUP(B552,'附表-搜索转化率'!A:E,5,FALSE)),"/")</f>
        <v>/</v>
      </c>
      <c r="R552" s="15"/>
    </row>
    <row r="553" customHeight="1" spans="1:18">
      <c r="A553" s="74">
        <v>551</v>
      </c>
      <c r="B553" s="74" t="s">
        <v>3133</v>
      </c>
      <c r="C553" s="74" t="s">
        <v>3134</v>
      </c>
      <c r="D553" s="84">
        <v>0</v>
      </c>
      <c r="E553" s="76" t="s">
        <v>2311</v>
      </c>
      <c r="F553" s="84">
        <v>0</v>
      </c>
      <c r="G553" s="84">
        <v>0</v>
      </c>
      <c r="H553" s="84">
        <v>0</v>
      </c>
      <c r="I553" s="84">
        <v>0</v>
      </c>
      <c r="J553" s="84">
        <v>0</v>
      </c>
      <c r="K553" s="74">
        <v>732</v>
      </c>
      <c r="L553" s="74">
        <v>462366</v>
      </c>
      <c r="M553" s="74">
        <f t="shared" si="17"/>
        <v>732</v>
      </c>
      <c r="N553" s="74" t="str">
        <f t="shared" si="16"/>
        <v>不相关</v>
      </c>
      <c r="O553" s="74"/>
      <c r="P553" s="76" t="str">
        <f>IFERROR((VLOOKUP(B553,'附表-搜索转化率'!A:F,6,FALSE)),"/")</f>
        <v>/</v>
      </c>
      <c r="Q553" s="83" t="str">
        <f>IFERROR((VLOOKUP(B553,'附表-搜索转化率'!A:E,5,FALSE)),"/")</f>
        <v>/</v>
      </c>
      <c r="R553" s="15"/>
    </row>
    <row r="554" customHeight="1" spans="1:18">
      <c r="A554" s="74">
        <v>552</v>
      </c>
      <c r="B554" s="74" t="s">
        <v>3135</v>
      </c>
      <c r="C554" s="74" t="s">
        <v>3136</v>
      </c>
      <c r="D554" s="84">
        <v>0</v>
      </c>
      <c r="E554" s="76" t="s">
        <v>2311</v>
      </c>
      <c r="F554" s="84">
        <v>0</v>
      </c>
      <c r="G554" s="84">
        <v>0</v>
      </c>
      <c r="H554" s="84">
        <v>0</v>
      </c>
      <c r="I554" s="84">
        <v>0</v>
      </c>
      <c r="J554" s="84">
        <v>0</v>
      </c>
      <c r="K554" s="74">
        <v>141</v>
      </c>
      <c r="L554" s="74">
        <v>2381794</v>
      </c>
      <c r="M554" s="74">
        <f t="shared" si="17"/>
        <v>141</v>
      </c>
      <c r="N554" s="74" t="str">
        <f t="shared" si="16"/>
        <v>不相关</v>
      </c>
      <c r="O554" s="74"/>
      <c r="P554" s="76" t="str">
        <f>IFERROR((VLOOKUP(B554,'附表-搜索转化率'!A:F,6,FALSE)),"/")</f>
        <v>/</v>
      </c>
      <c r="Q554" s="83" t="str">
        <f>IFERROR((VLOOKUP(B554,'附表-搜索转化率'!A:E,5,FALSE)),"/")</f>
        <v>/</v>
      </c>
      <c r="R554" s="15"/>
    </row>
    <row r="555" customHeight="1" spans="1:18">
      <c r="A555" s="74">
        <v>553</v>
      </c>
      <c r="B555" s="74" t="s">
        <v>3137</v>
      </c>
      <c r="C555" s="74" t="s">
        <v>3138</v>
      </c>
      <c r="D555" s="84">
        <v>0</v>
      </c>
      <c r="E555" s="76" t="s">
        <v>2311</v>
      </c>
      <c r="F555" s="84">
        <v>0</v>
      </c>
      <c r="G555" s="84">
        <v>0</v>
      </c>
      <c r="H555" s="84">
        <v>0</v>
      </c>
      <c r="I555" s="84">
        <v>0</v>
      </c>
      <c r="J555" s="84">
        <v>0</v>
      </c>
      <c r="K555" s="74">
        <v>212</v>
      </c>
      <c r="L555" s="74">
        <v>1615832</v>
      </c>
      <c r="M555" s="74">
        <f t="shared" si="17"/>
        <v>212</v>
      </c>
      <c r="N555" s="74" t="str">
        <f t="shared" si="16"/>
        <v>不相关</v>
      </c>
      <c r="O555" s="74"/>
      <c r="P555" s="76" t="str">
        <f>IFERROR((VLOOKUP(B555,'附表-搜索转化率'!A:F,6,FALSE)),"/")</f>
        <v>/</v>
      </c>
      <c r="Q555" s="83" t="str">
        <f>IFERROR((VLOOKUP(B555,'附表-搜索转化率'!A:E,5,FALSE)),"/")</f>
        <v>/</v>
      </c>
      <c r="R555" s="15"/>
    </row>
    <row r="556" customHeight="1" spans="1:18">
      <c r="A556" s="74">
        <v>554</v>
      </c>
      <c r="B556" s="74" t="s">
        <v>3139</v>
      </c>
      <c r="C556" s="74" t="s">
        <v>3140</v>
      </c>
      <c r="D556" s="84">
        <v>0</v>
      </c>
      <c r="E556" s="76" t="s">
        <v>2311</v>
      </c>
      <c r="F556" s="84">
        <v>0</v>
      </c>
      <c r="G556" s="84">
        <v>0</v>
      </c>
      <c r="H556" s="84">
        <v>0</v>
      </c>
      <c r="I556" s="84">
        <v>0</v>
      </c>
      <c r="J556" s="84">
        <v>0</v>
      </c>
      <c r="K556" s="74">
        <v>303</v>
      </c>
      <c r="L556" s="74">
        <v>1133769</v>
      </c>
      <c r="M556" s="74">
        <f t="shared" si="17"/>
        <v>303</v>
      </c>
      <c r="N556" s="74" t="str">
        <f t="shared" si="16"/>
        <v>不相关</v>
      </c>
      <c r="O556" s="74"/>
      <c r="P556" s="76" t="str">
        <f>IFERROR((VLOOKUP(B556,'附表-搜索转化率'!A:F,6,FALSE)),"/")</f>
        <v>/</v>
      </c>
      <c r="Q556" s="83" t="str">
        <f>IFERROR((VLOOKUP(B556,'附表-搜索转化率'!A:E,5,FALSE)),"/")</f>
        <v>/</v>
      </c>
      <c r="R556" s="15"/>
    </row>
    <row r="557" customHeight="1" spans="1:18">
      <c r="A557" s="74">
        <v>555</v>
      </c>
      <c r="B557" s="74" t="s">
        <v>3141</v>
      </c>
      <c r="C557" s="74" t="s">
        <v>3142</v>
      </c>
      <c r="D557" s="84">
        <v>0</v>
      </c>
      <c r="E557" s="76" t="s">
        <v>2311</v>
      </c>
      <c r="F557" s="84">
        <v>0</v>
      </c>
      <c r="G557" s="84">
        <v>0</v>
      </c>
      <c r="H557" s="84">
        <v>0</v>
      </c>
      <c r="I557" s="84">
        <v>0</v>
      </c>
      <c r="J557" s="84">
        <v>0</v>
      </c>
      <c r="K557" s="74">
        <v>1489</v>
      </c>
      <c r="L557" s="74">
        <v>221635</v>
      </c>
      <c r="M557" s="74">
        <f t="shared" si="17"/>
        <v>1489</v>
      </c>
      <c r="N557" s="74" t="str">
        <f t="shared" si="16"/>
        <v>不相关</v>
      </c>
      <c r="O557" s="74"/>
      <c r="P557" s="76" t="str">
        <f>IFERROR((VLOOKUP(B557,'附表-搜索转化率'!A:F,6,FALSE)),"/")</f>
        <v>/</v>
      </c>
      <c r="Q557" s="83" t="str">
        <f>IFERROR((VLOOKUP(B557,'附表-搜索转化率'!A:E,5,FALSE)),"/")</f>
        <v>/</v>
      </c>
      <c r="R557" s="15"/>
    </row>
    <row r="558" customHeight="1" spans="1:18">
      <c r="A558" s="74">
        <v>556</v>
      </c>
      <c r="B558" s="74" t="s">
        <v>3143</v>
      </c>
      <c r="C558" s="74" t="s">
        <v>3144</v>
      </c>
      <c r="D558" s="84">
        <v>0</v>
      </c>
      <c r="E558" s="76" t="s">
        <v>2311</v>
      </c>
      <c r="F558" s="84">
        <v>0</v>
      </c>
      <c r="G558" s="84">
        <v>0</v>
      </c>
      <c r="H558" s="84">
        <v>0</v>
      </c>
      <c r="I558" s="84">
        <v>0</v>
      </c>
      <c r="J558" s="84">
        <v>0</v>
      </c>
      <c r="K558" s="74">
        <v>555</v>
      </c>
      <c r="L558" s="74">
        <v>613748</v>
      </c>
      <c r="M558" s="74">
        <f t="shared" si="17"/>
        <v>555</v>
      </c>
      <c r="N558" s="74" t="str">
        <f t="shared" si="16"/>
        <v>不相关</v>
      </c>
      <c r="O558" s="74"/>
      <c r="P558" s="76" t="str">
        <f>IFERROR((VLOOKUP(B558,'附表-搜索转化率'!A:F,6,FALSE)),"/")</f>
        <v>/</v>
      </c>
      <c r="Q558" s="83" t="str">
        <f>IFERROR((VLOOKUP(B558,'附表-搜索转化率'!A:E,5,FALSE)),"/")</f>
        <v>/</v>
      </c>
      <c r="R558" s="15"/>
    </row>
    <row r="559" customHeight="1" spans="1:18">
      <c r="A559" s="74">
        <v>557</v>
      </c>
      <c r="B559" s="74" t="s">
        <v>3145</v>
      </c>
      <c r="C559" s="74" t="s">
        <v>3146</v>
      </c>
      <c r="D559" s="84">
        <v>0</v>
      </c>
      <c r="E559" s="76" t="s">
        <v>2311</v>
      </c>
      <c r="F559" s="84">
        <v>0</v>
      </c>
      <c r="G559" s="84">
        <v>0</v>
      </c>
      <c r="H559" s="84">
        <v>0</v>
      </c>
      <c r="I559" s="84">
        <v>0</v>
      </c>
      <c r="J559" s="84">
        <v>0</v>
      </c>
      <c r="K559" s="74">
        <v>282</v>
      </c>
      <c r="L559" s="74">
        <v>1214476</v>
      </c>
      <c r="M559" s="74">
        <f t="shared" si="17"/>
        <v>282</v>
      </c>
      <c r="N559" s="74" t="str">
        <f t="shared" si="16"/>
        <v>不相关</v>
      </c>
      <c r="O559" s="74"/>
      <c r="P559" s="76" t="str">
        <f>IFERROR((VLOOKUP(B559,'附表-搜索转化率'!A:F,6,FALSE)),"/")</f>
        <v>/</v>
      </c>
      <c r="Q559" s="83" t="str">
        <f>IFERROR((VLOOKUP(B559,'附表-搜索转化率'!A:E,5,FALSE)),"/")</f>
        <v>/</v>
      </c>
      <c r="R559" s="15"/>
    </row>
    <row r="560" customHeight="1" spans="1:18">
      <c r="A560" s="74">
        <v>558</v>
      </c>
      <c r="B560" s="74" t="s">
        <v>3147</v>
      </c>
      <c r="C560" s="74"/>
      <c r="D560" s="84">
        <v>0</v>
      </c>
      <c r="E560" s="76" t="s">
        <v>2311</v>
      </c>
      <c r="F560" s="84">
        <v>0</v>
      </c>
      <c r="G560" s="84">
        <v>0</v>
      </c>
      <c r="H560" s="84">
        <v>0</v>
      </c>
      <c r="I560" s="84">
        <v>0</v>
      </c>
      <c r="J560" s="84">
        <v>0</v>
      </c>
      <c r="K560" s="74">
        <v>171</v>
      </c>
      <c r="L560" s="74">
        <v>1983969</v>
      </c>
      <c r="M560" s="74">
        <f t="shared" si="17"/>
        <v>171</v>
      </c>
      <c r="N560" s="74" t="str">
        <f t="shared" si="16"/>
        <v>不相关</v>
      </c>
      <c r="O560" s="74"/>
      <c r="P560" s="76" t="str">
        <f>IFERROR((VLOOKUP(B560,'附表-搜索转化率'!A:F,6,FALSE)),"/")</f>
        <v>/</v>
      </c>
      <c r="Q560" s="83" t="str">
        <f>IFERROR((VLOOKUP(B560,'附表-搜索转化率'!A:E,5,FALSE)),"/")</f>
        <v>/</v>
      </c>
      <c r="R560" s="15"/>
    </row>
    <row r="561" customHeight="1" spans="1:18">
      <c r="A561" s="74">
        <v>559</v>
      </c>
      <c r="B561" s="74" t="s">
        <v>3148</v>
      </c>
      <c r="C561" s="74" t="s">
        <v>3149</v>
      </c>
      <c r="D561" s="84">
        <v>0</v>
      </c>
      <c r="E561" s="76" t="s">
        <v>2311</v>
      </c>
      <c r="F561" s="84">
        <v>0</v>
      </c>
      <c r="G561" s="84">
        <v>0</v>
      </c>
      <c r="H561" s="84">
        <v>0</v>
      </c>
      <c r="I561" s="84">
        <v>0</v>
      </c>
      <c r="J561" s="84">
        <v>0</v>
      </c>
      <c r="K561" s="74">
        <v>141</v>
      </c>
      <c r="L561" s="74">
        <v>2381794</v>
      </c>
      <c r="M561" s="74">
        <f t="shared" si="17"/>
        <v>141</v>
      </c>
      <c r="N561" s="74" t="str">
        <f t="shared" si="16"/>
        <v>不相关</v>
      </c>
      <c r="O561" s="74"/>
      <c r="P561" s="76" t="str">
        <f>IFERROR((VLOOKUP(B561,'附表-搜索转化率'!A:F,6,FALSE)),"/")</f>
        <v>/</v>
      </c>
      <c r="Q561" s="83" t="str">
        <f>IFERROR((VLOOKUP(B561,'附表-搜索转化率'!A:E,5,FALSE)),"/")</f>
        <v>/</v>
      </c>
      <c r="R561" s="15"/>
    </row>
    <row r="562" customHeight="1" spans="1:18">
      <c r="A562" s="74">
        <v>560</v>
      </c>
      <c r="B562" s="74" t="s">
        <v>3150</v>
      </c>
      <c r="C562" s="74" t="s">
        <v>3151</v>
      </c>
      <c r="D562" s="84">
        <v>0</v>
      </c>
      <c r="E562" s="76" t="s">
        <v>2311</v>
      </c>
      <c r="F562" s="84">
        <v>0</v>
      </c>
      <c r="G562" s="84">
        <v>0</v>
      </c>
      <c r="H562" s="84">
        <v>0</v>
      </c>
      <c r="I562" s="84">
        <v>0</v>
      </c>
      <c r="J562" s="84">
        <v>0</v>
      </c>
      <c r="K562" s="74">
        <v>1530</v>
      </c>
      <c r="L562" s="74">
        <v>215550</v>
      </c>
      <c r="M562" s="74">
        <f t="shared" si="17"/>
        <v>1530</v>
      </c>
      <c r="N562" s="74" t="str">
        <f t="shared" si="16"/>
        <v>不相关</v>
      </c>
      <c r="O562" s="74"/>
      <c r="P562" s="76" t="str">
        <f>IFERROR((VLOOKUP(B562,'附表-搜索转化率'!A:F,6,FALSE)),"/")</f>
        <v>/</v>
      </c>
      <c r="Q562" s="83" t="str">
        <f>IFERROR((VLOOKUP(B562,'附表-搜索转化率'!A:E,5,FALSE)),"/")</f>
        <v>/</v>
      </c>
      <c r="R562" s="15"/>
    </row>
    <row r="563" customHeight="1" spans="1:18">
      <c r="A563" s="74">
        <v>561</v>
      </c>
      <c r="B563" s="74" t="s">
        <v>3152</v>
      </c>
      <c r="C563" s="74" t="s">
        <v>3153</v>
      </c>
      <c r="D563" s="84">
        <v>0</v>
      </c>
      <c r="E563" s="76" t="s">
        <v>2311</v>
      </c>
      <c r="F563" s="84">
        <v>0</v>
      </c>
      <c r="G563" s="84">
        <v>0</v>
      </c>
      <c r="H563" s="84">
        <v>0</v>
      </c>
      <c r="I563" s="84">
        <v>0</v>
      </c>
      <c r="J563" s="84">
        <v>0</v>
      </c>
      <c r="K563" s="74">
        <v>282</v>
      </c>
      <c r="L563" s="74">
        <v>1214476</v>
      </c>
      <c r="M563" s="74">
        <f t="shared" si="17"/>
        <v>282</v>
      </c>
      <c r="N563" s="74" t="str">
        <f t="shared" si="16"/>
        <v>不相关</v>
      </c>
      <c r="O563" s="74"/>
      <c r="P563" s="76" t="str">
        <f>IFERROR((VLOOKUP(B563,'附表-搜索转化率'!A:F,6,FALSE)),"/")</f>
        <v>/</v>
      </c>
      <c r="Q563" s="83" t="str">
        <f>IFERROR((VLOOKUP(B563,'附表-搜索转化率'!A:E,5,FALSE)),"/")</f>
        <v>/</v>
      </c>
      <c r="R563" s="15"/>
    </row>
    <row r="564" customHeight="1" spans="1:18">
      <c r="A564" s="74">
        <v>562</v>
      </c>
      <c r="B564" s="74" t="s">
        <v>3154</v>
      </c>
      <c r="C564" s="74" t="s">
        <v>3154</v>
      </c>
      <c r="D564" s="84">
        <v>0</v>
      </c>
      <c r="E564" s="76" t="s">
        <v>2311</v>
      </c>
      <c r="F564" s="84">
        <v>0</v>
      </c>
      <c r="G564" s="84">
        <v>0</v>
      </c>
      <c r="H564" s="84">
        <v>0</v>
      </c>
      <c r="I564" s="84">
        <v>0</v>
      </c>
      <c r="J564" s="84">
        <v>0</v>
      </c>
      <c r="K564" s="74">
        <v>373</v>
      </c>
      <c r="L564" s="74">
        <v>917514</v>
      </c>
      <c r="M564" s="74">
        <f t="shared" si="17"/>
        <v>373</v>
      </c>
      <c r="N564" s="74" t="str">
        <f t="shared" si="16"/>
        <v>不相关</v>
      </c>
      <c r="O564" s="74"/>
      <c r="P564" s="76" t="str">
        <f>IFERROR((VLOOKUP(B564,'附表-搜索转化率'!A:F,6,FALSE)),"/")</f>
        <v>/</v>
      </c>
      <c r="Q564" s="83" t="str">
        <f>IFERROR((VLOOKUP(B564,'附表-搜索转化率'!A:E,5,FALSE)),"/")</f>
        <v>/</v>
      </c>
      <c r="R564" s="15"/>
    </row>
    <row r="565" customHeight="1" spans="1:18">
      <c r="A565" s="74">
        <v>563</v>
      </c>
      <c r="B565" s="74" t="s">
        <v>3155</v>
      </c>
      <c r="C565" s="74" t="s">
        <v>3156</v>
      </c>
      <c r="D565" s="84">
        <v>0</v>
      </c>
      <c r="E565" s="76" t="s">
        <v>2311</v>
      </c>
      <c r="F565" s="84">
        <v>0</v>
      </c>
      <c r="G565" s="84">
        <v>0</v>
      </c>
      <c r="H565" s="84">
        <v>0</v>
      </c>
      <c r="I565" s="84">
        <v>0</v>
      </c>
      <c r="J565" s="84">
        <v>0</v>
      </c>
      <c r="K565" s="74">
        <v>0</v>
      </c>
      <c r="L565" s="74">
        <v>0</v>
      </c>
      <c r="M565" s="74">
        <f t="shared" si="17"/>
        <v>0</v>
      </c>
      <c r="N565" s="74" t="str">
        <f t="shared" si="16"/>
        <v>不相关</v>
      </c>
      <c r="O565" s="74"/>
      <c r="P565" s="76" t="str">
        <f>IFERROR((VLOOKUP(B565,'附表-搜索转化率'!A:F,6,FALSE)),"/")</f>
        <v>/</v>
      </c>
      <c r="Q565" s="83" t="str">
        <f>IFERROR((VLOOKUP(B565,'附表-搜索转化率'!A:E,5,FALSE)),"/")</f>
        <v>/</v>
      </c>
      <c r="R565" s="15"/>
    </row>
    <row r="566" customHeight="1" spans="1:18">
      <c r="A566" s="74">
        <v>564</v>
      </c>
      <c r="B566" s="74" t="s">
        <v>3157</v>
      </c>
      <c r="C566" s="74" t="s">
        <v>3158</v>
      </c>
      <c r="D566" s="84">
        <v>0</v>
      </c>
      <c r="E566" s="76" t="s">
        <v>2311</v>
      </c>
      <c r="F566" s="84">
        <v>0</v>
      </c>
      <c r="G566" s="84">
        <v>0</v>
      </c>
      <c r="H566" s="84">
        <v>0</v>
      </c>
      <c r="I566" s="84">
        <v>0</v>
      </c>
      <c r="J566" s="84">
        <v>0</v>
      </c>
      <c r="K566" s="74">
        <v>373</v>
      </c>
      <c r="L566" s="74">
        <v>917514</v>
      </c>
      <c r="M566" s="74">
        <f t="shared" si="17"/>
        <v>373</v>
      </c>
      <c r="N566" s="74" t="str">
        <f t="shared" si="16"/>
        <v>不相关</v>
      </c>
      <c r="O566" s="74"/>
      <c r="P566" s="76" t="str">
        <f>IFERROR((VLOOKUP(B566,'附表-搜索转化率'!A:F,6,FALSE)),"/")</f>
        <v>/</v>
      </c>
      <c r="Q566" s="83" t="str">
        <f>IFERROR((VLOOKUP(B566,'附表-搜索转化率'!A:E,5,FALSE)),"/")</f>
        <v>/</v>
      </c>
      <c r="R566" s="15"/>
    </row>
    <row r="567" customHeight="1" spans="1:18">
      <c r="A567" s="74">
        <v>565</v>
      </c>
      <c r="B567" s="74" t="s">
        <v>3159</v>
      </c>
      <c r="C567" s="74" t="s">
        <v>3160</v>
      </c>
      <c r="D567" s="84">
        <v>0</v>
      </c>
      <c r="E567" s="76" t="s">
        <v>2311</v>
      </c>
      <c r="F567" s="84">
        <v>0</v>
      </c>
      <c r="G567" s="84">
        <v>0</v>
      </c>
      <c r="H567" s="84">
        <v>0</v>
      </c>
      <c r="I567" s="84">
        <v>0</v>
      </c>
      <c r="J567" s="84">
        <v>0</v>
      </c>
      <c r="K567" s="74">
        <v>0</v>
      </c>
      <c r="L567" s="74">
        <v>0</v>
      </c>
      <c r="M567" s="74">
        <f t="shared" si="17"/>
        <v>0</v>
      </c>
      <c r="N567" s="74" t="str">
        <f t="shared" si="16"/>
        <v>不相关</v>
      </c>
      <c r="O567" s="74"/>
      <c r="P567" s="76" t="str">
        <f>IFERROR((VLOOKUP(B567,'附表-搜索转化率'!A:F,6,FALSE)),"/")</f>
        <v>/</v>
      </c>
      <c r="Q567" s="83" t="str">
        <f>IFERROR((VLOOKUP(B567,'附表-搜索转化率'!A:E,5,FALSE)),"/")</f>
        <v>/</v>
      </c>
      <c r="R567" s="15"/>
    </row>
    <row r="568" customHeight="1" spans="1:18">
      <c r="A568" s="74">
        <v>566</v>
      </c>
      <c r="B568" s="74" t="s">
        <v>3161</v>
      </c>
      <c r="C568" s="74"/>
      <c r="D568" s="84">
        <v>0</v>
      </c>
      <c r="E568" s="76" t="s">
        <v>2311</v>
      </c>
      <c r="F568" s="84">
        <v>0</v>
      </c>
      <c r="G568" s="84">
        <v>0</v>
      </c>
      <c r="H568" s="84">
        <v>0</v>
      </c>
      <c r="I568" s="84">
        <v>0</v>
      </c>
      <c r="J568" s="84">
        <v>0</v>
      </c>
      <c r="K568" s="74">
        <v>126</v>
      </c>
      <c r="L568" s="74">
        <v>2640751</v>
      </c>
      <c r="M568" s="74">
        <f t="shared" si="17"/>
        <v>126</v>
      </c>
      <c r="N568" s="74" t="str">
        <f t="shared" si="16"/>
        <v>不相关</v>
      </c>
      <c r="O568" s="74"/>
      <c r="P568" s="76" t="str">
        <f>IFERROR((VLOOKUP(B568,'附表-搜索转化率'!A:F,6,FALSE)),"/")</f>
        <v>/</v>
      </c>
      <c r="Q568" s="83" t="str">
        <f>IFERROR((VLOOKUP(B568,'附表-搜索转化率'!A:E,5,FALSE)),"/")</f>
        <v>/</v>
      </c>
      <c r="R568" s="15"/>
    </row>
    <row r="569" customHeight="1" spans="1:18">
      <c r="A569" s="74">
        <v>567</v>
      </c>
      <c r="B569" s="74" t="s">
        <v>3162</v>
      </c>
      <c r="C569" s="74" t="s">
        <v>2980</v>
      </c>
      <c r="D569" s="84">
        <v>0</v>
      </c>
      <c r="E569" s="76" t="s">
        <v>2311</v>
      </c>
      <c r="F569" s="84">
        <v>0</v>
      </c>
      <c r="G569" s="84">
        <v>0</v>
      </c>
      <c r="H569" s="84">
        <v>0</v>
      </c>
      <c r="I569" s="84">
        <v>0</v>
      </c>
      <c r="J569" s="84">
        <v>0</v>
      </c>
      <c r="K569" s="74">
        <v>318</v>
      </c>
      <c r="L569" s="74">
        <v>1079209</v>
      </c>
      <c r="M569" s="74">
        <f t="shared" si="17"/>
        <v>318</v>
      </c>
      <c r="N569" s="74" t="str">
        <f t="shared" si="16"/>
        <v>不相关</v>
      </c>
      <c r="O569" s="74"/>
      <c r="P569" s="76" t="str">
        <f>IFERROR((VLOOKUP(B569,'附表-搜索转化率'!A:F,6,FALSE)),"/")</f>
        <v>/</v>
      </c>
      <c r="Q569" s="83" t="str">
        <f>IFERROR((VLOOKUP(B569,'附表-搜索转化率'!A:E,5,FALSE)),"/")</f>
        <v>/</v>
      </c>
      <c r="R569" s="15"/>
    </row>
    <row r="570" customHeight="1" spans="1:18">
      <c r="A570" s="74">
        <v>568</v>
      </c>
      <c r="B570" s="74" t="s">
        <v>3163</v>
      </c>
      <c r="C570" s="74" t="s">
        <v>3164</v>
      </c>
      <c r="D570" s="84">
        <v>0</v>
      </c>
      <c r="E570" s="76" t="s">
        <v>2311</v>
      </c>
      <c r="F570" s="84">
        <v>0</v>
      </c>
      <c r="G570" s="84">
        <v>0</v>
      </c>
      <c r="H570" s="84">
        <v>0</v>
      </c>
      <c r="I570" s="84">
        <v>0</v>
      </c>
      <c r="J570" s="84">
        <v>0</v>
      </c>
      <c r="K570" s="74">
        <v>272</v>
      </c>
      <c r="L570" s="74">
        <v>1259450</v>
      </c>
      <c r="M570" s="74">
        <f t="shared" si="17"/>
        <v>272</v>
      </c>
      <c r="N570" s="74" t="str">
        <f t="shared" si="16"/>
        <v>不相关</v>
      </c>
      <c r="O570" s="74"/>
      <c r="P570" s="76" t="str">
        <f>IFERROR((VLOOKUP(B570,'附表-搜索转化率'!A:F,6,FALSE)),"/")</f>
        <v>/</v>
      </c>
      <c r="Q570" s="83" t="str">
        <f>IFERROR((VLOOKUP(B570,'附表-搜索转化率'!A:E,5,FALSE)),"/")</f>
        <v>/</v>
      </c>
      <c r="R570" s="15"/>
    </row>
    <row r="571" customHeight="1" spans="1:18">
      <c r="A571" s="74">
        <v>569</v>
      </c>
      <c r="B571" s="74" t="s">
        <v>3165</v>
      </c>
      <c r="C571" s="74" t="s">
        <v>3166</v>
      </c>
      <c r="D571" s="84">
        <v>0</v>
      </c>
      <c r="E571" s="76" t="s">
        <v>2311</v>
      </c>
      <c r="F571" s="84">
        <v>0</v>
      </c>
      <c r="G571" s="84">
        <v>0</v>
      </c>
      <c r="H571" s="84">
        <v>0</v>
      </c>
      <c r="I571" s="84">
        <v>0</v>
      </c>
      <c r="J571" s="84">
        <v>0</v>
      </c>
      <c r="K571" s="74">
        <v>161</v>
      </c>
      <c r="L571" s="74">
        <v>2102187</v>
      </c>
      <c r="M571" s="74">
        <f t="shared" si="17"/>
        <v>161</v>
      </c>
      <c r="N571" s="74" t="str">
        <f t="shared" si="16"/>
        <v>不相关</v>
      </c>
      <c r="O571" s="74"/>
      <c r="P571" s="76" t="str">
        <f>IFERROR((VLOOKUP(B571,'附表-搜索转化率'!A:F,6,FALSE)),"/")</f>
        <v>/</v>
      </c>
      <c r="Q571" s="83" t="str">
        <f>IFERROR((VLOOKUP(B571,'附表-搜索转化率'!A:E,5,FALSE)),"/")</f>
        <v>/</v>
      </c>
      <c r="R571" s="15"/>
    </row>
    <row r="572" customHeight="1" spans="1:18">
      <c r="A572" s="74">
        <v>570</v>
      </c>
      <c r="B572" s="74" t="s">
        <v>3167</v>
      </c>
      <c r="C572" s="74" t="s">
        <v>3168</v>
      </c>
      <c r="D572" s="84">
        <v>0</v>
      </c>
      <c r="E572" s="76" t="s">
        <v>2311</v>
      </c>
      <c r="F572" s="84">
        <v>0</v>
      </c>
      <c r="G572" s="84">
        <v>0</v>
      </c>
      <c r="H572" s="84">
        <v>0</v>
      </c>
      <c r="I572" s="84">
        <v>0</v>
      </c>
      <c r="J572" s="84">
        <v>0</v>
      </c>
      <c r="K572" s="74">
        <v>0</v>
      </c>
      <c r="L572" s="74">
        <v>0</v>
      </c>
      <c r="M572" s="74">
        <f t="shared" si="17"/>
        <v>0</v>
      </c>
      <c r="N572" s="74" t="str">
        <f t="shared" si="16"/>
        <v>不相关</v>
      </c>
      <c r="O572" s="74"/>
      <c r="P572" s="76" t="str">
        <f>IFERROR((VLOOKUP(B572,'附表-搜索转化率'!A:F,6,FALSE)),"/")</f>
        <v>/</v>
      </c>
      <c r="Q572" s="83" t="str">
        <f>IFERROR((VLOOKUP(B572,'附表-搜索转化率'!A:E,5,FALSE)),"/")</f>
        <v>/</v>
      </c>
      <c r="R572" s="15"/>
    </row>
    <row r="573" customHeight="1" spans="1:18">
      <c r="A573" s="74">
        <v>571</v>
      </c>
      <c r="B573" s="74" t="s">
        <v>3169</v>
      </c>
      <c r="C573" s="74" t="s">
        <v>3170</v>
      </c>
      <c r="D573" s="84">
        <v>0</v>
      </c>
      <c r="E573" s="76" t="s">
        <v>2311</v>
      </c>
      <c r="F573" s="84">
        <v>0</v>
      </c>
      <c r="G573" s="84">
        <v>0</v>
      </c>
      <c r="H573" s="84">
        <v>0</v>
      </c>
      <c r="I573" s="84">
        <v>0</v>
      </c>
      <c r="J573" s="84">
        <v>0</v>
      </c>
      <c r="K573" s="74">
        <v>313</v>
      </c>
      <c r="L573" s="74">
        <v>1096865</v>
      </c>
      <c r="M573" s="74">
        <f t="shared" si="17"/>
        <v>313</v>
      </c>
      <c r="N573" s="74" t="str">
        <f t="shared" si="16"/>
        <v>不相关</v>
      </c>
      <c r="O573" s="74"/>
      <c r="P573" s="76" t="str">
        <f>IFERROR((VLOOKUP(B573,'附表-搜索转化率'!A:F,6,FALSE)),"/")</f>
        <v>/</v>
      </c>
      <c r="Q573" s="83" t="str">
        <f>IFERROR((VLOOKUP(B573,'附表-搜索转化率'!A:E,5,FALSE)),"/")</f>
        <v>/</v>
      </c>
      <c r="R573" s="15"/>
    </row>
    <row r="574" customHeight="1" spans="1:18">
      <c r="A574" s="74">
        <v>572</v>
      </c>
      <c r="B574" s="74" t="s">
        <v>3171</v>
      </c>
      <c r="C574" s="74" t="s">
        <v>3172</v>
      </c>
      <c r="D574" s="84">
        <v>0</v>
      </c>
      <c r="E574" s="76" t="s">
        <v>2311</v>
      </c>
      <c r="F574" s="84">
        <v>0</v>
      </c>
      <c r="G574" s="84">
        <v>0</v>
      </c>
      <c r="H574" s="84">
        <v>0</v>
      </c>
      <c r="I574" s="84">
        <v>0</v>
      </c>
      <c r="J574" s="84">
        <v>0</v>
      </c>
      <c r="K574" s="74">
        <v>146</v>
      </c>
      <c r="L574" s="74">
        <v>2305459</v>
      </c>
      <c r="M574" s="74">
        <f t="shared" si="17"/>
        <v>146</v>
      </c>
      <c r="N574" s="74" t="str">
        <f t="shared" si="16"/>
        <v>不相关</v>
      </c>
      <c r="O574" s="74"/>
      <c r="P574" s="76" t="str">
        <f>IFERROR((VLOOKUP(B574,'附表-搜索转化率'!A:F,6,FALSE)),"/")</f>
        <v>/</v>
      </c>
      <c r="Q574" s="83" t="str">
        <f>IFERROR((VLOOKUP(B574,'附表-搜索转化率'!A:E,5,FALSE)),"/")</f>
        <v>/</v>
      </c>
      <c r="R574" s="15"/>
    </row>
    <row r="575" customHeight="1" spans="1:18">
      <c r="A575" s="74">
        <v>573</v>
      </c>
      <c r="B575" s="74" t="s">
        <v>3173</v>
      </c>
      <c r="C575" s="74" t="s">
        <v>3174</v>
      </c>
      <c r="D575" s="84">
        <v>0</v>
      </c>
      <c r="E575" s="76" t="s">
        <v>2311</v>
      </c>
      <c r="F575" s="84">
        <v>0</v>
      </c>
      <c r="G575" s="84">
        <v>0</v>
      </c>
      <c r="H575" s="84">
        <v>0</v>
      </c>
      <c r="I575" s="84">
        <v>0</v>
      </c>
      <c r="J575" s="84">
        <v>0</v>
      </c>
      <c r="K575" s="74">
        <v>0</v>
      </c>
      <c r="L575" s="74">
        <v>0</v>
      </c>
      <c r="M575" s="74">
        <f t="shared" si="17"/>
        <v>0</v>
      </c>
      <c r="N575" s="74" t="str">
        <f t="shared" si="16"/>
        <v>不相关</v>
      </c>
      <c r="O575" s="74"/>
      <c r="P575" s="76" t="str">
        <f>IFERROR((VLOOKUP(B575,'附表-搜索转化率'!A:F,6,FALSE)),"/")</f>
        <v>/</v>
      </c>
      <c r="Q575" s="83" t="str">
        <f>IFERROR((VLOOKUP(B575,'附表-搜索转化率'!A:E,5,FALSE)),"/")</f>
        <v>/</v>
      </c>
      <c r="R575" s="15"/>
    </row>
    <row r="576" customHeight="1" spans="1:18">
      <c r="A576" s="74">
        <v>574</v>
      </c>
      <c r="B576" s="74" t="s">
        <v>3175</v>
      </c>
      <c r="C576" s="74" t="s">
        <v>3176</v>
      </c>
      <c r="D576" s="84">
        <v>0</v>
      </c>
      <c r="E576" s="76" t="s">
        <v>2311</v>
      </c>
      <c r="F576" s="84">
        <v>0</v>
      </c>
      <c r="G576" s="84">
        <v>0</v>
      </c>
      <c r="H576" s="84">
        <v>0</v>
      </c>
      <c r="I576" s="84">
        <v>0</v>
      </c>
      <c r="J576" s="84">
        <v>0</v>
      </c>
      <c r="K576" s="74">
        <v>747</v>
      </c>
      <c r="L576" s="74">
        <v>452796</v>
      </c>
      <c r="M576" s="74">
        <f t="shared" si="17"/>
        <v>747</v>
      </c>
      <c r="N576" s="74" t="str">
        <f t="shared" si="16"/>
        <v>不相关</v>
      </c>
      <c r="O576" s="74"/>
      <c r="P576" s="76" t="str">
        <f>IFERROR((VLOOKUP(B576,'附表-搜索转化率'!A:F,6,FALSE)),"/")</f>
        <v>/</v>
      </c>
      <c r="Q576" s="83" t="str">
        <f>IFERROR((VLOOKUP(B576,'附表-搜索转化率'!A:E,5,FALSE)),"/")</f>
        <v>/</v>
      </c>
      <c r="R576" s="15"/>
    </row>
    <row r="577" customHeight="1" spans="1:18">
      <c r="A577" s="74">
        <v>575</v>
      </c>
      <c r="B577" s="74" t="s">
        <v>3177</v>
      </c>
      <c r="C577" s="74" t="s">
        <v>3177</v>
      </c>
      <c r="D577" s="84">
        <v>0</v>
      </c>
      <c r="E577" s="76" t="s">
        <v>2311</v>
      </c>
      <c r="F577" s="84">
        <v>0</v>
      </c>
      <c r="G577" s="84">
        <v>0</v>
      </c>
      <c r="H577" s="84">
        <v>0</v>
      </c>
      <c r="I577" s="84">
        <v>0</v>
      </c>
      <c r="J577" s="84">
        <v>0</v>
      </c>
      <c r="K577" s="74">
        <v>818</v>
      </c>
      <c r="L577" s="74">
        <v>412667</v>
      </c>
      <c r="M577" s="74">
        <f t="shared" si="17"/>
        <v>818</v>
      </c>
      <c r="N577" s="74" t="str">
        <f t="shared" si="16"/>
        <v>不相关</v>
      </c>
      <c r="O577" s="74"/>
      <c r="P577" s="76" t="str">
        <f>IFERROR((VLOOKUP(B577,'附表-搜索转化率'!A:F,6,FALSE)),"/")</f>
        <v>/</v>
      </c>
      <c r="Q577" s="83" t="str">
        <f>IFERROR((VLOOKUP(B577,'附表-搜索转化率'!A:E,5,FALSE)),"/")</f>
        <v>/</v>
      </c>
      <c r="R577" s="15"/>
    </row>
    <row r="578" customHeight="1" spans="1:18">
      <c r="A578" s="74">
        <v>576</v>
      </c>
      <c r="B578" s="74" t="s">
        <v>3178</v>
      </c>
      <c r="C578" s="74" t="s">
        <v>3179</v>
      </c>
      <c r="D578" s="84">
        <v>0</v>
      </c>
      <c r="E578" s="76" t="s">
        <v>2311</v>
      </c>
      <c r="F578" s="84">
        <v>0</v>
      </c>
      <c r="G578" s="84">
        <v>0</v>
      </c>
      <c r="H578" s="84">
        <v>0</v>
      </c>
      <c r="I578" s="84">
        <v>0</v>
      </c>
      <c r="J578" s="84">
        <v>0</v>
      </c>
      <c r="K578" s="74">
        <v>212</v>
      </c>
      <c r="L578" s="74">
        <v>1615832</v>
      </c>
      <c r="M578" s="74">
        <f t="shared" si="17"/>
        <v>212</v>
      </c>
      <c r="N578" s="74" t="str">
        <f t="shared" si="16"/>
        <v>不相关</v>
      </c>
      <c r="O578" s="74"/>
      <c r="P578" s="76" t="str">
        <f>IFERROR((VLOOKUP(B578,'附表-搜索转化率'!A:F,6,FALSE)),"/")</f>
        <v>/</v>
      </c>
      <c r="Q578" s="83" t="str">
        <f>IFERROR((VLOOKUP(B578,'附表-搜索转化率'!A:E,5,FALSE)),"/")</f>
        <v>/</v>
      </c>
      <c r="R578" s="15"/>
    </row>
    <row r="579" customHeight="1" spans="1:18">
      <c r="A579" s="74">
        <v>577</v>
      </c>
      <c r="B579" s="74" t="s">
        <v>3180</v>
      </c>
      <c r="C579" s="74" t="s">
        <v>3181</v>
      </c>
      <c r="D579" s="84">
        <v>0</v>
      </c>
      <c r="E579" s="76" t="s">
        <v>2311</v>
      </c>
      <c r="F579" s="84">
        <v>0</v>
      </c>
      <c r="G579" s="84">
        <v>0</v>
      </c>
      <c r="H579" s="84">
        <v>0</v>
      </c>
      <c r="I579" s="84">
        <v>0</v>
      </c>
      <c r="J579" s="84">
        <v>0</v>
      </c>
      <c r="K579" s="74">
        <v>505</v>
      </c>
      <c r="L579" s="74">
        <v>675975</v>
      </c>
      <c r="M579" s="74">
        <f t="shared" si="17"/>
        <v>505</v>
      </c>
      <c r="N579" s="74" t="str">
        <f t="shared" ref="N579:N642" si="18">E579</f>
        <v>不相关</v>
      </c>
      <c r="O579" s="74"/>
      <c r="P579" s="76" t="str">
        <f>IFERROR((VLOOKUP(B579,'附表-搜索转化率'!A:F,6,FALSE)),"/")</f>
        <v>/</v>
      </c>
      <c r="Q579" s="83" t="str">
        <f>IFERROR((VLOOKUP(B579,'附表-搜索转化率'!A:E,5,FALSE)),"/")</f>
        <v>/</v>
      </c>
      <c r="R579" s="15"/>
    </row>
    <row r="580" customHeight="1" spans="1:18">
      <c r="A580" s="74">
        <v>578</v>
      </c>
      <c r="B580" s="74" t="s">
        <v>3182</v>
      </c>
      <c r="C580" s="74" t="s">
        <v>3183</v>
      </c>
      <c r="D580" s="84">
        <v>0</v>
      </c>
      <c r="E580" s="76" t="s">
        <v>2311</v>
      </c>
      <c r="F580" s="84">
        <v>0</v>
      </c>
      <c r="G580" s="84">
        <v>0</v>
      </c>
      <c r="H580" s="84">
        <v>0</v>
      </c>
      <c r="I580" s="84">
        <v>0</v>
      </c>
      <c r="J580" s="84">
        <v>0</v>
      </c>
      <c r="K580" s="74">
        <v>323</v>
      </c>
      <c r="L580" s="74">
        <v>1062167</v>
      </c>
      <c r="M580" s="74">
        <f t="shared" ref="M580:M643" si="19">K580</f>
        <v>323</v>
      </c>
      <c r="N580" s="74" t="str">
        <f t="shared" si="18"/>
        <v>不相关</v>
      </c>
      <c r="O580" s="74"/>
      <c r="P580" s="76" t="str">
        <f>IFERROR((VLOOKUP(B580,'附表-搜索转化率'!A:F,6,FALSE)),"/")</f>
        <v>/</v>
      </c>
      <c r="Q580" s="83" t="str">
        <f>IFERROR((VLOOKUP(B580,'附表-搜索转化率'!A:E,5,FALSE)),"/")</f>
        <v>/</v>
      </c>
      <c r="R580" s="15"/>
    </row>
    <row r="581" customHeight="1" spans="1:18">
      <c r="A581" s="74">
        <v>579</v>
      </c>
      <c r="B581" s="74" t="s">
        <v>3184</v>
      </c>
      <c r="C581" s="74" t="s">
        <v>2786</v>
      </c>
      <c r="D581" s="84">
        <v>0</v>
      </c>
      <c r="E581" s="76" t="s">
        <v>2311</v>
      </c>
      <c r="F581" s="84">
        <v>0</v>
      </c>
      <c r="G581" s="84">
        <v>0</v>
      </c>
      <c r="H581" s="84">
        <v>0</v>
      </c>
      <c r="I581" s="84">
        <v>0</v>
      </c>
      <c r="J581" s="84">
        <v>0</v>
      </c>
      <c r="K581" s="74">
        <v>22939</v>
      </c>
      <c r="L581" s="74">
        <v>10304</v>
      </c>
      <c r="M581" s="74">
        <f t="shared" si="19"/>
        <v>22939</v>
      </c>
      <c r="N581" s="74" t="str">
        <f t="shared" si="18"/>
        <v>不相关</v>
      </c>
      <c r="O581" s="74"/>
      <c r="P581" s="76" t="str">
        <f>IFERROR((VLOOKUP(B581,'附表-搜索转化率'!A:F,6,FALSE)),"/")</f>
        <v>/</v>
      </c>
      <c r="Q581" s="83" t="str">
        <f>IFERROR((VLOOKUP(B581,'附表-搜索转化率'!A:E,5,FALSE)),"/")</f>
        <v>/</v>
      </c>
      <c r="R581" s="15"/>
    </row>
    <row r="582" customHeight="1" spans="1:18">
      <c r="A582" s="74">
        <v>580</v>
      </c>
      <c r="B582" s="74" t="s">
        <v>3185</v>
      </c>
      <c r="C582" s="74" t="s">
        <v>3186</v>
      </c>
      <c r="D582" s="84">
        <v>0</v>
      </c>
      <c r="E582" s="76" t="s">
        <v>2311</v>
      </c>
      <c r="F582" s="84">
        <v>0</v>
      </c>
      <c r="G582" s="84">
        <v>0</v>
      </c>
      <c r="H582" s="84">
        <v>0</v>
      </c>
      <c r="I582" s="84">
        <v>0</v>
      </c>
      <c r="J582" s="84">
        <v>0</v>
      </c>
      <c r="K582" s="74">
        <v>171</v>
      </c>
      <c r="L582" s="74">
        <v>1983969</v>
      </c>
      <c r="M582" s="74">
        <f t="shared" si="19"/>
        <v>171</v>
      </c>
      <c r="N582" s="74" t="str">
        <f t="shared" si="18"/>
        <v>不相关</v>
      </c>
      <c r="O582" s="74"/>
      <c r="P582" s="76" t="str">
        <f>IFERROR((VLOOKUP(B582,'附表-搜索转化率'!A:F,6,FALSE)),"/")</f>
        <v>/</v>
      </c>
      <c r="Q582" s="83" t="str">
        <f>IFERROR((VLOOKUP(B582,'附表-搜索转化率'!A:E,5,FALSE)),"/")</f>
        <v>/</v>
      </c>
      <c r="R582" s="15"/>
    </row>
    <row r="583" customHeight="1" spans="1:18">
      <c r="A583" s="74">
        <v>581</v>
      </c>
      <c r="B583" s="74" t="s">
        <v>3187</v>
      </c>
      <c r="C583" s="74" t="s">
        <v>3188</v>
      </c>
      <c r="D583" s="84">
        <v>0</v>
      </c>
      <c r="E583" s="76" t="s">
        <v>2311</v>
      </c>
      <c r="F583" s="84">
        <v>0</v>
      </c>
      <c r="G583" s="84">
        <v>0</v>
      </c>
      <c r="H583" s="84">
        <v>0</v>
      </c>
      <c r="I583" s="84">
        <v>0</v>
      </c>
      <c r="J583" s="84">
        <v>0</v>
      </c>
      <c r="K583" s="74">
        <v>1575</v>
      </c>
      <c r="L583" s="74">
        <v>209090</v>
      </c>
      <c r="M583" s="74">
        <f t="shared" si="19"/>
        <v>1575</v>
      </c>
      <c r="N583" s="74" t="str">
        <f t="shared" si="18"/>
        <v>不相关</v>
      </c>
      <c r="O583" s="74"/>
      <c r="P583" s="76" t="str">
        <f>IFERROR((VLOOKUP(B583,'附表-搜索转化率'!A:F,6,FALSE)),"/")</f>
        <v>/</v>
      </c>
      <c r="Q583" s="83" t="str">
        <f>IFERROR((VLOOKUP(B583,'附表-搜索转化率'!A:E,5,FALSE)),"/")</f>
        <v>/</v>
      </c>
      <c r="R583" s="15"/>
    </row>
    <row r="584" customHeight="1" spans="1:18">
      <c r="A584" s="74">
        <v>582</v>
      </c>
      <c r="B584" s="74" t="s">
        <v>3189</v>
      </c>
      <c r="C584" s="74" t="s">
        <v>3190</v>
      </c>
      <c r="D584" s="84">
        <v>0</v>
      </c>
      <c r="E584" s="76" t="s">
        <v>2311</v>
      </c>
      <c r="F584" s="84">
        <v>0</v>
      </c>
      <c r="G584" s="84">
        <v>0</v>
      </c>
      <c r="H584" s="84">
        <v>0</v>
      </c>
      <c r="I584" s="84">
        <v>0</v>
      </c>
      <c r="J584" s="84">
        <v>0</v>
      </c>
      <c r="K584" s="74">
        <v>237</v>
      </c>
      <c r="L584" s="74">
        <v>1446171</v>
      </c>
      <c r="M584" s="74">
        <f t="shared" si="19"/>
        <v>237</v>
      </c>
      <c r="N584" s="74" t="str">
        <f t="shared" si="18"/>
        <v>不相关</v>
      </c>
      <c r="O584" s="74"/>
      <c r="P584" s="76" t="str">
        <f>IFERROR((VLOOKUP(B584,'附表-搜索转化率'!A:F,6,FALSE)),"/")</f>
        <v>/</v>
      </c>
      <c r="Q584" s="83" t="str">
        <f>IFERROR((VLOOKUP(B584,'附表-搜索转化率'!A:E,5,FALSE)),"/")</f>
        <v>/</v>
      </c>
      <c r="R584" s="15"/>
    </row>
    <row r="585" customHeight="1" spans="1:18">
      <c r="A585" s="74">
        <v>583</v>
      </c>
      <c r="B585" s="74" t="s">
        <v>3191</v>
      </c>
      <c r="C585" s="74" t="s">
        <v>3192</v>
      </c>
      <c r="D585" s="84">
        <v>0</v>
      </c>
      <c r="E585" s="76" t="s">
        <v>2311</v>
      </c>
      <c r="F585" s="84">
        <v>0</v>
      </c>
      <c r="G585" s="84">
        <v>0</v>
      </c>
      <c r="H585" s="84">
        <v>0</v>
      </c>
      <c r="I585" s="84">
        <v>0</v>
      </c>
      <c r="J585" s="84">
        <v>0</v>
      </c>
      <c r="K585" s="74">
        <v>247</v>
      </c>
      <c r="L585" s="74">
        <v>1387615</v>
      </c>
      <c r="M585" s="74">
        <f t="shared" si="19"/>
        <v>247</v>
      </c>
      <c r="N585" s="74" t="str">
        <f t="shared" si="18"/>
        <v>不相关</v>
      </c>
      <c r="O585" s="74"/>
      <c r="P585" s="76" t="str">
        <f>IFERROR((VLOOKUP(B585,'附表-搜索转化率'!A:F,6,FALSE)),"/")</f>
        <v>/</v>
      </c>
      <c r="Q585" s="83" t="str">
        <f>IFERROR((VLOOKUP(B585,'附表-搜索转化率'!A:E,5,FALSE)),"/")</f>
        <v>/</v>
      </c>
      <c r="R585" s="15"/>
    </row>
    <row r="586" customHeight="1" spans="1:18">
      <c r="A586" s="74">
        <v>584</v>
      </c>
      <c r="B586" s="74" t="s">
        <v>3193</v>
      </c>
      <c r="C586" s="74" t="s">
        <v>3194</v>
      </c>
      <c r="D586" s="84">
        <v>0</v>
      </c>
      <c r="E586" s="76" t="s">
        <v>2311</v>
      </c>
      <c r="F586" s="84">
        <v>0</v>
      </c>
      <c r="G586" s="84">
        <v>0</v>
      </c>
      <c r="H586" s="84">
        <v>0</v>
      </c>
      <c r="I586" s="84">
        <v>0</v>
      </c>
      <c r="J586" s="84">
        <v>0</v>
      </c>
      <c r="K586" s="74">
        <v>222</v>
      </c>
      <c r="L586" s="74">
        <v>1543254</v>
      </c>
      <c r="M586" s="74">
        <f t="shared" si="19"/>
        <v>222</v>
      </c>
      <c r="N586" s="74" t="str">
        <f t="shared" si="18"/>
        <v>不相关</v>
      </c>
      <c r="O586" s="74"/>
      <c r="P586" s="76" t="str">
        <f>IFERROR((VLOOKUP(B586,'附表-搜索转化率'!A:F,6,FALSE)),"/")</f>
        <v>/</v>
      </c>
      <c r="Q586" s="83" t="str">
        <f>IFERROR((VLOOKUP(B586,'附表-搜索转化率'!A:E,5,FALSE)),"/")</f>
        <v>/</v>
      </c>
      <c r="R586" s="15"/>
    </row>
    <row r="587" customHeight="1" spans="1:18">
      <c r="A587" s="74">
        <v>585</v>
      </c>
      <c r="B587" s="74" t="s">
        <v>3195</v>
      </c>
      <c r="C587" s="74" t="s">
        <v>3196</v>
      </c>
      <c r="D587" s="84">
        <v>0</v>
      </c>
      <c r="E587" s="76" t="s">
        <v>2311</v>
      </c>
      <c r="F587" s="84">
        <v>0</v>
      </c>
      <c r="G587" s="84">
        <v>0</v>
      </c>
      <c r="H587" s="84">
        <v>0</v>
      </c>
      <c r="I587" s="84">
        <v>0</v>
      </c>
      <c r="J587" s="84">
        <v>0</v>
      </c>
      <c r="K587" s="74">
        <v>767</v>
      </c>
      <c r="L587" s="74">
        <v>440325</v>
      </c>
      <c r="M587" s="74">
        <f t="shared" si="19"/>
        <v>767</v>
      </c>
      <c r="N587" s="74" t="str">
        <f t="shared" si="18"/>
        <v>不相关</v>
      </c>
      <c r="O587" s="74"/>
      <c r="P587" s="76" t="str">
        <f>IFERROR((VLOOKUP(B587,'附表-搜索转化率'!A:F,6,FALSE)),"/")</f>
        <v>/</v>
      </c>
      <c r="Q587" s="83" t="str">
        <f>IFERROR((VLOOKUP(B587,'附表-搜索转化率'!A:E,5,FALSE)),"/")</f>
        <v>/</v>
      </c>
      <c r="R587" s="15"/>
    </row>
    <row r="588" customHeight="1" spans="1:18">
      <c r="A588" s="74">
        <v>586</v>
      </c>
      <c r="B588" s="74" t="s">
        <v>3197</v>
      </c>
      <c r="C588" s="74" t="s">
        <v>3198</v>
      </c>
      <c r="D588" s="84">
        <v>0</v>
      </c>
      <c r="E588" s="76" t="s">
        <v>2311</v>
      </c>
      <c r="F588" s="84">
        <v>0</v>
      </c>
      <c r="G588" s="84">
        <v>0</v>
      </c>
      <c r="H588" s="84">
        <v>0</v>
      </c>
      <c r="I588" s="84">
        <v>0</v>
      </c>
      <c r="J588" s="84">
        <v>0</v>
      </c>
      <c r="K588" s="74">
        <v>1383</v>
      </c>
      <c r="L588" s="74">
        <v>239528</v>
      </c>
      <c r="M588" s="74">
        <f t="shared" si="19"/>
        <v>1383</v>
      </c>
      <c r="N588" s="74" t="str">
        <f t="shared" si="18"/>
        <v>不相关</v>
      </c>
      <c r="O588" s="74"/>
      <c r="P588" s="76" t="str">
        <f>IFERROR((VLOOKUP(B588,'附表-搜索转化率'!A:F,6,FALSE)),"/")</f>
        <v>/</v>
      </c>
      <c r="Q588" s="83" t="str">
        <f>IFERROR((VLOOKUP(B588,'附表-搜索转化率'!A:E,5,FALSE)),"/")</f>
        <v>/</v>
      </c>
      <c r="R588" s="15"/>
    </row>
    <row r="589" customHeight="1" spans="1:18">
      <c r="A589" s="74">
        <v>587</v>
      </c>
      <c r="B589" s="74" t="s">
        <v>3199</v>
      </c>
      <c r="C589" s="74" t="s">
        <v>3200</v>
      </c>
      <c r="D589" s="84">
        <v>0</v>
      </c>
      <c r="E589" s="76" t="s">
        <v>2311</v>
      </c>
      <c r="F589" s="84">
        <v>0</v>
      </c>
      <c r="G589" s="84">
        <v>0</v>
      </c>
      <c r="H589" s="84">
        <v>0</v>
      </c>
      <c r="I589" s="84">
        <v>0</v>
      </c>
      <c r="J589" s="84">
        <v>0</v>
      </c>
      <c r="K589" s="74">
        <v>171</v>
      </c>
      <c r="L589" s="74">
        <v>1983969</v>
      </c>
      <c r="M589" s="74">
        <f t="shared" si="19"/>
        <v>171</v>
      </c>
      <c r="N589" s="74" t="str">
        <f t="shared" si="18"/>
        <v>不相关</v>
      </c>
      <c r="O589" s="74"/>
      <c r="P589" s="76" t="str">
        <f>IFERROR((VLOOKUP(B589,'附表-搜索转化率'!A:F,6,FALSE)),"/")</f>
        <v>/</v>
      </c>
      <c r="Q589" s="83" t="str">
        <f>IFERROR((VLOOKUP(B589,'附表-搜索转化率'!A:E,5,FALSE)),"/")</f>
        <v>/</v>
      </c>
      <c r="R589" s="15"/>
    </row>
    <row r="590" customHeight="1" spans="1:18">
      <c r="A590" s="74">
        <v>588</v>
      </c>
      <c r="B590" s="74" t="s">
        <v>3201</v>
      </c>
      <c r="C590" s="74" t="s">
        <v>3202</v>
      </c>
      <c r="D590" s="84">
        <v>0</v>
      </c>
      <c r="E590" s="76" t="s">
        <v>2311</v>
      </c>
      <c r="F590" s="84">
        <v>0</v>
      </c>
      <c r="G590" s="84">
        <v>0</v>
      </c>
      <c r="H590" s="84">
        <v>0</v>
      </c>
      <c r="I590" s="84">
        <v>0</v>
      </c>
      <c r="J590" s="84">
        <v>0</v>
      </c>
      <c r="K590" s="74">
        <v>0</v>
      </c>
      <c r="L590" s="74">
        <v>0</v>
      </c>
      <c r="M590" s="74">
        <f t="shared" si="19"/>
        <v>0</v>
      </c>
      <c r="N590" s="74" t="str">
        <f t="shared" si="18"/>
        <v>不相关</v>
      </c>
      <c r="O590" s="74"/>
      <c r="P590" s="76" t="str">
        <f>IFERROR((VLOOKUP(B590,'附表-搜索转化率'!A:F,6,FALSE)),"/")</f>
        <v>/</v>
      </c>
      <c r="Q590" s="83" t="str">
        <f>IFERROR((VLOOKUP(B590,'附表-搜索转化率'!A:E,5,FALSE)),"/")</f>
        <v>/</v>
      </c>
      <c r="R590" s="15"/>
    </row>
    <row r="591" customHeight="1" spans="1:18">
      <c r="A591" s="74">
        <v>589</v>
      </c>
      <c r="B591" s="74" t="s">
        <v>3203</v>
      </c>
      <c r="C591" s="74" t="s">
        <v>3204</v>
      </c>
      <c r="D591" s="84">
        <v>0</v>
      </c>
      <c r="E591" s="76" t="s">
        <v>2311</v>
      </c>
      <c r="F591" s="84">
        <v>0</v>
      </c>
      <c r="G591" s="84">
        <v>0</v>
      </c>
      <c r="H591" s="84">
        <v>0</v>
      </c>
      <c r="I591" s="84">
        <v>0</v>
      </c>
      <c r="J591" s="84">
        <v>0</v>
      </c>
      <c r="K591" s="74">
        <v>914</v>
      </c>
      <c r="L591" s="74">
        <v>368155</v>
      </c>
      <c r="M591" s="74">
        <f t="shared" si="19"/>
        <v>914</v>
      </c>
      <c r="N591" s="74" t="str">
        <f t="shared" si="18"/>
        <v>不相关</v>
      </c>
      <c r="O591" s="74"/>
      <c r="P591" s="76" t="str">
        <f>IFERROR((VLOOKUP(B591,'附表-搜索转化率'!A:F,6,FALSE)),"/")</f>
        <v>/</v>
      </c>
      <c r="Q591" s="83" t="str">
        <f>IFERROR((VLOOKUP(B591,'附表-搜索转化率'!A:E,5,FALSE)),"/")</f>
        <v>/</v>
      </c>
      <c r="R591" s="15"/>
    </row>
    <row r="592" customHeight="1" spans="1:18">
      <c r="A592" s="74">
        <v>590</v>
      </c>
      <c r="B592" s="74" t="s">
        <v>3205</v>
      </c>
      <c r="C592" s="74" t="s">
        <v>3206</v>
      </c>
      <c r="D592" s="84">
        <v>0</v>
      </c>
      <c r="E592" s="76" t="s">
        <v>2311</v>
      </c>
      <c r="F592" s="84">
        <v>0</v>
      </c>
      <c r="G592" s="84">
        <v>0</v>
      </c>
      <c r="H592" s="84">
        <v>0</v>
      </c>
      <c r="I592" s="84">
        <v>0</v>
      </c>
      <c r="J592" s="84">
        <v>0</v>
      </c>
      <c r="K592" s="74">
        <v>242</v>
      </c>
      <c r="L592" s="74">
        <v>1416303</v>
      </c>
      <c r="M592" s="74">
        <f t="shared" si="19"/>
        <v>242</v>
      </c>
      <c r="N592" s="74" t="str">
        <f t="shared" si="18"/>
        <v>不相关</v>
      </c>
      <c r="O592" s="74"/>
      <c r="P592" s="76" t="str">
        <f>IFERROR((VLOOKUP(B592,'附表-搜索转化率'!A:F,6,FALSE)),"/")</f>
        <v>/</v>
      </c>
      <c r="Q592" s="83" t="str">
        <f>IFERROR((VLOOKUP(B592,'附表-搜索转化率'!A:E,5,FALSE)),"/")</f>
        <v>/</v>
      </c>
      <c r="R592" s="15"/>
    </row>
    <row r="593" customHeight="1" spans="1:18">
      <c r="A593" s="74">
        <v>591</v>
      </c>
      <c r="B593" s="74" t="s">
        <v>3207</v>
      </c>
      <c r="C593" s="74"/>
      <c r="D593" s="84">
        <v>0</v>
      </c>
      <c r="E593" s="76" t="s">
        <v>2311</v>
      </c>
      <c r="F593" s="84">
        <v>0</v>
      </c>
      <c r="G593" s="84">
        <v>0</v>
      </c>
      <c r="H593" s="84">
        <v>0</v>
      </c>
      <c r="I593" s="84">
        <v>0</v>
      </c>
      <c r="J593" s="84">
        <v>0</v>
      </c>
      <c r="K593" s="74">
        <v>242</v>
      </c>
      <c r="L593" s="74">
        <v>1416303</v>
      </c>
      <c r="M593" s="74">
        <f t="shared" si="19"/>
        <v>242</v>
      </c>
      <c r="N593" s="74" t="str">
        <f t="shared" si="18"/>
        <v>不相关</v>
      </c>
      <c r="O593" s="74"/>
      <c r="P593" s="76" t="str">
        <f>IFERROR((VLOOKUP(B593,'附表-搜索转化率'!A:F,6,FALSE)),"/")</f>
        <v>/</v>
      </c>
      <c r="Q593" s="83" t="str">
        <f>IFERROR((VLOOKUP(B593,'附表-搜索转化率'!A:E,5,FALSE)),"/")</f>
        <v>/</v>
      </c>
      <c r="R593" s="15"/>
    </row>
    <row r="594" customHeight="1" spans="1:18">
      <c r="A594" s="74">
        <v>592</v>
      </c>
      <c r="B594" s="74" t="s">
        <v>3208</v>
      </c>
      <c r="C594" s="74" t="s">
        <v>3209</v>
      </c>
      <c r="D594" s="84">
        <v>0</v>
      </c>
      <c r="E594" s="76" t="s">
        <v>2311</v>
      </c>
      <c r="F594" s="84">
        <v>0</v>
      </c>
      <c r="G594" s="84">
        <v>0</v>
      </c>
      <c r="H594" s="84">
        <v>0</v>
      </c>
      <c r="I594" s="84">
        <v>0</v>
      </c>
      <c r="J594" s="84">
        <v>0</v>
      </c>
      <c r="K594" s="74">
        <v>414</v>
      </c>
      <c r="L594" s="74">
        <v>826608</v>
      </c>
      <c r="M594" s="74">
        <f t="shared" si="19"/>
        <v>414</v>
      </c>
      <c r="N594" s="74" t="str">
        <f t="shared" si="18"/>
        <v>不相关</v>
      </c>
      <c r="O594" s="74"/>
      <c r="P594" s="76" t="str">
        <f>IFERROR((VLOOKUP(B594,'附表-搜索转化率'!A:F,6,FALSE)),"/")</f>
        <v>/</v>
      </c>
      <c r="Q594" s="83" t="str">
        <f>IFERROR((VLOOKUP(B594,'附表-搜索转化率'!A:E,5,FALSE)),"/")</f>
        <v>/</v>
      </c>
      <c r="R594" s="15"/>
    </row>
    <row r="595" customHeight="1" spans="1:18">
      <c r="A595" s="74">
        <v>593</v>
      </c>
      <c r="B595" s="74" t="s">
        <v>3210</v>
      </c>
      <c r="C595" s="74" t="s">
        <v>3211</v>
      </c>
      <c r="D595" s="84">
        <v>0</v>
      </c>
      <c r="E595" s="76" t="s">
        <v>2311</v>
      </c>
      <c r="F595" s="84">
        <v>0</v>
      </c>
      <c r="G595" s="84">
        <v>0</v>
      </c>
      <c r="H595" s="84">
        <v>0</v>
      </c>
      <c r="I595" s="84">
        <v>0</v>
      </c>
      <c r="J595" s="84">
        <v>0</v>
      </c>
      <c r="K595" s="74">
        <v>343</v>
      </c>
      <c r="L595" s="74">
        <v>999325</v>
      </c>
      <c r="M595" s="74">
        <f t="shared" si="19"/>
        <v>343</v>
      </c>
      <c r="N595" s="74" t="str">
        <f t="shared" si="18"/>
        <v>不相关</v>
      </c>
      <c r="O595" s="74"/>
      <c r="P595" s="76" t="str">
        <f>IFERROR((VLOOKUP(B595,'附表-搜索转化率'!A:F,6,FALSE)),"/")</f>
        <v>/</v>
      </c>
      <c r="Q595" s="83" t="str">
        <f>IFERROR((VLOOKUP(B595,'附表-搜索转化率'!A:E,5,FALSE)),"/")</f>
        <v>/</v>
      </c>
      <c r="R595" s="15"/>
    </row>
    <row r="596" customHeight="1" spans="1:18">
      <c r="A596" s="74">
        <v>594</v>
      </c>
      <c r="B596" s="74" t="s">
        <v>3212</v>
      </c>
      <c r="C596" s="74" t="s">
        <v>3213</v>
      </c>
      <c r="D596" s="84">
        <v>0</v>
      </c>
      <c r="E596" s="76" t="s">
        <v>2311</v>
      </c>
      <c r="F596" s="84">
        <v>0</v>
      </c>
      <c r="G596" s="84">
        <v>0</v>
      </c>
      <c r="H596" s="84">
        <v>0</v>
      </c>
      <c r="I596" s="84">
        <v>0</v>
      </c>
      <c r="J596" s="84">
        <v>0</v>
      </c>
      <c r="K596" s="74">
        <v>348</v>
      </c>
      <c r="L596" s="74">
        <v>984856</v>
      </c>
      <c r="M596" s="74">
        <f t="shared" si="19"/>
        <v>348</v>
      </c>
      <c r="N596" s="74" t="str">
        <f t="shared" si="18"/>
        <v>不相关</v>
      </c>
      <c r="O596" s="74"/>
      <c r="P596" s="76" t="str">
        <f>IFERROR((VLOOKUP(B596,'附表-搜索转化率'!A:F,6,FALSE)),"/")</f>
        <v>/</v>
      </c>
      <c r="Q596" s="83" t="str">
        <f>IFERROR((VLOOKUP(B596,'附表-搜索转化率'!A:E,5,FALSE)),"/")</f>
        <v>/</v>
      </c>
      <c r="R596" s="15"/>
    </row>
    <row r="597" customHeight="1" spans="1:18">
      <c r="A597" s="74">
        <v>595</v>
      </c>
      <c r="B597" s="74" t="s">
        <v>3214</v>
      </c>
      <c r="C597" s="74" t="s">
        <v>3215</v>
      </c>
      <c r="D597" s="84">
        <v>0</v>
      </c>
      <c r="E597" s="76" t="s">
        <v>2311</v>
      </c>
      <c r="F597" s="84">
        <v>0</v>
      </c>
      <c r="G597" s="84">
        <v>0</v>
      </c>
      <c r="H597" s="84">
        <v>0</v>
      </c>
      <c r="I597" s="84">
        <v>0</v>
      </c>
      <c r="J597" s="84">
        <v>0</v>
      </c>
      <c r="K597" s="74">
        <v>1757</v>
      </c>
      <c r="L597" s="74">
        <v>186452</v>
      </c>
      <c r="M597" s="74">
        <f t="shared" si="19"/>
        <v>1757</v>
      </c>
      <c r="N597" s="74" t="str">
        <f t="shared" si="18"/>
        <v>不相关</v>
      </c>
      <c r="O597" s="74"/>
      <c r="P597" s="76" t="str">
        <f>IFERROR((VLOOKUP(B597,'附表-搜索转化率'!A:F,6,FALSE)),"/")</f>
        <v>/</v>
      </c>
      <c r="Q597" s="83" t="str">
        <f>IFERROR((VLOOKUP(B597,'附表-搜索转化率'!A:E,5,FALSE)),"/")</f>
        <v>/</v>
      </c>
      <c r="R597" s="15"/>
    </row>
    <row r="598" customHeight="1" spans="1:18">
      <c r="A598" s="74">
        <v>596</v>
      </c>
      <c r="B598" s="74" t="s">
        <v>3216</v>
      </c>
      <c r="C598" s="74" t="s">
        <v>3217</v>
      </c>
      <c r="D598" s="84">
        <v>0</v>
      </c>
      <c r="E598" s="76" t="s">
        <v>2311</v>
      </c>
      <c r="F598" s="84">
        <v>0</v>
      </c>
      <c r="G598" s="84">
        <v>0</v>
      </c>
      <c r="H598" s="84">
        <v>0</v>
      </c>
      <c r="I598" s="84">
        <v>0</v>
      </c>
      <c r="J598" s="84">
        <v>0</v>
      </c>
      <c r="K598" s="74">
        <v>0</v>
      </c>
      <c r="L598" s="74">
        <v>0</v>
      </c>
      <c r="M598" s="74">
        <f t="shared" si="19"/>
        <v>0</v>
      </c>
      <c r="N598" s="74" t="str">
        <f t="shared" si="18"/>
        <v>不相关</v>
      </c>
      <c r="O598" s="74"/>
      <c r="P598" s="76" t="str">
        <f>IFERROR((VLOOKUP(B598,'附表-搜索转化率'!A:F,6,FALSE)),"/")</f>
        <v>/</v>
      </c>
      <c r="Q598" s="83" t="str">
        <f>IFERROR((VLOOKUP(B598,'附表-搜索转化率'!A:E,5,FALSE)),"/")</f>
        <v>/</v>
      </c>
      <c r="R598" s="15"/>
    </row>
    <row r="599" customHeight="1" spans="1:18">
      <c r="A599" s="74">
        <v>597</v>
      </c>
      <c r="B599" s="74" t="s">
        <v>3218</v>
      </c>
      <c r="C599" s="74" t="s">
        <v>3218</v>
      </c>
      <c r="D599" s="84">
        <v>0</v>
      </c>
      <c r="E599" s="76" t="s">
        <v>2311</v>
      </c>
      <c r="F599" s="84">
        <v>0</v>
      </c>
      <c r="G599" s="84">
        <v>0</v>
      </c>
      <c r="H599" s="84">
        <v>0</v>
      </c>
      <c r="I599" s="84">
        <v>0</v>
      </c>
      <c r="J599" s="84">
        <v>0</v>
      </c>
      <c r="K599" s="74">
        <v>196</v>
      </c>
      <c r="L599" s="74">
        <v>1737240</v>
      </c>
      <c r="M599" s="74">
        <f t="shared" si="19"/>
        <v>196</v>
      </c>
      <c r="N599" s="74" t="str">
        <f t="shared" si="18"/>
        <v>不相关</v>
      </c>
      <c r="O599" s="74"/>
      <c r="P599" s="76" t="str">
        <f>IFERROR((VLOOKUP(B599,'附表-搜索转化率'!A:F,6,FALSE)),"/")</f>
        <v>/</v>
      </c>
      <c r="Q599" s="83" t="str">
        <f>IFERROR((VLOOKUP(B599,'附表-搜索转化率'!A:E,5,FALSE)),"/")</f>
        <v>/</v>
      </c>
      <c r="R599" s="15"/>
    </row>
    <row r="600" customHeight="1" spans="1:18">
      <c r="A600" s="74">
        <v>598</v>
      </c>
      <c r="B600" s="74" t="s">
        <v>3219</v>
      </c>
      <c r="C600" s="74" t="s">
        <v>3220</v>
      </c>
      <c r="D600" s="84">
        <v>0</v>
      </c>
      <c r="E600" s="76" t="s">
        <v>2311</v>
      </c>
      <c r="F600" s="84">
        <v>0</v>
      </c>
      <c r="G600" s="84">
        <v>0</v>
      </c>
      <c r="H600" s="84">
        <v>0</v>
      </c>
      <c r="I600" s="84">
        <v>0</v>
      </c>
      <c r="J600" s="84">
        <v>0</v>
      </c>
      <c r="K600" s="74">
        <v>540</v>
      </c>
      <c r="L600" s="74">
        <v>631239</v>
      </c>
      <c r="M600" s="74">
        <f t="shared" si="19"/>
        <v>540</v>
      </c>
      <c r="N600" s="74" t="str">
        <f t="shared" si="18"/>
        <v>不相关</v>
      </c>
      <c r="O600" s="74"/>
      <c r="P600" s="76" t="str">
        <f>IFERROR((VLOOKUP(B600,'附表-搜索转化率'!A:F,6,FALSE)),"/")</f>
        <v>/</v>
      </c>
      <c r="Q600" s="83" t="str">
        <f>IFERROR((VLOOKUP(B600,'附表-搜索转化率'!A:E,5,FALSE)),"/")</f>
        <v>/</v>
      </c>
      <c r="R600" s="15"/>
    </row>
    <row r="601" customHeight="1" spans="1:18">
      <c r="A601" s="74">
        <v>599</v>
      </c>
      <c r="B601" s="74" t="s">
        <v>3221</v>
      </c>
      <c r="C601" s="74" t="s">
        <v>3050</v>
      </c>
      <c r="D601" s="84">
        <v>0</v>
      </c>
      <c r="E601" s="76" t="s">
        <v>2311</v>
      </c>
      <c r="F601" s="84">
        <v>0</v>
      </c>
      <c r="G601" s="84">
        <v>0</v>
      </c>
      <c r="H601" s="84">
        <v>0</v>
      </c>
      <c r="I601" s="84">
        <v>0</v>
      </c>
      <c r="J601" s="84">
        <v>0</v>
      </c>
      <c r="K601" s="74">
        <v>166</v>
      </c>
      <c r="L601" s="74">
        <v>2041430</v>
      </c>
      <c r="M601" s="74">
        <f t="shared" si="19"/>
        <v>166</v>
      </c>
      <c r="N601" s="74" t="str">
        <f t="shared" si="18"/>
        <v>不相关</v>
      </c>
      <c r="O601" s="74"/>
      <c r="P601" s="76" t="str">
        <f>IFERROR((VLOOKUP(B601,'附表-搜索转化率'!A:F,6,FALSE)),"/")</f>
        <v>/</v>
      </c>
      <c r="Q601" s="83" t="str">
        <f>IFERROR((VLOOKUP(B601,'附表-搜索转化率'!A:E,5,FALSE)),"/")</f>
        <v>/</v>
      </c>
      <c r="R601" s="15"/>
    </row>
    <row r="602" customHeight="1" spans="1:18">
      <c r="A602" s="74">
        <v>600</v>
      </c>
      <c r="B602" s="74" t="s">
        <v>3222</v>
      </c>
      <c r="C602" s="74" t="s">
        <v>3223</v>
      </c>
      <c r="D602" s="84">
        <v>0</v>
      </c>
      <c r="E602" s="76" t="s">
        <v>2311</v>
      </c>
      <c r="F602" s="84">
        <v>0</v>
      </c>
      <c r="G602" s="84">
        <v>0</v>
      </c>
      <c r="H602" s="84">
        <v>0</v>
      </c>
      <c r="I602" s="84">
        <v>0</v>
      </c>
      <c r="J602" s="84">
        <v>0</v>
      </c>
      <c r="K602" s="74">
        <v>131</v>
      </c>
      <c r="L602" s="74">
        <v>2549167</v>
      </c>
      <c r="M602" s="74">
        <f t="shared" si="19"/>
        <v>131</v>
      </c>
      <c r="N602" s="74" t="str">
        <f t="shared" si="18"/>
        <v>不相关</v>
      </c>
      <c r="O602" s="74"/>
      <c r="P602" s="76" t="str">
        <f>IFERROR((VLOOKUP(B602,'附表-搜索转化率'!A:F,6,FALSE)),"/")</f>
        <v>/</v>
      </c>
      <c r="Q602" s="83" t="str">
        <f>IFERROR((VLOOKUP(B602,'附表-搜索转化率'!A:E,5,FALSE)),"/")</f>
        <v>/</v>
      </c>
      <c r="R602" s="15"/>
    </row>
    <row r="603" customHeight="1" spans="1:18">
      <c r="A603" s="74">
        <v>601</v>
      </c>
      <c r="B603" s="74" t="s">
        <v>3224</v>
      </c>
      <c r="C603" s="74" t="s">
        <v>2730</v>
      </c>
      <c r="D603" s="84">
        <v>0</v>
      </c>
      <c r="E603" s="76" t="s">
        <v>2311</v>
      </c>
      <c r="F603" s="84">
        <v>0</v>
      </c>
      <c r="G603" s="84">
        <v>0</v>
      </c>
      <c r="H603" s="84">
        <v>0</v>
      </c>
      <c r="I603" s="84">
        <v>0</v>
      </c>
      <c r="J603" s="84">
        <v>0</v>
      </c>
      <c r="K603" s="74">
        <v>0</v>
      </c>
      <c r="L603" s="74">
        <v>0</v>
      </c>
      <c r="M603" s="74">
        <f t="shared" si="19"/>
        <v>0</v>
      </c>
      <c r="N603" s="74" t="str">
        <f t="shared" si="18"/>
        <v>不相关</v>
      </c>
      <c r="O603" s="74"/>
      <c r="P603" s="76" t="str">
        <f>IFERROR((VLOOKUP(B603,'附表-搜索转化率'!A:F,6,FALSE)),"/")</f>
        <v>/</v>
      </c>
      <c r="Q603" s="83" t="str">
        <f>IFERROR((VLOOKUP(B603,'附表-搜索转化率'!A:E,5,FALSE)),"/")</f>
        <v>/</v>
      </c>
      <c r="R603" s="15"/>
    </row>
    <row r="604" customHeight="1" spans="1:18">
      <c r="A604" s="74">
        <v>602</v>
      </c>
      <c r="B604" s="74" t="s">
        <v>3225</v>
      </c>
      <c r="C604" s="74" t="s">
        <v>3226</v>
      </c>
      <c r="D604" s="84">
        <v>0</v>
      </c>
      <c r="E604" s="76" t="s">
        <v>2311</v>
      </c>
      <c r="F604" s="84">
        <v>0</v>
      </c>
      <c r="G604" s="84">
        <v>0</v>
      </c>
      <c r="H604" s="84">
        <v>0</v>
      </c>
      <c r="I604" s="84">
        <v>0</v>
      </c>
      <c r="J604" s="84">
        <v>0</v>
      </c>
      <c r="K604" s="74">
        <v>525</v>
      </c>
      <c r="L604" s="74">
        <v>649771</v>
      </c>
      <c r="M604" s="74">
        <f t="shared" si="19"/>
        <v>525</v>
      </c>
      <c r="N604" s="74" t="str">
        <f t="shared" si="18"/>
        <v>不相关</v>
      </c>
      <c r="O604" s="74"/>
      <c r="P604" s="76" t="str">
        <f>IFERROR((VLOOKUP(B604,'附表-搜索转化率'!A:F,6,FALSE)),"/")</f>
        <v>/</v>
      </c>
      <c r="Q604" s="83" t="str">
        <f>IFERROR((VLOOKUP(B604,'附表-搜索转化率'!A:E,5,FALSE)),"/")</f>
        <v>/</v>
      </c>
      <c r="R604" s="15"/>
    </row>
    <row r="605" customHeight="1" spans="1:18">
      <c r="A605" s="74">
        <v>603</v>
      </c>
      <c r="B605" s="74" t="s">
        <v>3227</v>
      </c>
      <c r="C605" s="74" t="s">
        <v>3228</v>
      </c>
      <c r="D605" s="84">
        <v>0</v>
      </c>
      <c r="E605" s="76" t="s">
        <v>2311</v>
      </c>
      <c r="F605" s="84">
        <v>0</v>
      </c>
      <c r="G605" s="84">
        <v>0</v>
      </c>
      <c r="H605" s="84">
        <v>0</v>
      </c>
      <c r="I605" s="84">
        <v>0</v>
      </c>
      <c r="J605" s="84">
        <v>0</v>
      </c>
      <c r="K605" s="74">
        <v>171</v>
      </c>
      <c r="L605" s="74">
        <v>1983969</v>
      </c>
      <c r="M605" s="74">
        <f t="shared" si="19"/>
        <v>171</v>
      </c>
      <c r="N605" s="74" t="str">
        <f t="shared" si="18"/>
        <v>不相关</v>
      </c>
      <c r="O605" s="74"/>
      <c r="P605" s="76" t="str">
        <f>IFERROR((VLOOKUP(B605,'附表-搜索转化率'!A:F,6,FALSE)),"/")</f>
        <v>/</v>
      </c>
      <c r="Q605" s="83" t="str">
        <f>IFERROR((VLOOKUP(B605,'附表-搜索转化率'!A:E,5,FALSE)),"/")</f>
        <v>/</v>
      </c>
      <c r="R605" s="15"/>
    </row>
    <row r="606" customHeight="1" spans="1:18">
      <c r="A606" s="74">
        <v>604</v>
      </c>
      <c r="B606" s="74" t="s">
        <v>3229</v>
      </c>
      <c r="C606" s="74" t="s">
        <v>3230</v>
      </c>
      <c r="D606" s="84">
        <v>0</v>
      </c>
      <c r="E606" s="76" t="s">
        <v>2311</v>
      </c>
      <c r="F606" s="84">
        <v>0</v>
      </c>
      <c r="G606" s="84">
        <v>0</v>
      </c>
      <c r="H606" s="84">
        <v>0</v>
      </c>
      <c r="I606" s="84">
        <v>0</v>
      </c>
      <c r="J606" s="84">
        <v>0</v>
      </c>
      <c r="K606" s="74">
        <v>232</v>
      </c>
      <c r="L606" s="74">
        <v>1477516</v>
      </c>
      <c r="M606" s="74">
        <f t="shared" si="19"/>
        <v>232</v>
      </c>
      <c r="N606" s="74" t="str">
        <f t="shared" si="18"/>
        <v>不相关</v>
      </c>
      <c r="O606" s="74"/>
      <c r="P606" s="76" t="str">
        <f>IFERROR((VLOOKUP(B606,'附表-搜索转化率'!A:F,6,FALSE)),"/")</f>
        <v>/</v>
      </c>
      <c r="Q606" s="83" t="str">
        <f>IFERROR((VLOOKUP(B606,'附表-搜索转化率'!A:E,5,FALSE)),"/")</f>
        <v>/</v>
      </c>
      <c r="R606" s="15"/>
    </row>
    <row r="607" customHeight="1" spans="1:18">
      <c r="A607" s="74">
        <v>605</v>
      </c>
      <c r="B607" s="74" t="s">
        <v>3231</v>
      </c>
      <c r="C607" s="74" t="s">
        <v>3110</v>
      </c>
      <c r="D607" s="84">
        <v>0</v>
      </c>
      <c r="E607" s="76" t="s">
        <v>2311</v>
      </c>
      <c r="F607" s="84">
        <v>0</v>
      </c>
      <c r="G607" s="84">
        <v>0</v>
      </c>
      <c r="H607" s="84">
        <v>0</v>
      </c>
      <c r="I607" s="84">
        <v>0</v>
      </c>
      <c r="J607" s="84">
        <v>0</v>
      </c>
      <c r="K607" s="74">
        <v>636</v>
      </c>
      <c r="L607" s="74">
        <v>534183</v>
      </c>
      <c r="M607" s="74">
        <f t="shared" si="19"/>
        <v>636</v>
      </c>
      <c r="N607" s="74" t="str">
        <f t="shared" si="18"/>
        <v>不相关</v>
      </c>
      <c r="O607" s="74"/>
      <c r="P607" s="76" t="str">
        <f>IFERROR((VLOOKUP(B607,'附表-搜索转化率'!A:F,6,FALSE)),"/")</f>
        <v>/</v>
      </c>
      <c r="Q607" s="83" t="str">
        <f>IFERROR((VLOOKUP(B607,'附表-搜索转化率'!A:E,5,FALSE)),"/")</f>
        <v>/</v>
      </c>
      <c r="R607" s="15"/>
    </row>
    <row r="608" customHeight="1" spans="1:18">
      <c r="A608" s="74">
        <v>606</v>
      </c>
      <c r="B608" s="74" t="s">
        <v>3232</v>
      </c>
      <c r="C608" s="74" t="s">
        <v>3233</v>
      </c>
      <c r="D608" s="84">
        <v>0</v>
      </c>
      <c r="E608" s="76" t="s">
        <v>2311</v>
      </c>
      <c r="F608" s="84">
        <v>0</v>
      </c>
      <c r="G608" s="84">
        <v>0</v>
      </c>
      <c r="H608" s="84">
        <v>0</v>
      </c>
      <c r="I608" s="84">
        <v>0</v>
      </c>
      <c r="J608" s="84">
        <v>0</v>
      </c>
      <c r="K608" s="74">
        <v>247</v>
      </c>
      <c r="L608" s="74">
        <v>1387615</v>
      </c>
      <c r="M608" s="74">
        <f t="shared" si="19"/>
        <v>247</v>
      </c>
      <c r="N608" s="74" t="str">
        <f t="shared" si="18"/>
        <v>不相关</v>
      </c>
      <c r="O608" s="74"/>
      <c r="P608" s="76" t="str">
        <f>IFERROR((VLOOKUP(B608,'附表-搜索转化率'!A:F,6,FALSE)),"/")</f>
        <v>/</v>
      </c>
      <c r="Q608" s="83" t="str">
        <f>IFERROR((VLOOKUP(B608,'附表-搜索转化率'!A:E,5,FALSE)),"/")</f>
        <v>/</v>
      </c>
      <c r="R608" s="15"/>
    </row>
    <row r="609" customHeight="1" spans="1:18">
      <c r="A609" s="74">
        <v>607</v>
      </c>
      <c r="B609" s="74" t="s">
        <v>3234</v>
      </c>
      <c r="C609" s="74" t="s">
        <v>3235</v>
      </c>
      <c r="D609" s="84">
        <v>0</v>
      </c>
      <c r="E609" s="76" t="s">
        <v>2311</v>
      </c>
      <c r="F609" s="84">
        <v>0</v>
      </c>
      <c r="G609" s="84">
        <v>0</v>
      </c>
      <c r="H609" s="84">
        <v>0</v>
      </c>
      <c r="I609" s="84">
        <v>0</v>
      </c>
      <c r="J609" s="84">
        <v>0</v>
      </c>
      <c r="K609" s="74">
        <v>1025</v>
      </c>
      <c r="L609" s="74">
        <v>326912</v>
      </c>
      <c r="M609" s="74">
        <f t="shared" si="19"/>
        <v>1025</v>
      </c>
      <c r="N609" s="74" t="str">
        <f t="shared" si="18"/>
        <v>不相关</v>
      </c>
      <c r="O609" s="74"/>
      <c r="P609" s="76" t="str">
        <f>IFERROR((VLOOKUP(B609,'附表-搜索转化率'!A:F,6,FALSE)),"/")</f>
        <v>/</v>
      </c>
      <c r="Q609" s="83" t="str">
        <f>IFERROR((VLOOKUP(B609,'附表-搜索转化率'!A:E,5,FALSE)),"/")</f>
        <v>/</v>
      </c>
      <c r="R609" s="15"/>
    </row>
    <row r="610" customHeight="1" spans="1:18">
      <c r="A610" s="74">
        <v>608</v>
      </c>
      <c r="B610" s="74" t="s">
        <v>3236</v>
      </c>
      <c r="C610" s="74" t="s">
        <v>3237</v>
      </c>
      <c r="D610" s="84">
        <v>0</v>
      </c>
      <c r="E610" s="76" t="s">
        <v>2311</v>
      </c>
      <c r="F610" s="84">
        <v>0</v>
      </c>
      <c r="G610" s="84">
        <v>0</v>
      </c>
      <c r="H610" s="84">
        <v>0</v>
      </c>
      <c r="I610" s="84">
        <v>0</v>
      </c>
      <c r="J610" s="84">
        <v>0</v>
      </c>
      <c r="K610" s="74">
        <v>146</v>
      </c>
      <c r="L610" s="74">
        <v>2305459</v>
      </c>
      <c r="M610" s="74">
        <f t="shared" si="19"/>
        <v>146</v>
      </c>
      <c r="N610" s="74" t="str">
        <f t="shared" si="18"/>
        <v>不相关</v>
      </c>
      <c r="O610" s="74"/>
      <c r="P610" s="76" t="str">
        <f>IFERROR((VLOOKUP(B610,'附表-搜索转化率'!A:F,6,FALSE)),"/")</f>
        <v>/</v>
      </c>
      <c r="Q610" s="83" t="str">
        <f>IFERROR((VLOOKUP(B610,'附表-搜索转化率'!A:E,5,FALSE)),"/")</f>
        <v>/</v>
      </c>
      <c r="R610" s="15"/>
    </row>
    <row r="611" customHeight="1" spans="1:18">
      <c r="A611" s="74">
        <v>609</v>
      </c>
      <c r="B611" s="74" t="s">
        <v>3238</v>
      </c>
      <c r="C611" s="74" t="s">
        <v>3239</v>
      </c>
      <c r="D611" s="84">
        <v>0</v>
      </c>
      <c r="E611" s="76" t="s">
        <v>2311</v>
      </c>
      <c r="F611" s="84">
        <v>0</v>
      </c>
      <c r="G611" s="84">
        <v>0</v>
      </c>
      <c r="H611" s="84">
        <v>0</v>
      </c>
      <c r="I611" s="84">
        <v>0</v>
      </c>
      <c r="J611" s="84">
        <v>0</v>
      </c>
      <c r="K611" s="74">
        <v>237</v>
      </c>
      <c r="L611" s="74">
        <v>1446171</v>
      </c>
      <c r="M611" s="74">
        <f t="shared" si="19"/>
        <v>237</v>
      </c>
      <c r="N611" s="74" t="str">
        <f t="shared" si="18"/>
        <v>不相关</v>
      </c>
      <c r="O611" s="74"/>
      <c r="P611" s="76" t="str">
        <f>IFERROR((VLOOKUP(B611,'附表-搜索转化率'!A:F,6,FALSE)),"/")</f>
        <v>/</v>
      </c>
      <c r="Q611" s="83" t="str">
        <f>IFERROR((VLOOKUP(B611,'附表-搜索转化率'!A:E,5,FALSE)),"/")</f>
        <v>/</v>
      </c>
      <c r="R611" s="15"/>
    </row>
    <row r="612" customHeight="1" spans="1:18">
      <c r="A612" s="74">
        <v>610</v>
      </c>
      <c r="B612" s="74" t="s">
        <v>3240</v>
      </c>
      <c r="C612" s="74" t="s">
        <v>2653</v>
      </c>
      <c r="D612" s="84">
        <v>0</v>
      </c>
      <c r="E612" s="76" t="s">
        <v>2311</v>
      </c>
      <c r="F612" s="84">
        <v>0</v>
      </c>
      <c r="G612" s="84">
        <v>0</v>
      </c>
      <c r="H612" s="84">
        <v>0</v>
      </c>
      <c r="I612" s="84">
        <v>0</v>
      </c>
      <c r="J612" s="84">
        <v>0</v>
      </c>
      <c r="K612" s="74">
        <v>89448</v>
      </c>
      <c r="L612" s="74">
        <v>1445</v>
      </c>
      <c r="M612" s="74">
        <f t="shared" si="19"/>
        <v>89448</v>
      </c>
      <c r="N612" s="74" t="str">
        <f t="shared" si="18"/>
        <v>不相关</v>
      </c>
      <c r="O612" s="74"/>
      <c r="P612" s="76" t="str">
        <f>IFERROR((VLOOKUP(B612,'附表-搜索转化率'!A:F,6,FALSE)),"/")</f>
        <v>/</v>
      </c>
      <c r="Q612" s="83" t="str">
        <f>IFERROR((VLOOKUP(B612,'附表-搜索转化率'!A:E,5,FALSE)),"/")</f>
        <v>/</v>
      </c>
      <c r="R612" s="15"/>
    </row>
    <row r="613" customHeight="1" spans="1:18">
      <c r="A613" s="74">
        <v>611</v>
      </c>
      <c r="B613" s="74" t="s">
        <v>3241</v>
      </c>
      <c r="C613" s="74" t="s">
        <v>3242</v>
      </c>
      <c r="D613" s="84">
        <v>0</v>
      </c>
      <c r="E613" s="76" t="s">
        <v>2311</v>
      </c>
      <c r="F613" s="84">
        <v>0</v>
      </c>
      <c r="G613" s="84">
        <v>0</v>
      </c>
      <c r="H613" s="84">
        <v>0</v>
      </c>
      <c r="I613" s="84">
        <v>0</v>
      </c>
      <c r="J613" s="84">
        <v>0</v>
      </c>
      <c r="K613" s="74">
        <v>146</v>
      </c>
      <c r="L613" s="74">
        <v>2305459</v>
      </c>
      <c r="M613" s="74">
        <f t="shared" si="19"/>
        <v>146</v>
      </c>
      <c r="N613" s="74" t="str">
        <f t="shared" si="18"/>
        <v>不相关</v>
      </c>
      <c r="O613" s="74"/>
      <c r="P613" s="76" t="str">
        <f>IFERROR((VLOOKUP(B613,'附表-搜索转化率'!A:F,6,FALSE)),"/")</f>
        <v>/</v>
      </c>
      <c r="Q613" s="83" t="str">
        <f>IFERROR((VLOOKUP(B613,'附表-搜索转化率'!A:E,5,FALSE)),"/")</f>
        <v>/</v>
      </c>
      <c r="R613" s="15"/>
    </row>
    <row r="614" customHeight="1" spans="1:18">
      <c r="A614" s="74">
        <v>612</v>
      </c>
      <c r="B614" s="74" t="s">
        <v>3243</v>
      </c>
      <c r="C614" s="74" t="s">
        <v>2766</v>
      </c>
      <c r="D614" s="84">
        <v>0</v>
      </c>
      <c r="E614" s="76" t="s">
        <v>2311</v>
      </c>
      <c r="F614" s="84">
        <v>0</v>
      </c>
      <c r="G614" s="84">
        <v>0</v>
      </c>
      <c r="H614" s="84">
        <v>0</v>
      </c>
      <c r="I614" s="84">
        <v>0</v>
      </c>
      <c r="J614" s="84">
        <v>0</v>
      </c>
      <c r="K614" s="74">
        <v>7616</v>
      </c>
      <c r="L614" s="74">
        <v>38549</v>
      </c>
      <c r="M614" s="74">
        <f t="shared" si="19"/>
        <v>7616</v>
      </c>
      <c r="N614" s="74" t="str">
        <f t="shared" si="18"/>
        <v>不相关</v>
      </c>
      <c r="O614" s="74"/>
      <c r="P614" s="76" t="str">
        <f>IFERROR((VLOOKUP(B614,'附表-搜索转化率'!A:F,6,FALSE)),"/")</f>
        <v>/</v>
      </c>
      <c r="Q614" s="83" t="str">
        <f>IFERROR((VLOOKUP(B614,'附表-搜索转化率'!A:E,5,FALSE)),"/")</f>
        <v>/</v>
      </c>
      <c r="R614" s="15"/>
    </row>
    <row r="615" customHeight="1" spans="1:18">
      <c r="A615" s="74">
        <v>613</v>
      </c>
      <c r="B615" s="74" t="s">
        <v>3244</v>
      </c>
      <c r="C615" s="74" t="s">
        <v>3245</v>
      </c>
      <c r="D615" s="84">
        <v>0</v>
      </c>
      <c r="E615" s="76" t="s">
        <v>2311</v>
      </c>
      <c r="F615" s="84">
        <v>0</v>
      </c>
      <c r="G615" s="84">
        <v>0</v>
      </c>
      <c r="H615" s="84">
        <v>0</v>
      </c>
      <c r="I615" s="84">
        <v>0</v>
      </c>
      <c r="J615" s="84">
        <v>0</v>
      </c>
      <c r="K615" s="74">
        <v>151</v>
      </c>
      <c r="L615" s="74">
        <v>2233874</v>
      </c>
      <c r="M615" s="74">
        <f t="shared" si="19"/>
        <v>151</v>
      </c>
      <c r="N615" s="74" t="str">
        <f t="shared" si="18"/>
        <v>不相关</v>
      </c>
      <c r="O615" s="74"/>
      <c r="P615" s="76" t="str">
        <f>IFERROR((VLOOKUP(B615,'附表-搜索转化率'!A:F,6,FALSE)),"/")</f>
        <v>/</v>
      </c>
      <c r="Q615" s="83" t="str">
        <f>IFERROR((VLOOKUP(B615,'附表-搜索转化率'!A:E,5,FALSE)),"/")</f>
        <v>/</v>
      </c>
      <c r="R615" s="15"/>
    </row>
    <row r="616" customHeight="1" spans="1:18">
      <c r="A616" s="74">
        <v>614</v>
      </c>
      <c r="B616" s="74" t="s">
        <v>3246</v>
      </c>
      <c r="C616" s="74" t="s">
        <v>3247</v>
      </c>
      <c r="D616" s="84">
        <v>0</v>
      </c>
      <c r="E616" s="76" t="s">
        <v>2311</v>
      </c>
      <c r="F616" s="84">
        <v>0</v>
      </c>
      <c r="G616" s="84">
        <v>0</v>
      </c>
      <c r="H616" s="84">
        <v>0</v>
      </c>
      <c r="I616" s="84">
        <v>0</v>
      </c>
      <c r="J616" s="84">
        <v>0</v>
      </c>
      <c r="K616" s="74">
        <v>353</v>
      </c>
      <c r="L616" s="74">
        <v>970620</v>
      </c>
      <c r="M616" s="74">
        <f t="shared" si="19"/>
        <v>353</v>
      </c>
      <c r="N616" s="74" t="str">
        <f t="shared" si="18"/>
        <v>不相关</v>
      </c>
      <c r="O616" s="74"/>
      <c r="P616" s="76" t="str">
        <f>IFERROR((VLOOKUP(B616,'附表-搜索转化率'!A:F,6,FALSE)),"/")</f>
        <v>/</v>
      </c>
      <c r="Q616" s="83" t="str">
        <f>IFERROR((VLOOKUP(B616,'附表-搜索转化率'!A:E,5,FALSE)),"/")</f>
        <v>/</v>
      </c>
      <c r="R616" s="15"/>
    </row>
    <row r="617" customHeight="1" spans="1:18">
      <c r="A617" s="74">
        <v>615</v>
      </c>
      <c r="B617" s="74" t="s">
        <v>3248</v>
      </c>
      <c r="C617" s="74" t="s">
        <v>3249</v>
      </c>
      <c r="D617" s="84">
        <v>0</v>
      </c>
      <c r="E617" s="76" t="s">
        <v>2311</v>
      </c>
      <c r="F617" s="84">
        <v>0</v>
      </c>
      <c r="G617" s="84">
        <v>0</v>
      </c>
      <c r="H617" s="84">
        <v>0</v>
      </c>
      <c r="I617" s="84">
        <v>0</v>
      </c>
      <c r="J617" s="84">
        <v>0</v>
      </c>
      <c r="K617" s="74">
        <v>560</v>
      </c>
      <c r="L617" s="74">
        <v>608195</v>
      </c>
      <c r="M617" s="74">
        <f t="shared" si="19"/>
        <v>560</v>
      </c>
      <c r="N617" s="74" t="str">
        <f t="shared" si="18"/>
        <v>不相关</v>
      </c>
      <c r="O617" s="74"/>
      <c r="P617" s="76" t="str">
        <f>IFERROR((VLOOKUP(B617,'附表-搜索转化率'!A:F,6,FALSE)),"/")</f>
        <v>/</v>
      </c>
      <c r="Q617" s="83" t="str">
        <f>IFERROR((VLOOKUP(B617,'附表-搜索转化率'!A:E,5,FALSE)),"/")</f>
        <v>/</v>
      </c>
      <c r="R617" s="15"/>
    </row>
    <row r="618" customHeight="1" spans="1:18">
      <c r="A618" s="74">
        <v>616</v>
      </c>
      <c r="B618" s="74" t="s">
        <v>3250</v>
      </c>
      <c r="C618" s="74" t="s">
        <v>3251</v>
      </c>
      <c r="D618" s="84">
        <v>0</v>
      </c>
      <c r="E618" s="76" t="s">
        <v>2311</v>
      </c>
      <c r="F618" s="84">
        <v>0</v>
      </c>
      <c r="G618" s="84">
        <v>0</v>
      </c>
      <c r="H618" s="84">
        <v>0</v>
      </c>
      <c r="I618" s="84">
        <v>0</v>
      </c>
      <c r="J618" s="84">
        <v>0</v>
      </c>
      <c r="K618" s="74">
        <v>297</v>
      </c>
      <c r="L618" s="74">
        <v>1153121</v>
      </c>
      <c r="M618" s="74">
        <f t="shared" si="19"/>
        <v>297</v>
      </c>
      <c r="N618" s="74" t="str">
        <f t="shared" si="18"/>
        <v>不相关</v>
      </c>
      <c r="O618" s="74"/>
      <c r="P618" s="76" t="str">
        <f>IFERROR((VLOOKUP(B618,'附表-搜索转化率'!A:F,6,FALSE)),"/")</f>
        <v>/</v>
      </c>
      <c r="Q618" s="83" t="str">
        <f>IFERROR((VLOOKUP(B618,'附表-搜索转化率'!A:E,5,FALSE)),"/")</f>
        <v>/</v>
      </c>
      <c r="R618" s="15"/>
    </row>
    <row r="619" customHeight="1" spans="1:18">
      <c r="A619" s="74">
        <v>617</v>
      </c>
      <c r="B619" s="74" t="s">
        <v>3252</v>
      </c>
      <c r="C619" s="74" t="s">
        <v>3253</v>
      </c>
      <c r="D619" s="84">
        <v>0</v>
      </c>
      <c r="E619" s="76" t="s">
        <v>2311</v>
      </c>
      <c r="F619" s="84">
        <v>0</v>
      </c>
      <c r="G619" s="84">
        <v>0</v>
      </c>
      <c r="H619" s="84">
        <v>0</v>
      </c>
      <c r="I619" s="84">
        <v>0</v>
      </c>
      <c r="J619" s="84">
        <v>0</v>
      </c>
      <c r="K619" s="74">
        <v>126</v>
      </c>
      <c r="L619" s="74">
        <v>2640751</v>
      </c>
      <c r="M619" s="74">
        <f t="shared" si="19"/>
        <v>126</v>
      </c>
      <c r="N619" s="74" t="str">
        <f t="shared" si="18"/>
        <v>不相关</v>
      </c>
      <c r="O619" s="74"/>
      <c r="P619" s="76" t="str">
        <f>IFERROR((VLOOKUP(B619,'附表-搜索转化率'!A:F,6,FALSE)),"/")</f>
        <v>/</v>
      </c>
      <c r="Q619" s="83" t="str">
        <f>IFERROR((VLOOKUP(B619,'附表-搜索转化率'!A:E,5,FALSE)),"/")</f>
        <v>/</v>
      </c>
      <c r="R619" s="15"/>
    </row>
    <row r="620" customHeight="1" spans="1:18">
      <c r="A620" s="74">
        <v>618</v>
      </c>
      <c r="B620" s="74" t="s">
        <v>3254</v>
      </c>
      <c r="C620" s="74" t="s">
        <v>3255</v>
      </c>
      <c r="D620" s="84">
        <v>0</v>
      </c>
      <c r="E620" s="76" t="s">
        <v>2311</v>
      </c>
      <c r="F620" s="84">
        <v>0</v>
      </c>
      <c r="G620" s="84">
        <v>0</v>
      </c>
      <c r="H620" s="84">
        <v>0</v>
      </c>
      <c r="I620" s="84">
        <v>0</v>
      </c>
      <c r="J620" s="84">
        <v>0</v>
      </c>
      <c r="K620" s="74">
        <v>297</v>
      </c>
      <c r="L620" s="74">
        <v>1153121</v>
      </c>
      <c r="M620" s="74">
        <f t="shared" si="19"/>
        <v>297</v>
      </c>
      <c r="N620" s="74" t="str">
        <f t="shared" si="18"/>
        <v>不相关</v>
      </c>
      <c r="O620" s="74"/>
      <c r="P620" s="76" t="str">
        <f>IFERROR((VLOOKUP(B620,'附表-搜索转化率'!A:F,6,FALSE)),"/")</f>
        <v>/</v>
      </c>
      <c r="Q620" s="83" t="str">
        <f>IFERROR((VLOOKUP(B620,'附表-搜索转化率'!A:E,5,FALSE)),"/")</f>
        <v>/</v>
      </c>
      <c r="R620" s="15"/>
    </row>
    <row r="621" customHeight="1" spans="1:18">
      <c r="A621" s="74">
        <v>619</v>
      </c>
      <c r="B621" s="74" t="s">
        <v>3256</v>
      </c>
      <c r="C621" s="74" t="s">
        <v>3256</v>
      </c>
      <c r="D621" s="84">
        <v>0</v>
      </c>
      <c r="E621" s="76" t="s">
        <v>2311</v>
      </c>
      <c r="F621" s="84">
        <v>0</v>
      </c>
      <c r="G621" s="84">
        <v>0</v>
      </c>
      <c r="H621" s="84">
        <v>0</v>
      </c>
      <c r="I621" s="84">
        <v>0</v>
      </c>
      <c r="J621" s="84">
        <v>0</v>
      </c>
      <c r="K621" s="74">
        <v>136</v>
      </c>
      <c r="L621" s="74">
        <v>2463193</v>
      </c>
      <c r="M621" s="74">
        <f t="shared" si="19"/>
        <v>136</v>
      </c>
      <c r="N621" s="74" t="str">
        <f t="shared" si="18"/>
        <v>不相关</v>
      </c>
      <c r="O621" s="74"/>
      <c r="P621" s="76" t="str">
        <f>IFERROR((VLOOKUP(B621,'附表-搜索转化率'!A:F,6,FALSE)),"/")</f>
        <v>/</v>
      </c>
      <c r="Q621" s="83" t="str">
        <f>IFERROR((VLOOKUP(B621,'附表-搜索转化率'!A:E,5,FALSE)),"/")</f>
        <v>/</v>
      </c>
      <c r="R621" s="15"/>
    </row>
    <row r="622" customHeight="1" spans="1:18">
      <c r="A622" s="74">
        <v>620</v>
      </c>
      <c r="B622" s="74" t="s">
        <v>3257</v>
      </c>
      <c r="C622" s="74" t="s">
        <v>3258</v>
      </c>
      <c r="D622" s="84">
        <v>0</v>
      </c>
      <c r="E622" s="76" t="s">
        <v>2311</v>
      </c>
      <c r="F622" s="84">
        <v>0</v>
      </c>
      <c r="G622" s="84">
        <v>0</v>
      </c>
      <c r="H622" s="84">
        <v>0</v>
      </c>
      <c r="I622" s="84">
        <v>0</v>
      </c>
      <c r="J622" s="84">
        <v>0</v>
      </c>
      <c r="K622" s="74">
        <v>313</v>
      </c>
      <c r="L622" s="74">
        <v>1096865</v>
      </c>
      <c r="M622" s="74">
        <f t="shared" si="19"/>
        <v>313</v>
      </c>
      <c r="N622" s="74" t="str">
        <f t="shared" si="18"/>
        <v>不相关</v>
      </c>
      <c r="O622" s="74"/>
      <c r="P622" s="76" t="str">
        <f>IFERROR((VLOOKUP(B622,'附表-搜索转化率'!A:F,6,FALSE)),"/")</f>
        <v>/</v>
      </c>
      <c r="Q622" s="83" t="str">
        <f>IFERROR((VLOOKUP(B622,'附表-搜索转化率'!A:E,5,FALSE)),"/")</f>
        <v>/</v>
      </c>
      <c r="R622" s="15"/>
    </row>
    <row r="623" customHeight="1" spans="1:18">
      <c r="A623" s="74">
        <v>621</v>
      </c>
      <c r="B623" s="74" t="s">
        <v>3259</v>
      </c>
      <c r="C623" s="74" t="s">
        <v>3259</v>
      </c>
      <c r="D623" s="84">
        <v>0</v>
      </c>
      <c r="E623" s="76" t="s">
        <v>2311</v>
      </c>
      <c r="F623" s="84">
        <v>0</v>
      </c>
      <c r="G623" s="84">
        <v>0</v>
      </c>
      <c r="H623" s="84">
        <v>0</v>
      </c>
      <c r="I623" s="84">
        <v>0</v>
      </c>
      <c r="J623" s="84">
        <v>0</v>
      </c>
      <c r="K623" s="74">
        <v>181</v>
      </c>
      <c r="L623" s="74">
        <v>1877573</v>
      </c>
      <c r="M623" s="74">
        <f t="shared" si="19"/>
        <v>181</v>
      </c>
      <c r="N623" s="74" t="str">
        <f t="shared" si="18"/>
        <v>不相关</v>
      </c>
      <c r="O623" s="74"/>
      <c r="P623" s="76" t="str">
        <f>IFERROR((VLOOKUP(B623,'附表-搜索转化率'!A:F,6,FALSE)),"/")</f>
        <v>/</v>
      </c>
      <c r="Q623" s="83" t="str">
        <f>IFERROR((VLOOKUP(B623,'附表-搜索转化率'!A:E,5,FALSE)),"/")</f>
        <v>/</v>
      </c>
      <c r="R623" s="15"/>
    </row>
    <row r="624" customHeight="1" spans="1:18">
      <c r="A624" s="74">
        <v>622</v>
      </c>
      <c r="B624" s="74" t="s">
        <v>3260</v>
      </c>
      <c r="C624" s="74" t="s">
        <v>3260</v>
      </c>
      <c r="D624" s="84">
        <v>0</v>
      </c>
      <c r="E624" s="76" t="s">
        <v>2311</v>
      </c>
      <c r="F624" s="84">
        <v>0</v>
      </c>
      <c r="G624" s="84">
        <v>0</v>
      </c>
      <c r="H624" s="84">
        <v>0</v>
      </c>
      <c r="I624" s="84">
        <v>0</v>
      </c>
      <c r="J624" s="84">
        <v>0</v>
      </c>
      <c r="K624" s="74">
        <v>843</v>
      </c>
      <c r="L624" s="74">
        <v>399988</v>
      </c>
      <c r="M624" s="74">
        <f t="shared" si="19"/>
        <v>843</v>
      </c>
      <c r="N624" s="74" t="str">
        <f t="shared" si="18"/>
        <v>不相关</v>
      </c>
      <c r="O624" s="74"/>
      <c r="P624" s="76" t="str">
        <f>IFERROR((VLOOKUP(B624,'附表-搜索转化率'!A:F,6,FALSE)),"/")</f>
        <v>/</v>
      </c>
      <c r="Q624" s="83" t="str">
        <f>IFERROR((VLOOKUP(B624,'附表-搜索转化率'!A:E,5,FALSE)),"/")</f>
        <v>/</v>
      </c>
      <c r="R624" s="15"/>
    </row>
    <row r="625" customHeight="1" spans="1:18">
      <c r="A625" s="74">
        <v>623</v>
      </c>
      <c r="B625" s="74" t="s">
        <v>3261</v>
      </c>
      <c r="C625" s="74" t="s">
        <v>3262</v>
      </c>
      <c r="D625" s="84">
        <v>0</v>
      </c>
      <c r="E625" s="76" t="s">
        <v>2311</v>
      </c>
      <c r="F625" s="84">
        <v>0</v>
      </c>
      <c r="G625" s="84">
        <v>0</v>
      </c>
      <c r="H625" s="84">
        <v>0</v>
      </c>
      <c r="I625" s="84">
        <v>0</v>
      </c>
      <c r="J625" s="84">
        <v>0</v>
      </c>
      <c r="K625" s="74">
        <v>616</v>
      </c>
      <c r="L625" s="74">
        <v>552148</v>
      </c>
      <c r="M625" s="74">
        <f t="shared" si="19"/>
        <v>616</v>
      </c>
      <c r="N625" s="74" t="str">
        <f t="shared" si="18"/>
        <v>不相关</v>
      </c>
      <c r="O625" s="74"/>
      <c r="P625" s="76" t="str">
        <f>IFERROR((VLOOKUP(B625,'附表-搜索转化率'!A:F,6,FALSE)),"/")</f>
        <v>/</v>
      </c>
      <c r="Q625" s="83" t="str">
        <f>IFERROR((VLOOKUP(B625,'附表-搜索转化率'!A:E,5,FALSE)),"/")</f>
        <v>/</v>
      </c>
      <c r="R625" s="15"/>
    </row>
    <row r="626" customHeight="1" spans="1:18">
      <c r="A626" s="74">
        <v>624</v>
      </c>
      <c r="B626" s="74" t="s">
        <v>3263</v>
      </c>
      <c r="C626" s="74" t="s">
        <v>3097</v>
      </c>
      <c r="D626" s="84">
        <v>0</v>
      </c>
      <c r="E626" s="76" t="s">
        <v>2311</v>
      </c>
      <c r="F626" s="84">
        <v>0</v>
      </c>
      <c r="G626" s="84">
        <v>0</v>
      </c>
      <c r="H626" s="84">
        <v>0</v>
      </c>
      <c r="I626" s="84">
        <v>0</v>
      </c>
      <c r="J626" s="84">
        <v>0</v>
      </c>
      <c r="K626" s="74">
        <v>297</v>
      </c>
      <c r="L626" s="74">
        <v>1153121</v>
      </c>
      <c r="M626" s="74">
        <f t="shared" si="19"/>
        <v>297</v>
      </c>
      <c r="N626" s="74" t="str">
        <f t="shared" si="18"/>
        <v>不相关</v>
      </c>
      <c r="O626" s="74"/>
      <c r="P626" s="76" t="str">
        <f>IFERROR((VLOOKUP(B626,'附表-搜索转化率'!A:F,6,FALSE)),"/")</f>
        <v>/</v>
      </c>
      <c r="Q626" s="83" t="str">
        <f>IFERROR((VLOOKUP(B626,'附表-搜索转化率'!A:E,5,FALSE)),"/")</f>
        <v>/</v>
      </c>
      <c r="R626" s="15"/>
    </row>
    <row r="627" customHeight="1" spans="1:18">
      <c r="A627" s="74">
        <v>625</v>
      </c>
      <c r="B627" s="74" t="s">
        <v>3264</v>
      </c>
      <c r="C627" s="74" t="s">
        <v>3265</v>
      </c>
      <c r="D627" s="84">
        <v>0</v>
      </c>
      <c r="E627" s="76" t="s">
        <v>2311</v>
      </c>
      <c r="F627" s="84">
        <v>0</v>
      </c>
      <c r="G627" s="84">
        <v>0</v>
      </c>
      <c r="H627" s="84">
        <v>0</v>
      </c>
      <c r="I627" s="84">
        <v>0</v>
      </c>
      <c r="J627" s="84">
        <v>0</v>
      </c>
      <c r="K627" s="74">
        <v>1656</v>
      </c>
      <c r="L627" s="74">
        <v>198325</v>
      </c>
      <c r="M627" s="74">
        <f t="shared" si="19"/>
        <v>1656</v>
      </c>
      <c r="N627" s="74" t="str">
        <f t="shared" si="18"/>
        <v>不相关</v>
      </c>
      <c r="O627" s="74"/>
      <c r="P627" s="76" t="str">
        <f>IFERROR((VLOOKUP(B627,'附表-搜索转化率'!A:F,6,FALSE)),"/")</f>
        <v>/</v>
      </c>
      <c r="Q627" s="83" t="str">
        <f>IFERROR((VLOOKUP(B627,'附表-搜索转化率'!A:E,5,FALSE)),"/")</f>
        <v>/</v>
      </c>
      <c r="R627" s="15"/>
    </row>
    <row r="628" customHeight="1" spans="1:18">
      <c r="A628" s="74">
        <v>626</v>
      </c>
      <c r="B628" s="74" t="s">
        <v>3266</v>
      </c>
      <c r="C628" s="74" t="s">
        <v>3267</v>
      </c>
      <c r="D628" s="84">
        <v>0</v>
      </c>
      <c r="E628" s="76" t="s">
        <v>2311</v>
      </c>
      <c r="F628" s="84">
        <v>0</v>
      </c>
      <c r="G628" s="84">
        <v>0</v>
      </c>
      <c r="H628" s="84">
        <v>0</v>
      </c>
      <c r="I628" s="84">
        <v>0</v>
      </c>
      <c r="J628" s="84">
        <v>0</v>
      </c>
      <c r="K628" s="74">
        <v>1292</v>
      </c>
      <c r="L628" s="74">
        <v>256948</v>
      </c>
      <c r="M628" s="74">
        <f t="shared" si="19"/>
        <v>1292</v>
      </c>
      <c r="N628" s="74" t="str">
        <f t="shared" si="18"/>
        <v>不相关</v>
      </c>
      <c r="O628" s="74"/>
      <c r="P628" s="76" t="str">
        <f>IFERROR((VLOOKUP(B628,'附表-搜索转化率'!A:F,6,FALSE)),"/")</f>
        <v>/</v>
      </c>
      <c r="Q628" s="83" t="str">
        <f>IFERROR((VLOOKUP(B628,'附表-搜索转化率'!A:E,5,FALSE)),"/")</f>
        <v>/</v>
      </c>
      <c r="R628" s="15"/>
    </row>
    <row r="629" customHeight="1" spans="1:18">
      <c r="A629" s="74">
        <v>627</v>
      </c>
      <c r="B629" s="74" t="s">
        <v>3268</v>
      </c>
      <c r="C629" s="74" t="s">
        <v>3269</v>
      </c>
      <c r="D629" s="84">
        <v>0</v>
      </c>
      <c r="E629" s="76" t="s">
        <v>2311</v>
      </c>
      <c r="F629" s="84">
        <v>0</v>
      </c>
      <c r="G629" s="84">
        <v>0</v>
      </c>
      <c r="H629" s="84">
        <v>0</v>
      </c>
      <c r="I629" s="84">
        <v>0</v>
      </c>
      <c r="J629" s="84">
        <v>0</v>
      </c>
      <c r="K629" s="74">
        <v>712</v>
      </c>
      <c r="L629" s="74">
        <v>475986</v>
      </c>
      <c r="M629" s="74">
        <f t="shared" si="19"/>
        <v>712</v>
      </c>
      <c r="N629" s="74" t="str">
        <f t="shared" si="18"/>
        <v>不相关</v>
      </c>
      <c r="O629" s="74"/>
      <c r="P629" s="76" t="str">
        <f>IFERROR((VLOOKUP(B629,'附表-搜索转化率'!A:F,6,FALSE)),"/")</f>
        <v>/</v>
      </c>
      <c r="Q629" s="83" t="str">
        <f>IFERROR((VLOOKUP(B629,'附表-搜索转化率'!A:E,5,FALSE)),"/")</f>
        <v>/</v>
      </c>
      <c r="R629" s="15"/>
    </row>
    <row r="630" customHeight="1" spans="1:18">
      <c r="A630" s="74">
        <v>628</v>
      </c>
      <c r="B630" s="74" t="s">
        <v>3270</v>
      </c>
      <c r="C630" s="74" t="s">
        <v>3271</v>
      </c>
      <c r="D630" s="84">
        <v>0</v>
      </c>
      <c r="E630" s="76" t="s">
        <v>2311</v>
      </c>
      <c r="F630" s="84">
        <v>0</v>
      </c>
      <c r="G630" s="84">
        <v>0</v>
      </c>
      <c r="H630" s="84">
        <v>0</v>
      </c>
      <c r="I630" s="84">
        <v>0</v>
      </c>
      <c r="J630" s="84">
        <v>0</v>
      </c>
      <c r="K630" s="74">
        <v>484</v>
      </c>
      <c r="L630" s="74">
        <v>704297</v>
      </c>
      <c r="M630" s="74">
        <f t="shared" si="19"/>
        <v>484</v>
      </c>
      <c r="N630" s="74" t="str">
        <f t="shared" si="18"/>
        <v>不相关</v>
      </c>
      <c r="O630" s="74"/>
      <c r="P630" s="76" t="str">
        <f>IFERROR((VLOOKUP(B630,'附表-搜索转化率'!A:F,6,FALSE)),"/")</f>
        <v>/</v>
      </c>
      <c r="Q630" s="83" t="str">
        <f>IFERROR((VLOOKUP(B630,'附表-搜索转化率'!A:E,5,FALSE)),"/")</f>
        <v>/</v>
      </c>
      <c r="R630" s="15"/>
    </row>
    <row r="631" customHeight="1" spans="1:18">
      <c r="A631" s="74">
        <v>629</v>
      </c>
      <c r="B631" s="74" t="s">
        <v>3272</v>
      </c>
      <c r="C631" s="74" t="s">
        <v>3273</v>
      </c>
      <c r="D631" s="84">
        <v>0</v>
      </c>
      <c r="E631" s="76" t="s">
        <v>2311</v>
      </c>
      <c r="F631" s="84">
        <v>0</v>
      </c>
      <c r="G631" s="84">
        <v>0</v>
      </c>
      <c r="H631" s="84">
        <v>0</v>
      </c>
      <c r="I631" s="84">
        <v>0</v>
      </c>
      <c r="J631" s="84">
        <v>0</v>
      </c>
      <c r="K631" s="74">
        <v>222</v>
      </c>
      <c r="L631" s="74">
        <v>1543254</v>
      </c>
      <c r="M631" s="74">
        <f t="shared" si="19"/>
        <v>222</v>
      </c>
      <c r="N631" s="74" t="str">
        <f t="shared" si="18"/>
        <v>不相关</v>
      </c>
      <c r="O631" s="74"/>
      <c r="P631" s="76" t="str">
        <f>IFERROR((VLOOKUP(B631,'附表-搜索转化率'!A:F,6,FALSE)),"/")</f>
        <v>/</v>
      </c>
      <c r="Q631" s="83" t="str">
        <f>IFERROR((VLOOKUP(B631,'附表-搜索转化率'!A:E,5,FALSE)),"/")</f>
        <v>/</v>
      </c>
      <c r="R631" s="15"/>
    </row>
    <row r="632" customHeight="1" spans="1:18">
      <c r="A632" s="74">
        <v>630</v>
      </c>
      <c r="B632" s="74" t="s">
        <v>3274</v>
      </c>
      <c r="C632" s="74" t="s">
        <v>3275</v>
      </c>
      <c r="D632" s="84">
        <v>0</v>
      </c>
      <c r="E632" s="76" t="s">
        <v>2311</v>
      </c>
      <c r="F632" s="84">
        <v>0</v>
      </c>
      <c r="G632" s="84">
        <v>0</v>
      </c>
      <c r="H632" s="84">
        <v>0</v>
      </c>
      <c r="I632" s="84">
        <v>0</v>
      </c>
      <c r="J632" s="84">
        <v>0</v>
      </c>
      <c r="K632" s="74">
        <v>0</v>
      </c>
      <c r="L632" s="74">
        <v>0</v>
      </c>
      <c r="M632" s="74">
        <f t="shared" si="19"/>
        <v>0</v>
      </c>
      <c r="N632" s="74" t="str">
        <f t="shared" si="18"/>
        <v>不相关</v>
      </c>
      <c r="O632" s="74"/>
      <c r="P632" s="76" t="str">
        <f>IFERROR((VLOOKUP(B632,'附表-搜索转化率'!A:F,6,FALSE)),"/")</f>
        <v>/</v>
      </c>
      <c r="Q632" s="83" t="str">
        <f>IFERROR((VLOOKUP(B632,'附表-搜索转化率'!A:E,5,FALSE)),"/")</f>
        <v>/</v>
      </c>
      <c r="R632" s="15"/>
    </row>
    <row r="633" customHeight="1" spans="1:18">
      <c r="A633" s="74">
        <v>631</v>
      </c>
      <c r="B633" s="74" t="s">
        <v>3276</v>
      </c>
      <c r="C633" s="74" t="s">
        <v>3277</v>
      </c>
      <c r="D633" s="84">
        <v>0</v>
      </c>
      <c r="E633" s="76" t="s">
        <v>2311</v>
      </c>
      <c r="F633" s="84">
        <v>0</v>
      </c>
      <c r="G633" s="84">
        <v>0</v>
      </c>
      <c r="H633" s="84">
        <v>0</v>
      </c>
      <c r="I633" s="84">
        <v>0</v>
      </c>
      <c r="J633" s="84">
        <v>0</v>
      </c>
      <c r="K633" s="74">
        <v>151</v>
      </c>
      <c r="L633" s="74">
        <v>2233874</v>
      </c>
      <c r="M633" s="74">
        <f t="shared" si="19"/>
        <v>151</v>
      </c>
      <c r="N633" s="74" t="str">
        <f t="shared" si="18"/>
        <v>不相关</v>
      </c>
      <c r="O633" s="74"/>
      <c r="P633" s="76" t="str">
        <f>IFERROR((VLOOKUP(B633,'附表-搜索转化率'!A:F,6,FALSE)),"/")</f>
        <v>/</v>
      </c>
      <c r="Q633" s="83" t="str">
        <f>IFERROR((VLOOKUP(B633,'附表-搜索转化率'!A:E,5,FALSE)),"/")</f>
        <v>/</v>
      </c>
      <c r="R633" s="15"/>
    </row>
    <row r="634" customHeight="1" spans="1:18">
      <c r="A634" s="74">
        <v>632</v>
      </c>
      <c r="B634" s="74" t="s">
        <v>3278</v>
      </c>
      <c r="C634" s="74" t="s">
        <v>3279</v>
      </c>
      <c r="D634" s="84">
        <v>0</v>
      </c>
      <c r="E634" s="76" t="s">
        <v>2311</v>
      </c>
      <c r="F634" s="84">
        <v>0</v>
      </c>
      <c r="G634" s="84">
        <v>0</v>
      </c>
      <c r="H634" s="84">
        <v>0</v>
      </c>
      <c r="I634" s="84">
        <v>0</v>
      </c>
      <c r="J634" s="84">
        <v>0</v>
      </c>
      <c r="K634" s="74">
        <v>3858</v>
      </c>
      <c r="L634" s="74">
        <v>81162</v>
      </c>
      <c r="M634" s="74">
        <f t="shared" si="19"/>
        <v>3858</v>
      </c>
      <c r="N634" s="74" t="str">
        <f t="shared" si="18"/>
        <v>不相关</v>
      </c>
      <c r="O634" s="74"/>
      <c r="P634" s="76" t="str">
        <f>IFERROR((VLOOKUP(B634,'附表-搜索转化率'!A:F,6,FALSE)),"/")</f>
        <v>/</v>
      </c>
      <c r="Q634" s="83" t="str">
        <f>IFERROR((VLOOKUP(B634,'附表-搜索转化率'!A:E,5,FALSE)),"/")</f>
        <v>/</v>
      </c>
      <c r="R634" s="15"/>
    </row>
    <row r="635" customHeight="1" spans="1:18">
      <c r="A635" s="74">
        <v>633</v>
      </c>
      <c r="B635" s="74" t="s">
        <v>3280</v>
      </c>
      <c r="C635" s="74" t="s">
        <v>3281</v>
      </c>
      <c r="D635" s="84">
        <v>0</v>
      </c>
      <c r="E635" s="76" t="s">
        <v>2311</v>
      </c>
      <c r="F635" s="84">
        <v>0</v>
      </c>
      <c r="G635" s="84">
        <v>0</v>
      </c>
      <c r="H635" s="84">
        <v>0</v>
      </c>
      <c r="I635" s="84">
        <v>0</v>
      </c>
      <c r="J635" s="84">
        <v>0</v>
      </c>
      <c r="K635" s="74">
        <v>166</v>
      </c>
      <c r="L635" s="74">
        <v>2041430</v>
      </c>
      <c r="M635" s="74">
        <f t="shared" si="19"/>
        <v>166</v>
      </c>
      <c r="N635" s="74" t="str">
        <f t="shared" si="18"/>
        <v>不相关</v>
      </c>
      <c r="O635" s="74"/>
      <c r="P635" s="76" t="str">
        <f>IFERROR((VLOOKUP(B635,'附表-搜索转化率'!A:F,6,FALSE)),"/")</f>
        <v>/</v>
      </c>
      <c r="Q635" s="83" t="str">
        <f>IFERROR((VLOOKUP(B635,'附表-搜索转化率'!A:E,5,FALSE)),"/")</f>
        <v>/</v>
      </c>
      <c r="R635" s="15"/>
    </row>
    <row r="636" customHeight="1" spans="1:18">
      <c r="A636" s="74">
        <v>634</v>
      </c>
      <c r="B636" s="74" t="s">
        <v>3282</v>
      </c>
      <c r="C636" s="74" t="s">
        <v>3283</v>
      </c>
      <c r="D636" s="84">
        <v>0</v>
      </c>
      <c r="E636" s="76" t="s">
        <v>2311</v>
      </c>
      <c r="F636" s="84">
        <v>0</v>
      </c>
      <c r="G636" s="84">
        <v>0</v>
      </c>
      <c r="H636" s="84">
        <v>0</v>
      </c>
      <c r="I636" s="84">
        <v>0</v>
      </c>
      <c r="J636" s="84">
        <v>0</v>
      </c>
      <c r="K636" s="74">
        <v>196</v>
      </c>
      <c r="L636" s="74">
        <v>1737240</v>
      </c>
      <c r="M636" s="74">
        <f t="shared" si="19"/>
        <v>196</v>
      </c>
      <c r="N636" s="74" t="str">
        <f t="shared" si="18"/>
        <v>不相关</v>
      </c>
      <c r="O636" s="74"/>
      <c r="P636" s="76" t="str">
        <f>IFERROR((VLOOKUP(B636,'附表-搜索转化率'!A:F,6,FALSE)),"/")</f>
        <v>/</v>
      </c>
      <c r="Q636" s="83" t="str">
        <f>IFERROR((VLOOKUP(B636,'附表-搜索转化率'!A:E,5,FALSE)),"/")</f>
        <v>/</v>
      </c>
      <c r="R636" s="15"/>
    </row>
    <row r="637" customHeight="1" spans="1:18">
      <c r="A637" s="74">
        <v>635</v>
      </c>
      <c r="B637" s="74" t="s">
        <v>3284</v>
      </c>
      <c r="C637" s="74" t="s">
        <v>3285</v>
      </c>
      <c r="D637" s="84">
        <v>0</v>
      </c>
      <c r="E637" s="76" t="s">
        <v>2311</v>
      </c>
      <c r="F637" s="84">
        <v>0</v>
      </c>
      <c r="G637" s="84">
        <v>0</v>
      </c>
      <c r="H637" s="84">
        <v>0</v>
      </c>
      <c r="I637" s="84">
        <v>0</v>
      </c>
      <c r="J637" s="84">
        <v>0</v>
      </c>
      <c r="K637" s="74">
        <v>570</v>
      </c>
      <c r="L637" s="74">
        <v>597250</v>
      </c>
      <c r="M637" s="74">
        <f t="shared" si="19"/>
        <v>570</v>
      </c>
      <c r="N637" s="74" t="str">
        <f t="shared" si="18"/>
        <v>不相关</v>
      </c>
      <c r="O637" s="74"/>
      <c r="P637" s="76" t="str">
        <f>IFERROR((VLOOKUP(B637,'附表-搜索转化率'!A:F,6,FALSE)),"/")</f>
        <v>/</v>
      </c>
      <c r="Q637" s="83" t="str">
        <f>IFERROR((VLOOKUP(B637,'附表-搜索转化率'!A:E,5,FALSE)),"/")</f>
        <v>/</v>
      </c>
      <c r="R637" s="15"/>
    </row>
    <row r="638" customHeight="1" spans="1:18">
      <c r="A638" s="74">
        <v>636</v>
      </c>
      <c r="B638" s="74" t="s">
        <v>3286</v>
      </c>
      <c r="C638" s="74" t="s">
        <v>3287</v>
      </c>
      <c r="D638" s="84">
        <v>0</v>
      </c>
      <c r="E638" s="76" t="s">
        <v>2311</v>
      </c>
      <c r="F638" s="84">
        <v>0</v>
      </c>
      <c r="G638" s="84">
        <v>0</v>
      </c>
      <c r="H638" s="84">
        <v>0</v>
      </c>
      <c r="I638" s="84">
        <v>0</v>
      </c>
      <c r="J638" s="84">
        <v>0</v>
      </c>
      <c r="K638" s="74">
        <v>282</v>
      </c>
      <c r="L638" s="74">
        <v>1214476</v>
      </c>
      <c r="M638" s="74">
        <f t="shared" si="19"/>
        <v>282</v>
      </c>
      <c r="N638" s="74" t="str">
        <f t="shared" si="18"/>
        <v>不相关</v>
      </c>
      <c r="O638" s="74"/>
      <c r="P638" s="76" t="str">
        <f>IFERROR((VLOOKUP(B638,'附表-搜索转化率'!A:F,6,FALSE)),"/")</f>
        <v>/</v>
      </c>
      <c r="Q638" s="83" t="str">
        <f>IFERROR((VLOOKUP(B638,'附表-搜索转化率'!A:E,5,FALSE)),"/")</f>
        <v>/</v>
      </c>
      <c r="R638" s="15"/>
    </row>
    <row r="639" customHeight="1" spans="1:18">
      <c r="A639" s="74">
        <v>637</v>
      </c>
      <c r="B639" s="74" t="s">
        <v>3288</v>
      </c>
      <c r="C639" s="74" t="s">
        <v>3289</v>
      </c>
      <c r="D639" s="84">
        <v>0</v>
      </c>
      <c r="E639" s="76" t="s">
        <v>2311</v>
      </c>
      <c r="F639" s="84">
        <v>0</v>
      </c>
      <c r="G639" s="84">
        <v>0</v>
      </c>
      <c r="H639" s="84">
        <v>0</v>
      </c>
      <c r="I639" s="84">
        <v>0</v>
      </c>
      <c r="J639" s="84">
        <v>0</v>
      </c>
      <c r="K639" s="74">
        <v>303</v>
      </c>
      <c r="L639" s="74">
        <v>1133769</v>
      </c>
      <c r="M639" s="74">
        <f t="shared" si="19"/>
        <v>303</v>
      </c>
      <c r="N639" s="74" t="str">
        <f t="shared" si="18"/>
        <v>不相关</v>
      </c>
      <c r="O639" s="74"/>
      <c r="P639" s="76" t="str">
        <f>IFERROR((VLOOKUP(B639,'附表-搜索转化率'!A:F,6,FALSE)),"/")</f>
        <v>/</v>
      </c>
      <c r="Q639" s="83" t="str">
        <f>IFERROR((VLOOKUP(B639,'附表-搜索转化率'!A:E,5,FALSE)),"/")</f>
        <v>/</v>
      </c>
      <c r="R639" s="15"/>
    </row>
    <row r="640" customHeight="1" spans="1:18">
      <c r="A640" s="74">
        <v>638</v>
      </c>
      <c r="B640" s="74" t="s">
        <v>3290</v>
      </c>
      <c r="C640" s="74" t="s">
        <v>3291</v>
      </c>
      <c r="D640" s="84">
        <v>0</v>
      </c>
      <c r="E640" s="76" t="s">
        <v>2311</v>
      </c>
      <c r="F640" s="84">
        <v>0</v>
      </c>
      <c r="G640" s="84">
        <v>0</v>
      </c>
      <c r="H640" s="84">
        <v>0</v>
      </c>
      <c r="I640" s="84">
        <v>0</v>
      </c>
      <c r="J640" s="84">
        <v>0</v>
      </c>
      <c r="K640" s="74">
        <v>414</v>
      </c>
      <c r="L640" s="74">
        <v>826608</v>
      </c>
      <c r="M640" s="74">
        <f t="shared" si="19"/>
        <v>414</v>
      </c>
      <c r="N640" s="74" t="str">
        <f t="shared" si="18"/>
        <v>不相关</v>
      </c>
      <c r="O640" s="74"/>
      <c r="P640" s="76" t="str">
        <f>IFERROR((VLOOKUP(B640,'附表-搜索转化率'!A:F,6,FALSE)),"/")</f>
        <v>/</v>
      </c>
      <c r="Q640" s="83" t="str">
        <f>IFERROR((VLOOKUP(B640,'附表-搜索转化率'!A:E,5,FALSE)),"/")</f>
        <v>/</v>
      </c>
      <c r="R640" s="15"/>
    </row>
    <row r="641" customHeight="1" spans="1:18">
      <c r="A641" s="74">
        <v>639</v>
      </c>
      <c r="B641" s="74" t="s">
        <v>3292</v>
      </c>
      <c r="C641" s="74" t="s">
        <v>3293</v>
      </c>
      <c r="D641" s="84">
        <v>0</v>
      </c>
      <c r="E641" s="76" t="s">
        <v>2311</v>
      </c>
      <c r="F641" s="84">
        <v>0</v>
      </c>
      <c r="G641" s="84">
        <v>0</v>
      </c>
      <c r="H641" s="84">
        <v>0</v>
      </c>
      <c r="I641" s="84">
        <v>0</v>
      </c>
      <c r="J641" s="84">
        <v>0</v>
      </c>
      <c r="K641" s="74">
        <v>328</v>
      </c>
      <c r="L641" s="74">
        <v>1045825</v>
      </c>
      <c r="M641" s="74">
        <f t="shared" si="19"/>
        <v>328</v>
      </c>
      <c r="N641" s="74" t="str">
        <f t="shared" si="18"/>
        <v>不相关</v>
      </c>
      <c r="O641" s="74"/>
      <c r="P641" s="76" t="str">
        <f>IFERROR((VLOOKUP(B641,'附表-搜索转化率'!A:F,6,FALSE)),"/")</f>
        <v>/</v>
      </c>
      <c r="Q641" s="83" t="str">
        <f>IFERROR((VLOOKUP(B641,'附表-搜索转化率'!A:E,5,FALSE)),"/")</f>
        <v>/</v>
      </c>
      <c r="R641" s="15"/>
    </row>
    <row r="642" customHeight="1" spans="1:18">
      <c r="A642" s="74">
        <v>640</v>
      </c>
      <c r="B642" s="74" t="s">
        <v>3294</v>
      </c>
      <c r="C642" s="74" t="s">
        <v>3295</v>
      </c>
      <c r="D642" s="84">
        <v>0</v>
      </c>
      <c r="E642" s="76" t="s">
        <v>2311</v>
      </c>
      <c r="F642" s="84">
        <v>0</v>
      </c>
      <c r="G642" s="84">
        <v>0</v>
      </c>
      <c r="H642" s="84">
        <v>0</v>
      </c>
      <c r="I642" s="84">
        <v>0</v>
      </c>
      <c r="J642" s="84">
        <v>0</v>
      </c>
      <c r="K642" s="74">
        <v>646</v>
      </c>
      <c r="L642" s="74">
        <v>525614</v>
      </c>
      <c r="M642" s="74">
        <f t="shared" si="19"/>
        <v>646</v>
      </c>
      <c r="N642" s="74" t="str">
        <f t="shared" si="18"/>
        <v>不相关</v>
      </c>
      <c r="O642" s="74"/>
      <c r="P642" s="76" t="str">
        <f>IFERROR((VLOOKUP(B642,'附表-搜索转化率'!A:F,6,FALSE)),"/")</f>
        <v>/</v>
      </c>
      <c r="Q642" s="83" t="str">
        <f>IFERROR((VLOOKUP(B642,'附表-搜索转化率'!A:E,5,FALSE)),"/")</f>
        <v>/</v>
      </c>
      <c r="R642" s="15"/>
    </row>
    <row r="643" customHeight="1" spans="1:18">
      <c r="A643" s="74">
        <v>641</v>
      </c>
      <c r="B643" s="74" t="s">
        <v>3296</v>
      </c>
      <c r="C643" s="74" t="s">
        <v>2990</v>
      </c>
      <c r="D643" s="84">
        <v>0</v>
      </c>
      <c r="E643" s="76" t="s">
        <v>2311</v>
      </c>
      <c r="F643" s="84">
        <v>0</v>
      </c>
      <c r="G643" s="84">
        <v>0</v>
      </c>
      <c r="H643" s="84">
        <v>0</v>
      </c>
      <c r="I643" s="84">
        <v>0</v>
      </c>
      <c r="J643" s="84">
        <v>0</v>
      </c>
      <c r="K643" s="74">
        <v>126</v>
      </c>
      <c r="L643" s="74">
        <v>2640751</v>
      </c>
      <c r="M643" s="74">
        <f t="shared" si="19"/>
        <v>126</v>
      </c>
      <c r="N643" s="74" t="str">
        <f t="shared" ref="N643:N706" si="20">E643</f>
        <v>不相关</v>
      </c>
      <c r="O643" s="74"/>
      <c r="P643" s="76" t="str">
        <f>IFERROR((VLOOKUP(B643,'附表-搜索转化率'!A:F,6,FALSE)),"/")</f>
        <v>/</v>
      </c>
      <c r="Q643" s="83" t="str">
        <f>IFERROR((VLOOKUP(B643,'附表-搜索转化率'!A:E,5,FALSE)),"/")</f>
        <v>/</v>
      </c>
      <c r="R643" s="15"/>
    </row>
    <row r="644" customHeight="1" spans="1:18">
      <c r="A644" s="74">
        <v>642</v>
      </c>
      <c r="B644" s="74" t="s">
        <v>3297</v>
      </c>
      <c r="C644" s="74" t="s">
        <v>3298</v>
      </c>
      <c r="D644" s="84">
        <v>0</v>
      </c>
      <c r="E644" s="76" t="s">
        <v>2311</v>
      </c>
      <c r="F644" s="84">
        <v>0</v>
      </c>
      <c r="G644" s="84">
        <v>0</v>
      </c>
      <c r="H644" s="84">
        <v>0</v>
      </c>
      <c r="I644" s="84">
        <v>0</v>
      </c>
      <c r="J644" s="84">
        <v>0</v>
      </c>
      <c r="K644" s="74">
        <v>0</v>
      </c>
      <c r="L644" s="74">
        <v>0</v>
      </c>
      <c r="M644" s="74">
        <f t="shared" ref="M644:M707" si="21">K644</f>
        <v>0</v>
      </c>
      <c r="N644" s="74" t="str">
        <f t="shared" si="20"/>
        <v>不相关</v>
      </c>
      <c r="O644" s="74"/>
      <c r="P644" s="76" t="str">
        <f>IFERROR((VLOOKUP(B644,'附表-搜索转化率'!A:F,6,FALSE)),"/")</f>
        <v>/</v>
      </c>
      <c r="Q644" s="83" t="str">
        <f>IFERROR((VLOOKUP(B644,'附表-搜索转化率'!A:E,5,FALSE)),"/")</f>
        <v>/</v>
      </c>
      <c r="R644" s="15"/>
    </row>
    <row r="645" customHeight="1" spans="1:18">
      <c r="A645" s="74">
        <v>643</v>
      </c>
      <c r="B645" s="74" t="s">
        <v>3299</v>
      </c>
      <c r="C645" s="74" t="s">
        <v>3300</v>
      </c>
      <c r="D645" s="84">
        <v>0</v>
      </c>
      <c r="E645" s="76" t="s">
        <v>2311</v>
      </c>
      <c r="F645" s="84">
        <v>0</v>
      </c>
      <c r="G645" s="84">
        <v>0</v>
      </c>
      <c r="H645" s="84">
        <v>0</v>
      </c>
      <c r="I645" s="84">
        <v>0</v>
      </c>
      <c r="J645" s="84">
        <v>0</v>
      </c>
      <c r="K645" s="74">
        <v>333</v>
      </c>
      <c r="L645" s="74">
        <v>1029902</v>
      </c>
      <c r="M645" s="74">
        <f t="shared" si="21"/>
        <v>333</v>
      </c>
      <c r="N645" s="74" t="str">
        <f t="shared" si="20"/>
        <v>不相关</v>
      </c>
      <c r="O645" s="74"/>
      <c r="P645" s="76" t="str">
        <f>IFERROR((VLOOKUP(B645,'附表-搜索转化率'!A:F,6,FALSE)),"/")</f>
        <v>/</v>
      </c>
      <c r="Q645" s="83" t="str">
        <f>IFERROR((VLOOKUP(B645,'附表-搜索转化率'!A:E,5,FALSE)),"/")</f>
        <v>/</v>
      </c>
      <c r="R645" s="15"/>
    </row>
    <row r="646" customHeight="1" spans="1:18">
      <c r="A646" s="74">
        <v>644</v>
      </c>
      <c r="B646" s="74" t="s">
        <v>3301</v>
      </c>
      <c r="C646" s="74" t="s">
        <v>3302</v>
      </c>
      <c r="D646" s="84">
        <v>0</v>
      </c>
      <c r="E646" s="76" t="s">
        <v>2311</v>
      </c>
      <c r="F646" s="84">
        <v>0</v>
      </c>
      <c r="G646" s="84">
        <v>0</v>
      </c>
      <c r="H646" s="84">
        <v>0</v>
      </c>
      <c r="I646" s="84">
        <v>0</v>
      </c>
      <c r="J646" s="84">
        <v>0</v>
      </c>
      <c r="K646" s="74">
        <v>308</v>
      </c>
      <c r="L646" s="74">
        <v>1114948</v>
      </c>
      <c r="M646" s="74">
        <f t="shared" si="21"/>
        <v>308</v>
      </c>
      <c r="N646" s="74" t="str">
        <f t="shared" si="20"/>
        <v>不相关</v>
      </c>
      <c r="O646" s="74"/>
      <c r="P646" s="76" t="str">
        <f>IFERROR((VLOOKUP(B646,'附表-搜索转化率'!A:F,6,FALSE)),"/")</f>
        <v>/</v>
      </c>
      <c r="Q646" s="83" t="str">
        <f>IFERROR((VLOOKUP(B646,'附表-搜索转化率'!A:E,5,FALSE)),"/")</f>
        <v>/</v>
      </c>
      <c r="R646" s="15"/>
    </row>
    <row r="647" customHeight="1" spans="1:18">
      <c r="A647" s="74">
        <v>645</v>
      </c>
      <c r="B647" s="74" t="s">
        <v>3303</v>
      </c>
      <c r="C647" s="74" t="s">
        <v>3304</v>
      </c>
      <c r="D647" s="84">
        <v>0</v>
      </c>
      <c r="E647" s="76" t="s">
        <v>2311</v>
      </c>
      <c r="F647" s="84">
        <v>0</v>
      </c>
      <c r="G647" s="84">
        <v>0</v>
      </c>
      <c r="H647" s="84">
        <v>0</v>
      </c>
      <c r="I647" s="84">
        <v>0</v>
      </c>
      <c r="J647" s="84">
        <v>0</v>
      </c>
      <c r="K647" s="74">
        <v>5661</v>
      </c>
      <c r="L647" s="74">
        <v>53555</v>
      </c>
      <c r="M647" s="74">
        <f t="shared" si="21"/>
        <v>5661</v>
      </c>
      <c r="N647" s="74" t="str">
        <f t="shared" si="20"/>
        <v>不相关</v>
      </c>
      <c r="O647" s="74"/>
      <c r="P647" s="76" t="str">
        <f>IFERROR((VLOOKUP(B647,'附表-搜索转化率'!A:F,6,FALSE)),"/")</f>
        <v>/</v>
      </c>
      <c r="Q647" s="83" t="str">
        <f>IFERROR((VLOOKUP(B647,'附表-搜索转化率'!A:E,5,FALSE)),"/")</f>
        <v>/</v>
      </c>
      <c r="R647" s="15"/>
    </row>
    <row r="648" customHeight="1" spans="1:18">
      <c r="A648" s="74">
        <v>646</v>
      </c>
      <c r="B648" s="74" t="s">
        <v>3305</v>
      </c>
      <c r="C648" s="74" t="s">
        <v>3306</v>
      </c>
      <c r="D648" s="84">
        <v>0</v>
      </c>
      <c r="E648" s="76" t="s">
        <v>2311</v>
      </c>
      <c r="F648" s="84">
        <v>0</v>
      </c>
      <c r="G648" s="84">
        <v>0</v>
      </c>
      <c r="H648" s="84">
        <v>0</v>
      </c>
      <c r="I648" s="84">
        <v>0</v>
      </c>
      <c r="J648" s="84">
        <v>0</v>
      </c>
      <c r="K648" s="74">
        <v>141</v>
      </c>
      <c r="L648" s="74">
        <v>2381794</v>
      </c>
      <c r="M648" s="74">
        <f t="shared" si="21"/>
        <v>141</v>
      </c>
      <c r="N648" s="74" t="str">
        <f t="shared" si="20"/>
        <v>不相关</v>
      </c>
      <c r="O648" s="74"/>
      <c r="P648" s="76" t="str">
        <f>IFERROR((VLOOKUP(B648,'附表-搜索转化率'!A:F,6,FALSE)),"/")</f>
        <v>/</v>
      </c>
      <c r="Q648" s="83" t="str">
        <f>IFERROR((VLOOKUP(B648,'附表-搜索转化率'!A:E,5,FALSE)),"/")</f>
        <v>/</v>
      </c>
      <c r="R648" s="15"/>
    </row>
    <row r="649" customHeight="1" spans="1:18">
      <c r="A649" s="74">
        <v>647</v>
      </c>
      <c r="B649" s="74" t="s">
        <v>3307</v>
      </c>
      <c r="C649" s="74" t="s">
        <v>3308</v>
      </c>
      <c r="D649" s="84">
        <v>0</v>
      </c>
      <c r="E649" s="76" t="s">
        <v>2311</v>
      </c>
      <c r="F649" s="84">
        <v>0</v>
      </c>
      <c r="G649" s="84">
        <v>0</v>
      </c>
      <c r="H649" s="84">
        <v>0</v>
      </c>
      <c r="I649" s="84">
        <v>0</v>
      </c>
      <c r="J649" s="84">
        <v>0</v>
      </c>
      <c r="K649" s="74">
        <v>262</v>
      </c>
      <c r="L649" s="74">
        <v>1308012</v>
      </c>
      <c r="M649" s="74">
        <f t="shared" si="21"/>
        <v>262</v>
      </c>
      <c r="N649" s="74" t="str">
        <f t="shared" si="20"/>
        <v>不相关</v>
      </c>
      <c r="O649" s="74"/>
      <c r="P649" s="76" t="str">
        <f>IFERROR((VLOOKUP(B649,'附表-搜索转化率'!A:F,6,FALSE)),"/")</f>
        <v>/</v>
      </c>
      <c r="Q649" s="83" t="str">
        <f>IFERROR((VLOOKUP(B649,'附表-搜索转化率'!A:E,5,FALSE)),"/")</f>
        <v>/</v>
      </c>
      <c r="R649" s="15"/>
    </row>
    <row r="650" customHeight="1" spans="1:18">
      <c r="A650" s="74">
        <v>648</v>
      </c>
      <c r="B650" s="74" t="s">
        <v>3309</v>
      </c>
      <c r="C650" s="74" t="s">
        <v>3310</v>
      </c>
      <c r="D650" s="84">
        <v>0</v>
      </c>
      <c r="E650" s="76" t="s">
        <v>2311</v>
      </c>
      <c r="F650" s="84">
        <v>0</v>
      </c>
      <c r="G650" s="84">
        <v>0</v>
      </c>
      <c r="H650" s="84">
        <v>0</v>
      </c>
      <c r="I650" s="84">
        <v>0</v>
      </c>
      <c r="J650" s="84">
        <v>0</v>
      </c>
      <c r="K650" s="74">
        <v>616</v>
      </c>
      <c r="L650" s="74">
        <v>552148</v>
      </c>
      <c r="M650" s="74">
        <f t="shared" si="21"/>
        <v>616</v>
      </c>
      <c r="N650" s="74" t="str">
        <f t="shared" si="20"/>
        <v>不相关</v>
      </c>
      <c r="O650" s="74"/>
      <c r="P650" s="76" t="str">
        <f>IFERROR((VLOOKUP(B650,'附表-搜索转化率'!A:F,6,FALSE)),"/")</f>
        <v>/</v>
      </c>
      <c r="Q650" s="83" t="str">
        <f>IFERROR((VLOOKUP(B650,'附表-搜索转化率'!A:E,5,FALSE)),"/")</f>
        <v>/</v>
      </c>
      <c r="R650" s="15"/>
    </row>
    <row r="651" customHeight="1" spans="1:18">
      <c r="A651" s="74">
        <v>649</v>
      </c>
      <c r="B651" s="74" t="s">
        <v>3311</v>
      </c>
      <c r="C651" s="74" t="s">
        <v>3312</v>
      </c>
      <c r="D651" s="84">
        <v>0</v>
      </c>
      <c r="E651" s="76" t="s">
        <v>2311</v>
      </c>
      <c r="F651" s="84">
        <v>0</v>
      </c>
      <c r="G651" s="84">
        <v>0</v>
      </c>
      <c r="H651" s="84">
        <v>0</v>
      </c>
      <c r="I651" s="84">
        <v>0</v>
      </c>
      <c r="J651" s="84">
        <v>0</v>
      </c>
      <c r="K651" s="74">
        <v>0</v>
      </c>
      <c r="L651" s="74">
        <v>0</v>
      </c>
      <c r="M651" s="74">
        <f t="shared" si="21"/>
        <v>0</v>
      </c>
      <c r="N651" s="74" t="str">
        <f t="shared" si="20"/>
        <v>不相关</v>
      </c>
      <c r="O651" s="74"/>
      <c r="P651" s="76" t="str">
        <f>IFERROR((VLOOKUP(B651,'附表-搜索转化率'!A:F,6,FALSE)),"/")</f>
        <v>/</v>
      </c>
      <c r="Q651" s="83" t="str">
        <f>IFERROR((VLOOKUP(B651,'附表-搜索转化率'!A:E,5,FALSE)),"/")</f>
        <v>/</v>
      </c>
      <c r="R651" s="15"/>
    </row>
    <row r="652" customHeight="1" spans="1:18">
      <c r="A652" s="74">
        <v>650</v>
      </c>
      <c r="B652" s="74" t="s">
        <v>3313</v>
      </c>
      <c r="C652" s="74" t="s">
        <v>3314</v>
      </c>
      <c r="D652" s="84">
        <v>0</v>
      </c>
      <c r="E652" s="76" t="s">
        <v>2311</v>
      </c>
      <c r="F652" s="84">
        <v>0</v>
      </c>
      <c r="G652" s="84">
        <v>0</v>
      </c>
      <c r="H652" s="84">
        <v>0</v>
      </c>
      <c r="I652" s="84">
        <v>0</v>
      </c>
      <c r="J652" s="84">
        <v>0</v>
      </c>
      <c r="K652" s="74">
        <v>722</v>
      </c>
      <c r="L652" s="74">
        <v>468989</v>
      </c>
      <c r="M652" s="74">
        <f t="shared" si="21"/>
        <v>722</v>
      </c>
      <c r="N652" s="74" t="str">
        <f t="shared" si="20"/>
        <v>不相关</v>
      </c>
      <c r="O652" s="74"/>
      <c r="P652" s="76" t="str">
        <f>IFERROR((VLOOKUP(B652,'附表-搜索转化率'!A:F,6,FALSE)),"/")</f>
        <v>/</v>
      </c>
      <c r="Q652" s="83" t="str">
        <f>IFERROR((VLOOKUP(B652,'附表-搜索转化率'!A:E,5,FALSE)),"/")</f>
        <v>/</v>
      </c>
      <c r="R652" s="15"/>
    </row>
    <row r="653" customHeight="1" spans="1:18">
      <c r="A653" s="74">
        <v>651</v>
      </c>
      <c r="B653" s="74" t="s">
        <v>3315</v>
      </c>
      <c r="C653" s="74" t="s">
        <v>3316</v>
      </c>
      <c r="D653" s="84">
        <v>0</v>
      </c>
      <c r="E653" s="76" t="s">
        <v>2311</v>
      </c>
      <c r="F653" s="84">
        <v>0</v>
      </c>
      <c r="G653" s="84">
        <v>0</v>
      </c>
      <c r="H653" s="84">
        <v>0</v>
      </c>
      <c r="I653" s="84">
        <v>0</v>
      </c>
      <c r="J653" s="84">
        <v>0</v>
      </c>
      <c r="K653" s="74">
        <v>449</v>
      </c>
      <c r="L653" s="74">
        <v>760771</v>
      </c>
      <c r="M653" s="74">
        <f t="shared" si="21"/>
        <v>449</v>
      </c>
      <c r="N653" s="74" t="str">
        <f t="shared" si="20"/>
        <v>不相关</v>
      </c>
      <c r="O653" s="74"/>
      <c r="P653" s="76" t="str">
        <f>IFERROR((VLOOKUP(B653,'附表-搜索转化率'!A:F,6,FALSE)),"/")</f>
        <v>/</v>
      </c>
      <c r="Q653" s="83" t="str">
        <f>IFERROR((VLOOKUP(B653,'附表-搜索转化率'!A:E,5,FALSE)),"/")</f>
        <v>/</v>
      </c>
      <c r="R653" s="15"/>
    </row>
    <row r="654" customHeight="1" spans="1:18">
      <c r="A654" s="74">
        <v>652</v>
      </c>
      <c r="B654" s="74" t="s">
        <v>3317</v>
      </c>
      <c r="C654" s="74" t="s">
        <v>3318</v>
      </c>
      <c r="D654" s="84">
        <v>0</v>
      </c>
      <c r="E654" s="76" t="s">
        <v>2311</v>
      </c>
      <c r="F654" s="84">
        <v>0</v>
      </c>
      <c r="G654" s="84">
        <v>0</v>
      </c>
      <c r="H654" s="84">
        <v>0</v>
      </c>
      <c r="I654" s="84">
        <v>0</v>
      </c>
      <c r="J654" s="84">
        <v>0</v>
      </c>
      <c r="K654" s="74">
        <v>0</v>
      </c>
      <c r="L654" s="74">
        <v>0</v>
      </c>
      <c r="M654" s="74">
        <f t="shared" si="21"/>
        <v>0</v>
      </c>
      <c r="N654" s="74" t="str">
        <f t="shared" si="20"/>
        <v>不相关</v>
      </c>
      <c r="O654" s="74"/>
      <c r="P654" s="76" t="str">
        <f>IFERROR((VLOOKUP(B654,'附表-搜索转化率'!A:F,6,FALSE)),"/")</f>
        <v>/</v>
      </c>
      <c r="Q654" s="83" t="str">
        <f>IFERROR((VLOOKUP(B654,'附表-搜索转化率'!A:E,5,FALSE)),"/")</f>
        <v>/</v>
      </c>
      <c r="R654" s="15"/>
    </row>
    <row r="655" customHeight="1" spans="1:18">
      <c r="A655" s="74">
        <v>653</v>
      </c>
      <c r="B655" s="74" t="s">
        <v>3319</v>
      </c>
      <c r="C655" s="74" t="s">
        <v>3320</v>
      </c>
      <c r="D655" s="84">
        <v>0</v>
      </c>
      <c r="E655" s="76" t="s">
        <v>2311</v>
      </c>
      <c r="F655" s="84">
        <v>0</v>
      </c>
      <c r="G655" s="84">
        <v>0</v>
      </c>
      <c r="H655" s="84">
        <v>0</v>
      </c>
      <c r="I655" s="84">
        <v>0</v>
      </c>
      <c r="J655" s="84">
        <v>0</v>
      </c>
      <c r="K655" s="74">
        <v>1045</v>
      </c>
      <c r="L655" s="74">
        <v>320359</v>
      </c>
      <c r="M655" s="74">
        <f t="shared" si="21"/>
        <v>1045</v>
      </c>
      <c r="N655" s="74" t="str">
        <f t="shared" si="20"/>
        <v>不相关</v>
      </c>
      <c r="O655" s="74"/>
      <c r="P655" s="76" t="str">
        <f>IFERROR((VLOOKUP(B655,'附表-搜索转化率'!A:F,6,FALSE)),"/")</f>
        <v>/</v>
      </c>
      <c r="Q655" s="83" t="str">
        <f>IFERROR((VLOOKUP(B655,'附表-搜索转化率'!A:E,5,FALSE)),"/")</f>
        <v>/</v>
      </c>
      <c r="R655" s="15"/>
    </row>
    <row r="656" customHeight="1" spans="1:18">
      <c r="A656" s="74">
        <v>654</v>
      </c>
      <c r="B656" s="74" t="s">
        <v>3321</v>
      </c>
      <c r="C656" s="74" t="s">
        <v>3322</v>
      </c>
      <c r="D656" s="84">
        <v>0</v>
      </c>
      <c r="E656" s="76" t="s">
        <v>2311</v>
      </c>
      <c r="F656" s="84">
        <v>0</v>
      </c>
      <c r="G656" s="84">
        <v>0</v>
      </c>
      <c r="H656" s="84">
        <v>0</v>
      </c>
      <c r="I656" s="84">
        <v>0</v>
      </c>
      <c r="J656" s="84">
        <v>0</v>
      </c>
      <c r="K656" s="74">
        <v>2207</v>
      </c>
      <c r="L656" s="74">
        <v>146767</v>
      </c>
      <c r="M656" s="74">
        <f t="shared" si="21"/>
        <v>2207</v>
      </c>
      <c r="N656" s="74" t="str">
        <f t="shared" si="20"/>
        <v>不相关</v>
      </c>
      <c r="O656" s="74"/>
      <c r="P656" s="76" t="str">
        <f>IFERROR((VLOOKUP(B656,'附表-搜索转化率'!A:F,6,FALSE)),"/")</f>
        <v>/</v>
      </c>
      <c r="Q656" s="83" t="str">
        <f>IFERROR((VLOOKUP(B656,'附表-搜索转化率'!A:E,5,FALSE)),"/")</f>
        <v>/</v>
      </c>
      <c r="R656" s="15"/>
    </row>
    <row r="657" customHeight="1" spans="1:18">
      <c r="A657" s="74">
        <v>655</v>
      </c>
      <c r="B657" s="74" t="s">
        <v>3323</v>
      </c>
      <c r="C657" s="74" t="s">
        <v>3324</v>
      </c>
      <c r="D657" s="84">
        <v>0</v>
      </c>
      <c r="E657" s="76" t="s">
        <v>2311</v>
      </c>
      <c r="F657" s="84">
        <v>0</v>
      </c>
      <c r="G657" s="84">
        <v>0</v>
      </c>
      <c r="H657" s="84">
        <v>0</v>
      </c>
      <c r="I657" s="84">
        <v>0</v>
      </c>
      <c r="J657" s="84">
        <v>0</v>
      </c>
      <c r="K657" s="74">
        <v>318</v>
      </c>
      <c r="L657" s="74">
        <v>1079209</v>
      </c>
      <c r="M657" s="74">
        <f t="shared" si="21"/>
        <v>318</v>
      </c>
      <c r="N657" s="74" t="str">
        <f t="shared" si="20"/>
        <v>不相关</v>
      </c>
      <c r="O657" s="74"/>
      <c r="P657" s="76" t="str">
        <f>IFERROR((VLOOKUP(B657,'附表-搜索转化率'!A:F,6,FALSE)),"/")</f>
        <v>/</v>
      </c>
      <c r="Q657" s="83" t="str">
        <f>IFERROR((VLOOKUP(B657,'附表-搜索转化率'!A:E,5,FALSE)),"/")</f>
        <v>/</v>
      </c>
      <c r="R657" s="15"/>
    </row>
    <row r="658" customHeight="1" spans="1:18">
      <c r="A658" s="74">
        <v>656</v>
      </c>
      <c r="B658" s="74" t="s">
        <v>3325</v>
      </c>
      <c r="C658" s="74" t="s">
        <v>3326</v>
      </c>
      <c r="D658" s="84">
        <v>0</v>
      </c>
      <c r="E658" s="76" t="s">
        <v>2311</v>
      </c>
      <c r="F658" s="84">
        <v>0</v>
      </c>
      <c r="G658" s="84">
        <v>0</v>
      </c>
      <c r="H658" s="84">
        <v>0</v>
      </c>
      <c r="I658" s="84">
        <v>0</v>
      </c>
      <c r="J658" s="84">
        <v>0</v>
      </c>
      <c r="K658" s="74">
        <v>803</v>
      </c>
      <c r="L658" s="74">
        <v>420551</v>
      </c>
      <c r="M658" s="74">
        <f t="shared" si="21"/>
        <v>803</v>
      </c>
      <c r="N658" s="74" t="str">
        <f t="shared" si="20"/>
        <v>不相关</v>
      </c>
      <c r="O658" s="74"/>
      <c r="P658" s="76" t="str">
        <f>IFERROR((VLOOKUP(B658,'附表-搜索转化率'!A:F,6,FALSE)),"/")</f>
        <v>/</v>
      </c>
      <c r="Q658" s="83" t="str">
        <f>IFERROR((VLOOKUP(B658,'附表-搜索转化率'!A:E,5,FALSE)),"/")</f>
        <v>/</v>
      </c>
      <c r="R658" s="15"/>
    </row>
    <row r="659" customHeight="1" spans="1:18">
      <c r="A659" s="74">
        <v>657</v>
      </c>
      <c r="B659" s="74" t="s">
        <v>3327</v>
      </c>
      <c r="C659" s="74" t="s">
        <v>3328</v>
      </c>
      <c r="D659" s="84">
        <v>0</v>
      </c>
      <c r="E659" s="76" t="s">
        <v>2311</v>
      </c>
      <c r="F659" s="84">
        <v>0</v>
      </c>
      <c r="G659" s="84">
        <v>0</v>
      </c>
      <c r="H659" s="84">
        <v>0</v>
      </c>
      <c r="I659" s="84">
        <v>0</v>
      </c>
      <c r="J659" s="84">
        <v>0</v>
      </c>
      <c r="K659" s="74">
        <v>0</v>
      </c>
      <c r="L659" s="74">
        <v>0</v>
      </c>
      <c r="M659" s="74">
        <f t="shared" si="21"/>
        <v>0</v>
      </c>
      <c r="N659" s="74" t="str">
        <f t="shared" si="20"/>
        <v>不相关</v>
      </c>
      <c r="O659" s="74"/>
      <c r="P659" s="76" t="str">
        <f>IFERROR((VLOOKUP(B659,'附表-搜索转化率'!A:F,6,FALSE)),"/")</f>
        <v>/</v>
      </c>
      <c r="Q659" s="83" t="str">
        <f>IFERROR((VLOOKUP(B659,'附表-搜索转化率'!A:E,5,FALSE)),"/")</f>
        <v>/</v>
      </c>
      <c r="R659" s="15"/>
    </row>
    <row r="660" customHeight="1" spans="1:18">
      <c r="A660" s="74">
        <v>658</v>
      </c>
      <c r="B660" s="74" t="s">
        <v>3329</v>
      </c>
      <c r="C660" s="74" t="s">
        <v>3330</v>
      </c>
      <c r="D660" s="84">
        <v>0</v>
      </c>
      <c r="E660" s="76" t="s">
        <v>2311</v>
      </c>
      <c r="F660" s="84">
        <v>0</v>
      </c>
      <c r="G660" s="84">
        <v>0</v>
      </c>
      <c r="H660" s="84">
        <v>0</v>
      </c>
      <c r="I660" s="84">
        <v>0</v>
      </c>
      <c r="J660" s="84">
        <v>0</v>
      </c>
      <c r="K660" s="74">
        <v>141</v>
      </c>
      <c r="L660" s="74">
        <v>2381794</v>
      </c>
      <c r="M660" s="74">
        <f t="shared" si="21"/>
        <v>141</v>
      </c>
      <c r="N660" s="74" t="str">
        <f t="shared" si="20"/>
        <v>不相关</v>
      </c>
      <c r="O660" s="74"/>
      <c r="P660" s="76" t="str">
        <f>IFERROR((VLOOKUP(B660,'附表-搜索转化率'!A:F,6,FALSE)),"/")</f>
        <v>/</v>
      </c>
      <c r="Q660" s="83" t="str">
        <f>IFERROR((VLOOKUP(B660,'附表-搜索转化率'!A:E,5,FALSE)),"/")</f>
        <v>/</v>
      </c>
      <c r="R660" s="15"/>
    </row>
    <row r="661" customHeight="1" spans="1:18">
      <c r="A661" s="74">
        <v>659</v>
      </c>
      <c r="B661" s="74" t="s">
        <v>3331</v>
      </c>
      <c r="C661" s="74" t="s">
        <v>3332</v>
      </c>
      <c r="D661" s="84">
        <v>0</v>
      </c>
      <c r="E661" s="76" t="s">
        <v>2311</v>
      </c>
      <c r="F661" s="84">
        <v>0</v>
      </c>
      <c r="G661" s="84">
        <v>0</v>
      </c>
      <c r="H661" s="84">
        <v>0</v>
      </c>
      <c r="I661" s="84">
        <v>0</v>
      </c>
      <c r="J661" s="84">
        <v>0</v>
      </c>
      <c r="K661" s="74">
        <v>171</v>
      </c>
      <c r="L661" s="74">
        <v>1983969</v>
      </c>
      <c r="M661" s="74">
        <f t="shared" si="21"/>
        <v>171</v>
      </c>
      <c r="N661" s="74" t="str">
        <f t="shared" si="20"/>
        <v>不相关</v>
      </c>
      <c r="O661" s="74"/>
      <c r="P661" s="76" t="str">
        <f>IFERROR((VLOOKUP(B661,'附表-搜索转化率'!A:F,6,FALSE)),"/")</f>
        <v>/</v>
      </c>
      <c r="Q661" s="83" t="str">
        <f>IFERROR((VLOOKUP(B661,'附表-搜索转化率'!A:E,5,FALSE)),"/")</f>
        <v>/</v>
      </c>
      <c r="R661" s="15"/>
    </row>
    <row r="662" customHeight="1" spans="1:18">
      <c r="A662" s="74">
        <v>660</v>
      </c>
      <c r="B662" s="74" t="s">
        <v>3333</v>
      </c>
      <c r="C662" s="74" t="s">
        <v>3334</v>
      </c>
      <c r="D662" s="84">
        <v>0</v>
      </c>
      <c r="E662" s="76" t="s">
        <v>2311</v>
      </c>
      <c r="F662" s="84">
        <v>0</v>
      </c>
      <c r="G662" s="84">
        <v>0</v>
      </c>
      <c r="H662" s="84">
        <v>0</v>
      </c>
      <c r="I662" s="84">
        <v>0</v>
      </c>
      <c r="J662" s="84">
        <v>0</v>
      </c>
      <c r="K662" s="74">
        <v>151</v>
      </c>
      <c r="L662" s="74">
        <v>2233874</v>
      </c>
      <c r="M662" s="74">
        <f t="shared" si="21"/>
        <v>151</v>
      </c>
      <c r="N662" s="74" t="str">
        <f t="shared" si="20"/>
        <v>不相关</v>
      </c>
      <c r="O662" s="74"/>
      <c r="P662" s="76" t="str">
        <f>IFERROR((VLOOKUP(B662,'附表-搜索转化率'!A:F,6,FALSE)),"/")</f>
        <v>/</v>
      </c>
      <c r="Q662" s="83" t="str">
        <f>IFERROR((VLOOKUP(B662,'附表-搜索转化率'!A:E,5,FALSE)),"/")</f>
        <v>/</v>
      </c>
      <c r="R662" s="15"/>
    </row>
    <row r="663" customHeight="1" spans="1:18">
      <c r="A663" s="74">
        <v>661</v>
      </c>
      <c r="B663" s="74" t="s">
        <v>3335</v>
      </c>
      <c r="C663" s="74"/>
      <c r="D663" s="84">
        <v>0</v>
      </c>
      <c r="E663" s="76" t="s">
        <v>2311</v>
      </c>
      <c r="F663" s="84">
        <v>0</v>
      </c>
      <c r="G663" s="84">
        <v>0</v>
      </c>
      <c r="H663" s="84">
        <v>0</v>
      </c>
      <c r="I663" s="84">
        <v>0</v>
      </c>
      <c r="J663" s="84">
        <v>0</v>
      </c>
      <c r="K663" s="74">
        <v>949</v>
      </c>
      <c r="L663" s="74">
        <v>353987</v>
      </c>
      <c r="M663" s="74">
        <f t="shared" si="21"/>
        <v>949</v>
      </c>
      <c r="N663" s="74" t="str">
        <f t="shared" si="20"/>
        <v>不相关</v>
      </c>
      <c r="O663" s="74"/>
      <c r="P663" s="76" t="str">
        <f>IFERROR((VLOOKUP(B663,'附表-搜索转化率'!A:F,6,FALSE)),"/")</f>
        <v>/</v>
      </c>
      <c r="Q663" s="83" t="str">
        <f>IFERROR((VLOOKUP(B663,'附表-搜索转化率'!A:E,5,FALSE)),"/")</f>
        <v>/</v>
      </c>
      <c r="R663" s="15"/>
    </row>
    <row r="664" customHeight="1" spans="1:18">
      <c r="A664" s="74">
        <v>662</v>
      </c>
      <c r="B664" s="74" t="s">
        <v>3336</v>
      </c>
      <c r="C664" s="74" t="s">
        <v>3337</v>
      </c>
      <c r="D664" s="84">
        <v>0</v>
      </c>
      <c r="E664" s="76" t="s">
        <v>2311</v>
      </c>
      <c r="F664" s="84">
        <v>0</v>
      </c>
      <c r="G664" s="84">
        <v>0</v>
      </c>
      <c r="H664" s="84">
        <v>0</v>
      </c>
      <c r="I664" s="84">
        <v>0</v>
      </c>
      <c r="J664" s="84">
        <v>0</v>
      </c>
      <c r="K664" s="74">
        <v>196</v>
      </c>
      <c r="L664" s="74">
        <v>1737240</v>
      </c>
      <c r="M664" s="74">
        <f t="shared" si="21"/>
        <v>196</v>
      </c>
      <c r="N664" s="74" t="str">
        <f t="shared" si="20"/>
        <v>不相关</v>
      </c>
      <c r="O664" s="74"/>
      <c r="P664" s="76" t="str">
        <f>IFERROR((VLOOKUP(B664,'附表-搜索转化率'!A:F,6,FALSE)),"/")</f>
        <v>/</v>
      </c>
      <c r="Q664" s="83" t="str">
        <f>IFERROR((VLOOKUP(B664,'附表-搜索转化率'!A:E,5,FALSE)),"/")</f>
        <v>/</v>
      </c>
      <c r="R664" s="15"/>
    </row>
    <row r="665" customHeight="1" spans="1:18">
      <c r="A665" s="74">
        <v>663</v>
      </c>
      <c r="B665" s="74" t="s">
        <v>3338</v>
      </c>
      <c r="C665" s="74" t="s">
        <v>3339</v>
      </c>
      <c r="D665" s="84">
        <v>0</v>
      </c>
      <c r="E665" s="76" t="s">
        <v>2311</v>
      </c>
      <c r="F665" s="84">
        <v>0</v>
      </c>
      <c r="G665" s="84">
        <v>0</v>
      </c>
      <c r="H665" s="84">
        <v>0</v>
      </c>
      <c r="I665" s="84">
        <v>0</v>
      </c>
      <c r="J665" s="84">
        <v>0</v>
      </c>
      <c r="K665" s="74">
        <v>267</v>
      </c>
      <c r="L665" s="74">
        <v>1283247</v>
      </c>
      <c r="M665" s="74">
        <f t="shared" si="21"/>
        <v>267</v>
      </c>
      <c r="N665" s="74" t="str">
        <f t="shared" si="20"/>
        <v>不相关</v>
      </c>
      <c r="O665" s="74"/>
      <c r="P665" s="76" t="str">
        <f>IFERROR((VLOOKUP(B665,'附表-搜索转化率'!A:F,6,FALSE)),"/")</f>
        <v>/</v>
      </c>
      <c r="Q665" s="83" t="str">
        <f>IFERROR((VLOOKUP(B665,'附表-搜索转化率'!A:E,5,FALSE)),"/")</f>
        <v>/</v>
      </c>
      <c r="R665" s="15"/>
    </row>
    <row r="666" customHeight="1" spans="1:18">
      <c r="A666" s="74">
        <v>664</v>
      </c>
      <c r="B666" s="74" t="s">
        <v>3340</v>
      </c>
      <c r="C666" s="74" t="s">
        <v>3341</v>
      </c>
      <c r="D666" s="76">
        <v>0</v>
      </c>
      <c r="E666" s="76" t="s">
        <v>2311</v>
      </c>
      <c r="F666" s="76">
        <v>0</v>
      </c>
      <c r="G666" s="76">
        <v>0</v>
      </c>
      <c r="H666" s="76">
        <v>0</v>
      </c>
      <c r="I666" s="76">
        <v>0</v>
      </c>
      <c r="J666" s="76">
        <v>0</v>
      </c>
      <c r="K666" s="74">
        <v>308</v>
      </c>
      <c r="L666" s="74">
        <v>1114948</v>
      </c>
      <c r="M666" s="74">
        <f t="shared" si="21"/>
        <v>308</v>
      </c>
      <c r="N666" s="74" t="str">
        <f t="shared" si="20"/>
        <v>不相关</v>
      </c>
      <c r="O666" s="74"/>
      <c r="P666" s="76" t="str">
        <f>IFERROR((VLOOKUP(B666,'附表-搜索转化率'!A:F,6,FALSE)),"/")</f>
        <v>/</v>
      </c>
      <c r="Q666" s="83" t="str">
        <f>IFERROR((VLOOKUP(B666,'附表-搜索转化率'!A:E,5,FALSE)),"/")</f>
        <v>/</v>
      </c>
      <c r="R666" s="15"/>
    </row>
    <row r="667" customHeight="1" spans="1:18">
      <c r="A667" s="74">
        <v>665</v>
      </c>
      <c r="B667" s="74" t="s">
        <v>3342</v>
      </c>
      <c r="C667" s="74" t="s">
        <v>3343</v>
      </c>
      <c r="D667" s="76">
        <v>0</v>
      </c>
      <c r="E667" s="76" t="s">
        <v>2311</v>
      </c>
      <c r="F667" s="76">
        <v>0</v>
      </c>
      <c r="G667" s="76">
        <v>0</v>
      </c>
      <c r="H667" s="76">
        <v>0</v>
      </c>
      <c r="I667" s="76">
        <v>0</v>
      </c>
      <c r="J667" s="76">
        <v>0</v>
      </c>
      <c r="K667" s="74">
        <v>378</v>
      </c>
      <c r="L667" s="74">
        <v>904984</v>
      </c>
      <c r="M667" s="74">
        <f t="shared" si="21"/>
        <v>378</v>
      </c>
      <c r="N667" s="74" t="str">
        <f t="shared" si="20"/>
        <v>不相关</v>
      </c>
      <c r="O667" s="74"/>
      <c r="P667" s="76" t="str">
        <f>IFERROR((VLOOKUP(B667,'附表-搜索转化率'!A:F,6,FALSE)),"/")</f>
        <v>/</v>
      </c>
      <c r="Q667" s="83" t="str">
        <f>IFERROR((VLOOKUP(B667,'附表-搜索转化率'!A:E,5,FALSE)),"/")</f>
        <v>/</v>
      </c>
      <c r="R667" s="15"/>
    </row>
    <row r="668" customHeight="1" spans="1:18">
      <c r="A668" s="74">
        <v>666</v>
      </c>
      <c r="B668" s="74" t="s">
        <v>3344</v>
      </c>
      <c r="C668" s="74" t="s">
        <v>3345</v>
      </c>
      <c r="D668" s="76">
        <v>0</v>
      </c>
      <c r="E668" s="76" t="s">
        <v>2311</v>
      </c>
      <c r="F668" s="76">
        <v>0</v>
      </c>
      <c r="G668" s="76">
        <v>0</v>
      </c>
      <c r="H668" s="76">
        <v>0</v>
      </c>
      <c r="I668" s="76">
        <v>0</v>
      </c>
      <c r="J668" s="76">
        <v>0</v>
      </c>
      <c r="K668" s="74">
        <v>1999</v>
      </c>
      <c r="L668" s="74">
        <v>162916</v>
      </c>
      <c r="M668" s="74">
        <f t="shared" si="21"/>
        <v>1999</v>
      </c>
      <c r="N668" s="74" t="str">
        <f t="shared" si="20"/>
        <v>不相关</v>
      </c>
      <c r="O668" s="74"/>
      <c r="P668" s="76" t="str">
        <f>IFERROR((VLOOKUP(B668,'附表-搜索转化率'!A:F,6,FALSE)),"/")</f>
        <v>/</v>
      </c>
      <c r="Q668" s="83" t="str">
        <f>IFERROR((VLOOKUP(B668,'附表-搜索转化率'!A:E,5,FALSE)),"/")</f>
        <v>/</v>
      </c>
      <c r="R668" s="15"/>
    </row>
    <row r="669" customHeight="1" spans="1:18">
      <c r="A669" s="74">
        <v>667</v>
      </c>
      <c r="B669" s="74" t="s">
        <v>3346</v>
      </c>
      <c r="C669" s="74"/>
      <c r="D669" s="76">
        <v>0</v>
      </c>
      <c r="E669" s="76" t="s">
        <v>2311</v>
      </c>
      <c r="F669" s="76">
        <v>0</v>
      </c>
      <c r="G669" s="76">
        <v>0</v>
      </c>
      <c r="H669" s="76">
        <v>0</v>
      </c>
      <c r="I669" s="76">
        <v>0</v>
      </c>
      <c r="J669" s="76">
        <v>0</v>
      </c>
      <c r="K669" s="74">
        <v>267</v>
      </c>
      <c r="L669" s="74">
        <v>1283247</v>
      </c>
      <c r="M669" s="74">
        <f t="shared" si="21"/>
        <v>267</v>
      </c>
      <c r="N669" s="74" t="str">
        <f t="shared" si="20"/>
        <v>不相关</v>
      </c>
      <c r="O669" s="74"/>
      <c r="P669" s="76" t="str">
        <f>IFERROR((VLOOKUP(B669,'附表-搜索转化率'!A:F,6,FALSE)),"/")</f>
        <v>/</v>
      </c>
      <c r="Q669" s="83" t="str">
        <f>IFERROR((VLOOKUP(B669,'附表-搜索转化率'!A:E,5,FALSE)),"/")</f>
        <v>/</v>
      </c>
      <c r="R669" s="15"/>
    </row>
    <row r="670" customHeight="1" spans="1:18">
      <c r="A670" s="74">
        <v>668</v>
      </c>
      <c r="B670" s="74" t="s">
        <v>3347</v>
      </c>
      <c r="C670" s="74" t="s">
        <v>3348</v>
      </c>
      <c r="D670" s="76">
        <v>0</v>
      </c>
      <c r="E670" s="76" t="s">
        <v>2311</v>
      </c>
      <c r="F670" s="76">
        <v>0</v>
      </c>
      <c r="G670" s="76">
        <v>0</v>
      </c>
      <c r="H670" s="76">
        <v>0</v>
      </c>
      <c r="I670" s="76">
        <v>0</v>
      </c>
      <c r="J670" s="76">
        <v>0</v>
      </c>
      <c r="K670" s="74">
        <v>722</v>
      </c>
      <c r="L670" s="74">
        <v>468989</v>
      </c>
      <c r="M670" s="74">
        <f t="shared" si="21"/>
        <v>722</v>
      </c>
      <c r="N670" s="74" t="str">
        <f t="shared" si="20"/>
        <v>不相关</v>
      </c>
      <c r="O670" s="74"/>
      <c r="P670" s="76" t="str">
        <f>IFERROR((VLOOKUP(B670,'附表-搜索转化率'!A:F,6,FALSE)),"/")</f>
        <v>/</v>
      </c>
      <c r="Q670" s="83" t="str">
        <f>IFERROR((VLOOKUP(B670,'附表-搜索转化率'!A:E,5,FALSE)),"/")</f>
        <v>/</v>
      </c>
      <c r="R670" s="15"/>
    </row>
    <row r="671" customHeight="1" spans="1:18">
      <c r="A671" s="74">
        <v>669</v>
      </c>
      <c r="B671" s="74" t="s">
        <v>3349</v>
      </c>
      <c r="C671" s="74" t="s">
        <v>3350</v>
      </c>
      <c r="D671" s="76">
        <v>0</v>
      </c>
      <c r="E671" s="76" t="s">
        <v>2311</v>
      </c>
      <c r="F671" s="76">
        <v>0</v>
      </c>
      <c r="G671" s="76">
        <v>0</v>
      </c>
      <c r="H671" s="76">
        <v>0</v>
      </c>
      <c r="I671" s="76">
        <v>0</v>
      </c>
      <c r="J671" s="76">
        <v>0</v>
      </c>
      <c r="K671" s="74">
        <v>11368</v>
      </c>
      <c r="L671" s="74">
        <v>24377</v>
      </c>
      <c r="M671" s="74">
        <f t="shared" si="21"/>
        <v>11368</v>
      </c>
      <c r="N671" s="74" t="str">
        <f t="shared" si="20"/>
        <v>不相关</v>
      </c>
      <c r="O671" s="74"/>
      <c r="P671" s="76" t="str">
        <f>IFERROR((VLOOKUP(B671,'附表-搜索转化率'!A:F,6,FALSE)),"/")</f>
        <v>/</v>
      </c>
      <c r="Q671" s="83" t="str">
        <f>IFERROR((VLOOKUP(B671,'附表-搜索转化率'!A:E,5,FALSE)),"/")</f>
        <v>/</v>
      </c>
      <c r="R671" s="15"/>
    </row>
    <row r="672" customHeight="1" spans="1:18">
      <c r="A672" s="74">
        <v>670</v>
      </c>
      <c r="B672" s="74" t="s">
        <v>3351</v>
      </c>
      <c r="C672" s="74" t="s">
        <v>3352</v>
      </c>
      <c r="D672" s="76">
        <v>0</v>
      </c>
      <c r="E672" s="76" t="s">
        <v>2311</v>
      </c>
      <c r="F672" s="76">
        <v>0</v>
      </c>
      <c r="G672" s="76">
        <v>0</v>
      </c>
      <c r="H672" s="76">
        <v>0</v>
      </c>
      <c r="I672" s="76">
        <v>0</v>
      </c>
      <c r="J672" s="76">
        <v>0</v>
      </c>
      <c r="K672" s="74">
        <v>409</v>
      </c>
      <c r="L672" s="74">
        <v>837003</v>
      </c>
      <c r="M672" s="74">
        <f t="shared" si="21"/>
        <v>409</v>
      </c>
      <c r="N672" s="74" t="str">
        <f t="shared" si="20"/>
        <v>不相关</v>
      </c>
      <c r="O672" s="74"/>
      <c r="P672" s="76" t="str">
        <f>IFERROR((VLOOKUP(B672,'附表-搜索转化率'!A:F,6,FALSE)),"/")</f>
        <v>/</v>
      </c>
      <c r="Q672" s="83" t="str">
        <f>IFERROR((VLOOKUP(B672,'附表-搜索转化率'!A:E,5,FALSE)),"/")</f>
        <v>/</v>
      </c>
      <c r="R672" s="15"/>
    </row>
    <row r="673" customHeight="1" spans="1:18">
      <c r="A673" s="74">
        <v>671</v>
      </c>
      <c r="B673" s="74" t="s">
        <v>3353</v>
      </c>
      <c r="C673" s="74" t="s">
        <v>3354</v>
      </c>
      <c r="D673" s="76">
        <v>0</v>
      </c>
      <c r="E673" s="76" t="s">
        <v>2311</v>
      </c>
      <c r="F673" s="76">
        <v>0</v>
      </c>
      <c r="G673" s="76">
        <v>0</v>
      </c>
      <c r="H673" s="76">
        <v>0</v>
      </c>
      <c r="I673" s="76">
        <v>0</v>
      </c>
      <c r="J673" s="76">
        <v>0</v>
      </c>
      <c r="K673" s="74">
        <v>7540</v>
      </c>
      <c r="L673" s="74">
        <v>38964</v>
      </c>
      <c r="M673" s="74">
        <f t="shared" si="21"/>
        <v>7540</v>
      </c>
      <c r="N673" s="74" t="str">
        <f t="shared" si="20"/>
        <v>不相关</v>
      </c>
      <c r="O673" s="74"/>
      <c r="P673" s="76" t="str">
        <f>IFERROR((VLOOKUP(B673,'附表-搜索转化率'!A:F,6,FALSE)),"/")</f>
        <v>/</v>
      </c>
      <c r="Q673" s="83" t="str">
        <f>IFERROR((VLOOKUP(B673,'附表-搜索转化率'!A:E,5,FALSE)),"/")</f>
        <v>/</v>
      </c>
      <c r="R673" s="15"/>
    </row>
    <row r="674" customHeight="1" spans="1:18">
      <c r="A674" s="74">
        <v>672</v>
      </c>
      <c r="B674" s="74" t="s">
        <v>3355</v>
      </c>
      <c r="C674" s="74" t="s">
        <v>3356</v>
      </c>
      <c r="D674" s="76">
        <v>0</v>
      </c>
      <c r="E674" s="76" t="s">
        <v>2311</v>
      </c>
      <c r="F674" s="76">
        <v>0</v>
      </c>
      <c r="G674" s="76">
        <v>0</v>
      </c>
      <c r="H674" s="76">
        <v>0</v>
      </c>
      <c r="I674" s="76">
        <v>0</v>
      </c>
      <c r="J674" s="76">
        <v>0</v>
      </c>
      <c r="K674" s="74">
        <v>318</v>
      </c>
      <c r="L674" s="74">
        <v>1079209</v>
      </c>
      <c r="M674" s="74">
        <f t="shared" si="21"/>
        <v>318</v>
      </c>
      <c r="N674" s="74" t="str">
        <f t="shared" si="20"/>
        <v>不相关</v>
      </c>
      <c r="O674" s="74"/>
      <c r="P674" s="76" t="str">
        <f>IFERROR((VLOOKUP(B674,'附表-搜索转化率'!A:F,6,FALSE)),"/")</f>
        <v>/</v>
      </c>
      <c r="Q674" s="83" t="str">
        <f>IFERROR((VLOOKUP(B674,'附表-搜索转化率'!A:E,5,FALSE)),"/")</f>
        <v>/</v>
      </c>
      <c r="R674" s="15"/>
    </row>
    <row r="675" customHeight="1" spans="1:18">
      <c r="A675" s="74">
        <v>673</v>
      </c>
      <c r="B675" s="74" t="s">
        <v>3357</v>
      </c>
      <c r="C675" s="74" t="s">
        <v>3358</v>
      </c>
      <c r="D675" s="76">
        <v>0</v>
      </c>
      <c r="E675" s="76" t="s">
        <v>2311</v>
      </c>
      <c r="F675" s="76">
        <v>0</v>
      </c>
      <c r="G675" s="76">
        <v>0</v>
      </c>
      <c r="H675" s="76">
        <v>0</v>
      </c>
      <c r="I675" s="76">
        <v>0</v>
      </c>
      <c r="J675" s="76">
        <v>0</v>
      </c>
      <c r="K675" s="74">
        <v>373</v>
      </c>
      <c r="L675" s="74">
        <v>917514</v>
      </c>
      <c r="M675" s="74">
        <f t="shared" si="21"/>
        <v>373</v>
      </c>
      <c r="N675" s="74" t="str">
        <f t="shared" si="20"/>
        <v>不相关</v>
      </c>
      <c r="O675" s="74"/>
      <c r="P675" s="76" t="str">
        <f>IFERROR((VLOOKUP(B675,'附表-搜索转化率'!A:F,6,FALSE)),"/")</f>
        <v>/</v>
      </c>
      <c r="Q675" s="83" t="str">
        <f>IFERROR((VLOOKUP(B675,'附表-搜索转化率'!A:E,5,FALSE)),"/")</f>
        <v>/</v>
      </c>
      <c r="R675" s="15"/>
    </row>
    <row r="676" customHeight="1" spans="1:18">
      <c r="A676" s="74">
        <v>674</v>
      </c>
      <c r="B676" s="74" t="s">
        <v>3359</v>
      </c>
      <c r="C676" s="74" t="s">
        <v>3360</v>
      </c>
      <c r="D676" s="76">
        <v>0</v>
      </c>
      <c r="E676" s="76" t="s">
        <v>2311</v>
      </c>
      <c r="F676" s="76">
        <v>0</v>
      </c>
      <c r="G676" s="76">
        <v>0</v>
      </c>
      <c r="H676" s="76">
        <v>0</v>
      </c>
      <c r="I676" s="76">
        <v>0</v>
      </c>
      <c r="J676" s="76">
        <v>0</v>
      </c>
      <c r="K676" s="74">
        <v>0</v>
      </c>
      <c r="L676" s="74">
        <v>0</v>
      </c>
      <c r="M676" s="74">
        <f t="shared" si="21"/>
        <v>0</v>
      </c>
      <c r="N676" s="74" t="str">
        <f t="shared" si="20"/>
        <v>不相关</v>
      </c>
      <c r="O676" s="74"/>
      <c r="P676" s="76" t="str">
        <f>IFERROR((VLOOKUP(B676,'附表-搜索转化率'!A:F,6,FALSE)),"/")</f>
        <v>/</v>
      </c>
      <c r="Q676" s="83" t="str">
        <f>IFERROR((VLOOKUP(B676,'附表-搜索转化率'!A:E,5,FALSE)),"/")</f>
        <v>/</v>
      </c>
      <c r="R676" s="15"/>
    </row>
    <row r="677" customHeight="1" spans="1:18">
      <c r="A677" s="74">
        <v>675</v>
      </c>
      <c r="B677" s="74" t="s">
        <v>3361</v>
      </c>
      <c r="C677" s="74" t="s">
        <v>2215</v>
      </c>
      <c r="D677" s="76">
        <v>0</v>
      </c>
      <c r="E677" s="76" t="s">
        <v>2311</v>
      </c>
      <c r="F677" s="76">
        <v>0</v>
      </c>
      <c r="G677" s="76">
        <v>0</v>
      </c>
      <c r="H677" s="76">
        <v>0</v>
      </c>
      <c r="I677" s="76">
        <v>0</v>
      </c>
      <c r="J677" s="76">
        <v>0</v>
      </c>
      <c r="K677" s="74">
        <v>23606</v>
      </c>
      <c r="L677" s="74">
        <v>9903</v>
      </c>
      <c r="M677" s="74">
        <f t="shared" si="21"/>
        <v>23606</v>
      </c>
      <c r="N677" s="74" t="str">
        <f t="shared" si="20"/>
        <v>不相关</v>
      </c>
      <c r="O677" s="74"/>
      <c r="P677" s="76" t="str">
        <f>IFERROR((VLOOKUP(B677,'附表-搜索转化率'!A:F,6,FALSE)),"/")</f>
        <v>/</v>
      </c>
      <c r="Q677" s="83" t="str">
        <f>IFERROR((VLOOKUP(B677,'附表-搜索转化率'!A:E,5,FALSE)),"/")</f>
        <v>/</v>
      </c>
      <c r="R677" s="15"/>
    </row>
    <row r="678" customHeight="1" spans="1:18">
      <c r="A678" s="74">
        <v>676</v>
      </c>
      <c r="B678" s="74" t="s">
        <v>3362</v>
      </c>
      <c r="C678" s="74" t="s">
        <v>2938</v>
      </c>
      <c r="D678" s="76">
        <v>0</v>
      </c>
      <c r="E678" s="76" t="s">
        <v>2311</v>
      </c>
      <c r="F678" s="76">
        <v>0</v>
      </c>
      <c r="G678" s="76">
        <v>0</v>
      </c>
      <c r="H678" s="76">
        <v>0</v>
      </c>
      <c r="I678" s="76">
        <v>0</v>
      </c>
      <c r="J678" s="76">
        <v>0</v>
      </c>
      <c r="K678" s="74">
        <v>196</v>
      </c>
      <c r="L678" s="74">
        <v>1737240</v>
      </c>
      <c r="M678" s="74">
        <f t="shared" si="21"/>
        <v>196</v>
      </c>
      <c r="N678" s="74" t="str">
        <f t="shared" si="20"/>
        <v>不相关</v>
      </c>
      <c r="O678" s="74"/>
      <c r="P678" s="76" t="str">
        <f>IFERROR((VLOOKUP(B678,'附表-搜索转化率'!A:F,6,FALSE)),"/")</f>
        <v>/</v>
      </c>
      <c r="Q678" s="83" t="str">
        <f>IFERROR((VLOOKUP(B678,'附表-搜索转化率'!A:E,5,FALSE)),"/")</f>
        <v>/</v>
      </c>
      <c r="R678" s="15"/>
    </row>
    <row r="679" customHeight="1" spans="1:18">
      <c r="A679" s="74">
        <v>677</v>
      </c>
      <c r="B679" s="74" t="s">
        <v>3363</v>
      </c>
      <c r="C679" s="74" t="s">
        <v>3364</v>
      </c>
      <c r="D679" s="76">
        <v>0</v>
      </c>
      <c r="E679" s="76" t="s">
        <v>2311</v>
      </c>
      <c r="F679" s="76">
        <v>0</v>
      </c>
      <c r="G679" s="76">
        <v>0</v>
      </c>
      <c r="H679" s="76">
        <v>0</v>
      </c>
      <c r="I679" s="76">
        <v>0</v>
      </c>
      <c r="J679" s="76">
        <v>0</v>
      </c>
      <c r="K679" s="74">
        <v>176</v>
      </c>
      <c r="L679" s="74">
        <v>1929301</v>
      </c>
      <c r="M679" s="74">
        <f t="shared" si="21"/>
        <v>176</v>
      </c>
      <c r="N679" s="74" t="str">
        <f t="shared" si="20"/>
        <v>不相关</v>
      </c>
      <c r="O679" s="74"/>
      <c r="P679" s="76" t="str">
        <f>IFERROR((VLOOKUP(B679,'附表-搜索转化率'!A:F,6,FALSE)),"/")</f>
        <v>/</v>
      </c>
      <c r="Q679" s="83" t="str">
        <f>IFERROR((VLOOKUP(B679,'附表-搜索转化率'!A:E,5,FALSE)),"/")</f>
        <v>/</v>
      </c>
      <c r="R679" s="15"/>
    </row>
    <row r="680" customHeight="1" spans="1:18">
      <c r="A680" s="74">
        <v>678</v>
      </c>
      <c r="B680" s="74" t="s">
        <v>3365</v>
      </c>
      <c r="C680" s="74" t="s">
        <v>3366</v>
      </c>
      <c r="D680" s="76">
        <v>0</v>
      </c>
      <c r="E680" s="76" t="s">
        <v>2311</v>
      </c>
      <c r="F680" s="76">
        <v>0</v>
      </c>
      <c r="G680" s="76">
        <v>0</v>
      </c>
      <c r="H680" s="76">
        <v>0</v>
      </c>
      <c r="I680" s="76">
        <v>0</v>
      </c>
      <c r="J680" s="76">
        <v>0</v>
      </c>
      <c r="K680" s="74">
        <v>0</v>
      </c>
      <c r="L680" s="74">
        <v>0</v>
      </c>
      <c r="M680" s="74">
        <f t="shared" si="21"/>
        <v>0</v>
      </c>
      <c r="N680" s="74" t="str">
        <f t="shared" si="20"/>
        <v>不相关</v>
      </c>
      <c r="O680" s="74"/>
      <c r="P680" s="76" t="str">
        <f>IFERROR((VLOOKUP(B680,'附表-搜索转化率'!A:F,6,FALSE)),"/")</f>
        <v>/</v>
      </c>
      <c r="Q680" s="83" t="str">
        <f>IFERROR((VLOOKUP(B680,'附表-搜索转化率'!A:E,5,FALSE)),"/")</f>
        <v>/</v>
      </c>
      <c r="R680" s="15"/>
    </row>
    <row r="681" customHeight="1" spans="1:18">
      <c r="A681" s="74">
        <v>679</v>
      </c>
      <c r="B681" s="74" t="s">
        <v>3367</v>
      </c>
      <c r="C681" s="74" t="s">
        <v>3368</v>
      </c>
      <c r="D681" s="76">
        <v>0</v>
      </c>
      <c r="E681" s="76" t="s">
        <v>2311</v>
      </c>
      <c r="F681" s="76">
        <v>0</v>
      </c>
      <c r="G681" s="76">
        <v>0</v>
      </c>
      <c r="H681" s="76">
        <v>0</v>
      </c>
      <c r="I681" s="76">
        <v>0</v>
      </c>
      <c r="J681" s="76">
        <v>0</v>
      </c>
      <c r="K681" s="74">
        <v>409</v>
      </c>
      <c r="L681" s="74">
        <v>837003</v>
      </c>
      <c r="M681" s="74">
        <f t="shared" si="21"/>
        <v>409</v>
      </c>
      <c r="N681" s="74" t="str">
        <f t="shared" si="20"/>
        <v>不相关</v>
      </c>
      <c r="O681" s="74"/>
      <c r="P681" s="76" t="str">
        <f>IFERROR((VLOOKUP(B681,'附表-搜索转化率'!A:F,6,FALSE)),"/")</f>
        <v>/</v>
      </c>
      <c r="Q681" s="83" t="str">
        <f>IFERROR((VLOOKUP(B681,'附表-搜索转化率'!A:E,5,FALSE)),"/")</f>
        <v>/</v>
      </c>
      <c r="R681" s="15"/>
    </row>
    <row r="682" customHeight="1" spans="1:18">
      <c r="A682" s="74">
        <v>680</v>
      </c>
      <c r="B682" s="74" t="s">
        <v>3369</v>
      </c>
      <c r="C682" s="74" t="s">
        <v>2836</v>
      </c>
      <c r="D682" s="76">
        <v>0</v>
      </c>
      <c r="E682" s="76" t="s">
        <v>2311</v>
      </c>
      <c r="F682" s="76">
        <v>0</v>
      </c>
      <c r="G682" s="76">
        <v>0</v>
      </c>
      <c r="H682" s="76">
        <v>0</v>
      </c>
      <c r="I682" s="76">
        <v>0</v>
      </c>
      <c r="J682" s="76">
        <v>0</v>
      </c>
      <c r="K682" s="74">
        <v>0</v>
      </c>
      <c r="L682" s="74">
        <v>0</v>
      </c>
      <c r="M682" s="74">
        <f t="shared" si="21"/>
        <v>0</v>
      </c>
      <c r="N682" s="74" t="str">
        <f t="shared" si="20"/>
        <v>不相关</v>
      </c>
      <c r="O682" s="74"/>
      <c r="P682" s="76" t="str">
        <f>IFERROR((VLOOKUP(B682,'附表-搜索转化率'!A:F,6,FALSE)),"/")</f>
        <v>/</v>
      </c>
      <c r="Q682" s="83" t="str">
        <f>IFERROR((VLOOKUP(B682,'附表-搜索转化率'!A:E,5,FALSE)),"/")</f>
        <v>/</v>
      </c>
      <c r="R682" s="15"/>
    </row>
    <row r="683" customHeight="1" spans="1:18">
      <c r="A683" s="74">
        <v>681</v>
      </c>
      <c r="B683" s="74" t="s">
        <v>3370</v>
      </c>
      <c r="C683" s="74" t="s">
        <v>3371</v>
      </c>
      <c r="D683" s="76">
        <v>0</v>
      </c>
      <c r="E683" s="76" t="s">
        <v>2311</v>
      </c>
      <c r="F683" s="76">
        <v>0</v>
      </c>
      <c r="G683" s="76">
        <v>0</v>
      </c>
      <c r="H683" s="76">
        <v>0</v>
      </c>
      <c r="I683" s="76">
        <v>0</v>
      </c>
      <c r="J683" s="76">
        <v>0</v>
      </c>
      <c r="K683" s="74">
        <v>176</v>
      </c>
      <c r="L683" s="74">
        <v>1929301</v>
      </c>
      <c r="M683" s="74">
        <f t="shared" si="21"/>
        <v>176</v>
      </c>
      <c r="N683" s="74" t="str">
        <f t="shared" si="20"/>
        <v>不相关</v>
      </c>
      <c r="O683" s="74"/>
      <c r="P683" s="76" t="str">
        <f>IFERROR((VLOOKUP(B683,'附表-搜索转化率'!A:F,6,FALSE)),"/")</f>
        <v>/</v>
      </c>
      <c r="Q683" s="83" t="str">
        <f>IFERROR((VLOOKUP(B683,'附表-搜索转化率'!A:E,5,FALSE)),"/")</f>
        <v>/</v>
      </c>
      <c r="R683" s="15"/>
    </row>
    <row r="684" customHeight="1" spans="1:18">
      <c r="A684" s="74">
        <v>682</v>
      </c>
      <c r="B684" s="74" t="s">
        <v>3372</v>
      </c>
      <c r="C684" s="74" t="s">
        <v>3373</v>
      </c>
      <c r="D684" s="76">
        <v>0</v>
      </c>
      <c r="E684" s="76" t="s">
        <v>2311</v>
      </c>
      <c r="F684" s="76">
        <v>0</v>
      </c>
      <c r="G684" s="76">
        <v>0</v>
      </c>
      <c r="H684" s="76">
        <v>0</v>
      </c>
      <c r="I684" s="76">
        <v>0</v>
      </c>
      <c r="J684" s="76">
        <v>0</v>
      </c>
      <c r="K684" s="74">
        <v>242</v>
      </c>
      <c r="L684" s="74">
        <v>1416303</v>
      </c>
      <c r="M684" s="74">
        <f t="shared" si="21"/>
        <v>242</v>
      </c>
      <c r="N684" s="74" t="str">
        <f t="shared" si="20"/>
        <v>不相关</v>
      </c>
      <c r="O684" s="74"/>
      <c r="P684" s="76" t="str">
        <f>IFERROR((VLOOKUP(B684,'附表-搜索转化率'!A:F,6,FALSE)),"/")</f>
        <v>/</v>
      </c>
      <c r="Q684" s="83" t="str">
        <f>IFERROR((VLOOKUP(B684,'附表-搜索转化率'!A:E,5,FALSE)),"/")</f>
        <v>/</v>
      </c>
      <c r="R684" s="15"/>
    </row>
    <row r="685" customHeight="1" spans="1:18">
      <c r="A685" s="74">
        <v>683</v>
      </c>
      <c r="B685" s="74" t="s">
        <v>3374</v>
      </c>
      <c r="C685" s="74" t="s">
        <v>3153</v>
      </c>
      <c r="D685" s="76">
        <v>0</v>
      </c>
      <c r="E685" s="76" t="s">
        <v>2311</v>
      </c>
      <c r="F685" s="76">
        <v>0</v>
      </c>
      <c r="G685" s="76">
        <v>0</v>
      </c>
      <c r="H685" s="76">
        <v>0</v>
      </c>
      <c r="I685" s="76">
        <v>0</v>
      </c>
      <c r="J685" s="76">
        <v>0</v>
      </c>
      <c r="K685" s="74">
        <v>1621</v>
      </c>
      <c r="L685" s="74">
        <v>202938</v>
      </c>
      <c r="M685" s="74">
        <f t="shared" si="21"/>
        <v>1621</v>
      </c>
      <c r="N685" s="74" t="str">
        <f t="shared" si="20"/>
        <v>不相关</v>
      </c>
      <c r="O685" s="74"/>
      <c r="P685" s="76" t="str">
        <f>IFERROR((VLOOKUP(B685,'附表-搜索转化率'!A:F,6,FALSE)),"/")</f>
        <v>/</v>
      </c>
      <c r="Q685" s="83" t="str">
        <f>IFERROR((VLOOKUP(B685,'附表-搜索转化率'!A:E,5,FALSE)),"/")</f>
        <v>/</v>
      </c>
      <c r="R685" s="15"/>
    </row>
    <row r="686" customHeight="1" spans="1:18">
      <c r="A686" s="74">
        <v>684</v>
      </c>
      <c r="B686" s="74" t="s">
        <v>3375</v>
      </c>
      <c r="C686" s="74" t="s">
        <v>3376</v>
      </c>
      <c r="D686" s="76">
        <v>0</v>
      </c>
      <c r="E686" s="76" t="s">
        <v>2311</v>
      </c>
      <c r="F686" s="76">
        <v>0</v>
      </c>
      <c r="G686" s="76">
        <v>0</v>
      </c>
      <c r="H686" s="76">
        <v>0</v>
      </c>
      <c r="I686" s="76">
        <v>0</v>
      </c>
      <c r="J686" s="76">
        <v>0</v>
      </c>
      <c r="K686" s="74">
        <v>262</v>
      </c>
      <c r="L686" s="74">
        <v>1308012</v>
      </c>
      <c r="M686" s="74">
        <f t="shared" si="21"/>
        <v>262</v>
      </c>
      <c r="N686" s="74" t="str">
        <f t="shared" si="20"/>
        <v>不相关</v>
      </c>
      <c r="O686" s="74"/>
      <c r="P686" s="76" t="str">
        <f>IFERROR((VLOOKUP(B686,'附表-搜索转化率'!A:F,6,FALSE)),"/")</f>
        <v>/</v>
      </c>
      <c r="Q686" s="83" t="str">
        <f>IFERROR((VLOOKUP(B686,'附表-搜索转化率'!A:E,5,FALSE)),"/")</f>
        <v>/</v>
      </c>
      <c r="R686" s="15"/>
    </row>
    <row r="687" customHeight="1" spans="1:18">
      <c r="A687" s="74">
        <v>685</v>
      </c>
      <c r="B687" s="74" t="s">
        <v>3377</v>
      </c>
      <c r="C687" s="74" t="s">
        <v>3378</v>
      </c>
      <c r="D687" s="76">
        <v>0</v>
      </c>
      <c r="E687" s="76" t="s">
        <v>2311</v>
      </c>
      <c r="F687" s="76">
        <v>0</v>
      </c>
      <c r="G687" s="76">
        <v>0</v>
      </c>
      <c r="H687" s="76">
        <v>0</v>
      </c>
      <c r="I687" s="76">
        <v>0</v>
      </c>
      <c r="J687" s="76">
        <v>0</v>
      </c>
      <c r="K687" s="74">
        <v>303</v>
      </c>
      <c r="L687" s="74">
        <v>1133769</v>
      </c>
      <c r="M687" s="74">
        <f t="shared" si="21"/>
        <v>303</v>
      </c>
      <c r="N687" s="74" t="str">
        <f t="shared" si="20"/>
        <v>不相关</v>
      </c>
      <c r="O687" s="74"/>
      <c r="P687" s="76" t="str">
        <f>IFERROR((VLOOKUP(B687,'附表-搜索转化率'!A:F,6,FALSE)),"/")</f>
        <v>/</v>
      </c>
      <c r="Q687" s="83" t="str">
        <f>IFERROR((VLOOKUP(B687,'附表-搜索转化率'!A:E,5,FALSE)),"/")</f>
        <v>/</v>
      </c>
      <c r="R687" s="15"/>
    </row>
    <row r="688" customHeight="1" spans="1:18">
      <c r="A688" s="74">
        <v>686</v>
      </c>
      <c r="B688" s="74" t="s">
        <v>3379</v>
      </c>
      <c r="C688" s="74" t="s">
        <v>3380</v>
      </c>
      <c r="D688" s="76">
        <v>0</v>
      </c>
      <c r="E688" s="76" t="s">
        <v>2311</v>
      </c>
      <c r="F688" s="76">
        <v>0</v>
      </c>
      <c r="G688" s="76">
        <v>0</v>
      </c>
      <c r="H688" s="76">
        <v>0</v>
      </c>
      <c r="I688" s="76">
        <v>0</v>
      </c>
      <c r="J688" s="76">
        <v>0</v>
      </c>
      <c r="K688" s="74">
        <v>0</v>
      </c>
      <c r="L688" s="74">
        <v>0</v>
      </c>
      <c r="M688" s="74">
        <f t="shared" si="21"/>
        <v>0</v>
      </c>
      <c r="N688" s="74" t="str">
        <f t="shared" si="20"/>
        <v>不相关</v>
      </c>
      <c r="O688" s="74"/>
      <c r="P688" s="76" t="str">
        <f>IFERROR((VLOOKUP(B688,'附表-搜索转化率'!A:F,6,FALSE)),"/")</f>
        <v>/</v>
      </c>
      <c r="Q688" s="83" t="str">
        <f>IFERROR((VLOOKUP(B688,'附表-搜索转化率'!A:E,5,FALSE)),"/")</f>
        <v>/</v>
      </c>
      <c r="R688" s="15"/>
    </row>
    <row r="689" customHeight="1" spans="1:18">
      <c r="A689" s="74">
        <v>687</v>
      </c>
      <c r="B689" s="74" t="s">
        <v>3381</v>
      </c>
      <c r="C689" s="74" t="s">
        <v>3382</v>
      </c>
      <c r="D689" s="76">
        <v>0</v>
      </c>
      <c r="E689" s="76" t="s">
        <v>2311</v>
      </c>
      <c r="F689" s="76">
        <v>0</v>
      </c>
      <c r="G689" s="76">
        <v>0</v>
      </c>
      <c r="H689" s="76">
        <v>0</v>
      </c>
      <c r="I689" s="76">
        <v>0</v>
      </c>
      <c r="J689" s="76">
        <v>0</v>
      </c>
      <c r="K689" s="74">
        <v>0</v>
      </c>
      <c r="L689" s="74">
        <v>0</v>
      </c>
      <c r="M689" s="74">
        <f t="shared" si="21"/>
        <v>0</v>
      </c>
      <c r="N689" s="74" t="str">
        <f t="shared" si="20"/>
        <v>不相关</v>
      </c>
      <c r="O689" s="74"/>
      <c r="P689" s="76" t="str">
        <f>IFERROR((VLOOKUP(B689,'附表-搜索转化率'!A:F,6,FALSE)),"/")</f>
        <v>/</v>
      </c>
      <c r="Q689" s="83" t="str">
        <f>IFERROR((VLOOKUP(B689,'附表-搜索转化率'!A:E,5,FALSE)),"/")</f>
        <v>/</v>
      </c>
      <c r="R689" s="15"/>
    </row>
    <row r="690" customHeight="1" spans="1:18">
      <c r="A690" s="74">
        <v>688</v>
      </c>
      <c r="B690" s="74" t="s">
        <v>3383</v>
      </c>
      <c r="C690" s="74" t="s">
        <v>3384</v>
      </c>
      <c r="D690" s="76">
        <v>0</v>
      </c>
      <c r="E690" s="76" t="s">
        <v>2311</v>
      </c>
      <c r="F690" s="76">
        <v>0</v>
      </c>
      <c r="G690" s="76">
        <v>0</v>
      </c>
      <c r="H690" s="76">
        <v>0</v>
      </c>
      <c r="I690" s="76">
        <v>0</v>
      </c>
      <c r="J690" s="76">
        <v>0</v>
      </c>
      <c r="K690" s="74">
        <v>166</v>
      </c>
      <c r="L690" s="74">
        <v>2041430</v>
      </c>
      <c r="M690" s="74">
        <f t="shared" si="21"/>
        <v>166</v>
      </c>
      <c r="N690" s="74" t="str">
        <f t="shared" si="20"/>
        <v>不相关</v>
      </c>
      <c r="O690" s="74"/>
      <c r="P690" s="76" t="str">
        <f>IFERROR((VLOOKUP(B690,'附表-搜索转化率'!A:F,6,FALSE)),"/")</f>
        <v>/</v>
      </c>
      <c r="Q690" s="83" t="str">
        <f>IFERROR((VLOOKUP(B690,'附表-搜索转化率'!A:E,5,FALSE)),"/")</f>
        <v>/</v>
      </c>
      <c r="R690" s="15"/>
    </row>
    <row r="691" customHeight="1" spans="1:18">
      <c r="A691" s="74">
        <v>689</v>
      </c>
      <c r="B691" s="74" t="s">
        <v>3385</v>
      </c>
      <c r="C691" s="74" t="s">
        <v>3386</v>
      </c>
      <c r="D691" s="76">
        <v>0</v>
      </c>
      <c r="E691" s="76" t="s">
        <v>2311</v>
      </c>
      <c r="F691" s="76">
        <v>0</v>
      </c>
      <c r="G691" s="76">
        <v>0</v>
      </c>
      <c r="H691" s="76">
        <v>0</v>
      </c>
      <c r="I691" s="76">
        <v>0</v>
      </c>
      <c r="J691" s="76">
        <v>0</v>
      </c>
      <c r="K691" s="74">
        <v>358</v>
      </c>
      <c r="L691" s="74">
        <v>956949</v>
      </c>
      <c r="M691" s="74">
        <f t="shared" si="21"/>
        <v>358</v>
      </c>
      <c r="N691" s="74" t="str">
        <f t="shared" si="20"/>
        <v>不相关</v>
      </c>
      <c r="O691" s="74"/>
      <c r="P691" s="76" t="str">
        <f>IFERROR((VLOOKUP(B691,'附表-搜索转化率'!A:F,6,FALSE)),"/")</f>
        <v>/</v>
      </c>
      <c r="Q691" s="83" t="str">
        <f>IFERROR((VLOOKUP(B691,'附表-搜索转化率'!A:E,5,FALSE)),"/")</f>
        <v>/</v>
      </c>
      <c r="R691" s="15"/>
    </row>
    <row r="692" customHeight="1" spans="1:18">
      <c r="A692" s="74">
        <v>690</v>
      </c>
      <c r="B692" s="74" t="s">
        <v>3387</v>
      </c>
      <c r="C692" s="74" t="s">
        <v>3388</v>
      </c>
      <c r="D692" s="76">
        <v>0</v>
      </c>
      <c r="E692" s="76" t="s">
        <v>2311</v>
      </c>
      <c r="F692" s="76">
        <v>0</v>
      </c>
      <c r="G692" s="76">
        <v>0</v>
      </c>
      <c r="H692" s="76">
        <v>0</v>
      </c>
      <c r="I692" s="76">
        <v>0</v>
      </c>
      <c r="J692" s="76">
        <v>0</v>
      </c>
      <c r="K692" s="74">
        <v>202</v>
      </c>
      <c r="L692" s="74">
        <v>1694944</v>
      </c>
      <c r="M692" s="74">
        <f t="shared" si="21"/>
        <v>202</v>
      </c>
      <c r="N692" s="74" t="str">
        <f t="shared" si="20"/>
        <v>不相关</v>
      </c>
      <c r="O692" s="74"/>
      <c r="P692" s="76" t="str">
        <f>IFERROR((VLOOKUP(B692,'附表-搜索转化率'!A:F,6,FALSE)),"/")</f>
        <v>/</v>
      </c>
      <c r="Q692" s="83" t="str">
        <f>IFERROR((VLOOKUP(B692,'附表-搜索转化率'!A:E,5,FALSE)),"/")</f>
        <v>/</v>
      </c>
      <c r="R692" s="15"/>
    </row>
    <row r="693" customHeight="1" spans="1:18">
      <c r="A693" s="74">
        <v>691</v>
      </c>
      <c r="B693" s="74" t="s">
        <v>3389</v>
      </c>
      <c r="C693" s="74" t="s">
        <v>3390</v>
      </c>
      <c r="D693" s="76">
        <v>0</v>
      </c>
      <c r="E693" s="76" t="s">
        <v>2311</v>
      </c>
      <c r="F693" s="76">
        <v>0</v>
      </c>
      <c r="G693" s="76">
        <v>0</v>
      </c>
      <c r="H693" s="76">
        <v>0</v>
      </c>
      <c r="I693" s="76">
        <v>0</v>
      </c>
      <c r="J693" s="76">
        <v>0</v>
      </c>
      <c r="K693" s="74">
        <v>136</v>
      </c>
      <c r="L693" s="74">
        <v>2463193</v>
      </c>
      <c r="M693" s="74">
        <f t="shared" si="21"/>
        <v>136</v>
      </c>
      <c r="N693" s="74" t="str">
        <f t="shared" si="20"/>
        <v>不相关</v>
      </c>
      <c r="O693" s="74"/>
      <c r="P693" s="76" t="str">
        <f>IFERROR((VLOOKUP(B693,'附表-搜索转化率'!A:F,6,FALSE)),"/")</f>
        <v>/</v>
      </c>
      <c r="Q693" s="83" t="str">
        <f>IFERROR((VLOOKUP(B693,'附表-搜索转化率'!A:E,5,FALSE)),"/")</f>
        <v>/</v>
      </c>
      <c r="R693" s="15"/>
    </row>
    <row r="694" customHeight="1" spans="1:18">
      <c r="A694" s="74">
        <v>692</v>
      </c>
      <c r="B694" s="74" t="s">
        <v>3391</v>
      </c>
      <c r="C694" s="74" t="s">
        <v>3392</v>
      </c>
      <c r="D694" s="76">
        <v>0</v>
      </c>
      <c r="E694" s="76" t="s">
        <v>2311</v>
      </c>
      <c r="F694" s="76">
        <v>0</v>
      </c>
      <c r="G694" s="76">
        <v>0</v>
      </c>
      <c r="H694" s="76">
        <v>0</v>
      </c>
      <c r="I694" s="76">
        <v>0</v>
      </c>
      <c r="J694" s="76">
        <v>0</v>
      </c>
      <c r="K694" s="74">
        <v>0</v>
      </c>
      <c r="L694" s="74">
        <v>0</v>
      </c>
      <c r="M694" s="74">
        <f t="shared" si="21"/>
        <v>0</v>
      </c>
      <c r="N694" s="74" t="str">
        <f t="shared" si="20"/>
        <v>不相关</v>
      </c>
      <c r="O694" s="74"/>
      <c r="P694" s="76" t="str">
        <f>IFERROR((VLOOKUP(B694,'附表-搜索转化率'!A:F,6,FALSE)),"/")</f>
        <v>/</v>
      </c>
      <c r="Q694" s="83" t="str">
        <f>IFERROR((VLOOKUP(B694,'附表-搜索转化率'!A:E,5,FALSE)),"/")</f>
        <v>/</v>
      </c>
      <c r="R694" s="15"/>
    </row>
    <row r="695" customHeight="1" spans="1:18">
      <c r="A695" s="74">
        <v>693</v>
      </c>
      <c r="B695" s="74" t="s">
        <v>3393</v>
      </c>
      <c r="C695" s="74" t="s">
        <v>3394</v>
      </c>
      <c r="D695" s="76">
        <v>0</v>
      </c>
      <c r="E695" s="76" t="s">
        <v>2311</v>
      </c>
      <c r="F695" s="76">
        <v>0</v>
      </c>
      <c r="G695" s="76">
        <v>0</v>
      </c>
      <c r="H695" s="76">
        <v>0</v>
      </c>
      <c r="I695" s="76">
        <v>0</v>
      </c>
      <c r="J695" s="76">
        <v>0</v>
      </c>
      <c r="K695" s="74">
        <v>308</v>
      </c>
      <c r="L695" s="74">
        <v>1114948</v>
      </c>
      <c r="M695" s="74">
        <f t="shared" si="21"/>
        <v>308</v>
      </c>
      <c r="N695" s="74" t="str">
        <f t="shared" si="20"/>
        <v>不相关</v>
      </c>
      <c r="O695" s="74"/>
      <c r="P695" s="76" t="str">
        <f>IFERROR((VLOOKUP(B695,'附表-搜索转化率'!A:F,6,FALSE)),"/")</f>
        <v>/</v>
      </c>
      <c r="Q695" s="83" t="str">
        <f>IFERROR((VLOOKUP(B695,'附表-搜索转化率'!A:E,5,FALSE)),"/")</f>
        <v>/</v>
      </c>
      <c r="R695" s="15"/>
    </row>
    <row r="696" customHeight="1" spans="1:18">
      <c r="A696" s="74">
        <v>694</v>
      </c>
      <c r="B696" s="74" t="s">
        <v>3395</v>
      </c>
      <c r="C696" s="74" t="s">
        <v>3396</v>
      </c>
      <c r="D696" s="76">
        <v>0</v>
      </c>
      <c r="E696" s="76" t="s">
        <v>2311</v>
      </c>
      <c r="F696" s="76">
        <v>0</v>
      </c>
      <c r="G696" s="76">
        <v>0</v>
      </c>
      <c r="H696" s="76">
        <v>0</v>
      </c>
      <c r="I696" s="76">
        <v>0</v>
      </c>
      <c r="J696" s="76">
        <v>0</v>
      </c>
      <c r="K696" s="74">
        <v>131</v>
      </c>
      <c r="L696" s="74">
        <v>2549167</v>
      </c>
      <c r="M696" s="74">
        <f t="shared" si="21"/>
        <v>131</v>
      </c>
      <c r="N696" s="74" t="str">
        <f t="shared" si="20"/>
        <v>不相关</v>
      </c>
      <c r="O696" s="74"/>
      <c r="P696" s="76" t="str">
        <f>IFERROR((VLOOKUP(B696,'附表-搜索转化率'!A:F,6,FALSE)),"/")</f>
        <v>/</v>
      </c>
      <c r="Q696" s="83" t="str">
        <f>IFERROR((VLOOKUP(B696,'附表-搜索转化率'!A:E,5,FALSE)),"/")</f>
        <v>/</v>
      </c>
      <c r="R696" s="15"/>
    </row>
    <row r="697" customHeight="1" spans="1:18">
      <c r="A697" s="74">
        <v>695</v>
      </c>
      <c r="B697" s="74" t="s">
        <v>3397</v>
      </c>
      <c r="C697" s="74" t="s">
        <v>3398</v>
      </c>
      <c r="D697" s="76">
        <v>0</v>
      </c>
      <c r="E697" s="76" t="s">
        <v>2311</v>
      </c>
      <c r="F697" s="76">
        <v>0</v>
      </c>
      <c r="G697" s="76">
        <v>0</v>
      </c>
      <c r="H697" s="76">
        <v>0</v>
      </c>
      <c r="I697" s="76">
        <v>0</v>
      </c>
      <c r="J697" s="76">
        <v>0</v>
      </c>
      <c r="K697" s="74">
        <v>0</v>
      </c>
      <c r="L697" s="74">
        <v>0</v>
      </c>
      <c r="M697" s="74">
        <f t="shared" si="21"/>
        <v>0</v>
      </c>
      <c r="N697" s="74" t="str">
        <f t="shared" si="20"/>
        <v>不相关</v>
      </c>
      <c r="O697" s="74"/>
      <c r="P697" s="76" t="str">
        <f>IFERROR((VLOOKUP(B697,'附表-搜索转化率'!A:F,6,FALSE)),"/")</f>
        <v>/</v>
      </c>
      <c r="Q697" s="83" t="str">
        <f>IFERROR((VLOOKUP(B697,'附表-搜索转化率'!A:E,5,FALSE)),"/")</f>
        <v>/</v>
      </c>
      <c r="R697" s="15"/>
    </row>
    <row r="698" customHeight="1" spans="1:18">
      <c r="A698" s="74">
        <v>696</v>
      </c>
      <c r="B698" s="74" t="s">
        <v>3399</v>
      </c>
      <c r="C698" s="74" t="s">
        <v>3400</v>
      </c>
      <c r="D698" s="76">
        <v>0</v>
      </c>
      <c r="E698" s="76" t="s">
        <v>2311</v>
      </c>
      <c r="F698" s="76">
        <v>0</v>
      </c>
      <c r="G698" s="76">
        <v>0</v>
      </c>
      <c r="H698" s="76">
        <v>0</v>
      </c>
      <c r="I698" s="76">
        <v>0</v>
      </c>
      <c r="J698" s="76">
        <v>0</v>
      </c>
      <c r="K698" s="74">
        <v>217</v>
      </c>
      <c r="L698" s="74">
        <v>1578876</v>
      </c>
      <c r="M698" s="74">
        <f t="shared" si="21"/>
        <v>217</v>
      </c>
      <c r="N698" s="74" t="str">
        <f t="shared" si="20"/>
        <v>不相关</v>
      </c>
      <c r="O698" s="74"/>
      <c r="P698" s="76" t="str">
        <f>IFERROR((VLOOKUP(B698,'附表-搜索转化率'!A:F,6,FALSE)),"/")</f>
        <v>/</v>
      </c>
      <c r="Q698" s="83" t="str">
        <f>IFERROR((VLOOKUP(B698,'附表-搜索转化率'!A:E,5,FALSE)),"/")</f>
        <v>/</v>
      </c>
      <c r="R698" s="15"/>
    </row>
    <row r="699" customHeight="1" spans="1:18">
      <c r="A699" s="74">
        <v>697</v>
      </c>
      <c r="B699" s="74" t="s">
        <v>3401</v>
      </c>
      <c r="C699" s="74" t="s">
        <v>3402</v>
      </c>
      <c r="D699" s="76">
        <v>0</v>
      </c>
      <c r="E699" s="76" t="s">
        <v>2311</v>
      </c>
      <c r="F699" s="76">
        <v>0</v>
      </c>
      <c r="G699" s="76">
        <v>0</v>
      </c>
      <c r="H699" s="76">
        <v>0</v>
      </c>
      <c r="I699" s="76">
        <v>0</v>
      </c>
      <c r="J699" s="76">
        <v>0</v>
      </c>
      <c r="K699" s="74">
        <v>848</v>
      </c>
      <c r="L699" s="74">
        <v>397517</v>
      </c>
      <c r="M699" s="74">
        <f t="shared" si="21"/>
        <v>848</v>
      </c>
      <c r="N699" s="74" t="str">
        <f t="shared" si="20"/>
        <v>不相关</v>
      </c>
      <c r="O699" s="74"/>
      <c r="P699" s="76" t="str">
        <f>IFERROR((VLOOKUP(B699,'附表-搜索转化率'!A:F,6,FALSE)),"/")</f>
        <v>/</v>
      </c>
      <c r="Q699" s="83" t="str">
        <f>IFERROR((VLOOKUP(B699,'附表-搜索转化率'!A:E,5,FALSE)),"/")</f>
        <v>/</v>
      </c>
      <c r="R699" s="15"/>
    </row>
    <row r="700" customHeight="1" spans="1:18">
      <c r="A700" s="74">
        <v>698</v>
      </c>
      <c r="B700" s="74" t="s">
        <v>3403</v>
      </c>
      <c r="C700" s="74" t="s">
        <v>3404</v>
      </c>
      <c r="D700" s="76">
        <v>0</v>
      </c>
      <c r="E700" s="76" t="s">
        <v>2311</v>
      </c>
      <c r="F700" s="76">
        <v>0</v>
      </c>
      <c r="G700" s="76">
        <v>0</v>
      </c>
      <c r="H700" s="76">
        <v>0</v>
      </c>
      <c r="I700" s="76">
        <v>0</v>
      </c>
      <c r="J700" s="76">
        <v>0</v>
      </c>
      <c r="K700" s="74">
        <v>499</v>
      </c>
      <c r="L700" s="74">
        <v>682763</v>
      </c>
      <c r="M700" s="74">
        <f t="shared" si="21"/>
        <v>499</v>
      </c>
      <c r="N700" s="74" t="str">
        <f t="shared" si="20"/>
        <v>不相关</v>
      </c>
      <c r="O700" s="74"/>
      <c r="P700" s="76" t="str">
        <f>IFERROR((VLOOKUP(B700,'附表-搜索转化率'!A:F,6,FALSE)),"/")</f>
        <v>/</v>
      </c>
      <c r="Q700" s="83" t="str">
        <f>IFERROR((VLOOKUP(B700,'附表-搜索转化率'!A:E,5,FALSE)),"/")</f>
        <v>/</v>
      </c>
      <c r="R700" s="15"/>
    </row>
    <row r="701" customHeight="1" spans="1:18">
      <c r="A701" s="74">
        <v>699</v>
      </c>
      <c r="B701" s="74" t="s">
        <v>3405</v>
      </c>
      <c r="C701" s="74" t="s">
        <v>3406</v>
      </c>
      <c r="D701" s="76">
        <v>0</v>
      </c>
      <c r="E701" s="76" t="s">
        <v>2311</v>
      </c>
      <c r="F701" s="76">
        <v>0</v>
      </c>
      <c r="G701" s="76">
        <v>0</v>
      </c>
      <c r="H701" s="76">
        <v>0</v>
      </c>
      <c r="I701" s="76">
        <v>0</v>
      </c>
      <c r="J701" s="76">
        <v>0</v>
      </c>
      <c r="K701" s="74">
        <v>0</v>
      </c>
      <c r="L701" s="74">
        <v>0</v>
      </c>
      <c r="M701" s="74">
        <f t="shared" si="21"/>
        <v>0</v>
      </c>
      <c r="N701" s="74" t="str">
        <f t="shared" si="20"/>
        <v>不相关</v>
      </c>
      <c r="O701" s="74"/>
      <c r="P701" s="76" t="str">
        <f>IFERROR((VLOOKUP(B701,'附表-搜索转化率'!A:F,6,FALSE)),"/")</f>
        <v>/</v>
      </c>
      <c r="Q701" s="83" t="str">
        <f>IFERROR((VLOOKUP(B701,'附表-搜索转化率'!A:E,5,FALSE)),"/")</f>
        <v>/</v>
      </c>
      <c r="R701" s="15"/>
    </row>
    <row r="702" customHeight="1" spans="1:18">
      <c r="A702" s="74">
        <v>700</v>
      </c>
      <c r="B702" s="74" t="s">
        <v>3407</v>
      </c>
      <c r="C702" s="74" t="s">
        <v>3408</v>
      </c>
      <c r="D702" s="76">
        <v>0</v>
      </c>
      <c r="E702" s="76" t="s">
        <v>2311</v>
      </c>
      <c r="F702" s="76">
        <v>0</v>
      </c>
      <c r="G702" s="76">
        <v>0</v>
      </c>
      <c r="H702" s="76">
        <v>0</v>
      </c>
      <c r="I702" s="76">
        <v>0</v>
      </c>
      <c r="J702" s="76">
        <v>0</v>
      </c>
      <c r="K702" s="74">
        <v>944</v>
      </c>
      <c r="L702" s="74">
        <v>355964</v>
      </c>
      <c r="M702" s="74">
        <f t="shared" si="21"/>
        <v>944</v>
      </c>
      <c r="N702" s="74" t="str">
        <f t="shared" si="20"/>
        <v>不相关</v>
      </c>
      <c r="O702" s="74"/>
      <c r="P702" s="76" t="str">
        <f>IFERROR((VLOOKUP(B702,'附表-搜索转化率'!A:F,6,FALSE)),"/")</f>
        <v>/</v>
      </c>
      <c r="Q702" s="83" t="str">
        <f>IFERROR((VLOOKUP(B702,'附表-搜索转化率'!A:E,5,FALSE)),"/")</f>
        <v>/</v>
      </c>
      <c r="R702" s="15"/>
    </row>
    <row r="703" customHeight="1" spans="1:18">
      <c r="A703" s="74">
        <v>701</v>
      </c>
      <c r="B703" s="74" t="s">
        <v>3409</v>
      </c>
      <c r="C703" s="74" t="s">
        <v>3410</v>
      </c>
      <c r="D703" s="76">
        <v>0</v>
      </c>
      <c r="E703" s="76" t="s">
        <v>2311</v>
      </c>
      <c r="F703" s="76">
        <v>0</v>
      </c>
      <c r="G703" s="76">
        <v>0</v>
      </c>
      <c r="H703" s="76">
        <v>0</v>
      </c>
      <c r="I703" s="76">
        <v>0</v>
      </c>
      <c r="J703" s="76">
        <v>0</v>
      </c>
      <c r="K703" s="74">
        <v>0</v>
      </c>
      <c r="L703" s="74">
        <v>0</v>
      </c>
      <c r="M703" s="74">
        <f t="shared" si="21"/>
        <v>0</v>
      </c>
      <c r="N703" s="74" t="str">
        <f t="shared" si="20"/>
        <v>不相关</v>
      </c>
      <c r="O703" s="74"/>
      <c r="P703" s="76" t="str">
        <f>IFERROR((VLOOKUP(B703,'附表-搜索转化率'!A:F,6,FALSE)),"/")</f>
        <v>/</v>
      </c>
      <c r="Q703" s="83" t="str">
        <f>IFERROR((VLOOKUP(B703,'附表-搜索转化率'!A:E,5,FALSE)),"/")</f>
        <v>/</v>
      </c>
      <c r="R703" s="15"/>
    </row>
    <row r="704" customHeight="1" spans="1:18">
      <c r="A704" s="74">
        <v>702</v>
      </c>
      <c r="B704" s="74" t="s">
        <v>3411</v>
      </c>
      <c r="C704" s="74"/>
      <c r="D704" s="76">
        <v>0</v>
      </c>
      <c r="E704" s="76" t="s">
        <v>2311</v>
      </c>
      <c r="F704" s="76">
        <v>0</v>
      </c>
      <c r="G704" s="76">
        <v>0</v>
      </c>
      <c r="H704" s="76">
        <v>0</v>
      </c>
      <c r="I704" s="76">
        <v>0</v>
      </c>
      <c r="J704" s="76">
        <v>0</v>
      </c>
      <c r="K704" s="74">
        <v>0</v>
      </c>
      <c r="L704" s="74">
        <v>0</v>
      </c>
      <c r="M704" s="74">
        <f t="shared" si="21"/>
        <v>0</v>
      </c>
      <c r="N704" s="74" t="str">
        <f t="shared" si="20"/>
        <v>不相关</v>
      </c>
      <c r="O704" s="74"/>
      <c r="P704" s="76" t="str">
        <f>IFERROR((VLOOKUP(B704,'附表-搜索转化率'!A:F,6,FALSE)),"/")</f>
        <v>/</v>
      </c>
      <c r="Q704" s="83" t="str">
        <f>IFERROR((VLOOKUP(B704,'附表-搜索转化率'!A:E,5,FALSE)),"/")</f>
        <v>/</v>
      </c>
      <c r="R704" s="15"/>
    </row>
    <row r="705" customHeight="1" spans="1:18">
      <c r="A705" s="74">
        <v>703</v>
      </c>
      <c r="B705" s="74" t="s">
        <v>3412</v>
      </c>
      <c r="C705" s="74" t="s">
        <v>3413</v>
      </c>
      <c r="D705" s="76">
        <v>0</v>
      </c>
      <c r="E705" s="76" t="s">
        <v>2311</v>
      </c>
      <c r="F705" s="76">
        <v>0</v>
      </c>
      <c r="G705" s="76">
        <v>0</v>
      </c>
      <c r="H705" s="76">
        <v>0</v>
      </c>
      <c r="I705" s="76">
        <v>0</v>
      </c>
      <c r="J705" s="76">
        <v>0</v>
      </c>
      <c r="K705" s="74">
        <v>126</v>
      </c>
      <c r="L705" s="74">
        <v>2640751</v>
      </c>
      <c r="M705" s="74">
        <f t="shared" si="21"/>
        <v>126</v>
      </c>
      <c r="N705" s="74" t="str">
        <f t="shared" si="20"/>
        <v>不相关</v>
      </c>
      <c r="O705" s="74"/>
      <c r="P705" s="76" t="str">
        <f>IFERROR((VLOOKUP(B705,'附表-搜索转化率'!A:F,6,FALSE)),"/")</f>
        <v>/</v>
      </c>
      <c r="Q705" s="83" t="str">
        <f>IFERROR((VLOOKUP(B705,'附表-搜索转化率'!A:E,5,FALSE)),"/")</f>
        <v>/</v>
      </c>
      <c r="R705" s="15"/>
    </row>
    <row r="706" customHeight="1" spans="1:18">
      <c r="A706" s="74">
        <v>704</v>
      </c>
      <c r="B706" s="74" t="s">
        <v>3414</v>
      </c>
      <c r="C706" s="74" t="s">
        <v>3415</v>
      </c>
      <c r="D706" s="76">
        <v>0</v>
      </c>
      <c r="E706" s="76" t="s">
        <v>2311</v>
      </c>
      <c r="F706" s="76">
        <v>0</v>
      </c>
      <c r="G706" s="76">
        <v>0</v>
      </c>
      <c r="H706" s="76">
        <v>0</v>
      </c>
      <c r="I706" s="76">
        <v>0</v>
      </c>
      <c r="J706" s="76">
        <v>0</v>
      </c>
      <c r="K706" s="74">
        <v>222</v>
      </c>
      <c r="L706" s="74">
        <v>1543254</v>
      </c>
      <c r="M706" s="74">
        <f t="shared" si="21"/>
        <v>222</v>
      </c>
      <c r="N706" s="74" t="str">
        <f t="shared" si="20"/>
        <v>不相关</v>
      </c>
      <c r="O706" s="74"/>
      <c r="P706" s="76" t="str">
        <f>IFERROR((VLOOKUP(B706,'附表-搜索转化率'!A:F,6,FALSE)),"/")</f>
        <v>/</v>
      </c>
      <c r="Q706" s="83" t="str">
        <f>IFERROR((VLOOKUP(B706,'附表-搜索转化率'!A:E,5,FALSE)),"/")</f>
        <v>/</v>
      </c>
      <c r="R706" s="15"/>
    </row>
    <row r="707" customHeight="1" spans="1:18">
      <c r="A707" s="74">
        <v>705</v>
      </c>
      <c r="B707" s="74" t="s">
        <v>3416</v>
      </c>
      <c r="C707" s="74" t="s">
        <v>3417</v>
      </c>
      <c r="D707" s="76">
        <v>0</v>
      </c>
      <c r="E707" s="76" t="s">
        <v>2311</v>
      </c>
      <c r="F707" s="76">
        <v>0</v>
      </c>
      <c r="G707" s="76">
        <v>0</v>
      </c>
      <c r="H707" s="76">
        <v>0</v>
      </c>
      <c r="I707" s="76">
        <v>0</v>
      </c>
      <c r="J707" s="76">
        <v>0</v>
      </c>
      <c r="K707" s="74">
        <v>262</v>
      </c>
      <c r="L707" s="74">
        <v>1308012</v>
      </c>
      <c r="M707" s="74">
        <f t="shared" si="21"/>
        <v>262</v>
      </c>
      <c r="N707" s="74" t="str">
        <f t="shared" ref="N707:N770" si="22">E707</f>
        <v>不相关</v>
      </c>
      <c r="O707" s="74"/>
      <c r="P707" s="76" t="str">
        <f>IFERROR((VLOOKUP(B707,'附表-搜索转化率'!A:F,6,FALSE)),"/")</f>
        <v>/</v>
      </c>
      <c r="Q707" s="83" t="str">
        <f>IFERROR((VLOOKUP(B707,'附表-搜索转化率'!A:E,5,FALSE)),"/")</f>
        <v>/</v>
      </c>
      <c r="R707" s="15"/>
    </row>
    <row r="708" customHeight="1" spans="1:18">
      <c r="A708" s="74">
        <v>706</v>
      </c>
      <c r="B708" s="74" t="s">
        <v>3418</v>
      </c>
      <c r="C708" s="74" t="s">
        <v>3419</v>
      </c>
      <c r="D708" s="76">
        <v>0</v>
      </c>
      <c r="E708" s="76" t="s">
        <v>2311</v>
      </c>
      <c r="F708" s="76">
        <v>0</v>
      </c>
      <c r="G708" s="76">
        <v>0</v>
      </c>
      <c r="H708" s="76">
        <v>0</v>
      </c>
      <c r="I708" s="76">
        <v>0</v>
      </c>
      <c r="J708" s="76">
        <v>0</v>
      </c>
      <c r="K708" s="74">
        <v>0</v>
      </c>
      <c r="L708" s="74">
        <v>0</v>
      </c>
      <c r="M708" s="74">
        <f t="shared" ref="M708:M771" si="23">K708</f>
        <v>0</v>
      </c>
      <c r="N708" s="74" t="str">
        <f t="shared" si="22"/>
        <v>不相关</v>
      </c>
      <c r="O708" s="74"/>
      <c r="P708" s="76" t="str">
        <f>IFERROR((VLOOKUP(B708,'附表-搜索转化率'!A:F,6,FALSE)),"/")</f>
        <v>/</v>
      </c>
      <c r="Q708" s="83" t="str">
        <f>IFERROR((VLOOKUP(B708,'附表-搜索转化率'!A:E,5,FALSE)),"/")</f>
        <v>/</v>
      </c>
      <c r="R708" s="15"/>
    </row>
    <row r="709" customHeight="1" spans="1:18">
      <c r="A709" s="74">
        <v>707</v>
      </c>
      <c r="B709" s="74" t="s">
        <v>3420</v>
      </c>
      <c r="C709" s="74" t="s">
        <v>3097</v>
      </c>
      <c r="D709" s="76">
        <v>0</v>
      </c>
      <c r="E709" s="76" t="s">
        <v>2311</v>
      </c>
      <c r="F709" s="76">
        <v>0</v>
      </c>
      <c r="G709" s="76">
        <v>0</v>
      </c>
      <c r="H709" s="76">
        <v>0</v>
      </c>
      <c r="I709" s="76">
        <v>0</v>
      </c>
      <c r="J709" s="76">
        <v>0</v>
      </c>
      <c r="K709" s="74">
        <v>449</v>
      </c>
      <c r="L709" s="74">
        <v>760771</v>
      </c>
      <c r="M709" s="74">
        <f t="shared" si="23"/>
        <v>449</v>
      </c>
      <c r="N709" s="74" t="str">
        <f t="shared" si="22"/>
        <v>不相关</v>
      </c>
      <c r="O709" s="74"/>
      <c r="P709" s="76" t="str">
        <f>IFERROR((VLOOKUP(B709,'附表-搜索转化率'!A:F,6,FALSE)),"/")</f>
        <v>/</v>
      </c>
      <c r="Q709" s="83" t="str">
        <f>IFERROR((VLOOKUP(B709,'附表-搜索转化率'!A:E,5,FALSE)),"/")</f>
        <v>/</v>
      </c>
      <c r="R709" s="15"/>
    </row>
    <row r="710" customHeight="1" spans="1:18">
      <c r="A710" s="74">
        <v>708</v>
      </c>
      <c r="B710" s="74" t="s">
        <v>3421</v>
      </c>
      <c r="C710" s="74" t="s">
        <v>3422</v>
      </c>
      <c r="D710" s="76">
        <v>0</v>
      </c>
      <c r="E710" s="76" t="s">
        <v>2311</v>
      </c>
      <c r="F710" s="76">
        <v>0</v>
      </c>
      <c r="G710" s="76">
        <v>0</v>
      </c>
      <c r="H710" s="76">
        <v>0</v>
      </c>
      <c r="I710" s="76">
        <v>0</v>
      </c>
      <c r="J710" s="76">
        <v>0</v>
      </c>
      <c r="K710" s="74">
        <v>323</v>
      </c>
      <c r="L710" s="74">
        <v>1062167</v>
      </c>
      <c r="M710" s="74">
        <f t="shared" si="23"/>
        <v>323</v>
      </c>
      <c r="N710" s="74" t="str">
        <f t="shared" si="22"/>
        <v>不相关</v>
      </c>
      <c r="O710" s="74"/>
      <c r="P710" s="76" t="str">
        <f>IFERROR((VLOOKUP(B710,'附表-搜索转化率'!A:F,6,FALSE)),"/")</f>
        <v>/</v>
      </c>
      <c r="Q710" s="83" t="str">
        <f>IFERROR((VLOOKUP(B710,'附表-搜索转化率'!A:E,5,FALSE)),"/")</f>
        <v>/</v>
      </c>
      <c r="R710" s="15"/>
    </row>
    <row r="711" customHeight="1" spans="1:18">
      <c r="A711" s="74">
        <v>709</v>
      </c>
      <c r="B711" s="74" t="s">
        <v>3423</v>
      </c>
      <c r="C711" s="74" t="s">
        <v>3424</v>
      </c>
      <c r="D711" s="76">
        <v>0</v>
      </c>
      <c r="E711" s="76" t="s">
        <v>2311</v>
      </c>
      <c r="F711" s="76">
        <v>0</v>
      </c>
      <c r="G711" s="76">
        <v>0</v>
      </c>
      <c r="H711" s="76">
        <v>0</v>
      </c>
      <c r="I711" s="76">
        <v>0</v>
      </c>
      <c r="J711" s="76">
        <v>0</v>
      </c>
      <c r="K711" s="74">
        <v>1575</v>
      </c>
      <c r="L711" s="74">
        <v>209090</v>
      </c>
      <c r="M711" s="74">
        <f t="shared" si="23"/>
        <v>1575</v>
      </c>
      <c r="N711" s="74" t="str">
        <f t="shared" si="22"/>
        <v>不相关</v>
      </c>
      <c r="O711" s="74"/>
      <c r="P711" s="76" t="str">
        <f>IFERROR((VLOOKUP(B711,'附表-搜索转化率'!A:F,6,FALSE)),"/")</f>
        <v>/</v>
      </c>
      <c r="Q711" s="83" t="str">
        <f>IFERROR((VLOOKUP(B711,'附表-搜索转化率'!A:E,5,FALSE)),"/")</f>
        <v>/</v>
      </c>
      <c r="R711" s="15"/>
    </row>
    <row r="712" customHeight="1" spans="1:18">
      <c r="A712" s="74">
        <v>710</v>
      </c>
      <c r="B712" s="74" t="s">
        <v>3425</v>
      </c>
      <c r="C712" s="74" t="s">
        <v>3426</v>
      </c>
      <c r="D712" s="76">
        <v>0</v>
      </c>
      <c r="E712" s="76" t="s">
        <v>2311</v>
      </c>
      <c r="F712" s="76">
        <v>0</v>
      </c>
      <c r="G712" s="76">
        <v>0</v>
      </c>
      <c r="H712" s="76">
        <v>0</v>
      </c>
      <c r="I712" s="76">
        <v>0</v>
      </c>
      <c r="J712" s="76">
        <v>0</v>
      </c>
      <c r="K712" s="74">
        <v>277</v>
      </c>
      <c r="L712" s="74">
        <v>1236396</v>
      </c>
      <c r="M712" s="74">
        <f t="shared" si="23"/>
        <v>277</v>
      </c>
      <c r="N712" s="74" t="str">
        <f t="shared" si="22"/>
        <v>不相关</v>
      </c>
      <c r="O712" s="74"/>
      <c r="P712" s="76" t="str">
        <f>IFERROR((VLOOKUP(B712,'附表-搜索转化率'!A:F,6,FALSE)),"/")</f>
        <v>/</v>
      </c>
      <c r="Q712" s="83" t="str">
        <f>IFERROR((VLOOKUP(B712,'附表-搜索转化率'!A:E,5,FALSE)),"/")</f>
        <v>/</v>
      </c>
      <c r="R712" s="15"/>
    </row>
    <row r="713" customHeight="1" spans="1:18">
      <c r="A713" s="74">
        <v>711</v>
      </c>
      <c r="B713" s="74" t="s">
        <v>3427</v>
      </c>
      <c r="C713" s="74" t="s">
        <v>2436</v>
      </c>
      <c r="D713" s="76">
        <v>0</v>
      </c>
      <c r="E713" s="76" t="s">
        <v>2311</v>
      </c>
      <c r="F713" s="76">
        <v>0</v>
      </c>
      <c r="G713" s="76">
        <v>0</v>
      </c>
      <c r="H713" s="76">
        <v>0</v>
      </c>
      <c r="I713" s="76">
        <v>0</v>
      </c>
      <c r="J713" s="76">
        <v>0</v>
      </c>
      <c r="K713" s="74">
        <v>12944</v>
      </c>
      <c r="L713" s="74">
        <v>21033</v>
      </c>
      <c r="M713" s="74">
        <f t="shared" si="23"/>
        <v>12944</v>
      </c>
      <c r="N713" s="74" t="str">
        <f t="shared" si="22"/>
        <v>不相关</v>
      </c>
      <c r="O713" s="74"/>
      <c r="P713" s="76" t="str">
        <f>IFERROR((VLOOKUP(B713,'附表-搜索转化率'!A:F,6,FALSE)),"/")</f>
        <v>/</v>
      </c>
      <c r="Q713" s="83" t="str">
        <f>IFERROR((VLOOKUP(B713,'附表-搜索转化率'!A:E,5,FALSE)),"/")</f>
        <v>/</v>
      </c>
      <c r="R713" s="15"/>
    </row>
    <row r="714" customHeight="1" spans="1:18">
      <c r="A714" s="74">
        <v>712</v>
      </c>
      <c r="B714" s="74" t="s">
        <v>3428</v>
      </c>
      <c r="C714" s="74" t="s">
        <v>3429</v>
      </c>
      <c r="D714" s="76">
        <v>0</v>
      </c>
      <c r="E714" s="76" t="s">
        <v>2311</v>
      </c>
      <c r="F714" s="76">
        <v>0</v>
      </c>
      <c r="G714" s="76">
        <v>0</v>
      </c>
      <c r="H714" s="76">
        <v>0</v>
      </c>
      <c r="I714" s="76">
        <v>0</v>
      </c>
      <c r="J714" s="76">
        <v>0</v>
      </c>
      <c r="K714" s="74">
        <v>262</v>
      </c>
      <c r="L714" s="74">
        <v>1308012</v>
      </c>
      <c r="M714" s="74">
        <f t="shared" si="23"/>
        <v>262</v>
      </c>
      <c r="N714" s="74" t="str">
        <f t="shared" si="22"/>
        <v>不相关</v>
      </c>
      <c r="O714" s="74"/>
      <c r="P714" s="76" t="str">
        <f>IFERROR((VLOOKUP(B714,'附表-搜索转化率'!A:F,6,FALSE)),"/")</f>
        <v>/</v>
      </c>
      <c r="Q714" s="83" t="str">
        <f>IFERROR((VLOOKUP(B714,'附表-搜索转化率'!A:E,5,FALSE)),"/")</f>
        <v>/</v>
      </c>
      <c r="R714" s="15"/>
    </row>
    <row r="715" customHeight="1" spans="1:18">
      <c r="A715" s="74">
        <v>713</v>
      </c>
      <c r="B715" s="74" t="s">
        <v>3430</v>
      </c>
      <c r="C715" s="74" t="s">
        <v>3431</v>
      </c>
      <c r="D715" s="76">
        <v>0</v>
      </c>
      <c r="E715" s="76" t="s">
        <v>2311</v>
      </c>
      <c r="F715" s="76">
        <v>0</v>
      </c>
      <c r="G715" s="76">
        <v>0</v>
      </c>
      <c r="H715" s="76">
        <v>0</v>
      </c>
      <c r="I715" s="76">
        <v>0</v>
      </c>
      <c r="J715" s="76">
        <v>0</v>
      </c>
      <c r="K715" s="74">
        <v>232</v>
      </c>
      <c r="L715" s="74">
        <v>1477516</v>
      </c>
      <c r="M715" s="74">
        <f t="shared" si="23"/>
        <v>232</v>
      </c>
      <c r="N715" s="74" t="str">
        <f t="shared" si="22"/>
        <v>不相关</v>
      </c>
      <c r="O715" s="74"/>
      <c r="P715" s="76" t="str">
        <f>IFERROR((VLOOKUP(B715,'附表-搜索转化率'!A:F,6,FALSE)),"/")</f>
        <v>/</v>
      </c>
      <c r="Q715" s="83" t="str">
        <f>IFERROR((VLOOKUP(B715,'附表-搜索转化率'!A:E,5,FALSE)),"/")</f>
        <v>/</v>
      </c>
      <c r="R715" s="15"/>
    </row>
    <row r="716" customHeight="1" spans="1:18">
      <c r="A716" s="74">
        <v>714</v>
      </c>
      <c r="B716" s="74" t="s">
        <v>3432</v>
      </c>
      <c r="C716" s="74" t="s">
        <v>3433</v>
      </c>
      <c r="D716" s="76">
        <v>0</v>
      </c>
      <c r="E716" s="76" t="s">
        <v>2311</v>
      </c>
      <c r="F716" s="76">
        <v>0</v>
      </c>
      <c r="G716" s="76">
        <v>0</v>
      </c>
      <c r="H716" s="76">
        <v>0</v>
      </c>
      <c r="I716" s="76">
        <v>0</v>
      </c>
      <c r="J716" s="76">
        <v>0</v>
      </c>
      <c r="K716" s="74">
        <v>171</v>
      </c>
      <c r="L716" s="74">
        <v>1983969</v>
      </c>
      <c r="M716" s="74">
        <f t="shared" si="23"/>
        <v>171</v>
      </c>
      <c r="N716" s="74" t="str">
        <f t="shared" si="22"/>
        <v>不相关</v>
      </c>
      <c r="O716" s="74"/>
      <c r="P716" s="76" t="str">
        <f>IFERROR((VLOOKUP(B716,'附表-搜索转化率'!A:F,6,FALSE)),"/")</f>
        <v>/</v>
      </c>
      <c r="Q716" s="83" t="str">
        <f>IFERROR((VLOOKUP(B716,'附表-搜索转化率'!A:E,5,FALSE)),"/")</f>
        <v>/</v>
      </c>
      <c r="R716" s="15"/>
    </row>
    <row r="717" customHeight="1" spans="1:18">
      <c r="A717" s="74">
        <v>715</v>
      </c>
      <c r="B717" s="74" t="s">
        <v>3434</v>
      </c>
      <c r="C717" s="74" t="s">
        <v>3158</v>
      </c>
      <c r="D717" s="76">
        <v>0</v>
      </c>
      <c r="E717" s="76" t="s">
        <v>2311</v>
      </c>
      <c r="F717" s="76">
        <v>0</v>
      </c>
      <c r="G717" s="76">
        <v>0</v>
      </c>
      <c r="H717" s="76">
        <v>0</v>
      </c>
      <c r="I717" s="76">
        <v>0</v>
      </c>
      <c r="J717" s="76">
        <v>0</v>
      </c>
      <c r="K717" s="74">
        <v>5727</v>
      </c>
      <c r="L717" s="74">
        <v>52883</v>
      </c>
      <c r="M717" s="74">
        <f t="shared" si="23"/>
        <v>5727</v>
      </c>
      <c r="N717" s="74" t="str">
        <f t="shared" si="22"/>
        <v>不相关</v>
      </c>
      <c r="O717" s="74"/>
      <c r="P717" s="76" t="str">
        <f>IFERROR((VLOOKUP(B717,'附表-搜索转化率'!A:F,6,FALSE)),"/")</f>
        <v>/</v>
      </c>
      <c r="Q717" s="83" t="str">
        <f>IFERROR((VLOOKUP(B717,'附表-搜索转化率'!A:E,5,FALSE)),"/")</f>
        <v>/</v>
      </c>
      <c r="R717" s="15"/>
    </row>
    <row r="718" customHeight="1" spans="1:18">
      <c r="A718" s="74">
        <v>716</v>
      </c>
      <c r="B718" s="74" t="s">
        <v>3435</v>
      </c>
      <c r="C718" s="74" t="s">
        <v>3436</v>
      </c>
      <c r="D718" s="76">
        <v>0</v>
      </c>
      <c r="E718" s="76" t="s">
        <v>2311</v>
      </c>
      <c r="F718" s="76">
        <v>0</v>
      </c>
      <c r="G718" s="76">
        <v>0</v>
      </c>
      <c r="H718" s="76">
        <v>0</v>
      </c>
      <c r="I718" s="76">
        <v>0</v>
      </c>
      <c r="J718" s="76">
        <v>0</v>
      </c>
      <c r="K718" s="74">
        <v>5520</v>
      </c>
      <c r="L718" s="74">
        <v>55107</v>
      </c>
      <c r="M718" s="74">
        <f t="shared" si="23"/>
        <v>5520</v>
      </c>
      <c r="N718" s="74" t="str">
        <f t="shared" si="22"/>
        <v>不相关</v>
      </c>
      <c r="O718" s="74"/>
      <c r="P718" s="76" t="str">
        <f>IFERROR((VLOOKUP(B718,'附表-搜索转化率'!A:F,6,FALSE)),"/")</f>
        <v>/</v>
      </c>
      <c r="Q718" s="83" t="str">
        <f>IFERROR((VLOOKUP(B718,'附表-搜索转化率'!A:E,5,FALSE)),"/")</f>
        <v>/</v>
      </c>
      <c r="R718" s="15"/>
    </row>
    <row r="719" customHeight="1" spans="1:18">
      <c r="A719" s="74">
        <v>717</v>
      </c>
      <c r="B719" s="74" t="s">
        <v>3437</v>
      </c>
      <c r="C719" s="74" t="s">
        <v>3438</v>
      </c>
      <c r="D719" s="76">
        <v>0</v>
      </c>
      <c r="E719" s="76" t="s">
        <v>2311</v>
      </c>
      <c r="F719" s="76">
        <v>0</v>
      </c>
      <c r="G719" s="76">
        <v>0</v>
      </c>
      <c r="H719" s="76">
        <v>0</v>
      </c>
      <c r="I719" s="76">
        <v>0</v>
      </c>
      <c r="J719" s="76">
        <v>0</v>
      </c>
      <c r="K719" s="74">
        <v>176</v>
      </c>
      <c r="L719" s="74">
        <v>1929301</v>
      </c>
      <c r="M719" s="74">
        <f t="shared" si="23"/>
        <v>176</v>
      </c>
      <c r="N719" s="74" t="str">
        <f t="shared" si="22"/>
        <v>不相关</v>
      </c>
      <c r="O719" s="74"/>
      <c r="P719" s="76" t="str">
        <f>IFERROR((VLOOKUP(B719,'附表-搜索转化率'!A:F,6,FALSE)),"/")</f>
        <v>/</v>
      </c>
      <c r="Q719" s="83" t="str">
        <f>IFERROR((VLOOKUP(B719,'附表-搜索转化率'!A:E,5,FALSE)),"/")</f>
        <v>/</v>
      </c>
      <c r="R719" s="15"/>
    </row>
    <row r="720" customHeight="1" spans="1:18">
      <c r="A720" s="74">
        <v>718</v>
      </c>
      <c r="B720" s="74" t="s">
        <v>3439</v>
      </c>
      <c r="C720" s="74" t="s">
        <v>3440</v>
      </c>
      <c r="D720" s="76">
        <v>0</v>
      </c>
      <c r="E720" s="76" t="s">
        <v>2311</v>
      </c>
      <c r="F720" s="76">
        <v>0</v>
      </c>
      <c r="G720" s="76">
        <v>0</v>
      </c>
      <c r="H720" s="76">
        <v>0</v>
      </c>
      <c r="I720" s="76">
        <v>0</v>
      </c>
      <c r="J720" s="76">
        <v>0</v>
      </c>
      <c r="K720" s="74">
        <v>176</v>
      </c>
      <c r="L720" s="74">
        <v>1929301</v>
      </c>
      <c r="M720" s="74">
        <f t="shared" si="23"/>
        <v>176</v>
      </c>
      <c r="N720" s="74" t="str">
        <f t="shared" si="22"/>
        <v>不相关</v>
      </c>
      <c r="O720" s="74"/>
      <c r="P720" s="76" t="str">
        <f>IFERROR((VLOOKUP(B720,'附表-搜索转化率'!A:F,6,FALSE)),"/")</f>
        <v>/</v>
      </c>
      <c r="Q720" s="83" t="str">
        <f>IFERROR((VLOOKUP(B720,'附表-搜索转化率'!A:E,5,FALSE)),"/")</f>
        <v>/</v>
      </c>
      <c r="R720" s="15"/>
    </row>
    <row r="721" customHeight="1" spans="1:18">
      <c r="A721" s="74">
        <v>719</v>
      </c>
      <c r="B721" s="74" t="s">
        <v>3441</v>
      </c>
      <c r="C721" s="74" t="s">
        <v>3442</v>
      </c>
      <c r="D721" s="76">
        <v>0</v>
      </c>
      <c r="E721" s="76" t="s">
        <v>2311</v>
      </c>
      <c r="F721" s="76">
        <v>0</v>
      </c>
      <c r="G721" s="76">
        <v>0</v>
      </c>
      <c r="H721" s="76">
        <v>0</v>
      </c>
      <c r="I721" s="76">
        <v>0</v>
      </c>
      <c r="J721" s="76">
        <v>0</v>
      </c>
      <c r="K721" s="74">
        <v>383</v>
      </c>
      <c r="L721" s="74">
        <v>892829</v>
      </c>
      <c r="M721" s="74">
        <f t="shared" si="23"/>
        <v>383</v>
      </c>
      <c r="N721" s="74" t="str">
        <f t="shared" si="22"/>
        <v>不相关</v>
      </c>
      <c r="O721" s="74"/>
      <c r="P721" s="76" t="str">
        <f>IFERROR((VLOOKUP(B721,'附表-搜索转化率'!A:F,6,FALSE)),"/")</f>
        <v>/</v>
      </c>
      <c r="Q721" s="83" t="str">
        <f>IFERROR((VLOOKUP(B721,'附表-搜索转化率'!A:E,5,FALSE)),"/")</f>
        <v>/</v>
      </c>
      <c r="R721" s="15"/>
    </row>
    <row r="722" customHeight="1" spans="1:18">
      <c r="A722" s="74">
        <v>720</v>
      </c>
      <c r="B722" s="74" t="s">
        <v>3443</v>
      </c>
      <c r="C722" s="74" t="s">
        <v>3444</v>
      </c>
      <c r="D722" s="76">
        <v>0</v>
      </c>
      <c r="E722" s="76" t="s">
        <v>2311</v>
      </c>
      <c r="F722" s="76">
        <v>0</v>
      </c>
      <c r="G722" s="76">
        <v>0</v>
      </c>
      <c r="H722" s="76">
        <v>0</v>
      </c>
      <c r="I722" s="76">
        <v>0</v>
      </c>
      <c r="J722" s="76">
        <v>0</v>
      </c>
      <c r="K722" s="74">
        <v>272</v>
      </c>
      <c r="L722" s="74">
        <v>1259450</v>
      </c>
      <c r="M722" s="74">
        <f t="shared" si="23"/>
        <v>272</v>
      </c>
      <c r="N722" s="74" t="str">
        <f t="shared" si="22"/>
        <v>不相关</v>
      </c>
      <c r="O722" s="74"/>
      <c r="P722" s="76" t="str">
        <f>IFERROR((VLOOKUP(B722,'附表-搜索转化率'!A:F,6,FALSE)),"/")</f>
        <v>/</v>
      </c>
      <c r="Q722" s="83" t="str">
        <f>IFERROR((VLOOKUP(B722,'附表-搜索转化率'!A:E,5,FALSE)),"/")</f>
        <v>/</v>
      </c>
      <c r="R722" s="15"/>
    </row>
    <row r="723" customHeight="1" spans="1:18">
      <c r="A723" s="74">
        <v>721</v>
      </c>
      <c r="B723" s="74" t="s">
        <v>3445</v>
      </c>
      <c r="C723" s="74" t="s">
        <v>3446</v>
      </c>
      <c r="D723" s="76">
        <v>0</v>
      </c>
      <c r="E723" s="76" t="s">
        <v>2311</v>
      </c>
      <c r="F723" s="76">
        <v>0</v>
      </c>
      <c r="G723" s="76">
        <v>0</v>
      </c>
      <c r="H723" s="76">
        <v>0</v>
      </c>
      <c r="I723" s="76">
        <v>0</v>
      </c>
      <c r="J723" s="76">
        <v>0</v>
      </c>
      <c r="K723" s="74">
        <v>217</v>
      </c>
      <c r="L723" s="74">
        <v>1578876</v>
      </c>
      <c r="M723" s="74">
        <f t="shared" si="23"/>
        <v>217</v>
      </c>
      <c r="N723" s="74" t="str">
        <f t="shared" si="22"/>
        <v>不相关</v>
      </c>
      <c r="O723" s="74"/>
      <c r="P723" s="76" t="str">
        <f>IFERROR((VLOOKUP(B723,'附表-搜索转化率'!A:F,6,FALSE)),"/")</f>
        <v>/</v>
      </c>
      <c r="Q723" s="83" t="str">
        <f>IFERROR((VLOOKUP(B723,'附表-搜索转化率'!A:E,5,FALSE)),"/")</f>
        <v>/</v>
      </c>
      <c r="R723" s="15"/>
    </row>
    <row r="724" customHeight="1" spans="1:18">
      <c r="A724" s="74">
        <v>722</v>
      </c>
      <c r="B724" s="74" t="s">
        <v>3447</v>
      </c>
      <c r="C724" s="74" t="s">
        <v>3448</v>
      </c>
      <c r="D724" s="76">
        <v>0</v>
      </c>
      <c r="E724" s="76" t="s">
        <v>2311</v>
      </c>
      <c r="F724" s="76">
        <v>0</v>
      </c>
      <c r="G724" s="76">
        <v>0</v>
      </c>
      <c r="H724" s="76">
        <v>0</v>
      </c>
      <c r="I724" s="76">
        <v>0</v>
      </c>
      <c r="J724" s="76">
        <v>0</v>
      </c>
      <c r="K724" s="74">
        <v>464</v>
      </c>
      <c r="L724" s="74">
        <v>735457</v>
      </c>
      <c r="M724" s="74">
        <f t="shared" si="23"/>
        <v>464</v>
      </c>
      <c r="N724" s="74" t="str">
        <f t="shared" si="22"/>
        <v>不相关</v>
      </c>
      <c r="O724" s="74"/>
      <c r="P724" s="76" t="str">
        <f>IFERROR((VLOOKUP(B724,'附表-搜索转化率'!A:F,6,FALSE)),"/")</f>
        <v>/</v>
      </c>
      <c r="Q724" s="83" t="str">
        <f>IFERROR((VLOOKUP(B724,'附表-搜索转化率'!A:E,5,FALSE)),"/")</f>
        <v>/</v>
      </c>
      <c r="R724" s="15"/>
    </row>
    <row r="725" customHeight="1" spans="1:18">
      <c r="A725" s="74">
        <v>723</v>
      </c>
      <c r="B725" s="74" t="s">
        <v>3449</v>
      </c>
      <c r="C725" s="74" t="s">
        <v>3450</v>
      </c>
      <c r="D725" s="76">
        <v>0</v>
      </c>
      <c r="E725" s="76" t="s">
        <v>2311</v>
      </c>
      <c r="F725" s="76">
        <v>0</v>
      </c>
      <c r="G725" s="76">
        <v>0</v>
      </c>
      <c r="H725" s="76">
        <v>0</v>
      </c>
      <c r="I725" s="76">
        <v>0</v>
      </c>
      <c r="J725" s="76">
        <v>0</v>
      </c>
      <c r="K725" s="74">
        <v>474</v>
      </c>
      <c r="L725" s="74">
        <v>719583</v>
      </c>
      <c r="M725" s="74">
        <f t="shared" si="23"/>
        <v>474</v>
      </c>
      <c r="N725" s="74" t="str">
        <f t="shared" si="22"/>
        <v>不相关</v>
      </c>
      <c r="O725" s="74"/>
      <c r="P725" s="76" t="str">
        <f>IFERROR((VLOOKUP(B725,'附表-搜索转化率'!A:F,6,FALSE)),"/")</f>
        <v>/</v>
      </c>
      <c r="Q725" s="83" t="str">
        <f>IFERROR((VLOOKUP(B725,'附表-搜索转化率'!A:E,5,FALSE)),"/")</f>
        <v>/</v>
      </c>
      <c r="R725" s="15"/>
    </row>
    <row r="726" customHeight="1" spans="1:18">
      <c r="A726" s="74">
        <v>724</v>
      </c>
      <c r="B726" s="74" t="s">
        <v>3451</v>
      </c>
      <c r="C726" s="74" t="s">
        <v>3452</v>
      </c>
      <c r="D726" s="76">
        <v>0</v>
      </c>
      <c r="E726" s="76" t="s">
        <v>2311</v>
      </c>
      <c r="F726" s="76">
        <v>0</v>
      </c>
      <c r="G726" s="76">
        <v>0</v>
      </c>
      <c r="H726" s="76">
        <v>0</v>
      </c>
      <c r="I726" s="76">
        <v>0</v>
      </c>
      <c r="J726" s="76">
        <v>0</v>
      </c>
      <c r="K726" s="74">
        <v>202</v>
      </c>
      <c r="L726" s="74">
        <v>1694944</v>
      </c>
      <c r="M726" s="74">
        <f t="shared" si="23"/>
        <v>202</v>
      </c>
      <c r="N726" s="74" t="str">
        <f t="shared" si="22"/>
        <v>不相关</v>
      </c>
      <c r="O726" s="74"/>
      <c r="P726" s="76" t="str">
        <f>IFERROR((VLOOKUP(B726,'附表-搜索转化率'!A:F,6,FALSE)),"/")</f>
        <v>/</v>
      </c>
      <c r="Q726" s="83" t="str">
        <f>IFERROR((VLOOKUP(B726,'附表-搜索转化率'!A:E,5,FALSE)),"/")</f>
        <v>/</v>
      </c>
      <c r="R726" s="15"/>
    </row>
    <row r="727" customHeight="1" spans="1:18">
      <c r="A727" s="74">
        <v>725</v>
      </c>
      <c r="B727" s="74" t="s">
        <v>3453</v>
      </c>
      <c r="C727" s="74" t="s">
        <v>3454</v>
      </c>
      <c r="D727" s="76">
        <v>0</v>
      </c>
      <c r="E727" s="76" t="s">
        <v>2311</v>
      </c>
      <c r="F727" s="76">
        <v>0</v>
      </c>
      <c r="G727" s="76">
        <v>0</v>
      </c>
      <c r="H727" s="76">
        <v>0</v>
      </c>
      <c r="I727" s="76">
        <v>0</v>
      </c>
      <c r="J727" s="76">
        <v>0</v>
      </c>
      <c r="K727" s="74">
        <v>515</v>
      </c>
      <c r="L727" s="74">
        <v>662578</v>
      </c>
      <c r="M727" s="74">
        <f t="shared" si="23"/>
        <v>515</v>
      </c>
      <c r="N727" s="74" t="str">
        <f t="shared" si="22"/>
        <v>不相关</v>
      </c>
      <c r="O727" s="74"/>
      <c r="P727" s="76" t="str">
        <f>IFERROR((VLOOKUP(B727,'附表-搜索转化率'!A:F,6,FALSE)),"/")</f>
        <v>/</v>
      </c>
      <c r="Q727" s="83" t="str">
        <f>IFERROR((VLOOKUP(B727,'附表-搜索转化率'!A:E,5,FALSE)),"/")</f>
        <v>/</v>
      </c>
      <c r="R727" s="15"/>
    </row>
    <row r="728" customHeight="1" spans="1:18">
      <c r="A728" s="74">
        <v>726</v>
      </c>
      <c r="B728" s="74" t="s">
        <v>3455</v>
      </c>
      <c r="C728" s="74" t="s">
        <v>3456</v>
      </c>
      <c r="D728" s="76">
        <v>0</v>
      </c>
      <c r="E728" s="76" t="s">
        <v>2311</v>
      </c>
      <c r="F728" s="76">
        <v>0</v>
      </c>
      <c r="G728" s="76">
        <v>0</v>
      </c>
      <c r="H728" s="76">
        <v>0</v>
      </c>
      <c r="I728" s="76">
        <v>0</v>
      </c>
      <c r="J728" s="76">
        <v>0</v>
      </c>
      <c r="K728" s="74">
        <v>292</v>
      </c>
      <c r="L728" s="74">
        <v>1173102</v>
      </c>
      <c r="M728" s="74">
        <f t="shared" si="23"/>
        <v>292</v>
      </c>
      <c r="N728" s="74" t="str">
        <f t="shared" si="22"/>
        <v>不相关</v>
      </c>
      <c r="O728" s="74"/>
      <c r="P728" s="76" t="str">
        <f>IFERROR((VLOOKUP(B728,'附表-搜索转化率'!A:F,6,FALSE)),"/")</f>
        <v>/</v>
      </c>
      <c r="Q728" s="83" t="str">
        <f>IFERROR((VLOOKUP(B728,'附表-搜索转化率'!A:E,5,FALSE)),"/")</f>
        <v>/</v>
      </c>
      <c r="R728" s="15"/>
    </row>
    <row r="729" customHeight="1" spans="1:18">
      <c r="A729" s="74">
        <v>727</v>
      </c>
      <c r="B729" s="74" t="s">
        <v>3457</v>
      </c>
      <c r="C729" s="74" t="s">
        <v>3458</v>
      </c>
      <c r="D729" s="76">
        <v>0</v>
      </c>
      <c r="E729" s="76" t="s">
        <v>2311</v>
      </c>
      <c r="F729" s="76">
        <v>0</v>
      </c>
      <c r="G729" s="76">
        <v>0</v>
      </c>
      <c r="H729" s="76">
        <v>0</v>
      </c>
      <c r="I729" s="76">
        <v>0</v>
      </c>
      <c r="J729" s="76">
        <v>0</v>
      </c>
      <c r="K729" s="74">
        <v>277</v>
      </c>
      <c r="L729" s="74">
        <v>1236396</v>
      </c>
      <c r="M729" s="74">
        <f t="shared" si="23"/>
        <v>277</v>
      </c>
      <c r="N729" s="74" t="str">
        <f t="shared" si="22"/>
        <v>不相关</v>
      </c>
      <c r="O729" s="74"/>
      <c r="P729" s="76" t="str">
        <f>IFERROR((VLOOKUP(B729,'附表-搜索转化率'!A:F,6,FALSE)),"/")</f>
        <v>/</v>
      </c>
      <c r="Q729" s="83" t="str">
        <f>IFERROR((VLOOKUP(B729,'附表-搜索转化率'!A:E,5,FALSE)),"/")</f>
        <v>/</v>
      </c>
      <c r="R729" s="15"/>
    </row>
    <row r="730" customHeight="1" spans="1:18">
      <c r="A730" s="74">
        <v>728</v>
      </c>
      <c r="B730" s="74" t="s">
        <v>3459</v>
      </c>
      <c r="C730" s="74" t="s">
        <v>3460</v>
      </c>
      <c r="D730" s="76">
        <v>0</v>
      </c>
      <c r="E730" s="76" t="s">
        <v>2311</v>
      </c>
      <c r="F730" s="76">
        <v>0</v>
      </c>
      <c r="G730" s="76">
        <v>0</v>
      </c>
      <c r="H730" s="76">
        <v>0</v>
      </c>
      <c r="I730" s="76">
        <v>0</v>
      </c>
      <c r="J730" s="76">
        <v>0</v>
      </c>
      <c r="K730" s="74">
        <v>3631</v>
      </c>
      <c r="L730" s="74">
        <v>86492</v>
      </c>
      <c r="M730" s="74">
        <f t="shared" si="23"/>
        <v>3631</v>
      </c>
      <c r="N730" s="74" t="str">
        <f t="shared" si="22"/>
        <v>不相关</v>
      </c>
      <c r="O730" s="74"/>
      <c r="P730" s="76" t="str">
        <f>IFERROR((VLOOKUP(B730,'附表-搜索转化率'!A:F,6,FALSE)),"/")</f>
        <v>/</v>
      </c>
      <c r="Q730" s="83" t="str">
        <f>IFERROR((VLOOKUP(B730,'附表-搜索转化率'!A:E,5,FALSE)),"/")</f>
        <v>/</v>
      </c>
      <c r="R730" s="15"/>
    </row>
    <row r="731" customHeight="1" spans="1:18">
      <c r="A731" s="74">
        <v>729</v>
      </c>
      <c r="B731" s="74" t="s">
        <v>3461</v>
      </c>
      <c r="C731" s="74"/>
      <c r="D731" s="76">
        <v>0</v>
      </c>
      <c r="E731" s="76" t="s">
        <v>2311</v>
      </c>
      <c r="F731" s="76">
        <v>0</v>
      </c>
      <c r="G731" s="76">
        <v>0</v>
      </c>
      <c r="H731" s="76">
        <v>0</v>
      </c>
      <c r="I731" s="76">
        <v>0</v>
      </c>
      <c r="J731" s="76">
        <v>0</v>
      </c>
      <c r="K731" s="74">
        <v>0</v>
      </c>
      <c r="L731" s="74">
        <v>0</v>
      </c>
      <c r="M731" s="74">
        <f t="shared" si="23"/>
        <v>0</v>
      </c>
      <c r="N731" s="74" t="str">
        <f t="shared" si="22"/>
        <v>不相关</v>
      </c>
      <c r="O731" s="74"/>
      <c r="P731" s="76" t="str">
        <f>IFERROR((VLOOKUP(B731,'附表-搜索转化率'!A:F,6,FALSE)),"/")</f>
        <v>/</v>
      </c>
      <c r="Q731" s="83" t="str">
        <f>IFERROR((VLOOKUP(B731,'附表-搜索转化率'!A:E,5,FALSE)),"/")</f>
        <v>/</v>
      </c>
      <c r="R731" s="15"/>
    </row>
    <row r="732" customHeight="1" spans="1:18">
      <c r="A732" s="74">
        <v>730</v>
      </c>
      <c r="B732" s="74" t="s">
        <v>3462</v>
      </c>
      <c r="C732" s="74" t="s">
        <v>3463</v>
      </c>
      <c r="D732" s="76">
        <v>0</v>
      </c>
      <c r="E732" s="76" t="s">
        <v>2311</v>
      </c>
      <c r="F732" s="76">
        <v>0</v>
      </c>
      <c r="G732" s="76">
        <v>0</v>
      </c>
      <c r="H732" s="76">
        <v>0</v>
      </c>
      <c r="I732" s="76">
        <v>0</v>
      </c>
      <c r="J732" s="76">
        <v>0</v>
      </c>
      <c r="K732" s="74">
        <v>242</v>
      </c>
      <c r="L732" s="74">
        <v>1416303</v>
      </c>
      <c r="M732" s="74">
        <f t="shared" si="23"/>
        <v>242</v>
      </c>
      <c r="N732" s="74" t="str">
        <f t="shared" si="22"/>
        <v>不相关</v>
      </c>
      <c r="O732" s="74"/>
      <c r="P732" s="76" t="str">
        <f>IFERROR((VLOOKUP(B732,'附表-搜索转化率'!A:F,6,FALSE)),"/")</f>
        <v>/</v>
      </c>
      <c r="Q732" s="83" t="str">
        <f>IFERROR((VLOOKUP(B732,'附表-搜索转化率'!A:E,5,FALSE)),"/")</f>
        <v>/</v>
      </c>
      <c r="R732" s="15"/>
    </row>
    <row r="733" customHeight="1" spans="1:18">
      <c r="A733" s="74">
        <v>731</v>
      </c>
      <c r="B733" s="74" t="s">
        <v>3464</v>
      </c>
      <c r="C733" s="74" t="s">
        <v>3465</v>
      </c>
      <c r="D733" s="76">
        <v>0</v>
      </c>
      <c r="E733" s="76" t="s">
        <v>2311</v>
      </c>
      <c r="F733" s="76">
        <v>0</v>
      </c>
      <c r="G733" s="76">
        <v>0</v>
      </c>
      <c r="H733" s="76">
        <v>0</v>
      </c>
      <c r="I733" s="76">
        <v>0</v>
      </c>
      <c r="J733" s="76">
        <v>0</v>
      </c>
      <c r="K733" s="74">
        <v>282</v>
      </c>
      <c r="L733" s="74">
        <v>1214476</v>
      </c>
      <c r="M733" s="74">
        <f t="shared" si="23"/>
        <v>282</v>
      </c>
      <c r="N733" s="74" t="str">
        <f t="shared" si="22"/>
        <v>不相关</v>
      </c>
      <c r="O733" s="74"/>
      <c r="P733" s="76" t="str">
        <f>IFERROR((VLOOKUP(B733,'附表-搜索转化率'!A:F,6,FALSE)),"/")</f>
        <v>/</v>
      </c>
      <c r="Q733" s="83" t="str">
        <f>IFERROR((VLOOKUP(B733,'附表-搜索转化率'!A:E,5,FALSE)),"/")</f>
        <v>/</v>
      </c>
      <c r="R733" s="15"/>
    </row>
    <row r="734" customHeight="1" spans="1:18">
      <c r="A734" s="74">
        <v>732</v>
      </c>
      <c r="B734" s="74" t="s">
        <v>3466</v>
      </c>
      <c r="C734" s="74" t="s">
        <v>3467</v>
      </c>
      <c r="D734" s="76">
        <v>0</v>
      </c>
      <c r="E734" s="76" t="s">
        <v>2311</v>
      </c>
      <c r="F734" s="76">
        <v>0</v>
      </c>
      <c r="G734" s="76">
        <v>0</v>
      </c>
      <c r="H734" s="76">
        <v>0</v>
      </c>
      <c r="I734" s="76">
        <v>0</v>
      </c>
      <c r="J734" s="76">
        <v>0</v>
      </c>
      <c r="K734" s="74">
        <v>742</v>
      </c>
      <c r="L734" s="74">
        <v>455944</v>
      </c>
      <c r="M734" s="74">
        <f t="shared" si="23"/>
        <v>742</v>
      </c>
      <c r="N734" s="74" t="str">
        <f t="shared" si="22"/>
        <v>不相关</v>
      </c>
      <c r="O734" s="74"/>
      <c r="P734" s="76" t="str">
        <f>IFERROR((VLOOKUP(B734,'附表-搜索转化率'!A:F,6,FALSE)),"/")</f>
        <v>/</v>
      </c>
      <c r="Q734" s="83" t="str">
        <f>IFERROR((VLOOKUP(B734,'附表-搜索转化率'!A:E,5,FALSE)),"/")</f>
        <v>/</v>
      </c>
      <c r="R734" s="15"/>
    </row>
    <row r="735" customHeight="1" spans="1:18">
      <c r="A735" s="74">
        <v>733</v>
      </c>
      <c r="B735" s="74" t="s">
        <v>3468</v>
      </c>
      <c r="C735" s="74" t="s">
        <v>3469</v>
      </c>
      <c r="D735" s="76">
        <v>0</v>
      </c>
      <c r="E735" s="76" t="s">
        <v>2311</v>
      </c>
      <c r="F735" s="76">
        <v>0</v>
      </c>
      <c r="G735" s="76">
        <v>0</v>
      </c>
      <c r="H735" s="76">
        <v>0</v>
      </c>
      <c r="I735" s="76">
        <v>0</v>
      </c>
      <c r="J735" s="76">
        <v>0</v>
      </c>
      <c r="K735" s="74">
        <v>873</v>
      </c>
      <c r="L735" s="74">
        <v>385573</v>
      </c>
      <c r="M735" s="74">
        <f t="shared" si="23"/>
        <v>873</v>
      </c>
      <c r="N735" s="74" t="str">
        <f t="shared" si="22"/>
        <v>不相关</v>
      </c>
      <c r="O735" s="74"/>
      <c r="P735" s="76" t="str">
        <f>IFERROR((VLOOKUP(B735,'附表-搜索转化率'!A:F,6,FALSE)),"/")</f>
        <v>/</v>
      </c>
      <c r="Q735" s="83" t="str">
        <f>IFERROR((VLOOKUP(B735,'附表-搜索转化率'!A:E,5,FALSE)),"/")</f>
        <v>/</v>
      </c>
      <c r="R735" s="15"/>
    </row>
    <row r="736" customHeight="1" spans="1:18">
      <c r="A736" s="74">
        <v>734</v>
      </c>
      <c r="B736" s="74" t="s">
        <v>3470</v>
      </c>
      <c r="C736" s="74" t="s">
        <v>3471</v>
      </c>
      <c r="D736" s="76">
        <v>0</v>
      </c>
      <c r="E736" s="76" t="s">
        <v>2311</v>
      </c>
      <c r="F736" s="76">
        <v>0</v>
      </c>
      <c r="G736" s="76">
        <v>0</v>
      </c>
      <c r="H736" s="76">
        <v>0</v>
      </c>
      <c r="I736" s="76">
        <v>0</v>
      </c>
      <c r="J736" s="76">
        <v>0</v>
      </c>
      <c r="K736" s="74">
        <v>661</v>
      </c>
      <c r="L736" s="74">
        <v>513220</v>
      </c>
      <c r="M736" s="74">
        <f t="shared" si="23"/>
        <v>661</v>
      </c>
      <c r="N736" s="74" t="str">
        <f t="shared" si="22"/>
        <v>不相关</v>
      </c>
      <c r="O736" s="74"/>
      <c r="P736" s="76" t="str">
        <f>IFERROR((VLOOKUP(B736,'附表-搜索转化率'!A:F,6,FALSE)),"/")</f>
        <v>/</v>
      </c>
      <c r="Q736" s="83" t="str">
        <f>IFERROR((VLOOKUP(B736,'附表-搜索转化率'!A:E,5,FALSE)),"/")</f>
        <v>/</v>
      </c>
      <c r="R736" s="15"/>
    </row>
    <row r="737" customHeight="1" spans="1:18">
      <c r="A737" s="74">
        <v>735</v>
      </c>
      <c r="B737" s="74" t="s">
        <v>3472</v>
      </c>
      <c r="C737" s="74" t="s">
        <v>3473</v>
      </c>
      <c r="D737" s="76">
        <v>0</v>
      </c>
      <c r="E737" s="76" t="s">
        <v>2311</v>
      </c>
      <c r="F737" s="76">
        <v>0</v>
      </c>
      <c r="G737" s="76">
        <v>0</v>
      </c>
      <c r="H737" s="76">
        <v>0</v>
      </c>
      <c r="I737" s="76">
        <v>0</v>
      </c>
      <c r="J737" s="76">
        <v>0</v>
      </c>
      <c r="K737" s="74">
        <v>595</v>
      </c>
      <c r="L737" s="74">
        <v>571344</v>
      </c>
      <c r="M737" s="74">
        <f t="shared" si="23"/>
        <v>595</v>
      </c>
      <c r="N737" s="74" t="str">
        <f t="shared" si="22"/>
        <v>不相关</v>
      </c>
      <c r="O737" s="74"/>
      <c r="P737" s="76" t="str">
        <f>IFERROR((VLOOKUP(B737,'附表-搜索转化率'!A:F,6,FALSE)),"/")</f>
        <v>/</v>
      </c>
      <c r="Q737" s="83" t="str">
        <f>IFERROR((VLOOKUP(B737,'附表-搜索转化率'!A:E,5,FALSE)),"/")</f>
        <v>/</v>
      </c>
      <c r="R737" s="15"/>
    </row>
    <row r="738" customHeight="1" spans="1:18">
      <c r="A738" s="74">
        <v>736</v>
      </c>
      <c r="B738" s="74" t="s">
        <v>3474</v>
      </c>
      <c r="C738" s="74" t="s">
        <v>3475</v>
      </c>
      <c r="D738" s="76">
        <v>0</v>
      </c>
      <c r="E738" s="76" t="s">
        <v>2311</v>
      </c>
      <c r="F738" s="76">
        <v>0</v>
      </c>
      <c r="G738" s="76">
        <v>0</v>
      </c>
      <c r="H738" s="76">
        <v>0</v>
      </c>
      <c r="I738" s="76">
        <v>0</v>
      </c>
      <c r="J738" s="76">
        <v>0</v>
      </c>
      <c r="K738" s="74">
        <v>1166</v>
      </c>
      <c r="L738" s="74">
        <v>285939</v>
      </c>
      <c r="M738" s="74">
        <f t="shared" si="23"/>
        <v>1166</v>
      </c>
      <c r="N738" s="74" t="str">
        <f t="shared" si="22"/>
        <v>不相关</v>
      </c>
      <c r="O738" s="74"/>
      <c r="P738" s="76" t="str">
        <f>IFERROR((VLOOKUP(B738,'附表-搜索转化率'!A:F,6,FALSE)),"/")</f>
        <v>/</v>
      </c>
      <c r="Q738" s="83" t="str">
        <f>IFERROR((VLOOKUP(B738,'附表-搜索转化率'!A:E,5,FALSE)),"/")</f>
        <v>/</v>
      </c>
      <c r="R738" s="15"/>
    </row>
    <row r="739" customHeight="1" spans="1:18">
      <c r="A739" s="74">
        <v>737</v>
      </c>
      <c r="B739" s="74" t="s">
        <v>3476</v>
      </c>
      <c r="C739" s="74" t="s">
        <v>3477</v>
      </c>
      <c r="D739" s="76">
        <v>0</v>
      </c>
      <c r="E739" s="76" t="s">
        <v>2311</v>
      </c>
      <c r="F739" s="76">
        <v>0</v>
      </c>
      <c r="G739" s="76">
        <v>0</v>
      </c>
      <c r="H739" s="76">
        <v>0</v>
      </c>
      <c r="I739" s="76">
        <v>0</v>
      </c>
      <c r="J739" s="76">
        <v>0</v>
      </c>
      <c r="K739" s="74">
        <v>202</v>
      </c>
      <c r="L739" s="74">
        <v>1694944</v>
      </c>
      <c r="M739" s="74">
        <f t="shared" si="23"/>
        <v>202</v>
      </c>
      <c r="N739" s="74" t="str">
        <f t="shared" si="22"/>
        <v>不相关</v>
      </c>
      <c r="O739" s="74"/>
      <c r="P739" s="76" t="str">
        <f>IFERROR((VLOOKUP(B739,'附表-搜索转化率'!A:F,6,FALSE)),"/")</f>
        <v>/</v>
      </c>
      <c r="Q739" s="83" t="str">
        <f>IFERROR((VLOOKUP(B739,'附表-搜索转化率'!A:E,5,FALSE)),"/")</f>
        <v>/</v>
      </c>
      <c r="R739" s="15"/>
    </row>
    <row r="740" customHeight="1" spans="1:18">
      <c r="A740" s="74">
        <v>738</v>
      </c>
      <c r="B740" s="74" t="s">
        <v>3478</v>
      </c>
      <c r="C740" s="74" t="s">
        <v>3479</v>
      </c>
      <c r="D740" s="76">
        <v>0</v>
      </c>
      <c r="E740" s="76" t="s">
        <v>2311</v>
      </c>
      <c r="F740" s="76">
        <v>0</v>
      </c>
      <c r="G740" s="76">
        <v>0</v>
      </c>
      <c r="H740" s="76">
        <v>0</v>
      </c>
      <c r="I740" s="76">
        <v>0</v>
      </c>
      <c r="J740" s="76">
        <v>0</v>
      </c>
      <c r="K740" s="74">
        <v>186</v>
      </c>
      <c r="L740" s="74">
        <v>1828438</v>
      </c>
      <c r="M740" s="74">
        <f t="shared" si="23"/>
        <v>186</v>
      </c>
      <c r="N740" s="74" t="str">
        <f t="shared" si="22"/>
        <v>不相关</v>
      </c>
      <c r="O740" s="74"/>
      <c r="P740" s="76" t="str">
        <f>IFERROR((VLOOKUP(B740,'附表-搜索转化率'!A:F,6,FALSE)),"/")</f>
        <v>/</v>
      </c>
      <c r="Q740" s="83" t="str">
        <f>IFERROR((VLOOKUP(B740,'附表-搜索转化率'!A:E,5,FALSE)),"/")</f>
        <v>/</v>
      </c>
      <c r="R740" s="15"/>
    </row>
    <row r="741" customHeight="1" spans="1:18">
      <c r="A741" s="74">
        <v>739</v>
      </c>
      <c r="B741" s="74" t="s">
        <v>3480</v>
      </c>
      <c r="C741" s="74" t="s">
        <v>3265</v>
      </c>
      <c r="D741" s="76">
        <v>0</v>
      </c>
      <c r="E741" s="76" t="s">
        <v>2311</v>
      </c>
      <c r="F741" s="76">
        <v>0</v>
      </c>
      <c r="G741" s="76">
        <v>0</v>
      </c>
      <c r="H741" s="76">
        <v>0</v>
      </c>
      <c r="I741" s="76">
        <v>0</v>
      </c>
      <c r="J741" s="76">
        <v>0</v>
      </c>
      <c r="K741" s="74">
        <v>328</v>
      </c>
      <c r="L741" s="74">
        <v>1045825</v>
      </c>
      <c r="M741" s="74">
        <f t="shared" si="23"/>
        <v>328</v>
      </c>
      <c r="N741" s="74" t="str">
        <f t="shared" si="22"/>
        <v>不相关</v>
      </c>
      <c r="O741" s="74"/>
      <c r="P741" s="76" t="str">
        <f>IFERROR((VLOOKUP(B741,'附表-搜索转化率'!A:F,6,FALSE)),"/")</f>
        <v>/</v>
      </c>
      <c r="Q741" s="83" t="str">
        <f>IFERROR((VLOOKUP(B741,'附表-搜索转化率'!A:E,5,FALSE)),"/")</f>
        <v>/</v>
      </c>
      <c r="R741" s="15"/>
    </row>
    <row r="742" customHeight="1" spans="1:18">
      <c r="A742" s="74">
        <v>740</v>
      </c>
      <c r="B742" s="74" t="s">
        <v>3481</v>
      </c>
      <c r="C742" s="74" t="s">
        <v>3482</v>
      </c>
      <c r="D742" s="76">
        <v>0</v>
      </c>
      <c r="E742" s="76" t="s">
        <v>2311</v>
      </c>
      <c r="F742" s="76">
        <v>0</v>
      </c>
      <c r="G742" s="76">
        <v>0</v>
      </c>
      <c r="H742" s="76">
        <v>0</v>
      </c>
      <c r="I742" s="76">
        <v>0</v>
      </c>
      <c r="J742" s="76">
        <v>0</v>
      </c>
      <c r="K742" s="74">
        <v>1313</v>
      </c>
      <c r="L742" s="74">
        <v>252851</v>
      </c>
      <c r="M742" s="74">
        <f t="shared" si="23"/>
        <v>1313</v>
      </c>
      <c r="N742" s="74" t="str">
        <f t="shared" si="22"/>
        <v>不相关</v>
      </c>
      <c r="O742" s="74"/>
      <c r="P742" s="76" t="str">
        <f>IFERROR((VLOOKUP(B742,'附表-搜索转化率'!A:F,6,FALSE)),"/")</f>
        <v>/</v>
      </c>
      <c r="Q742" s="83" t="str">
        <f>IFERROR((VLOOKUP(B742,'附表-搜索转化率'!A:E,5,FALSE)),"/")</f>
        <v>/</v>
      </c>
      <c r="R742" s="15"/>
    </row>
    <row r="743" customHeight="1" spans="1:18">
      <c r="A743" s="74">
        <v>741</v>
      </c>
      <c r="B743" s="74" t="s">
        <v>3483</v>
      </c>
      <c r="C743" s="74" t="s">
        <v>3484</v>
      </c>
      <c r="D743" s="76">
        <v>0</v>
      </c>
      <c r="E743" s="76" t="s">
        <v>2311</v>
      </c>
      <c r="F743" s="76">
        <v>0</v>
      </c>
      <c r="G743" s="76">
        <v>0</v>
      </c>
      <c r="H743" s="76">
        <v>0</v>
      </c>
      <c r="I743" s="76">
        <v>0</v>
      </c>
      <c r="J743" s="76">
        <v>0</v>
      </c>
      <c r="K743" s="74">
        <v>232</v>
      </c>
      <c r="L743" s="74">
        <v>1477516</v>
      </c>
      <c r="M743" s="74">
        <f t="shared" si="23"/>
        <v>232</v>
      </c>
      <c r="N743" s="74" t="str">
        <f t="shared" si="22"/>
        <v>不相关</v>
      </c>
      <c r="O743" s="74"/>
      <c r="P743" s="76" t="str">
        <f>IFERROR((VLOOKUP(B743,'附表-搜索转化率'!A:F,6,FALSE)),"/")</f>
        <v>/</v>
      </c>
      <c r="Q743" s="83" t="str">
        <f>IFERROR((VLOOKUP(B743,'附表-搜索转化率'!A:E,5,FALSE)),"/")</f>
        <v>/</v>
      </c>
      <c r="R743" s="15"/>
    </row>
    <row r="744" customHeight="1" spans="1:18">
      <c r="A744" s="74">
        <v>742</v>
      </c>
      <c r="B744" s="74" t="s">
        <v>3485</v>
      </c>
      <c r="C744" s="74" t="s">
        <v>2861</v>
      </c>
      <c r="D744" s="76">
        <v>0</v>
      </c>
      <c r="E744" s="76" t="s">
        <v>2311</v>
      </c>
      <c r="F744" s="76">
        <v>0</v>
      </c>
      <c r="G744" s="76">
        <v>0</v>
      </c>
      <c r="H744" s="76">
        <v>0</v>
      </c>
      <c r="I744" s="76">
        <v>0</v>
      </c>
      <c r="J744" s="76">
        <v>0</v>
      </c>
      <c r="K744" s="74">
        <v>878</v>
      </c>
      <c r="L744" s="74">
        <v>383282</v>
      </c>
      <c r="M744" s="74">
        <f t="shared" si="23"/>
        <v>878</v>
      </c>
      <c r="N744" s="74" t="str">
        <f t="shared" si="22"/>
        <v>不相关</v>
      </c>
      <c r="O744" s="74"/>
      <c r="P744" s="76" t="str">
        <f>IFERROR((VLOOKUP(B744,'附表-搜索转化率'!A:F,6,FALSE)),"/")</f>
        <v>/</v>
      </c>
      <c r="Q744" s="83" t="str">
        <f>IFERROR((VLOOKUP(B744,'附表-搜索转化率'!A:E,5,FALSE)),"/")</f>
        <v>/</v>
      </c>
      <c r="R744" s="15"/>
    </row>
    <row r="745" customHeight="1" spans="1:18">
      <c r="A745" s="74">
        <v>743</v>
      </c>
      <c r="B745" s="74" t="s">
        <v>3486</v>
      </c>
      <c r="C745" s="74" t="s">
        <v>3487</v>
      </c>
      <c r="D745" s="76">
        <v>0</v>
      </c>
      <c r="E745" s="76" t="s">
        <v>2311</v>
      </c>
      <c r="F745" s="76">
        <v>0</v>
      </c>
      <c r="G745" s="76">
        <v>0</v>
      </c>
      <c r="H745" s="76">
        <v>0</v>
      </c>
      <c r="I745" s="76">
        <v>0</v>
      </c>
      <c r="J745" s="76">
        <v>0</v>
      </c>
      <c r="K745" s="74">
        <v>2222</v>
      </c>
      <c r="L745" s="74">
        <v>145706</v>
      </c>
      <c r="M745" s="74">
        <f t="shared" si="23"/>
        <v>2222</v>
      </c>
      <c r="N745" s="74" t="str">
        <f t="shared" si="22"/>
        <v>不相关</v>
      </c>
      <c r="O745" s="74"/>
      <c r="P745" s="76" t="str">
        <f>IFERROR((VLOOKUP(B745,'附表-搜索转化率'!A:F,6,FALSE)),"/")</f>
        <v>/</v>
      </c>
      <c r="Q745" s="83" t="str">
        <f>IFERROR((VLOOKUP(B745,'附表-搜索转化率'!A:E,5,FALSE)),"/")</f>
        <v>/</v>
      </c>
      <c r="R745" s="15"/>
    </row>
    <row r="746" customHeight="1" spans="1:18">
      <c r="A746" s="74">
        <v>744</v>
      </c>
      <c r="B746" s="74" t="s">
        <v>3488</v>
      </c>
      <c r="C746" s="74" t="s">
        <v>3489</v>
      </c>
      <c r="D746" s="76">
        <v>0</v>
      </c>
      <c r="E746" s="76" t="s">
        <v>2311</v>
      </c>
      <c r="F746" s="76">
        <v>0</v>
      </c>
      <c r="G746" s="76">
        <v>0</v>
      </c>
      <c r="H746" s="76">
        <v>0</v>
      </c>
      <c r="I746" s="76">
        <v>0</v>
      </c>
      <c r="J746" s="76">
        <v>0</v>
      </c>
      <c r="K746" s="74">
        <v>378</v>
      </c>
      <c r="L746" s="74">
        <v>904984</v>
      </c>
      <c r="M746" s="74">
        <f t="shared" si="23"/>
        <v>378</v>
      </c>
      <c r="N746" s="74" t="str">
        <f t="shared" si="22"/>
        <v>不相关</v>
      </c>
      <c r="O746" s="74"/>
      <c r="P746" s="76" t="str">
        <f>IFERROR((VLOOKUP(B746,'附表-搜索转化率'!A:F,6,FALSE)),"/")</f>
        <v>/</v>
      </c>
      <c r="Q746" s="83" t="str">
        <f>IFERROR((VLOOKUP(B746,'附表-搜索转化率'!A:E,5,FALSE)),"/")</f>
        <v>/</v>
      </c>
      <c r="R746" s="15"/>
    </row>
    <row r="747" customHeight="1" spans="1:18">
      <c r="A747" s="74">
        <v>745</v>
      </c>
      <c r="B747" s="74" t="s">
        <v>3490</v>
      </c>
      <c r="C747" s="74" t="s">
        <v>3491</v>
      </c>
      <c r="D747" s="76">
        <v>0</v>
      </c>
      <c r="E747" s="76" t="s">
        <v>2311</v>
      </c>
      <c r="F747" s="76">
        <v>0</v>
      </c>
      <c r="G747" s="76">
        <v>0</v>
      </c>
      <c r="H747" s="76">
        <v>0</v>
      </c>
      <c r="I747" s="76">
        <v>0</v>
      </c>
      <c r="J747" s="76">
        <v>0</v>
      </c>
      <c r="K747" s="74">
        <v>712</v>
      </c>
      <c r="L747" s="74">
        <v>475986</v>
      </c>
      <c r="M747" s="74">
        <f t="shared" si="23"/>
        <v>712</v>
      </c>
      <c r="N747" s="74" t="str">
        <f t="shared" si="22"/>
        <v>不相关</v>
      </c>
      <c r="O747" s="74"/>
      <c r="P747" s="76" t="str">
        <f>IFERROR((VLOOKUP(B747,'附表-搜索转化率'!A:F,6,FALSE)),"/")</f>
        <v>/</v>
      </c>
      <c r="Q747" s="83" t="str">
        <f>IFERROR((VLOOKUP(B747,'附表-搜索转化率'!A:E,5,FALSE)),"/")</f>
        <v>/</v>
      </c>
      <c r="R747" s="15"/>
    </row>
    <row r="748" customHeight="1" spans="1:18">
      <c r="A748" s="74">
        <v>746</v>
      </c>
      <c r="B748" s="74" t="s">
        <v>3492</v>
      </c>
      <c r="C748" s="74" t="s">
        <v>3493</v>
      </c>
      <c r="D748" s="76">
        <v>0</v>
      </c>
      <c r="E748" s="76" t="s">
        <v>2311</v>
      </c>
      <c r="F748" s="76">
        <v>0</v>
      </c>
      <c r="G748" s="76">
        <v>0</v>
      </c>
      <c r="H748" s="76">
        <v>0</v>
      </c>
      <c r="I748" s="76">
        <v>0</v>
      </c>
      <c r="J748" s="76">
        <v>0</v>
      </c>
      <c r="K748" s="74">
        <v>232</v>
      </c>
      <c r="L748" s="74">
        <v>1477516</v>
      </c>
      <c r="M748" s="74">
        <f t="shared" si="23"/>
        <v>232</v>
      </c>
      <c r="N748" s="74" t="str">
        <f t="shared" si="22"/>
        <v>不相关</v>
      </c>
      <c r="O748" s="74"/>
      <c r="P748" s="76" t="str">
        <f>IFERROR((VLOOKUP(B748,'附表-搜索转化率'!A:F,6,FALSE)),"/")</f>
        <v>/</v>
      </c>
      <c r="Q748" s="83" t="str">
        <f>IFERROR((VLOOKUP(B748,'附表-搜索转化率'!A:E,5,FALSE)),"/")</f>
        <v>/</v>
      </c>
      <c r="R748" s="15"/>
    </row>
    <row r="749" customHeight="1" spans="1:18">
      <c r="A749" s="74">
        <v>747</v>
      </c>
      <c r="B749" s="74" t="s">
        <v>3494</v>
      </c>
      <c r="C749" s="74" t="s">
        <v>3494</v>
      </c>
      <c r="D749" s="76">
        <v>0</v>
      </c>
      <c r="E749" s="76" t="s">
        <v>2311</v>
      </c>
      <c r="F749" s="76">
        <v>0</v>
      </c>
      <c r="G749" s="76">
        <v>0</v>
      </c>
      <c r="H749" s="76">
        <v>0</v>
      </c>
      <c r="I749" s="76">
        <v>0</v>
      </c>
      <c r="J749" s="76">
        <v>0</v>
      </c>
      <c r="K749" s="74">
        <v>151</v>
      </c>
      <c r="L749" s="74">
        <v>2233874</v>
      </c>
      <c r="M749" s="74">
        <f t="shared" si="23"/>
        <v>151</v>
      </c>
      <c r="N749" s="74" t="str">
        <f t="shared" si="22"/>
        <v>不相关</v>
      </c>
      <c r="O749" s="74"/>
      <c r="P749" s="76" t="str">
        <f>IFERROR((VLOOKUP(B749,'附表-搜索转化率'!A:F,6,FALSE)),"/")</f>
        <v>/</v>
      </c>
      <c r="Q749" s="83" t="str">
        <f>IFERROR((VLOOKUP(B749,'附表-搜索转化率'!A:E,5,FALSE)),"/")</f>
        <v>/</v>
      </c>
      <c r="R749" s="15"/>
    </row>
    <row r="750" customHeight="1" spans="1:18">
      <c r="A750" s="74">
        <v>748</v>
      </c>
      <c r="B750" s="74" t="s">
        <v>3495</v>
      </c>
      <c r="C750" s="74" t="s">
        <v>3496</v>
      </c>
      <c r="D750" s="76">
        <v>0</v>
      </c>
      <c r="E750" s="76" t="s">
        <v>2311</v>
      </c>
      <c r="F750" s="76">
        <v>0</v>
      </c>
      <c r="G750" s="76">
        <v>0</v>
      </c>
      <c r="H750" s="76">
        <v>0</v>
      </c>
      <c r="I750" s="76">
        <v>0</v>
      </c>
      <c r="J750" s="76">
        <v>0</v>
      </c>
      <c r="K750" s="74">
        <v>262</v>
      </c>
      <c r="L750" s="74">
        <v>1308012</v>
      </c>
      <c r="M750" s="74">
        <f t="shared" si="23"/>
        <v>262</v>
      </c>
      <c r="N750" s="74" t="str">
        <f t="shared" si="22"/>
        <v>不相关</v>
      </c>
      <c r="O750" s="74"/>
      <c r="P750" s="76" t="str">
        <f>IFERROR((VLOOKUP(B750,'附表-搜索转化率'!A:F,6,FALSE)),"/")</f>
        <v>/</v>
      </c>
      <c r="Q750" s="83" t="str">
        <f>IFERROR((VLOOKUP(B750,'附表-搜索转化率'!A:E,5,FALSE)),"/")</f>
        <v>/</v>
      </c>
      <c r="R750" s="15"/>
    </row>
    <row r="751" customHeight="1" spans="1:18">
      <c r="A751" s="74">
        <v>749</v>
      </c>
      <c r="B751" s="74" t="s">
        <v>3497</v>
      </c>
      <c r="C751" s="74"/>
      <c r="D751" s="76">
        <v>0</v>
      </c>
      <c r="E751" s="76" t="s">
        <v>2311</v>
      </c>
      <c r="F751" s="76">
        <v>0</v>
      </c>
      <c r="G751" s="76">
        <v>0</v>
      </c>
      <c r="H751" s="76">
        <v>0</v>
      </c>
      <c r="I751" s="76">
        <v>0</v>
      </c>
      <c r="J751" s="76">
        <v>0</v>
      </c>
      <c r="K751" s="74">
        <v>0</v>
      </c>
      <c r="L751" s="74">
        <v>0</v>
      </c>
      <c r="M751" s="74">
        <f t="shared" si="23"/>
        <v>0</v>
      </c>
      <c r="N751" s="74" t="str">
        <f t="shared" si="22"/>
        <v>不相关</v>
      </c>
      <c r="O751" s="74"/>
      <c r="P751" s="76" t="str">
        <f>IFERROR((VLOOKUP(B751,'附表-搜索转化率'!A:F,6,FALSE)),"/")</f>
        <v>/</v>
      </c>
      <c r="Q751" s="83" t="str">
        <f>IFERROR((VLOOKUP(B751,'附表-搜索转化率'!A:E,5,FALSE)),"/")</f>
        <v>/</v>
      </c>
      <c r="R751" s="15"/>
    </row>
    <row r="752" customHeight="1" spans="1:18">
      <c r="A752" s="74">
        <v>750</v>
      </c>
      <c r="B752" s="74" t="s">
        <v>3498</v>
      </c>
      <c r="C752" s="74" t="s">
        <v>3499</v>
      </c>
      <c r="D752" s="76">
        <v>0</v>
      </c>
      <c r="E752" s="76" t="s">
        <v>2311</v>
      </c>
      <c r="F752" s="76">
        <v>0</v>
      </c>
      <c r="G752" s="76">
        <v>0</v>
      </c>
      <c r="H752" s="76">
        <v>0</v>
      </c>
      <c r="I752" s="76">
        <v>0</v>
      </c>
      <c r="J752" s="76">
        <v>0</v>
      </c>
      <c r="K752" s="74">
        <v>0</v>
      </c>
      <c r="L752" s="74">
        <v>0</v>
      </c>
      <c r="M752" s="74">
        <f t="shared" si="23"/>
        <v>0</v>
      </c>
      <c r="N752" s="74" t="str">
        <f t="shared" si="22"/>
        <v>不相关</v>
      </c>
      <c r="O752" s="74"/>
      <c r="P752" s="76" t="str">
        <f>IFERROR((VLOOKUP(B752,'附表-搜索转化率'!A:F,6,FALSE)),"/")</f>
        <v>/</v>
      </c>
      <c r="Q752" s="83" t="str">
        <f>IFERROR((VLOOKUP(B752,'附表-搜索转化率'!A:E,5,FALSE)),"/")</f>
        <v>/</v>
      </c>
      <c r="R752" s="15"/>
    </row>
    <row r="753" customHeight="1" spans="1:18">
      <c r="A753" s="74">
        <v>751</v>
      </c>
      <c r="B753" s="74" t="s">
        <v>3500</v>
      </c>
      <c r="C753" s="74" t="s">
        <v>3501</v>
      </c>
      <c r="D753" s="76">
        <v>0</v>
      </c>
      <c r="E753" s="76" t="s">
        <v>2311</v>
      </c>
      <c r="F753" s="76">
        <v>0</v>
      </c>
      <c r="G753" s="76">
        <v>0</v>
      </c>
      <c r="H753" s="76">
        <v>0</v>
      </c>
      <c r="I753" s="76">
        <v>0</v>
      </c>
      <c r="J753" s="76">
        <v>0</v>
      </c>
      <c r="K753" s="74">
        <v>237</v>
      </c>
      <c r="L753" s="74">
        <v>1446171</v>
      </c>
      <c r="M753" s="74">
        <f t="shared" si="23"/>
        <v>237</v>
      </c>
      <c r="N753" s="74" t="str">
        <f t="shared" si="22"/>
        <v>不相关</v>
      </c>
      <c r="O753" s="74"/>
      <c r="P753" s="76" t="str">
        <f>IFERROR((VLOOKUP(B753,'附表-搜索转化率'!A:F,6,FALSE)),"/")</f>
        <v>/</v>
      </c>
      <c r="Q753" s="83" t="str">
        <f>IFERROR((VLOOKUP(B753,'附表-搜索转化率'!A:E,5,FALSE)),"/")</f>
        <v>/</v>
      </c>
      <c r="R753" s="15"/>
    </row>
    <row r="754" customHeight="1" spans="1:18">
      <c r="A754" s="74">
        <v>752</v>
      </c>
      <c r="B754" s="74" t="s">
        <v>3502</v>
      </c>
      <c r="C754" s="74" t="s">
        <v>3503</v>
      </c>
      <c r="D754" s="76">
        <v>0</v>
      </c>
      <c r="E754" s="76" t="s">
        <v>2311</v>
      </c>
      <c r="F754" s="76">
        <v>0</v>
      </c>
      <c r="G754" s="76">
        <v>0</v>
      </c>
      <c r="H754" s="76">
        <v>0</v>
      </c>
      <c r="I754" s="76">
        <v>0</v>
      </c>
      <c r="J754" s="76">
        <v>0</v>
      </c>
      <c r="K754" s="74">
        <v>171</v>
      </c>
      <c r="L754" s="74">
        <v>1983969</v>
      </c>
      <c r="M754" s="74">
        <f t="shared" si="23"/>
        <v>171</v>
      </c>
      <c r="N754" s="74" t="str">
        <f t="shared" si="22"/>
        <v>不相关</v>
      </c>
      <c r="O754" s="74"/>
      <c r="P754" s="76" t="str">
        <f>IFERROR((VLOOKUP(B754,'附表-搜索转化率'!A:F,6,FALSE)),"/")</f>
        <v>/</v>
      </c>
      <c r="Q754" s="83" t="str">
        <f>IFERROR((VLOOKUP(B754,'附表-搜索转化率'!A:E,5,FALSE)),"/")</f>
        <v>/</v>
      </c>
      <c r="R754" s="15"/>
    </row>
    <row r="755" customHeight="1" spans="1:18">
      <c r="A755" s="74">
        <v>753</v>
      </c>
      <c r="B755" s="74" t="s">
        <v>3504</v>
      </c>
      <c r="C755" s="74" t="s">
        <v>3505</v>
      </c>
      <c r="D755" s="76">
        <v>0</v>
      </c>
      <c r="E755" s="76" t="s">
        <v>2311</v>
      </c>
      <c r="F755" s="76">
        <v>0</v>
      </c>
      <c r="G755" s="76">
        <v>0</v>
      </c>
      <c r="H755" s="76">
        <v>0</v>
      </c>
      <c r="I755" s="76">
        <v>0</v>
      </c>
      <c r="J755" s="76">
        <v>0</v>
      </c>
      <c r="K755" s="74">
        <v>176</v>
      </c>
      <c r="L755" s="74">
        <v>1929301</v>
      </c>
      <c r="M755" s="74">
        <f t="shared" si="23"/>
        <v>176</v>
      </c>
      <c r="N755" s="74" t="str">
        <f t="shared" si="22"/>
        <v>不相关</v>
      </c>
      <c r="O755" s="74"/>
      <c r="P755" s="76" t="str">
        <f>IFERROR((VLOOKUP(B755,'附表-搜索转化率'!A:F,6,FALSE)),"/")</f>
        <v>/</v>
      </c>
      <c r="Q755" s="83" t="str">
        <f>IFERROR((VLOOKUP(B755,'附表-搜索转化率'!A:E,5,FALSE)),"/")</f>
        <v>/</v>
      </c>
      <c r="R755" s="15"/>
    </row>
    <row r="756" customHeight="1" spans="1:18">
      <c r="A756" s="74">
        <v>754</v>
      </c>
      <c r="B756" s="74" t="s">
        <v>3506</v>
      </c>
      <c r="C756" s="74"/>
      <c r="D756" s="76">
        <v>0</v>
      </c>
      <c r="E756" s="76" t="s">
        <v>2311</v>
      </c>
      <c r="F756" s="76">
        <v>0</v>
      </c>
      <c r="G756" s="76">
        <v>0</v>
      </c>
      <c r="H756" s="76">
        <v>0</v>
      </c>
      <c r="I756" s="76">
        <v>0</v>
      </c>
      <c r="J756" s="76">
        <v>0</v>
      </c>
      <c r="K756" s="74">
        <v>449</v>
      </c>
      <c r="L756" s="74">
        <v>760771</v>
      </c>
      <c r="M756" s="74">
        <f t="shared" si="23"/>
        <v>449</v>
      </c>
      <c r="N756" s="74" t="str">
        <f t="shared" si="22"/>
        <v>不相关</v>
      </c>
      <c r="O756" s="74"/>
      <c r="P756" s="76" t="str">
        <f>IFERROR((VLOOKUP(B756,'附表-搜索转化率'!A:F,6,FALSE)),"/")</f>
        <v>/</v>
      </c>
      <c r="Q756" s="83" t="str">
        <f>IFERROR((VLOOKUP(B756,'附表-搜索转化率'!A:E,5,FALSE)),"/")</f>
        <v>/</v>
      </c>
      <c r="R756" s="15"/>
    </row>
    <row r="757" customHeight="1" spans="1:18">
      <c r="A757" s="74">
        <v>755</v>
      </c>
      <c r="B757" s="74" t="s">
        <v>3507</v>
      </c>
      <c r="C757" s="74"/>
      <c r="D757" s="76">
        <v>0</v>
      </c>
      <c r="E757" s="76" t="s">
        <v>2311</v>
      </c>
      <c r="F757" s="76">
        <v>0</v>
      </c>
      <c r="G757" s="76">
        <v>0</v>
      </c>
      <c r="H757" s="76">
        <v>0</v>
      </c>
      <c r="I757" s="76">
        <v>0</v>
      </c>
      <c r="J757" s="76">
        <v>0</v>
      </c>
      <c r="K757" s="74">
        <v>348</v>
      </c>
      <c r="L757" s="74">
        <v>984856</v>
      </c>
      <c r="M757" s="74">
        <f t="shared" si="23"/>
        <v>348</v>
      </c>
      <c r="N757" s="74" t="str">
        <f t="shared" si="22"/>
        <v>不相关</v>
      </c>
      <c r="O757" s="74"/>
      <c r="P757" s="76" t="str">
        <f>IFERROR((VLOOKUP(B757,'附表-搜索转化率'!A:F,6,FALSE)),"/")</f>
        <v>/</v>
      </c>
      <c r="Q757" s="83" t="str">
        <f>IFERROR((VLOOKUP(B757,'附表-搜索转化率'!A:E,5,FALSE)),"/")</f>
        <v>/</v>
      </c>
      <c r="R757" s="15"/>
    </row>
    <row r="758" customHeight="1" spans="1:18">
      <c r="A758" s="74">
        <v>756</v>
      </c>
      <c r="B758" s="74" t="s">
        <v>3508</v>
      </c>
      <c r="C758" s="74" t="s">
        <v>3509</v>
      </c>
      <c r="D758" s="76">
        <v>0</v>
      </c>
      <c r="E758" s="76" t="s">
        <v>2311</v>
      </c>
      <c r="F758" s="76">
        <v>0</v>
      </c>
      <c r="G758" s="76">
        <v>0</v>
      </c>
      <c r="H758" s="76">
        <v>0</v>
      </c>
      <c r="I758" s="76">
        <v>0</v>
      </c>
      <c r="J758" s="76">
        <v>0</v>
      </c>
      <c r="K758" s="74">
        <v>575</v>
      </c>
      <c r="L758" s="74">
        <v>591985</v>
      </c>
      <c r="M758" s="74">
        <f t="shared" si="23"/>
        <v>575</v>
      </c>
      <c r="N758" s="74" t="str">
        <f t="shared" si="22"/>
        <v>不相关</v>
      </c>
      <c r="O758" s="74"/>
      <c r="P758" s="76" t="str">
        <f>IFERROR((VLOOKUP(B758,'附表-搜索转化率'!A:F,6,FALSE)),"/")</f>
        <v>/</v>
      </c>
      <c r="Q758" s="83" t="str">
        <f>IFERROR((VLOOKUP(B758,'附表-搜索转化率'!A:E,5,FALSE)),"/")</f>
        <v>/</v>
      </c>
      <c r="R758" s="15"/>
    </row>
    <row r="759" customHeight="1" spans="1:18">
      <c r="A759" s="74">
        <v>757</v>
      </c>
      <c r="B759" s="74" t="s">
        <v>3510</v>
      </c>
      <c r="C759" s="74" t="s">
        <v>3511</v>
      </c>
      <c r="D759" s="76">
        <v>0</v>
      </c>
      <c r="E759" s="76" t="s">
        <v>2311</v>
      </c>
      <c r="F759" s="76">
        <v>0</v>
      </c>
      <c r="G759" s="76">
        <v>0</v>
      </c>
      <c r="H759" s="76">
        <v>0</v>
      </c>
      <c r="I759" s="76">
        <v>0</v>
      </c>
      <c r="J759" s="76">
        <v>0</v>
      </c>
      <c r="K759" s="74">
        <v>1661</v>
      </c>
      <c r="L759" s="74">
        <v>197676</v>
      </c>
      <c r="M759" s="74">
        <f t="shared" si="23"/>
        <v>1661</v>
      </c>
      <c r="N759" s="74" t="str">
        <f t="shared" si="22"/>
        <v>不相关</v>
      </c>
      <c r="O759" s="74"/>
      <c r="P759" s="76" t="str">
        <f>IFERROR((VLOOKUP(B759,'附表-搜索转化率'!A:F,6,FALSE)),"/")</f>
        <v>/</v>
      </c>
      <c r="Q759" s="83" t="str">
        <f>IFERROR((VLOOKUP(B759,'附表-搜索转化率'!A:E,5,FALSE)),"/")</f>
        <v>/</v>
      </c>
      <c r="R759" s="15"/>
    </row>
    <row r="760" customHeight="1" spans="1:18">
      <c r="A760" s="74">
        <v>758</v>
      </c>
      <c r="B760" s="74" t="s">
        <v>3512</v>
      </c>
      <c r="C760" s="74" t="s">
        <v>2956</v>
      </c>
      <c r="D760" s="76">
        <v>0</v>
      </c>
      <c r="E760" s="76" t="s">
        <v>2311</v>
      </c>
      <c r="F760" s="76">
        <v>0</v>
      </c>
      <c r="G760" s="76">
        <v>0</v>
      </c>
      <c r="H760" s="76">
        <v>0</v>
      </c>
      <c r="I760" s="76">
        <v>0</v>
      </c>
      <c r="J760" s="76">
        <v>0</v>
      </c>
      <c r="K760" s="74">
        <v>146</v>
      </c>
      <c r="L760" s="74">
        <v>2305459</v>
      </c>
      <c r="M760" s="74">
        <f t="shared" si="23"/>
        <v>146</v>
      </c>
      <c r="N760" s="74" t="str">
        <f t="shared" si="22"/>
        <v>不相关</v>
      </c>
      <c r="O760" s="74"/>
      <c r="P760" s="76" t="str">
        <f>IFERROR((VLOOKUP(B760,'附表-搜索转化率'!A:F,6,FALSE)),"/")</f>
        <v>/</v>
      </c>
      <c r="Q760" s="83" t="str">
        <f>IFERROR((VLOOKUP(B760,'附表-搜索转化率'!A:E,5,FALSE)),"/")</f>
        <v>/</v>
      </c>
      <c r="R760" s="15"/>
    </row>
    <row r="761" customHeight="1" spans="1:18">
      <c r="A761" s="74">
        <v>759</v>
      </c>
      <c r="B761" s="74" t="s">
        <v>3513</v>
      </c>
      <c r="C761" s="74" t="s">
        <v>3514</v>
      </c>
      <c r="D761" s="76">
        <v>0</v>
      </c>
      <c r="E761" s="76" t="s">
        <v>2311</v>
      </c>
      <c r="F761" s="76">
        <v>0</v>
      </c>
      <c r="G761" s="76">
        <v>0</v>
      </c>
      <c r="H761" s="76">
        <v>0</v>
      </c>
      <c r="I761" s="76">
        <v>0</v>
      </c>
      <c r="J761" s="76">
        <v>0</v>
      </c>
      <c r="K761" s="74">
        <v>161</v>
      </c>
      <c r="L761" s="74">
        <v>2102187</v>
      </c>
      <c r="M761" s="74">
        <f t="shared" si="23"/>
        <v>161</v>
      </c>
      <c r="N761" s="74" t="str">
        <f t="shared" si="22"/>
        <v>不相关</v>
      </c>
      <c r="O761" s="74"/>
      <c r="P761" s="76" t="str">
        <f>IFERROR((VLOOKUP(B761,'附表-搜索转化率'!A:F,6,FALSE)),"/")</f>
        <v>/</v>
      </c>
      <c r="Q761" s="83" t="str">
        <f>IFERROR((VLOOKUP(B761,'附表-搜索转化率'!A:E,5,FALSE)),"/")</f>
        <v>/</v>
      </c>
      <c r="R761" s="15"/>
    </row>
    <row r="762" customHeight="1" spans="1:18">
      <c r="A762" s="74">
        <v>760</v>
      </c>
      <c r="B762" s="74" t="s">
        <v>3515</v>
      </c>
      <c r="C762" s="74" t="s">
        <v>3516</v>
      </c>
      <c r="D762" s="76">
        <v>0</v>
      </c>
      <c r="E762" s="76" t="s">
        <v>2311</v>
      </c>
      <c r="F762" s="76">
        <v>0</v>
      </c>
      <c r="G762" s="76">
        <v>0</v>
      </c>
      <c r="H762" s="76">
        <v>0</v>
      </c>
      <c r="I762" s="76">
        <v>0</v>
      </c>
      <c r="J762" s="76">
        <v>0</v>
      </c>
      <c r="K762" s="74">
        <v>464</v>
      </c>
      <c r="L762" s="74">
        <v>735457</v>
      </c>
      <c r="M762" s="74">
        <f t="shared" si="23"/>
        <v>464</v>
      </c>
      <c r="N762" s="74" t="str">
        <f t="shared" si="22"/>
        <v>不相关</v>
      </c>
      <c r="O762" s="74"/>
      <c r="P762" s="76" t="str">
        <f>IFERROR((VLOOKUP(B762,'附表-搜索转化率'!A:F,6,FALSE)),"/")</f>
        <v>/</v>
      </c>
      <c r="Q762" s="83" t="str">
        <f>IFERROR((VLOOKUP(B762,'附表-搜索转化率'!A:E,5,FALSE)),"/")</f>
        <v>/</v>
      </c>
      <c r="R762" s="15"/>
    </row>
    <row r="763" customHeight="1" spans="1:18">
      <c r="A763" s="74">
        <v>761</v>
      </c>
      <c r="B763" s="74" t="s">
        <v>3517</v>
      </c>
      <c r="C763" s="74" t="s">
        <v>3518</v>
      </c>
      <c r="D763" s="76">
        <v>0</v>
      </c>
      <c r="E763" s="76" t="s">
        <v>2311</v>
      </c>
      <c r="F763" s="76">
        <v>0</v>
      </c>
      <c r="G763" s="76">
        <v>0</v>
      </c>
      <c r="H763" s="76">
        <v>0</v>
      </c>
      <c r="I763" s="76">
        <v>0</v>
      </c>
      <c r="J763" s="76">
        <v>0</v>
      </c>
      <c r="K763" s="74">
        <v>156</v>
      </c>
      <c r="L763" s="74">
        <v>2166080</v>
      </c>
      <c r="M763" s="74">
        <f t="shared" si="23"/>
        <v>156</v>
      </c>
      <c r="N763" s="74" t="str">
        <f t="shared" si="22"/>
        <v>不相关</v>
      </c>
      <c r="O763" s="74"/>
      <c r="P763" s="76" t="str">
        <f>IFERROR((VLOOKUP(B763,'附表-搜索转化率'!A:F,6,FALSE)),"/")</f>
        <v>/</v>
      </c>
      <c r="Q763" s="83" t="str">
        <f>IFERROR((VLOOKUP(B763,'附表-搜索转化率'!A:E,5,FALSE)),"/")</f>
        <v>/</v>
      </c>
      <c r="R763" s="15"/>
    </row>
    <row r="764" customHeight="1" spans="1:18">
      <c r="A764" s="74">
        <v>762</v>
      </c>
      <c r="B764" s="74" t="s">
        <v>3519</v>
      </c>
      <c r="C764" s="74" t="s">
        <v>3520</v>
      </c>
      <c r="D764" s="76">
        <v>0</v>
      </c>
      <c r="E764" s="76" t="s">
        <v>2311</v>
      </c>
      <c r="F764" s="76">
        <v>0</v>
      </c>
      <c r="G764" s="76">
        <v>0</v>
      </c>
      <c r="H764" s="76">
        <v>0</v>
      </c>
      <c r="I764" s="76">
        <v>0</v>
      </c>
      <c r="J764" s="76">
        <v>0</v>
      </c>
      <c r="K764" s="74">
        <v>0</v>
      </c>
      <c r="L764" s="74">
        <v>0</v>
      </c>
      <c r="M764" s="74">
        <f t="shared" si="23"/>
        <v>0</v>
      </c>
      <c r="N764" s="74" t="str">
        <f t="shared" si="22"/>
        <v>不相关</v>
      </c>
      <c r="O764" s="74"/>
      <c r="P764" s="76" t="str">
        <f>IFERROR((VLOOKUP(B764,'附表-搜索转化率'!A:F,6,FALSE)),"/")</f>
        <v>/</v>
      </c>
      <c r="Q764" s="83" t="str">
        <f>IFERROR((VLOOKUP(B764,'附表-搜索转化率'!A:E,5,FALSE)),"/")</f>
        <v>/</v>
      </c>
      <c r="R764" s="15"/>
    </row>
    <row r="765" customHeight="1" spans="1:18">
      <c r="A765" s="74">
        <v>763</v>
      </c>
      <c r="B765" s="74" t="s">
        <v>3521</v>
      </c>
      <c r="C765" s="74" t="s">
        <v>3522</v>
      </c>
      <c r="D765" s="76">
        <v>0</v>
      </c>
      <c r="E765" s="76" t="s">
        <v>2311</v>
      </c>
      <c r="F765" s="76">
        <v>0</v>
      </c>
      <c r="G765" s="76">
        <v>0</v>
      </c>
      <c r="H765" s="76">
        <v>0</v>
      </c>
      <c r="I765" s="76">
        <v>0</v>
      </c>
      <c r="J765" s="76">
        <v>0</v>
      </c>
      <c r="K765" s="74">
        <v>499</v>
      </c>
      <c r="L765" s="74">
        <v>682763</v>
      </c>
      <c r="M765" s="74">
        <f t="shared" si="23"/>
        <v>499</v>
      </c>
      <c r="N765" s="74" t="str">
        <f t="shared" si="22"/>
        <v>不相关</v>
      </c>
      <c r="O765" s="74"/>
      <c r="P765" s="76" t="str">
        <f>IFERROR((VLOOKUP(B765,'附表-搜索转化率'!A:F,6,FALSE)),"/")</f>
        <v>/</v>
      </c>
      <c r="Q765" s="83" t="str">
        <f>IFERROR((VLOOKUP(B765,'附表-搜索转化率'!A:E,5,FALSE)),"/")</f>
        <v>/</v>
      </c>
      <c r="R765" s="15"/>
    </row>
    <row r="766" customHeight="1" spans="1:18">
      <c r="A766" s="74">
        <v>764</v>
      </c>
      <c r="B766" s="74" t="s">
        <v>3523</v>
      </c>
      <c r="C766" s="74" t="s">
        <v>3524</v>
      </c>
      <c r="D766" s="76">
        <v>0</v>
      </c>
      <c r="E766" s="76" t="s">
        <v>2311</v>
      </c>
      <c r="F766" s="76">
        <v>0</v>
      </c>
      <c r="G766" s="76">
        <v>0</v>
      </c>
      <c r="H766" s="76">
        <v>0</v>
      </c>
      <c r="I766" s="76">
        <v>0</v>
      </c>
      <c r="J766" s="76">
        <v>0</v>
      </c>
      <c r="K766" s="74">
        <v>404</v>
      </c>
      <c r="L766" s="74">
        <v>847636</v>
      </c>
      <c r="M766" s="74">
        <f t="shared" si="23"/>
        <v>404</v>
      </c>
      <c r="N766" s="74" t="str">
        <f t="shared" si="22"/>
        <v>不相关</v>
      </c>
      <c r="O766" s="74"/>
      <c r="P766" s="76" t="str">
        <f>IFERROR((VLOOKUP(B766,'附表-搜索转化率'!A:F,6,FALSE)),"/")</f>
        <v>/</v>
      </c>
      <c r="Q766" s="83" t="str">
        <f>IFERROR((VLOOKUP(B766,'附表-搜索转化率'!A:E,5,FALSE)),"/")</f>
        <v>/</v>
      </c>
      <c r="R766" s="15"/>
    </row>
    <row r="767" customHeight="1" spans="1:18">
      <c r="A767" s="74">
        <v>765</v>
      </c>
      <c r="B767" s="74" t="s">
        <v>3525</v>
      </c>
      <c r="C767" s="74" t="s">
        <v>3526</v>
      </c>
      <c r="D767" s="76">
        <v>0</v>
      </c>
      <c r="E767" s="76" t="s">
        <v>2311</v>
      </c>
      <c r="F767" s="76">
        <v>0</v>
      </c>
      <c r="G767" s="76">
        <v>0</v>
      </c>
      <c r="H767" s="76">
        <v>0</v>
      </c>
      <c r="I767" s="76">
        <v>0</v>
      </c>
      <c r="J767" s="76">
        <v>0</v>
      </c>
      <c r="K767" s="74">
        <v>222</v>
      </c>
      <c r="L767" s="74">
        <v>1543254</v>
      </c>
      <c r="M767" s="74">
        <f t="shared" si="23"/>
        <v>222</v>
      </c>
      <c r="N767" s="74" t="str">
        <f t="shared" si="22"/>
        <v>不相关</v>
      </c>
      <c r="O767" s="74"/>
      <c r="P767" s="76" t="str">
        <f>IFERROR((VLOOKUP(B767,'附表-搜索转化率'!A:F,6,FALSE)),"/")</f>
        <v>/</v>
      </c>
      <c r="Q767" s="83" t="str">
        <f>IFERROR((VLOOKUP(B767,'附表-搜索转化率'!A:E,5,FALSE)),"/")</f>
        <v>/</v>
      </c>
      <c r="R767" s="15"/>
    </row>
    <row r="768" customHeight="1" spans="1:18">
      <c r="A768" s="74">
        <v>766</v>
      </c>
      <c r="B768" s="74" t="s">
        <v>3527</v>
      </c>
      <c r="C768" s="74" t="s">
        <v>3527</v>
      </c>
      <c r="D768" s="76">
        <v>0</v>
      </c>
      <c r="E768" s="76" t="s">
        <v>2311</v>
      </c>
      <c r="F768" s="76">
        <v>0</v>
      </c>
      <c r="G768" s="76">
        <v>0</v>
      </c>
      <c r="H768" s="76">
        <v>0</v>
      </c>
      <c r="I768" s="76">
        <v>0</v>
      </c>
      <c r="J768" s="76">
        <v>0</v>
      </c>
      <c r="K768" s="74">
        <v>292</v>
      </c>
      <c r="L768" s="74">
        <v>1173102</v>
      </c>
      <c r="M768" s="74">
        <f t="shared" si="23"/>
        <v>292</v>
      </c>
      <c r="N768" s="74" t="str">
        <f t="shared" si="22"/>
        <v>不相关</v>
      </c>
      <c r="O768" s="74"/>
      <c r="P768" s="76" t="str">
        <f>IFERROR((VLOOKUP(B768,'附表-搜索转化率'!A:F,6,FALSE)),"/")</f>
        <v>/</v>
      </c>
      <c r="Q768" s="83" t="str">
        <f>IFERROR((VLOOKUP(B768,'附表-搜索转化率'!A:E,5,FALSE)),"/")</f>
        <v>/</v>
      </c>
      <c r="R768" s="15"/>
    </row>
    <row r="769" customHeight="1" spans="1:18">
      <c r="A769" s="74">
        <v>767</v>
      </c>
      <c r="B769" s="74" t="s">
        <v>3528</v>
      </c>
      <c r="C769" s="74" t="s">
        <v>3529</v>
      </c>
      <c r="D769" s="76">
        <v>0</v>
      </c>
      <c r="E769" s="76" t="s">
        <v>2311</v>
      </c>
      <c r="F769" s="76">
        <v>0</v>
      </c>
      <c r="G769" s="76">
        <v>0</v>
      </c>
      <c r="H769" s="76">
        <v>0</v>
      </c>
      <c r="I769" s="76">
        <v>0</v>
      </c>
      <c r="J769" s="76">
        <v>0</v>
      </c>
      <c r="K769" s="74">
        <v>550</v>
      </c>
      <c r="L769" s="74">
        <v>619464</v>
      </c>
      <c r="M769" s="74">
        <f t="shared" si="23"/>
        <v>550</v>
      </c>
      <c r="N769" s="74" t="str">
        <f t="shared" si="22"/>
        <v>不相关</v>
      </c>
      <c r="O769" s="74"/>
      <c r="P769" s="76" t="str">
        <f>IFERROR((VLOOKUP(B769,'附表-搜索转化率'!A:F,6,FALSE)),"/")</f>
        <v>/</v>
      </c>
      <c r="Q769" s="83" t="str">
        <f>IFERROR((VLOOKUP(B769,'附表-搜索转化率'!A:E,5,FALSE)),"/")</f>
        <v>/</v>
      </c>
      <c r="R769" s="15"/>
    </row>
    <row r="770" customHeight="1" spans="1:18">
      <c r="A770" s="74">
        <v>768</v>
      </c>
      <c r="B770" s="74" t="s">
        <v>3530</v>
      </c>
      <c r="C770" s="74" t="s">
        <v>2838</v>
      </c>
      <c r="D770" s="76">
        <v>0</v>
      </c>
      <c r="E770" s="76" t="s">
        <v>2311</v>
      </c>
      <c r="F770" s="76">
        <v>0</v>
      </c>
      <c r="G770" s="76">
        <v>0</v>
      </c>
      <c r="H770" s="76">
        <v>0</v>
      </c>
      <c r="I770" s="76">
        <v>0</v>
      </c>
      <c r="J770" s="76">
        <v>0</v>
      </c>
      <c r="K770" s="74">
        <v>378</v>
      </c>
      <c r="L770" s="74">
        <v>904984</v>
      </c>
      <c r="M770" s="74">
        <f t="shared" si="23"/>
        <v>378</v>
      </c>
      <c r="N770" s="74" t="str">
        <f t="shared" si="22"/>
        <v>不相关</v>
      </c>
      <c r="O770" s="74"/>
      <c r="P770" s="76" t="str">
        <f>IFERROR((VLOOKUP(B770,'附表-搜索转化率'!A:F,6,FALSE)),"/")</f>
        <v>/</v>
      </c>
      <c r="Q770" s="83" t="str">
        <f>IFERROR((VLOOKUP(B770,'附表-搜索转化率'!A:E,5,FALSE)),"/")</f>
        <v>/</v>
      </c>
      <c r="R770" s="15"/>
    </row>
    <row r="771" customHeight="1" spans="1:18">
      <c r="A771" s="74">
        <v>769</v>
      </c>
      <c r="B771" s="74" t="s">
        <v>3531</v>
      </c>
      <c r="C771" s="74" t="s">
        <v>3532</v>
      </c>
      <c r="D771" s="76">
        <v>0</v>
      </c>
      <c r="E771" s="76" t="s">
        <v>2311</v>
      </c>
      <c r="F771" s="76">
        <v>0</v>
      </c>
      <c r="G771" s="76">
        <v>0</v>
      </c>
      <c r="H771" s="76">
        <v>0</v>
      </c>
      <c r="I771" s="76">
        <v>0</v>
      </c>
      <c r="J771" s="76">
        <v>0</v>
      </c>
      <c r="K771" s="74">
        <v>0</v>
      </c>
      <c r="L771" s="74">
        <v>0</v>
      </c>
      <c r="M771" s="74">
        <f t="shared" si="23"/>
        <v>0</v>
      </c>
      <c r="N771" s="74" t="str">
        <f t="shared" ref="N771:N834" si="24">E771</f>
        <v>不相关</v>
      </c>
      <c r="O771" s="74"/>
      <c r="P771" s="76" t="str">
        <f>IFERROR((VLOOKUP(B771,'附表-搜索转化率'!A:F,6,FALSE)),"/")</f>
        <v>/</v>
      </c>
      <c r="Q771" s="83" t="str">
        <f>IFERROR((VLOOKUP(B771,'附表-搜索转化率'!A:E,5,FALSE)),"/")</f>
        <v>/</v>
      </c>
      <c r="R771" s="15"/>
    </row>
    <row r="772" customHeight="1" spans="1:18">
      <c r="A772" s="74">
        <v>770</v>
      </c>
      <c r="B772" s="74" t="s">
        <v>3533</v>
      </c>
      <c r="C772" s="74" t="s">
        <v>3534</v>
      </c>
      <c r="D772" s="76">
        <v>0</v>
      </c>
      <c r="E772" s="76" t="s">
        <v>2311</v>
      </c>
      <c r="F772" s="76">
        <v>0</v>
      </c>
      <c r="G772" s="76">
        <v>0</v>
      </c>
      <c r="H772" s="76">
        <v>0</v>
      </c>
      <c r="I772" s="76">
        <v>0</v>
      </c>
      <c r="J772" s="76">
        <v>0</v>
      </c>
      <c r="K772" s="74">
        <v>520</v>
      </c>
      <c r="L772" s="74">
        <v>656101</v>
      </c>
      <c r="M772" s="74">
        <f t="shared" ref="M772:M835" si="25">K772</f>
        <v>520</v>
      </c>
      <c r="N772" s="74" t="str">
        <f t="shared" si="24"/>
        <v>不相关</v>
      </c>
      <c r="O772" s="74"/>
      <c r="P772" s="76" t="str">
        <f>IFERROR((VLOOKUP(B772,'附表-搜索转化率'!A:F,6,FALSE)),"/")</f>
        <v>/</v>
      </c>
      <c r="Q772" s="83" t="str">
        <f>IFERROR((VLOOKUP(B772,'附表-搜索转化率'!A:E,5,FALSE)),"/")</f>
        <v>/</v>
      </c>
      <c r="R772" s="15"/>
    </row>
    <row r="773" customHeight="1" spans="1:18">
      <c r="A773" s="74">
        <v>771</v>
      </c>
      <c r="B773" s="74" t="s">
        <v>3535</v>
      </c>
      <c r="C773" s="74" t="s">
        <v>3536</v>
      </c>
      <c r="D773" s="76">
        <v>0</v>
      </c>
      <c r="E773" s="76" t="s">
        <v>2311</v>
      </c>
      <c r="F773" s="76">
        <v>0</v>
      </c>
      <c r="G773" s="76">
        <v>0</v>
      </c>
      <c r="H773" s="76">
        <v>0</v>
      </c>
      <c r="I773" s="76">
        <v>0</v>
      </c>
      <c r="J773" s="76">
        <v>0</v>
      </c>
      <c r="K773" s="74">
        <v>414</v>
      </c>
      <c r="L773" s="74">
        <v>826608</v>
      </c>
      <c r="M773" s="74">
        <f t="shared" si="25"/>
        <v>414</v>
      </c>
      <c r="N773" s="74" t="str">
        <f t="shared" si="24"/>
        <v>不相关</v>
      </c>
      <c r="O773" s="74"/>
      <c r="P773" s="76" t="str">
        <f>IFERROR((VLOOKUP(B773,'附表-搜索转化率'!A:F,6,FALSE)),"/")</f>
        <v>/</v>
      </c>
      <c r="Q773" s="83" t="str">
        <f>IFERROR((VLOOKUP(B773,'附表-搜索转化率'!A:E,5,FALSE)),"/")</f>
        <v>/</v>
      </c>
      <c r="R773" s="15"/>
    </row>
    <row r="774" customHeight="1" spans="1:18">
      <c r="A774" s="74">
        <v>772</v>
      </c>
      <c r="B774" s="74" t="s">
        <v>3537</v>
      </c>
      <c r="C774" s="74" t="s">
        <v>3538</v>
      </c>
      <c r="D774" s="76">
        <v>0</v>
      </c>
      <c r="E774" s="76" t="s">
        <v>2311</v>
      </c>
      <c r="F774" s="76">
        <v>0</v>
      </c>
      <c r="G774" s="76">
        <v>0</v>
      </c>
      <c r="H774" s="76">
        <v>0</v>
      </c>
      <c r="I774" s="76">
        <v>0</v>
      </c>
      <c r="J774" s="76">
        <v>0</v>
      </c>
      <c r="K774" s="74">
        <v>222</v>
      </c>
      <c r="L774" s="74">
        <v>1543254</v>
      </c>
      <c r="M774" s="74">
        <f t="shared" si="25"/>
        <v>222</v>
      </c>
      <c r="N774" s="74" t="str">
        <f t="shared" si="24"/>
        <v>不相关</v>
      </c>
      <c r="O774" s="74"/>
      <c r="P774" s="76" t="str">
        <f>IFERROR((VLOOKUP(B774,'附表-搜索转化率'!A:F,6,FALSE)),"/")</f>
        <v>/</v>
      </c>
      <c r="Q774" s="83" t="str">
        <f>IFERROR((VLOOKUP(B774,'附表-搜索转化率'!A:E,5,FALSE)),"/")</f>
        <v>/</v>
      </c>
      <c r="R774" s="15"/>
    </row>
    <row r="775" customHeight="1" spans="1:18">
      <c r="A775" s="74">
        <v>773</v>
      </c>
      <c r="B775" s="74" t="s">
        <v>3539</v>
      </c>
      <c r="C775" s="74" t="s">
        <v>3540</v>
      </c>
      <c r="D775" s="76">
        <v>0</v>
      </c>
      <c r="E775" s="76" t="s">
        <v>2311</v>
      </c>
      <c r="F775" s="76">
        <v>0</v>
      </c>
      <c r="G775" s="76">
        <v>0</v>
      </c>
      <c r="H775" s="76">
        <v>0</v>
      </c>
      <c r="I775" s="76">
        <v>0</v>
      </c>
      <c r="J775" s="76">
        <v>0</v>
      </c>
      <c r="K775" s="74">
        <v>1338</v>
      </c>
      <c r="L775" s="74">
        <v>247882</v>
      </c>
      <c r="M775" s="74">
        <f t="shared" si="25"/>
        <v>1338</v>
      </c>
      <c r="N775" s="74" t="str">
        <f t="shared" si="24"/>
        <v>不相关</v>
      </c>
      <c r="O775" s="74"/>
      <c r="P775" s="76" t="str">
        <f>IFERROR((VLOOKUP(B775,'附表-搜索转化率'!A:F,6,FALSE)),"/")</f>
        <v>/</v>
      </c>
      <c r="Q775" s="83" t="str">
        <f>IFERROR((VLOOKUP(B775,'附表-搜索转化率'!A:E,5,FALSE)),"/")</f>
        <v>/</v>
      </c>
      <c r="R775" s="15"/>
    </row>
    <row r="776" customHeight="1" spans="1:18">
      <c r="A776" s="74">
        <v>774</v>
      </c>
      <c r="B776" s="74" t="s">
        <v>3541</v>
      </c>
      <c r="C776" s="74"/>
      <c r="D776" s="76">
        <v>0</v>
      </c>
      <c r="E776" s="76" t="s">
        <v>2311</v>
      </c>
      <c r="F776" s="76">
        <v>0</v>
      </c>
      <c r="G776" s="76">
        <v>0</v>
      </c>
      <c r="H776" s="76">
        <v>0</v>
      </c>
      <c r="I776" s="76">
        <v>0</v>
      </c>
      <c r="J776" s="76">
        <v>0</v>
      </c>
      <c r="K776" s="74">
        <v>0</v>
      </c>
      <c r="L776" s="74">
        <v>0</v>
      </c>
      <c r="M776" s="74">
        <f t="shared" si="25"/>
        <v>0</v>
      </c>
      <c r="N776" s="74" t="str">
        <f t="shared" si="24"/>
        <v>不相关</v>
      </c>
      <c r="O776" s="74"/>
      <c r="P776" s="76" t="str">
        <f>IFERROR((VLOOKUP(B776,'附表-搜索转化率'!A:F,6,FALSE)),"/")</f>
        <v>/</v>
      </c>
      <c r="Q776" s="83" t="str">
        <f>IFERROR((VLOOKUP(B776,'附表-搜索转化率'!A:E,5,FALSE)),"/")</f>
        <v>/</v>
      </c>
      <c r="R776" s="15"/>
    </row>
    <row r="777" customHeight="1" spans="1:18">
      <c r="A777" s="74">
        <v>775</v>
      </c>
      <c r="B777" s="74" t="s">
        <v>3542</v>
      </c>
      <c r="C777" s="74" t="s">
        <v>2836</v>
      </c>
      <c r="D777" s="76">
        <v>0</v>
      </c>
      <c r="E777" s="76" t="s">
        <v>2311</v>
      </c>
      <c r="F777" s="76">
        <v>0</v>
      </c>
      <c r="G777" s="76">
        <v>0</v>
      </c>
      <c r="H777" s="76">
        <v>0</v>
      </c>
      <c r="I777" s="76">
        <v>0</v>
      </c>
      <c r="J777" s="76">
        <v>0</v>
      </c>
      <c r="K777" s="74">
        <v>2878</v>
      </c>
      <c r="L777" s="74">
        <v>110864</v>
      </c>
      <c r="M777" s="74">
        <f t="shared" si="25"/>
        <v>2878</v>
      </c>
      <c r="N777" s="74" t="str">
        <f t="shared" si="24"/>
        <v>不相关</v>
      </c>
      <c r="O777" s="74"/>
      <c r="P777" s="76" t="str">
        <f>IFERROR((VLOOKUP(B777,'附表-搜索转化率'!A:F,6,FALSE)),"/")</f>
        <v>/</v>
      </c>
      <c r="Q777" s="83" t="str">
        <f>IFERROR((VLOOKUP(B777,'附表-搜索转化率'!A:E,5,FALSE)),"/")</f>
        <v>/</v>
      </c>
      <c r="R777" s="15"/>
    </row>
    <row r="778" customHeight="1" spans="1:18">
      <c r="A778" s="74">
        <v>776</v>
      </c>
      <c r="B778" s="74" t="s">
        <v>3543</v>
      </c>
      <c r="C778" s="74" t="s">
        <v>3544</v>
      </c>
      <c r="D778" s="76">
        <v>0</v>
      </c>
      <c r="E778" s="76" t="s">
        <v>2311</v>
      </c>
      <c r="F778" s="76">
        <v>0</v>
      </c>
      <c r="G778" s="76">
        <v>0</v>
      </c>
      <c r="H778" s="76">
        <v>0</v>
      </c>
      <c r="I778" s="76">
        <v>0</v>
      </c>
      <c r="J778" s="76">
        <v>0</v>
      </c>
      <c r="K778" s="74">
        <v>535</v>
      </c>
      <c r="L778" s="74">
        <v>637271</v>
      </c>
      <c r="M778" s="74">
        <f t="shared" si="25"/>
        <v>535</v>
      </c>
      <c r="N778" s="74" t="str">
        <f t="shared" si="24"/>
        <v>不相关</v>
      </c>
      <c r="O778" s="74"/>
      <c r="P778" s="76" t="str">
        <f>IFERROR((VLOOKUP(B778,'附表-搜索转化率'!A:F,6,FALSE)),"/")</f>
        <v>/</v>
      </c>
      <c r="Q778" s="83" t="str">
        <f>IFERROR((VLOOKUP(B778,'附表-搜索转化率'!A:E,5,FALSE)),"/")</f>
        <v>/</v>
      </c>
      <c r="R778" s="15"/>
    </row>
    <row r="779" customHeight="1" spans="1:18">
      <c r="A779" s="74">
        <v>777</v>
      </c>
      <c r="B779" s="74" t="s">
        <v>3545</v>
      </c>
      <c r="C779" s="74" t="s">
        <v>3158</v>
      </c>
      <c r="D779" s="76">
        <v>0</v>
      </c>
      <c r="E779" s="76" t="s">
        <v>2311</v>
      </c>
      <c r="F779" s="76">
        <v>0</v>
      </c>
      <c r="G779" s="76">
        <v>0</v>
      </c>
      <c r="H779" s="76">
        <v>0</v>
      </c>
      <c r="I779" s="76">
        <v>0</v>
      </c>
      <c r="J779" s="76">
        <v>0</v>
      </c>
      <c r="K779" s="74">
        <v>292</v>
      </c>
      <c r="L779" s="74">
        <v>1173102</v>
      </c>
      <c r="M779" s="74">
        <f t="shared" si="25"/>
        <v>292</v>
      </c>
      <c r="N779" s="74" t="str">
        <f t="shared" si="24"/>
        <v>不相关</v>
      </c>
      <c r="O779" s="74"/>
      <c r="P779" s="76" t="str">
        <f>IFERROR((VLOOKUP(B779,'附表-搜索转化率'!A:F,6,FALSE)),"/")</f>
        <v>/</v>
      </c>
      <c r="Q779" s="83" t="str">
        <f>IFERROR((VLOOKUP(B779,'附表-搜索转化率'!A:E,5,FALSE)),"/")</f>
        <v>/</v>
      </c>
      <c r="R779" s="15"/>
    </row>
    <row r="780" customHeight="1" spans="1:18">
      <c r="A780" s="74">
        <v>778</v>
      </c>
      <c r="B780" s="74" t="s">
        <v>3546</v>
      </c>
      <c r="C780" s="74" t="s">
        <v>3001</v>
      </c>
      <c r="D780" s="76">
        <v>0</v>
      </c>
      <c r="E780" s="76" t="s">
        <v>2311</v>
      </c>
      <c r="F780" s="76">
        <v>0</v>
      </c>
      <c r="G780" s="76">
        <v>0</v>
      </c>
      <c r="H780" s="76">
        <v>0</v>
      </c>
      <c r="I780" s="76">
        <v>0</v>
      </c>
      <c r="J780" s="76">
        <v>0</v>
      </c>
      <c r="K780" s="74">
        <v>813</v>
      </c>
      <c r="L780" s="74">
        <v>415205</v>
      </c>
      <c r="M780" s="74">
        <f t="shared" si="25"/>
        <v>813</v>
      </c>
      <c r="N780" s="74" t="str">
        <f t="shared" si="24"/>
        <v>不相关</v>
      </c>
      <c r="O780" s="74"/>
      <c r="P780" s="76" t="str">
        <f>IFERROR((VLOOKUP(B780,'附表-搜索转化率'!A:F,6,FALSE)),"/")</f>
        <v>/</v>
      </c>
      <c r="Q780" s="83" t="str">
        <f>IFERROR((VLOOKUP(B780,'附表-搜索转化率'!A:E,5,FALSE)),"/")</f>
        <v>/</v>
      </c>
      <c r="R780" s="15"/>
    </row>
    <row r="781" customHeight="1" spans="1:18">
      <c r="A781" s="74">
        <v>779</v>
      </c>
      <c r="B781" s="74" t="s">
        <v>3547</v>
      </c>
      <c r="C781" s="74" t="s">
        <v>3548</v>
      </c>
      <c r="D781" s="76">
        <v>0</v>
      </c>
      <c r="E781" s="76" t="s">
        <v>2311</v>
      </c>
      <c r="F781" s="76">
        <v>0</v>
      </c>
      <c r="G781" s="76">
        <v>0</v>
      </c>
      <c r="H781" s="76">
        <v>0</v>
      </c>
      <c r="I781" s="76">
        <v>0</v>
      </c>
      <c r="J781" s="76">
        <v>0</v>
      </c>
      <c r="K781" s="74">
        <v>621</v>
      </c>
      <c r="L781" s="74">
        <v>547552</v>
      </c>
      <c r="M781" s="74">
        <f t="shared" si="25"/>
        <v>621</v>
      </c>
      <c r="N781" s="74" t="str">
        <f t="shared" si="24"/>
        <v>不相关</v>
      </c>
      <c r="O781" s="74"/>
      <c r="P781" s="76" t="str">
        <f>IFERROR((VLOOKUP(B781,'附表-搜索转化率'!A:F,6,FALSE)),"/")</f>
        <v>/</v>
      </c>
      <c r="Q781" s="83" t="str">
        <f>IFERROR((VLOOKUP(B781,'附表-搜索转化率'!A:E,5,FALSE)),"/")</f>
        <v>/</v>
      </c>
      <c r="R781" s="15"/>
    </row>
    <row r="782" customHeight="1" spans="1:18">
      <c r="A782" s="74">
        <v>780</v>
      </c>
      <c r="B782" s="74" t="s">
        <v>3549</v>
      </c>
      <c r="C782" s="74" t="s">
        <v>3550</v>
      </c>
      <c r="D782" s="76">
        <v>0</v>
      </c>
      <c r="E782" s="76" t="s">
        <v>2311</v>
      </c>
      <c r="F782" s="76">
        <v>0</v>
      </c>
      <c r="G782" s="76">
        <v>0</v>
      </c>
      <c r="H782" s="76">
        <v>0</v>
      </c>
      <c r="I782" s="76">
        <v>0</v>
      </c>
      <c r="J782" s="76">
        <v>0</v>
      </c>
      <c r="K782" s="74">
        <v>3353</v>
      </c>
      <c r="L782" s="74">
        <v>94194</v>
      </c>
      <c r="M782" s="74">
        <f t="shared" si="25"/>
        <v>3353</v>
      </c>
      <c r="N782" s="74" t="str">
        <f t="shared" si="24"/>
        <v>不相关</v>
      </c>
      <c r="O782" s="74"/>
      <c r="P782" s="76" t="str">
        <f>IFERROR((VLOOKUP(B782,'附表-搜索转化率'!A:F,6,FALSE)),"/")</f>
        <v>/</v>
      </c>
      <c r="Q782" s="83" t="str">
        <f>IFERROR((VLOOKUP(B782,'附表-搜索转化率'!A:E,5,FALSE)),"/")</f>
        <v>/</v>
      </c>
      <c r="R782" s="15"/>
    </row>
    <row r="783" customHeight="1" spans="1:18">
      <c r="A783" s="74">
        <v>781</v>
      </c>
      <c r="B783" s="74" t="s">
        <v>3551</v>
      </c>
      <c r="C783" s="74" t="s">
        <v>3552</v>
      </c>
      <c r="D783" s="76">
        <v>0</v>
      </c>
      <c r="E783" s="76" t="s">
        <v>2311</v>
      </c>
      <c r="F783" s="76">
        <v>0</v>
      </c>
      <c r="G783" s="76">
        <v>0</v>
      </c>
      <c r="H783" s="76">
        <v>0</v>
      </c>
      <c r="I783" s="76">
        <v>0</v>
      </c>
      <c r="J783" s="76">
        <v>0</v>
      </c>
      <c r="K783" s="74">
        <v>1545</v>
      </c>
      <c r="L783" s="74">
        <v>213357</v>
      </c>
      <c r="M783" s="74">
        <f t="shared" si="25"/>
        <v>1545</v>
      </c>
      <c r="N783" s="74" t="str">
        <f t="shared" si="24"/>
        <v>不相关</v>
      </c>
      <c r="O783" s="74"/>
      <c r="P783" s="76" t="str">
        <f>IFERROR((VLOOKUP(B783,'附表-搜索转化率'!A:F,6,FALSE)),"/")</f>
        <v>/</v>
      </c>
      <c r="Q783" s="83" t="str">
        <f>IFERROR((VLOOKUP(B783,'附表-搜索转化率'!A:E,5,FALSE)),"/")</f>
        <v>/</v>
      </c>
      <c r="R783" s="15"/>
    </row>
    <row r="784" customHeight="1" spans="1:18">
      <c r="A784" s="74">
        <v>782</v>
      </c>
      <c r="B784" s="74" t="s">
        <v>3553</v>
      </c>
      <c r="C784" s="74" t="s">
        <v>3554</v>
      </c>
      <c r="D784" s="76">
        <v>0</v>
      </c>
      <c r="E784" s="76" t="s">
        <v>2311</v>
      </c>
      <c r="F784" s="76">
        <v>0</v>
      </c>
      <c r="G784" s="76">
        <v>0</v>
      </c>
      <c r="H784" s="76">
        <v>0</v>
      </c>
      <c r="I784" s="76">
        <v>0</v>
      </c>
      <c r="J784" s="76">
        <v>0</v>
      </c>
      <c r="K784" s="74">
        <v>0</v>
      </c>
      <c r="L784" s="74">
        <v>0</v>
      </c>
      <c r="M784" s="74">
        <f t="shared" si="25"/>
        <v>0</v>
      </c>
      <c r="N784" s="74" t="str">
        <f t="shared" si="24"/>
        <v>不相关</v>
      </c>
      <c r="O784" s="74"/>
      <c r="P784" s="76" t="str">
        <f>IFERROR((VLOOKUP(B784,'附表-搜索转化率'!A:F,6,FALSE)),"/")</f>
        <v>/</v>
      </c>
      <c r="Q784" s="83" t="str">
        <f>IFERROR((VLOOKUP(B784,'附表-搜索转化率'!A:E,5,FALSE)),"/")</f>
        <v>/</v>
      </c>
      <c r="R784" s="15"/>
    </row>
    <row r="785" customHeight="1" spans="1:18">
      <c r="A785" s="74">
        <v>783</v>
      </c>
      <c r="B785" s="74" t="s">
        <v>3555</v>
      </c>
      <c r="C785" s="74" t="s">
        <v>3556</v>
      </c>
      <c r="D785" s="76">
        <v>0</v>
      </c>
      <c r="E785" s="76" t="s">
        <v>2311</v>
      </c>
      <c r="F785" s="76">
        <v>0</v>
      </c>
      <c r="G785" s="76">
        <v>0</v>
      </c>
      <c r="H785" s="76">
        <v>0</v>
      </c>
      <c r="I785" s="76">
        <v>0</v>
      </c>
      <c r="J785" s="76">
        <v>0</v>
      </c>
      <c r="K785" s="74">
        <v>0</v>
      </c>
      <c r="L785" s="74">
        <v>0</v>
      </c>
      <c r="M785" s="74">
        <f t="shared" si="25"/>
        <v>0</v>
      </c>
      <c r="N785" s="74" t="str">
        <f t="shared" si="24"/>
        <v>不相关</v>
      </c>
      <c r="O785" s="74"/>
      <c r="P785" s="76" t="str">
        <f>IFERROR((VLOOKUP(B785,'附表-搜索转化率'!A:F,6,FALSE)),"/")</f>
        <v>/</v>
      </c>
      <c r="Q785" s="83" t="str">
        <f>IFERROR((VLOOKUP(B785,'附表-搜索转化率'!A:E,5,FALSE)),"/")</f>
        <v>/</v>
      </c>
      <c r="R785" s="15"/>
    </row>
    <row r="786" customHeight="1" spans="1:18">
      <c r="A786" s="74">
        <v>784</v>
      </c>
      <c r="B786" s="74" t="s">
        <v>3557</v>
      </c>
      <c r="C786" s="74" t="s">
        <v>3558</v>
      </c>
      <c r="D786" s="76">
        <v>0</v>
      </c>
      <c r="E786" s="76" t="s">
        <v>2311</v>
      </c>
      <c r="F786" s="76">
        <v>0</v>
      </c>
      <c r="G786" s="76">
        <v>0</v>
      </c>
      <c r="H786" s="76">
        <v>0</v>
      </c>
      <c r="I786" s="76">
        <v>0</v>
      </c>
      <c r="J786" s="76">
        <v>0</v>
      </c>
      <c r="K786" s="74">
        <v>227</v>
      </c>
      <c r="L786" s="74">
        <v>1509663</v>
      </c>
      <c r="M786" s="74">
        <f t="shared" si="25"/>
        <v>227</v>
      </c>
      <c r="N786" s="74" t="str">
        <f t="shared" si="24"/>
        <v>不相关</v>
      </c>
      <c r="O786" s="74"/>
      <c r="P786" s="76" t="str">
        <f>IFERROR((VLOOKUP(B786,'附表-搜索转化率'!A:F,6,FALSE)),"/")</f>
        <v>/</v>
      </c>
      <c r="Q786" s="83" t="str">
        <f>IFERROR((VLOOKUP(B786,'附表-搜索转化率'!A:E,5,FALSE)),"/")</f>
        <v>/</v>
      </c>
      <c r="R786" s="15"/>
    </row>
    <row r="787" customHeight="1" spans="1:18">
      <c r="A787" s="74">
        <v>785</v>
      </c>
      <c r="B787" s="74" t="s">
        <v>3559</v>
      </c>
      <c r="C787" s="74" t="s">
        <v>3560</v>
      </c>
      <c r="D787" s="76">
        <v>0</v>
      </c>
      <c r="E787" s="76" t="s">
        <v>2311</v>
      </c>
      <c r="F787" s="76">
        <v>0</v>
      </c>
      <c r="G787" s="76">
        <v>0</v>
      </c>
      <c r="H787" s="76">
        <v>0</v>
      </c>
      <c r="I787" s="76">
        <v>0</v>
      </c>
      <c r="J787" s="76">
        <v>0</v>
      </c>
      <c r="K787" s="74">
        <v>398</v>
      </c>
      <c r="L787" s="74">
        <v>858490</v>
      </c>
      <c r="M787" s="74">
        <f t="shared" si="25"/>
        <v>398</v>
      </c>
      <c r="N787" s="74" t="str">
        <f t="shared" si="24"/>
        <v>不相关</v>
      </c>
      <c r="O787" s="74"/>
      <c r="P787" s="76" t="str">
        <f>IFERROR((VLOOKUP(B787,'附表-搜索转化率'!A:F,6,FALSE)),"/")</f>
        <v>/</v>
      </c>
      <c r="Q787" s="83" t="str">
        <f>IFERROR((VLOOKUP(B787,'附表-搜索转化率'!A:E,5,FALSE)),"/")</f>
        <v>/</v>
      </c>
      <c r="R787" s="15"/>
    </row>
    <row r="788" customHeight="1" spans="1:18">
      <c r="A788" s="74">
        <v>786</v>
      </c>
      <c r="B788" s="74" t="s">
        <v>3561</v>
      </c>
      <c r="C788" s="74" t="s">
        <v>3562</v>
      </c>
      <c r="D788" s="76">
        <v>0</v>
      </c>
      <c r="E788" s="76" t="s">
        <v>2311</v>
      </c>
      <c r="F788" s="76">
        <v>0</v>
      </c>
      <c r="G788" s="76">
        <v>0</v>
      </c>
      <c r="H788" s="76">
        <v>0</v>
      </c>
      <c r="I788" s="76">
        <v>0</v>
      </c>
      <c r="J788" s="76">
        <v>0</v>
      </c>
      <c r="K788" s="74">
        <v>151</v>
      </c>
      <c r="L788" s="74">
        <v>2233874</v>
      </c>
      <c r="M788" s="74">
        <f t="shared" si="25"/>
        <v>151</v>
      </c>
      <c r="N788" s="74" t="str">
        <f t="shared" si="24"/>
        <v>不相关</v>
      </c>
      <c r="O788" s="74"/>
      <c r="P788" s="76" t="str">
        <f>IFERROR((VLOOKUP(B788,'附表-搜索转化率'!A:F,6,FALSE)),"/")</f>
        <v>/</v>
      </c>
      <c r="Q788" s="83" t="str">
        <f>IFERROR((VLOOKUP(B788,'附表-搜索转化率'!A:E,5,FALSE)),"/")</f>
        <v>/</v>
      </c>
      <c r="R788" s="15"/>
    </row>
    <row r="789" customHeight="1" spans="1:18">
      <c r="A789" s="74">
        <v>787</v>
      </c>
      <c r="B789" s="74" t="s">
        <v>3563</v>
      </c>
      <c r="C789" s="74" t="s">
        <v>3564</v>
      </c>
      <c r="D789" s="76">
        <v>0</v>
      </c>
      <c r="E789" s="76" t="s">
        <v>2311</v>
      </c>
      <c r="F789" s="76">
        <v>0</v>
      </c>
      <c r="G789" s="76">
        <v>0</v>
      </c>
      <c r="H789" s="76">
        <v>0</v>
      </c>
      <c r="I789" s="76">
        <v>0</v>
      </c>
      <c r="J789" s="76">
        <v>0</v>
      </c>
      <c r="K789" s="74">
        <v>1489</v>
      </c>
      <c r="L789" s="74">
        <v>221635</v>
      </c>
      <c r="M789" s="74">
        <f t="shared" si="25"/>
        <v>1489</v>
      </c>
      <c r="N789" s="74" t="str">
        <f t="shared" si="24"/>
        <v>不相关</v>
      </c>
      <c r="O789" s="74"/>
      <c r="P789" s="76" t="str">
        <f>IFERROR((VLOOKUP(B789,'附表-搜索转化率'!A:F,6,FALSE)),"/")</f>
        <v>/</v>
      </c>
      <c r="Q789" s="83" t="str">
        <f>IFERROR((VLOOKUP(B789,'附表-搜索转化率'!A:E,5,FALSE)),"/")</f>
        <v>/</v>
      </c>
      <c r="R789" s="15"/>
    </row>
    <row r="790" customHeight="1" spans="1:18">
      <c r="A790" s="74">
        <v>788</v>
      </c>
      <c r="B790" s="74" t="s">
        <v>2215</v>
      </c>
      <c r="C790" s="74" t="s">
        <v>3565</v>
      </c>
      <c r="D790" s="76">
        <v>0</v>
      </c>
      <c r="E790" s="76" t="s">
        <v>2311</v>
      </c>
      <c r="F790" s="76">
        <v>0</v>
      </c>
      <c r="G790" s="76">
        <v>0</v>
      </c>
      <c r="H790" s="76">
        <v>0</v>
      </c>
      <c r="I790" s="76">
        <v>0</v>
      </c>
      <c r="J790" s="76">
        <v>0</v>
      </c>
      <c r="K790" s="74">
        <v>141</v>
      </c>
      <c r="L790" s="74">
        <v>2381794</v>
      </c>
      <c r="M790" s="74">
        <f t="shared" si="25"/>
        <v>141</v>
      </c>
      <c r="N790" s="74" t="str">
        <f t="shared" si="24"/>
        <v>不相关</v>
      </c>
      <c r="O790" s="74"/>
      <c r="P790" s="76" t="str">
        <f>IFERROR((VLOOKUP(B790,'附表-搜索转化率'!A:F,6,FALSE)),"/")</f>
        <v>/</v>
      </c>
      <c r="Q790" s="83" t="str">
        <f>IFERROR((VLOOKUP(B790,'附表-搜索转化率'!A:E,5,FALSE)),"/")</f>
        <v>/</v>
      </c>
      <c r="R790" s="15"/>
    </row>
    <row r="791" customHeight="1" spans="1:18">
      <c r="A791" s="74">
        <v>789</v>
      </c>
      <c r="B791" s="74" t="s">
        <v>3566</v>
      </c>
      <c r="C791" s="74" t="s">
        <v>3567</v>
      </c>
      <c r="D791" s="76">
        <v>0</v>
      </c>
      <c r="E791" s="76" t="s">
        <v>2311</v>
      </c>
      <c r="F791" s="76">
        <v>0</v>
      </c>
      <c r="G791" s="76">
        <v>0</v>
      </c>
      <c r="H791" s="76">
        <v>0</v>
      </c>
      <c r="I791" s="76">
        <v>0</v>
      </c>
      <c r="J791" s="76">
        <v>0</v>
      </c>
      <c r="K791" s="74">
        <v>0</v>
      </c>
      <c r="L791" s="74">
        <v>0</v>
      </c>
      <c r="M791" s="74">
        <f t="shared" si="25"/>
        <v>0</v>
      </c>
      <c r="N791" s="74" t="str">
        <f t="shared" si="24"/>
        <v>不相关</v>
      </c>
      <c r="O791" s="74"/>
      <c r="P791" s="76" t="str">
        <f>IFERROR((VLOOKUP(B791,'附表-搜索转化率'!A:F,6,FALSE)),"/")</f>
        <v>/</v>
      </c>
      <c r="Q791" s="83" t="str">
        <f>IFERROR((VLOOKUP(B791,'附表-搜索转化率'!A:E,5,FALSE)),"/")</f>
        <v>/</v>
      </c>
      <c r="R791" s="15"/>
    </row>
    <row r="792" customHeight="1" spans="1:18">
      <c r="A792" s="74">
        <v>790</v>
      </c>
      <c r="B792" s="74" t="s">
        <v>3568</v>
      </c>
      <c r="C792" s="74" t="s">
        <v>3569</v>
      </c>
      <c r="D792" s="76">
        <v>0</v>
      </c>
      <c r="E792" s="76" t="s">
        <v>2311</v>
      </c>
      <c r="F792" s="76">
        <v>0</v>
      </c>
      <c r="G792" s="76">
        <v>0</v>
      </c>
      <c r="H792" s="76">
        <v>0</v>
      </c>
      <c r="I792" s="76">
        <v>0</v>
      </c>
      <c r="J792" s="76">
        <v>0</v>
      </c>
      <c r="K792" s="74">
        <v>560</v>
      </c>
      <c r="L792" s="74">
        <v>608195</v>
      </c>
      <c r="M792" s="74">
        <f t="shared" si="25"/>
        <v>560</v>
      </c>
      <c r="N792" s="74" t="str">
        <f t="shared" si="24"/>
        <v>不相关</v>
      </c>
      <c r="O792" s="74"/>
      <c r="P792" s="76" t="str">
        <f>IFERROR((VLOOKUP(B792,'附表-搜索转化率'!A:F,6,FALSE)),"/")</f>
        <v>/</v>
      </c>
      <c r="Q792" s="83" t="str">
        <f>IFERROR((VLOOKUP(B792,'附表-搜索转化率'!A:E,5,FALSE)),"/")</f>
        <v>/</v>
      </c>
      <c r="R792" s="15"/>
    </row>
    <row r="793" customHeight="1" spans="1:18">
      <c r="A793" s="74">
        <v>791</v>
      </c>
      <c r="B793" s="74" t="s">
        <v>3570</v>
      </c>
      <c r="C793" s="74" t="s">
        <v>3571</v>
      </c>
      <c r="D793" s="76">
        <v>0</v>
      </c>
      <c r="E793" s="76" t="s">
        <v>2311</v>
      </c>
      <c r="F793" s="76">
        <v>0</v>
      </c>
      <c r="G793" s="76">
        <v>0</v>
      </c>
      <c r="H793" s="76">
        <v>0</v>
      </c>
      <c r="I793" s="76">
        <v>0</v>
      </c>
      <c r="J793" s="76">
        <v>0</v>
      </c>
      <c r="K793" s="74">
        <v>227</v>
      </c>
      <c r="L793" s="74">
        <v>1509663</v>
      </c>
      <c r="M793" s="74">
        <f t="shared" si="25"/>
        <v>227</v>
      </c>
      <c r="N793" s="74" t="str">
        <f t="shared" si="24"/>
        <v>不相关</v>
      </c>
      <c r="O793" s="74"/>
      <c r="P793" s="76" t="str">
        <f>IFERROR((VLOOKUP(B793,'附表-搜索转化率'!A:F,6,FALSE)),"/")</f>
        <v>/</v>
      </c>
      <c r="Q793" s="83" t="str">
        <f>IFERROR((VLOOKUP(B793,'附表-搜索转化率'!A:E,5,FALSE)),"/")</f>
        <v>/</v>
      </c>
      <c r="R793" s="15"/>
    </row>
    <row r="794" customHeight="1" spans="1:18">
      <c r="A794" s="74">
        <v>792</v>
      </c>
      <c r="B794" s="74" t="s">
        <v>3572</v>
      </c>
      <c r="C794" s="74" t="s">
        <v>3573</v>
      </c>
      <c r="D794" s="76">
        <v>0</v>
      </c>
      <c r="E794" s="76" t="s">
        <v>2311</v>
      </c>
      <c r="F794" s="76">
        <v>0</v>
      </c>
      <c r="G794" s="76">
        <v>0</v>
      </c>
      <c r="H794" s="76">
        <v>0</v>
      </c>
      <c r="I794" s="76">
        <v>0</v>
      </c>
      <c r="J794" s="76">
        <v>0</v>
      </c>
      <c r="K794" s="74">
        <v>171</v>
      </c>
      <c r="L794" s="74">
        <v>1983969</v>
      </c>
      <c r="M794" s="74">
        <f t="shared" si="25"/>
        <v>171</v>
      </c>
      <c r="N794" s="74" t="str">
        <f t="shared" si="24"/>
        <v>不相关</v>
      </c>
      <c r="O794" s="74"/>
      <c r="P794" s="76" t="str">
        <f>IFERROR((VLOOKUP(B794,'附表-搜索转化率'!A:F,6,FALSE)),"/")</f>
        <v>/</v>
      </c>
      <c r="Q794" s="83" t="str">
        <f>IFERROR((VLOOKUP(B794,'附表-搜索转化率'!A:E,5,FALSE)),"/")</f>
        <v>/</v>
      </c>
      <c r="R794" s="15"/>
    </row>
    <row r="795" customHeight="1" spans="1:18">
      <c r="A795" s="74">
        <v>793</v>
      </c>
      <c r="B795" s="74" t="s">
        <v>3574</v>
      </c>
      <c r="C795" s="74" t="s">
        <v>2653</v>
      </c>
      <c r="D795" s="76">
        <v>0</v>
      </c>
      <c r="E795" s="76" t="s">
        <v>2311</v>
      </c>
      <c r="F795" s="76">
        <v>0</v>
      </c>
      <c r="G795" s="76">
        <v>0</v>
      </c>
      <c r="H795" s="76">
        <v>0</v>
      </c>
      <c r="I795" s="76">
        <v>0</v>
      </c>
      <c r="J795" s="76">
        <v>0</v>
      </c>
      <c r="K795" s="74">
        <v>1550</v>
      </c>
      <c r="L795" s="74">
        <v>212616</v>
      </c>
      <c r="M795" s="74">
        <f t="shared" si="25"/>
        <v>1550</v>
      </c>
      <c r="N795" s="74" t="str">
        <f t="shared" si="24"/>
        <v>不相关</v>
      </c>
      <c r="O795" s="74"/>
      <c r="P795" s="76" t="str">
        <f>IFERROR((VLOOKUP(B795,'附表-搜索转化率'!A:F,6,FALSE)),"/")</f>
        <v>/</v>
      </c>
      <c r="Q795" s="83" t="str">
        <f>IFERROR((VLOOKUP(B795,'附表-搜索转化率'!A:E,5,FALSE)),"/")</f>
        <v>/</v>
      </c>
      <c r="R795" s="15"/>
    </row>
    <row r="796" customHeight="1" spans="1:18">
      <c r="A796" s="74">
        <v>794</v>
      </c>
      <c r="B796" s="74" t="s">
        <v>3575</v>
      </c>
      <c r="C796" s="74" t="s">
        <v>3576</v>
      </c>
      <c r="D796" s="76">
        <v>0</v>
      </c>
      <c r="E796" s="76" t="s">
        <v>2311</v>
      </c>
      <c r="F796" s="76">
        <v>0</v>
      </c>
      <c r="G796" s="76">
        <v>0</v>
      </c>
      <c r="H796" s="76">
        <v>0</v>
      </c>
      <c r="I796" s="76">
        <v>0</v>
      </c>
      <c r="J796" s="76">
        <v>0</v>
      </c>
      <c r="K796" s="74">
        <v>247</v>
      </c>
      <c r="L796" s="74">
        <v>1387615</v>
      </c>
      <c r="M796" s="74">
        <f t="shared" si="25"/>
        <v>247</v>
      </c>
      <c r="N796" s="74" t="str">
        <f t="shared" si="24"/>
        <v>不相关</v>
      </c>
      <c r="O796" s="74"/>
      <c r="P796" s="76" t="str">
        <f>IFERROR((VLOOKUP(B796,'附表-搜索转化率'!A:F,6,FALSE)),"/")</f>
        <v>/</v>
      </c>
      <c r="Q796" s="83" t="str">
        <f>IFERROR((VLOOKUP(B796,'附表-搜索转化率'!A:E,5,FALSE)),"/")</f>
        <v>/</v>
      </c>
      <c r="R796" s="15"/>
    </row>
    <row r="797" customHeight="1" spans="1:18">
      <c r="A797" s="74">
        <v>795</v>
      </c>
      <c r="B797" s="74" t="s">
        <v>3577</v>
      </c>
      <c r="C797" s="74" t="s">
        <v>3578</v>
      </c>
      <c r="D797" s="76">
        <v>0</v>
      </c>
      <c r="E797" s="76" t="s">
        <v>2311</v>
      </c>
      <c r="F797" s="76">
        <v>0</v>
      </c>
      <c r="G797" s="76">
        <v>0</v>
      </c>
      <c r="H797" s="76">
        <v>0</v>
      </c>
      <c r="I797" s="76">
        <v>0</v>
      </c>
      <c r="J797" s="76">
        <v>0</v>
      </c>
      <c r="K797" s="74">
        <v>166</v>
      </c>
      <c r="L797" s="74">
        <v>2041430</v>
      </c>
      <c r="M797" s="74">
        <f t="shared" si="25"/>
        <v>166</v>
      </c>
      <c r="N797" s="74" t="str">
        <f t="shared" si="24"/>
        <v>不相关</v>
      </c>
      <c r="O797" s="74"/>
      <c r="P797" s="76" t="str">
        <f>IFERROR((VLOOKUP(B797,'附表-搜索转化率'!A:F,6,FALSE)),"/")</f>
        <v>/</v>
      </c>
      <c r="Q797" s="83" t="str">
        <f>IFERROR((VLOOKUP(B797,'附表-搜索转化率'!A:E,5,FALSE)),"/")</f>
        <v>/</v>
      </c>
      <c r="R797" s="15"/>
    </row>
    <row r="798" customHeight="1" spans="1:18">
      <c r="A798" s="74">
        <v>796</v>
      </c>
      <c r="B798" s="74" t="s">
        <v>3579</v>
      </c>
      <c r="C798" s="74" t="s">
        <v>3436</v>
      </c>
      <c r="D798" s="76">
        <v>0</v>
      </c>
      <c r="E798" s="76" t="s">
        <v>2311</v>
      </c>
      <c r="F798" s="76">
        <v>0</v>
      </c>
      <c r="G798" s="76">
        <v>0</v>
      </c>
      <c r="H798" s="76">
        <v>0</v>
      </c>
      <c r="I798" s="76">
        <v>0</v>
      </c>
      <c r="J798" s="76">
        <v>0</v>
      </c>
      <c r="K798" s="74">
        <v>0</v>
      </c>
      <c r="L798" s="74">
        <v>0</v>
      </c>
      <c r="M798" s="74">
        <f t="shared" si="25"/>
        <v>0</v>
      </c>
      <c r="N798" s="74" t="str">
        <f t="shared" si="24"/>
        <v>不相关</v>
      </c>
      <c r="O798" s="74"/>
      <c r="P798" s="76" t="str">
        <f>IFERROR((VLOOKUP(B798,'附表-搜索转化率'!A:F,6,FALSE)),"/")</f>
        <v>/</v>
      </c>
      <c r="Q798" s="83" t="str">
        <f>IFERROR((VLOOKUP(B798,'附表-搜索转化率'!A:E,5,FALSE)),"/")</f>
        <v>/</v>
      </c>
      <c r="R798" s="15"/>
    </row>
    <row r="799" customHeight="1" spans="1:18">
      <c r="A799" s="74">
        <v>797</v>
      </c>
      <c r="B799" s="74" t="s">
        <v>3580</v>
      </c>
      <c r="C799" s="74" t="s">
        <v>3273</v>
      </c>
      <c r="D799" s="76">
        <v>0</v>
      </c>
      <c r="E799" s="76" t="s">
        <v>2311</v>
      </c>
      <c r="F799" s="76">
        <v>0</v>
      </c>
      <c r="G799" s="76">
        <v>0</v>
      </c>
      <c r="H799" s="76">
        <v>0</v>
      </c>
      <c r="I799" s="76">
        <v>0</v>
      </c>
      <c r="J799" s="76">
        <v>0</v>
      </c>
      <c r="K799" s="74">
        <v>565</v>
      </c>
      <c r="L799" s="74">
        <v>602694</v>
      </c>
      <c r="M799" s="74">
        <f t="shared" si="25"/>
        <v>565</v>
      </c>
      <c r="N799" s="74" t="str">
        <f t="shared" si="24"/>
        <v>不相关</v>
      </c>
      <c r="O799" s="74"/>
      <c r="P799" s="76" t="str">
        <f>IFERROR((VLOOKUP(B799,'附表-搜索转化率'!A:F,6,FALSE)),"/")</f>
        <v>/</v>
      </c>
      <c r="Q799" s="83" t="str">
        <f>IFERROR((VLOOKUP(B799,'附表-搜索转化率'!A:E,5,FALSE)),"/")</f>
        <v>/</v>
      </c>
      <c r="R799" s="15"/>
    </row>
    <row r="800" customHeight="1" spans="1:18">
      <c r="A800" s="74">
        <v>798</v>
      </c>
      <c r="B800" s="74" t="s">
        <v>3581</v>
      </c>
      <c r="C800" s="74" t="s">
        <v>3582</v>
      </c>
      <c r="D800" s="76">
        <v>0</v>
      </c>
      <c r="E800" s="76" t="s">
        <v>2311</v>
      </c>
      <c r="F800" s="76">
        <v>0</v>
      </c>
      <c r="G800" s="76">
        <v>0</v>
      </c>
      <c r="H800" s="76">
        <v>0</v>
      </c>
      <c r="I800" s="76">
        <v>0</v>
      </c>
      <c r="J800" s="76">
        <v>0</v>
      </c>
      <c r="K800" s="74">
        <v>494</v>
      </c>
      <c r="L800" s="74">
        <v>689727</v>
      </c>
      <c r="M800" s="74">
        <f t="shared" si="25"/>
        <v>494</v>
      </c>
      <c r="N800" s="74" t="str">
        <f t="shared" si="24"/>
        <v>不相关</v>
      </c>
      <c r="O800" s="74"/>
      <c r="P800" s="76" t="str">
        <f>IFERROR((VLOOKUP(B800,'附表-搜索转化率'!A:F,6,FALSE)),"/")</f>
        <v>/</v>
      </c>
      <c r="Q800" s="83" t="str">
        <f>IFERROR((VLOOKUP(B800,'附表-搜索转化率'!A:E,5,FALSE)),"/")</f>
        <v>/</v>
      </c>
      <c r="R800" s="15"/>
    </row>
    <row r="801" customHeight="1" spans="1:18">
      <c r="A801" s="74">
        <v>799</v>
      </c>
      <c r="B801" s="74" t="s">
        <v>3583</v>
      </c>
      <c r="C801" s="74" t="s">
        <v>2741</v>
      </c>
      <c r="D801" s="76">
        <v>0</v>
      </c>
      <c r="E801" s="76" t="s">
        <v>2311</v>
      </c>
      <c r="F801" s="76">
        <v>0</v>
      </c>
      <c r="G801" s="76">
        <v>0</v>
      </c>
      <c r="H801" s="76">
        <v>0</v>
      </c>
      <c r="I801" s="76">
        <v>0</v>
      </c>
      <c r="J801" s="76">
        <v>0</v>
      </c>
      <c r="K801" s="74">
        <v>489</v>
      </c>
      <c r="L801" s="74">
        <v>696900</v>
      </c>
      <c r="M801" s="74">
        <f t="shared" si="25"/>
        <v>489</v>
      </c>
      <c r="N801" s="74" t="str">
        <f t="shared" si="24"/>
        <v>不相关</v>
      </c>
      <c r="O801" s="74"/>
      <c r="P801" s="76" t="str">
        <f>IFERROR((VLOOKUP(B801,'附表-搜索转化率'!A:F,6,FALSE)),"/")</f>
        <v>/</v>
      </c>
      <c r="Q801" s="83" t="str">
        <f>IFERROR((VLOOKUP(B801,'附表-搜索转化率'!A:E,5,FALSE)),"/")</f>
        <v>/</v>
      </c>
      <c r="R801" s="15"/>
    </row>
    <row r="802" customHeight="1" spans="1:18">
      <c r="A802" s="74">
        <v>800</v>
      </c>
      <c r="B802" s="74" t="s">
        <v>3584</v>
      </c>
      <c r="C802" s="74" t="s">
        <v>3046</v>
      </c>
      <c r="D802" s="76">
        <v>0</v>
      </c>
      <c r="E802" s="76" t="s">
        <v>2311</v>
      </c>
      <c r="F802" s="76">
        <v>0</v>
      </c>
      <c r="G802" s="76">
        <v>0</v>
      </c>
      <c r="H802" s="76">
        <v>0</v>
      </c>
      <c r="I802" s="76">
        <v>0</v>
      </c>
      <c r="J802" s="76">
        <v>0</v>
      </c>
      <c r="K802" s="74">
        <v>0</v>
      </c>
      <c r="L802" s="74">
        <v>0</v>
      </c>
      <c r="M802" s="74">
        <f t="shared" si="25"/>
        <v>0</v>
      </c>
      <c r="N802" s="74" t="str">
        <f t="shared" si="24"/>
        <v>不相关</v>
      </c>
      <c r="O802" s="74"/>
      <c r="P802" s="76" t="str">
        <f>IFERROR((VLOOKUP(B802,'附表-搜索转化率'!A:F,6,FALSE)),"/")</f>
        <v>/</v>
      </c>
      <c r="Q802" s="83" t="str">
        <f>IFERROR((VLOOKUP(B802,'附表-搜索转化率'!A:E,5,FALSE)),"/")</f>
        <v>/</v>
      </c>
      <c r="R802" s="15"/>
    </row>
    <row r="803" customHeight="1" spans="1:18">
      <c r="A803" s="74">
        <v>801</v>
      </c>
      <c r="B803" s="74" t="s">
        <v>3585</v>
      </c>
      <c r="C803" s="74" t="s">
        <v>3586</v>
      </c>
      <c r="D803" s="76">
        <v>0</v>
      </c>
      <c r="E803" s="76" t="s">
        <v>2311</v>
      </c>
      <c r="F803" s="76">
        <v>0</v>
      </c>
      <c r="G803" s="76">
        <v>0</v>
      </c>
      <c r="H803" s="76">
        <v>0</v>
      </c>
      <c r="I803" s="76">
        <v>0</v>
      </c>
      <c r="J803" s="76">
        <v>0</v>
      </c>
      <c r="K803" s="74">
        <v>358</v>
      </c>
      <c r="L803" s="74">
        <v>956949</v>
      </c>
      <c r="M803" s="74">
        <f t="shared" si="25"/>
        <v>358</v>
      </c>
      <c r="N803" s="74" t="str">
        <f t="shared" si="24"/>
        <v>不相关</v>
      </c>
      <c r="O803" s="74"/>
      <c r="P803" s="76" t="str">
        <f>IFERROR((VLOOKUP(B803,'附表-搜索转化率'!A:F,6,FALSE)),"/")</f>
        <v>/</v>
      </c>
      <c r="Q803" s="83" t="str">
        <f>IFERROR((VLOOKUP(B803,'附表-搜索转化率'!A:E,5,FALSE)),"/")</f>
        <v>/</v>
      </c>
      <c r="R803" s="15"/>
    </row>
    <row r="804" customHeight="1" spans="1:18">
      <c r="A804" s="74">
        <v>802</v>
      </c>
      <c r="B804" s="74" t="s">
        <v>3587</v>
      </c>
      <c r="C804" s="74" t="s">
        <v>3588</v>
      </c>
      <c r="D804" s="76">
        <v>0</v>
      </c>
      <c r="E804" s="76" t="s">
        <v>2311</v>
      </c>
      <c r="F804" s="76">
        <v>0</v>
      </c>
      <c r="G804" s="76">
        <v>0</v>
      </c>
      <c r="H804" s="76">
        <v>0</v>
      </c>
      <c r="I804" s="76">
        <v>0</v>
      </c>
      <c r="J804" s="76">
        <v>0</v>
      </c>
      <c r="K804" s="74">
        <v>479</v>
      </c>
      <c r="L804" s="74">
        <v>711755</v>
      </c>
      <c r="M804" s="74">
        <f t="shared" si="25"/>
        <v>479</v>
      </c>
      <c r="N804" s="74" t="str">
        <f t="shared" si="24"/>
        <v>不相关</v>
      </c>
      <c r="O804" s="74"/>
      <c r="P804" s="76" t="str">
        <f>IFERROR((VLOOKUP(B804,'附表-搜索转化率'!A:F,6,FALSE)),"/")</f>
        <v>/</v>
      </c>
      <c r="Q804" s="83" t="str">
        <f>IFERROR((VLOOKUP(B804,'附表-搜索转化率'!A:E,5,FALSE)),"/")</f>
        <v>/</v>
      </c>
      <c r="R804" s="15"/>
    </row>
    <row r="805" customHeight="1" spans="1:18">
      <c r="A805" s="74">
        <v>803</v>
      </c>
      <c r="B805" s="74" t="s">
        <v>3589</v>
      </c>
      <c r="C805" s="74" t="s">
        <v>3590</v>
      </c>
      <c r="D805" s="76">
        <v>0</v>
      </c>
      <c r="E805" s="76" t="s">
        <v>2311</v>
      </c>
      <c r="F805" s="76">
        <v>0</v>
      </c>
      <c r="G805" s="76">
        <v>0</v>
      </c>
      <c r="H805" s="76">
        <v>0</v>
      </c>
      <c r="I805" s="76">
        <v>0</v>
      </c>
      <c r="J805" s="76">
        <v>0</v>
      </c>
      <c r="K805" s="74">
        <v>2303</v>
      </c>
      <c r="L805" s="74">
        <v>140457</v>
      </c>
      <c r="M805" s="74">
        <f t="shared" si="25"/>
        <v>2303</v>
      </c>
      <c r="N805" s="74" t="str">
        <f t="shared" si="24"/>
        <v>不相关</v>
      </c>
      <c r="O805" s="74"/>
      <c r="P805" s="76" t="str">
        <f>IFERROR((VLOOKUP(B805,'附表-搜索转化率'!A:F,6,FALSE)),"/")</f>
        <v>/</v>
      </c>
      <c r="Q805" s="83" t="str">
        <f>IFERROR((VLOOKUP(B805,'附表-搜索转化率'!A:E,5,FALSE)),"/")</f>
        <v>/</v>
      </c>
      <c r="R805" s="15"/>
    </row>
    <row r="806" customHeight="1" spans="1:18">
      <c r="A806" s="74">
        <v>804</v>
      </c>
      <c r="B806" s="74" t="s">
        <v>3591</v>
      </c>
      <c r="C806" s="74" t="s">
        <v>3592</v>
      </c>
      <c r="D806" s="76">
        <v>0</v>
      </c>
      <c r="E806" s="76" t="s">
        <v>2311</v>
      </c>
      <c r="F806" s="76">
        <v>0</v>
      </c>
      <c r="G806" s="76">
        <v>0</v>
      </c>
      <c r="H806" s="76">
        <v>0</v>
      </c>
      <c r="I806" s="76">
        <v>0</v>
      </c>
      <c r="J806" s="76">
        <v>0</v>
      </c>
      <c r="K806" s="74">
        <v>373</v>
      </c>
      <c r="L806" s="74">
        <v>917514</v>
      </c>
      <c r="M806" s="74">
        <f t="shared" si="25"/>
        <v>373</v>
      </c>
      <c r="N806" s="74" t="str">
        <f t="shared" si="24"/>
        <v>不相关</v>
      </c>
      <c r="O806" s="74"/>
      <c r="P806" s="76" t="str">
        <f>IFERROR((VLOOKUP(B806,'附表-搜索转化率'!A:F,6,FALSE)),"/")</f>
        <v>/</v>
      </c>
      <c r="Q806" s="83" t="str">
        <f>IFERROR((VLOOKUP(B806,'附表-搜索转化率'!A:E,5,FALSE)),"/")</f>
        <v>/</v>
      </c>
      <c r="R806" s="15"/>
    </row>
    <row r="807" customHeight="1" spans="1:18">
      <c r="A807" s="74">
        <v>805</v>
      </c>
      <c r="B807" s="74" t="s">
        <v>3593</v>
      </c>
      <c r="C807" s="74" t="s">
        <v>3594</v>
      </c>
      <c r="D807" s="76">
        <v>0</v>
      </c>
      <c r="E807" s="76" t="s">
        <v>2311</v>
      </c>
      <c r="F807" s="76">
        <v>0</v>
      </c>
      <c r="G807" s="76">
        <v>0</v>
      </c>
      <c r="H807" s="76">
        <v>0</v>
      </c>
      <c r="I807" s="76">
        <v>0</v>
      </c>
      <c r="J807" s="76">
        <v>0</v>
      </c>
      <c r="K807" s="74">
        <v>1520</v>
      </c>
      <c r="L807" s="74">
        <v>217065</v>
      </c>
      <c r="M807" s="74">
        <f t="shared" si="25"/>
        <v>1520</v>
      </c>
      <c r="N807" s="74" t="str">
        <f t="shared" si="24"/>
        <v>不相关</v>
      </c>
      <c r="O807" s="74"/>
      <c r="P807" s="76" t="str">
        <f>IFERROR((VLOOKUP(B807,'附表-搜索转化率'!A:F,6,FALSE)),"/")</f>
        <v>/</v>
      </c>
      <c r="Q807" s="83" t="str">
        <f>IFERROR((VLOOKUP(B807,'附表-搜索转化率'!A:E,5,FALSE)),"/")</f>
        <v>/</v>
      </c>
      <c r="R807" s="15"/>
    </row>
    <row r="808" customHeight="1" spans="1:18">
      <c r="A808" s="74">
        <v>806</v>
      </c>
      <c r="B808" s="74" t="s">
        <v>3595</v>
      </c>
      <c r="C808" s="74" t="s">
        <v>3596</v>
      </c>
      <c r="D808" s="76">
        <v>0</v>
      </c>
      <c r="E808" s="76" t="s">
        <v>2311</v>
      </c>
      <c r="F808" s="76">
        <v>0</v>
      </c>
      <c r="G808" s="76">
        <v>0</v>
      </c>
      <c r="H808" s="76">
        <v>0</v>
      </c>
      <c r="I808" s="76">
        <v>0</v>
      </c>
      <c r="J808" s="76">
        <v>0</v>
      </c>
      <c r="K808" s="74">
        <v>151</v>
      </c>
      <c r="L808" s="74">
        <v>2233874</v>
      </c>
      <c r="M808" s="74">
        <f t="shared" si="25"/>
        <v>151</v>
      </c>
      <c r="N808" s="74" t="str">
        <f t="shared" si="24"/>
        <v>不相关</v>
      </c>
      <c r="O808" s="74"/>
      <c r="P808" s="76" t="str">
        <f>IFERROR((VLOOKUP(B808,'附表-搜索转化率'!A:F,6,FALSE)),"/")</f>
        <v>/</v>
      </c>
      <c r="Q808" s="83" t="str">
        <f>IFERROR((VLOOKUP(B808,'附表-搜索转化率'!A:E,5,FALSE)),"/")</f>
        <v>/</v>
      </c>
      <c r="R808" s="15"/>
    </row>
    <row r="809" customHeight="1" spans="1:18">
      <c r="A809" s="74">
        <v>807</v>
      </c>
      <c r="B809" s="74" t="s">
        <v>3597</v>
      </c>
      <c r="C809" s="74" t="s">
        <v>3598</v>
      </c>
      <c r="D809" s="76">
        <v>0</v>
      </c>
      <c r="E809" s="76" t="s">
        <v>2311</v>
      </c>
      <c r="F809" s="76">
        <v>0</v>
      </c>
      <c r="G809" s="76">
        <v>0</v>
      </c>
      <c r="H809" s="76">
        <v>0</v>
      </c>
      <c r="I809" s="76">
        <v>0</v>
      </c>
      <c r="J809" s="76">
        <v>0</v>
      </c>
      <c r="K809" s="74">
        <v>3141</v>
      </c>
      <c r="L809" s="74">
        <v>100977</v>
      </c>
      <c r="M809" s="74">
        <f t="shared" si="25"/>
        <v>3141</v>
      </c>
      <c r="N809" s="74" t="str">
        <f t="shared" si="24"/>
        <v>不相关</v>
      </c>
      <c r="O809" s="74"/>
      <c r="P809" s="76" t="str">
        <f>IFERROR((VLOOKUP(B809,'附表-搜索转化率'!A:F,6,FALSE)),"/")</f>
        <v>/</v>
      </c>
      <c r="Q809" s="83" t="str">
        <f>IFERROR((VLOOKUP(B809,'附表-搜索转化率'!A:E,5,FALSE)),"/")</f>
        <v>/</v>
      </c>
      <c r="R809" s="15"/>
    </row>
    <row r="810" customHeight="1" spans="1:18">
      <c r="A810" s="74">
        <v>808</v>
      </c>
      <c r="B810" s="74" t="s">
        <v>3599</v>
      </c>
      <c r="C810" s="74" t="s">
        <v>3600</v>
      </c>
      <c r="D810" s="76">
        <v>0</v>
      </c>
      <c r="E810" s="76" t="s">
        <v>2311</v>
      </c>
      <c r="F810" s="76">
        <v>0</v>
      </c>
      <c r="G810" s="76">
        <v>0</v>
      </c>
      <c r="H810" s="76">
        <v>0</v>
      </c>
      <c r="I810" s="76">
        <v>0</v>
      </c>
      <c r="J810" s="76">
        <v>0</v>
      </c>
      <c r="K810" s="74">
        <v>247</v>
      </c>
      <c r="L810" s="74">
        <v>1387615</v>
      </c>
      <c r="M810" s="74">
        <f t="shared" si="25"/>
        <v>247</v>
      </c>
      <c r="N810" s="74" t="str">
        <f t="shared" si="24"/>
        <v>不相关</v>
      </c>
      <c r="O810" s="74"/>
      <c r="P810" s="76" t="str">
        <f>IFERROR((VLOOKUP(B810,'附表-搜索转化率'!A:F,6,FALSE)),"/")</f>
        <v>/</v>
      </c>
      <c r="Q810" s="83" t="str">
        <f>IFERROR((VLOOKUP(B810,'附表-搜索转化率'!A:E,5,FALSE)),"/")</f>
        <v>/</v>
      </c>
      <c r="R810" s="15"/>
    </row>
    <row r="811" customHeight="1" spans="1:18">
      <c r="A811" s="74">
        <v>809</v>
      </c>
      <c r="B811" s="74" t="s">
        <v>3601</v>
      </c>
      <c r="C811" s="74" t="s">
        <v>3602</v>
      </c>
      <c r="D811" s="76">
        <v>0</v>
      </c>
      <c r="E811" s="76" t="s">
        <v>2311</v>
      </c>
      <c r="F811" s="76">
        <v>0</v>
      </c>
      <c r="G811" s="76">
        <v>0</v>
      </c>
      <c r="H811" s="76">
        <v>0</v>
      </c>
      <c r="I811" s="76">
        <v>0</v>
      </c>
      <c r="J811" s="76">
        <v>0</v>
      </c>
      <c r="K811" s="74">
        <v>313</v>
      </c>
      <c r="L811" s="74">
        <v>1096865</v>
      </c>
      <c r="M811" s="74">
        <f t="shared" si="25"/>
        <v>313</v>
      </c>
      <c r="N811" s="74" t="str">
        <f t="shared" si="24"/>
        <v>不相关</v>
      </c>
      <c r="O811" s="74"/>
      <c r="P811" s="76" t="str">
        <f>IFERROR((VLOOKUP(B811,'附表-搜索转化率'!A:F,6,FALSE)),"/")</f>
        <v>/</v>
      </c>
      <c r="Q811" s="83" t="str">
        <f>IFERROR((VLOOKUP(B811,'附表-搜索转化率'!A:E,5,FALSE)),"/")</f>
        <v>/</v>
      </c>
      <c r="R811" s="15"/>
    </row>
    <row r="812" customHeight="1" spans="1:18">
      <c r="A812" s="74">
        <v>810</v>
      </c>
      <c r="B812" s="74" t="s">
        <v>3603</v>
      </c>
      <c r="C812" s="74"/>
      <c r="D812" s="76">
        <v>0</v>
      </c>
      <c r="E812" s="76" t="s">
        <v>2311</v>
      </c>
      <c r="F812" s="76">
        <v>0</v>
      </c>
      <c r="G812" s="76">
        <v>0</v>
      </c>
      <c r="H812" s="76">
        <v>0</v>
      </c>
      <c r="I812" s="76">
        <v>0</v>
      </c>
      <c r="J812" s="76">
        <v>0</v>
      </c>
      <c r="K812" s="74">
        <v>191</v>
      </c>
      <c r="L812" s="74">
        <v>1781632</v>
      </c>
      <c r="M812" s="74">
        <f t="shared" si="25"/>
        <v>191</v>
      </c>
      <c r="N812" s="74" t="str">
        <f t="shared" si="24"/>
        <v>不相关</v>
      </c>
      <c r="O812" s="74"/>
      <c r="P812" s="76" t="str">
        <f>IFERROR((VLOOKUP(B812,'附表-搜索转化率'!A:F,6,FALSE)),"/")</f>
        <v>/</v>
      </c>
      <c r="Q812" s="83" t="str">
        <f>IFERROR((VLOOKUP(B812,'附表-搜索转化率'!A:E,5,FALSE)),"/")</f>
        <v>/</v>
      </c>
      <c r="R812" s="15"/>
    </row>
    <row r="813" customHeight="1" spans="1:18">
      <c r="A813" s="74">
        <v>811</v>
      </c>
      <c r="B813" s="74" t="s">
        <v>3604</v>
      </c>
      <c r="C813" s="74" t="s">
        <v>2762</v>
      </c>
      <c r="D813" s="76">
        <v>0</v>
      </c>
      <c r="E813" s="76" t="s">
        <v>2311</v>
      </c>
      <c r="F813" s="76">
        <v>0</v>
      </c>
      <c r="G813" s="76">
        <v>0</v>
      </c>
      <c r="H813" s="76">
        <v>0</v>
      </c>
      <c r="I813" s="76">
        <v>0</v>
      </c>
      <c r="J813" s="76">
        <v>0</v>
      </c>
      <c r="K813" s="74">
        <v>924</v>
      </c>
      <c r="L813" s="74">
        <v>364027</v>
      </c>
      <c r="M813" s="74">
        <f t="shared" si="25"/>
        <v>924</v>
      </c>
      <c r="N813" s="74" t="str">
        <f t="shared" si="24"/>
        <v>不相关</v>
      </c>
      <c r="O813" s="74"/>
      <c r="P813" s="76" t="str">
        <f>IFERROR((VLOOKUP(B813,'附表-搜索转化率'!A:F,6,FALSE)),"/")</f>
        <v>/</v>
      </c>
      <c r="Q813" s="83" t="str">
        <f>IFERROR((VLOOKUP(B813,'附表-搜索转化率'!A:E,5,FALSE)),"/")</f>
        <v>/</v>
      </c>
      <c r="R813" s="15"/>
    </row>
    <row r="814" customHeight="1" spans="1:18">
      <c r="A814" s="74">
        <v>812</v>
      </c>
      <c r="B814" s="74" t="s">
        <v>3605</v>
      </c>
      <c r="C814" s="74" t="s">
        <v>3322</v>
      </c>
      <c r="D814" s="76">
        <v>0</v>
      </c>
      <c r="E814" s="76" t="s">
        <v>2311</v>
      </c>
      <c r="F814" s="76">
        <v>0</v>
      </c>
      <c r="G814" s="76">
        <v>0</v>
      </c>
      <c r="H814" s="76">
        <v>0</v>
      </c>
      <c r="I814" s="76">
        <v>0</v>
      </c>
      <c r="J814" s="76">
        <v>0</v>
      </c>
      <c r="K814" s="74">
        <v>727</v>
      </c>
      <c r="L814" s="74">
        <v>465647</v>
      </c>
      <c r="M814" s="74">
        <f t="shared" si="25"/>
        <v>727</v>
      </c>
      <c r="N814" s="74" t="str">
        <f t="shared" si="24"/>
        <v>不相关</v>
      </c>
      <c r="O814" s="74"/>
      <c r="P814" s="76" t="str">
        <f>IFERROR((VLOOKUP(B814,'附表-搜索转化率'!A:F,6,FALSE)),"/")</f>
        <v>/</v>
      </c>
      <c r="Q814" s="83" t="str">
        <f>IFERROR((VLOOKUP(B814,'附表-搜索转化率'!A:E,5,FALSE)),"/")</f>
        <v>/</v>
      </c>
      <c r="R814" s="15"/>
    </row>
    <row r="815" customHeight="1" spans="1:18">
      <c r="A815" s="74">
        <v>813</v>
      </c>
      <c r="B815" s="74" t="s">
        <v>3606</v>
      </c>
      <c r="C815" s="74" t="s">
        <v>3607</v>
      </c>
      <c r="D815" s="76">
        <v>0</v>
      </c>
      <c r="E815" s="76" t="s">
        <v>2311</v>
      </c>
      <c r="F815" s="76">
        <v>0</v>
      </c>
      <c r="G815" s="76">
        <v>0</v>
      </c>
      <c r="H815" s="76">
        <v>0</v>
      </c>
      <c r="I815" s="76">
        <v>0</v>
      </c>
      <c r="J815" s="76">
        <v>0</v>
      </c>
      <c r="K815" s="74">
        <v>1257</v>
      </c>
      <c r="L815" s="74">
        <v>264412</v>
      </c>
      <c r="M815" s="74">
        <f t="shared" si="25"/>
        <v>1257</v>
      </c>
      <c r="N815" s="74" t="str">
        <f t="shared" si="24"/>
        <v>不相关</v>
      </c>
      <c r="O815" s="74"/>
      <c r="P815" s="76" t="str">
        <f>IFERROR((VLOOKUP(B815,'附表-搜索转化率'!A:F,6,FALSE)),"/")</f>
        <v>/</v>
      </c>
      <c r="Q815" s="83" t="str">
        <f>IFERROR((VLOOKUP(B815,'附表-搜索转化率'!A:E,5,FALSE)),"/")</f>
        <v>/</v>
      </c>
      <c r="R815" s="15"/>
    </row>
    <row r="816" customHeight="1" spans="1:18">
      <c r="A816" s="74">
        <v>814</v>
      </c>
      <c r="B816" s="74" t="s">
        <v>3608</v>
      </c>
      <c r="C816" s="74" t="s">
        <v>2790</v>
      </c>
      <c r="D816" s="76">
        <v>0</v>
      </c>
      <c r="E816" s="76" t="s">
        <v>2311</v>
      </c>
      <c r="F816" s="76">
        <v>0</v>
      </c>
      <c r="G816" s="76">
        <v>0</v>
      </c>
      <c r="H816" s="76">
        <v>0</v>
      </c>
      <c r="I816" s="76">
        <v>0</v>
      </c>
      <c r="J816" s="76">
        <v>0</v>
      </c>
      <c r="K816" s="74">
        <v>8212</v>
      </c>
      <c r="L816" s="74">
        <v>35403</v>
      </c>
      <c r="M816" s="74">
        <f t="shared" si="25"/>
        <v>8212</v>
      </c>
      <c r="N816" s="74" t="str">
        <f t="shared" si="24"/>
        <v>不相关</v>
      </c>
      <c r="O816" s="74"/>
      <c r="P816" s="76" t="str">
        <f>IFERROR((VLOOKUP(B816,'附表-搜索转化率'!A:F,6,FALSE)),"/")</f>
        <v>/</v>
      </c>
      <c r="Q816" s="83" t="str">
        <f>IFERROR((VLOOKUP(B816,'附表-搜索转化率'!A:E,5,FALSE)),"/")</f>
        <v>/</v>
      </c>
      <c r="R816" s="15"/>
    </row>
    <row r="817" customHeight="1" spans="1:18">
      <c r="A817" s="74">
        <v>815</v>
      </c>
      <c r="B817" s="74" t="s">
        <v>3609</v>
      </c>
      <c r="C817" s="74" t="s">
        <v>3610</v>
      </c>
      <c r="D817" s="76">
        <v>0</v>
      </c>
      <c r="E817" s="76" t="s">
        <v>2311</v>
      </c>
      <c r="F817" s="76">
        <v>0</v>
      </c>
      <c r="G817" s="76">
        <v>0</v>
      </c>
      <c r="H817" s="76">
        <v>0</v>
      </c>
      <c r="I817" s="76">
        <v>0</v>
      </c>
      <c r="J817" s="76">
        <v>0</v>
      </c>
      <c r="K817" s="74">
        <v>136</v>
      </c>
      <c r="L817" s="74">
        <v>2463193</v>
      </c>
      <c r="M817" s="74">
        <f t="shared" si="25"/>
        <v>136</v>
      </c>
      <c r="N817" s="74" t="str">
        <f t="shared" si="24"/>
        <v>不相关</v>
      </c>
      <c r="O817" s="74"/>
      <c r="P817" s="76" t="str">
        <f>IFERROR((VLOOKUP(B817,'附表-搜索转化率'!A:F,6,FALSE)),"/")</f>
        <v>/</v>
      </c>
      <c r="Q817" s="83" t="str">
        <f>IFERROR((VLOOKUP(B817,'附表-搜索转化率'!A:E,5,FALSE)),"/")</f>
        <v>/</v>
      </c>
      <c r="R817" s="15"/>
    </row>
    <row r="818" customHeight="1" spans="1:18">
      <c r="A818" s="74">
        <v>816</v>
      </c>
      <c r="B818" s="74" t="s">
        <v>3611</v>
      </c>
      <c r="C818" s="74" t="s">
        <v>3612</v>
      </c>
      <c r="D818" s="76">
        <v>0</v>
      </c>
      <c r="E818" s="76" t="s">
        <v>2311</v>
      </c>
      <c r="F818" s="76">
        <v>0</v>
      </c>
      <c r="G818" s="76">
        <v>0</v>
      </c>
      <c r="H818" s="76">
        <v>0</v>
      </c>
      <c r="I818" s="76">
        <v>0</v>
      </c>
      <c r="J818" s="76">
        <v>0</v>
      </c>
      <c r="K818" s="74">
        <v>282</v>
      </c>
      <c r="L818" s="74">
        <v>1214476</v>
      </c>
      <c r="M818" s="74">
        <f t="shared" si="25"/>
        <v>282</v>
      </c>
      <c r="N818" s="74" t="str">
        <f t="shared" si="24"/>
        <v>不相关</v>
      </c>
      <c r="O818" s="74"/>
      <c r="P818" s="76" t="str">
        <f>IFERROR((VLOOKUP(B818,'附表-搜索转化率'!A:F,6,FALSE)),"/")</f>
        <v>/</v>
      </c>
      <c r="Q818" s="83" t="str">
        <f>IFERROR((VLOOKUP(B818,'附表-搜索转化率'!A:E,5,FALSE)),"/")</f>
        <v>/</v>
      </c>
      <c r="R818" s="15"/>
    </row>
    <row r="819" customHeight="1" spans="1:18">
      <c r="A819" s="74">
        <v>817</v>
      </c>
      <c r="B819" s="74" t="s">
        <v>3613</v>
      </c>
      <c r="C819" s="74" t="s">
        <v>3614</v>
      </c>
      <c r="D819" s="76">
        <v>0</v>
      </c>
      <c r="E819" s="76" t="s">
        <v>2311</v>
      </c>
      <c r="F819" s="76">
        <v>0</v>
      </c>
      <c r="G819" s="76">
        <v>0</v>
      </c>
      <c r="H819" s="76">
        <v>0</v>
      </c>
      <c r="I819" s="76">
        <v>0</v>
      </c>
      <c r="J819" s="76">
        <v>0</v>
      </c>
      <c r="K819" s="74">
        <v>398</v>
      </c>
      <c r="L819" s="74">
        <v>858490</v>
      </c>
      <c r="M819" s="74">
        <f t="shared" si="25"/>
        <v>398</v>
      </c>
      <c r="N819" s="74" t="str">
        <f t="shared" si="24"/>
        <v>不相关</v>
      </c>
      <c r="O819" s="74"/>
      <c r="P819" s="76" t="str">
        <f>IFERROR((VLOOKUP(B819,'附表-搜索转化率'!A:F,6,FALSE)),"/")</f>
        <v>/</v>
      </c>
      <c r="Q819" s="83" t="str">
        <f>IFERROR((VLOOKUP(B819,'附表-搜索转化率'!A:E,5,FALSE)),"/")</f>
        <v>/</v>
      </c>
      <c r="R819" s="15"/>
    </row>
    <row r="820" customHeight="1" spans="1:18">
      <c r="A820" s="74">
        <v>818</v>
      </c>
      <c r="B820" s="74" t="s">
        <v>3615</v>
      </c>
      <c r="C820" s="74" t="s">
        <v>3616</v>
      </c>
      <c r="D820" s="76">
        <v>0</v>
      </c>
      <c r="E820" s="76" t="s">
        <v>2311</v>
      </c>
      <c r="F820" s="76">
        <v>0</v>
      </c>
      <c r="G820" s="76">
        <v>0</v>
      </c>
      <c r="H820" s="76">
        <v>0</v>
      </c>
      <c r="I820" s="76">
        <v>0</v>
      </c>
      <c r="J820" s="76">
        <v>0</v>
      </c>
      <c r="K820" s="74">
        <v>1252</v>
      </c>
      <c r="L820" s="74">
        <v>265500</v>
      </c>
      <c r="M820" s="74">
        <f t="shared" si="25"/>
        <v>1252</v>
      </c>
      <c r="N820" s="74" t="str">
        <f t="shared" si="24"/>
        <v>不相关</v>
      </c>
      <c r="O820" s="74"/>
      <c r="P820" s="76" t="str">
        <f>IFERROR((VLOOKUP(B820,'附表-搜索转化率'!A:F,6,FALSE)),"/")</f>
        <v>/</v>
      </c>
      <c r="Q820" s="83" t="str">
        <f>IFERROR((VLOOKUP(B820,'附表-搜索转化率'!A:E,5,FALSE)),"/")</f>
        <v>/</v>
      </c>
      <c r="R820" s="15"/>
    </row>
    <row r="821" customHeight="1" spans="1:18">
      <c r="A821" s="74">
        <v>819</v>
      </c>
      <c r="B821" s="74" t="s">
        <v>3617</v>
      </c>
      <c r="C821" s="74" t="s">
        <v>3415</v>
      </c>
      <c r="D821" s="76">
        <v>0</v>
      </c>
      <c r="E821" s="76" t="s">
        <v>2311</v>
      </c>
      <c r="F821" s="76">
        <v>0</v>
      </c>
      <c r="G821" s="76">
        <v>0</v>
      </c>
      <c r="H821" s="76">
        <v>0</v>
      </c>
      <c r="I821" s="76">
        <v>0</v>
      </c>
      <c r="J821" s="76">
        <v>0</v>
      </c>
      <c r="K821" s="74">
        <v>3287</v>
      </c>
      <c r="L821" s="74">
        <v>96222</v>
      </c>
      <c r="M821" s="74">
        <f t="shared" si="25"/>
        <v>3287</v>
      </c>
      <c r="N821" s="74" t="str">
        <f t="shared" si="24"/>
        <v>不相关</v>
      </c>
      <c r="O821" s="74"/>
      <c r="P821" s="76" t="str">
        <f>IFERROR((VLOOKUP(B821,'附表-搜索转化率'!A:F,6,FALSE)),"/")</f>
        <v>/</v>
      </c>
      <c r="Q821" s="83" t="str">
        <f>IFERROR((VLOOKUP(B821,'附表-搜索转化率'!A:E,5,FALSE)),"/")</f>
        <v>/</v>
      </c>
      <c r="R821" s="15"/>
    </row>
    <row r="822" customHeight="1" spans="1:18">
      <c r="A822" s="74">
        <v>820</v>
      </c>
      <c r="B822" s="74" t="s">
        <v>3618</v>
      </c>
      <c r="C822" s="74" t="s">
        <v>3619</v>
      </c>
      <c r="D822" s="76">
        <v>0</v>
      </c>
      <c r="E822" s="76" t="s">
        <v>2311</v>
      </c>
      <c r="F822" s="76">
        <v>0</v>
      </c>
      <c r="G822" s="76">
        <v>0</v>
      </c>
      <c r="H822" s="76">
        <v>0</v>
      </c>
      <c r="I822" s="76">
        <v>0</v>
      </c>
      <c r="J822" s="76">
        <v>0</v>
      </c>
      <c r="K822" s="74">
        <v>217</v>
      </c>
      <c r="L822" s="74">
        <v>1578876</v>
      </c>
      <c r="M822" s="74">
        <f t="shared" si="25"/>
        <v>217</v>
      </c>
      <c r="N822" s="74" t="str">
        <f t="shared" si="24"/>
        <v>不相关</v>
      </c>
      <c r="O822" s="74"/>
      <c r="P822" s="76" t="str">
        <f>IFERROR((VLOOKUP(B822,'附表-搜索转化率'!A:F,6,FALSE)),"/")</f>
        <v>/</v>
      </c>
      <c r="Q822" s="83" t="str">
        <f>IFERROR((VLOOKUP(B822,'附表-搜索转化率'!A:E,5,FALSE)),"/")</f>
        <v>/</v>
      </c>
      <c r="R822" s="15"/>
    </row>
    <row r="823" customHeight="1" spans="1:18">
      <c r="A823" s="74">
        <v>821</v>
      </c>
      <c r="B823" s="74" t="s">
        <v>3620</v>
      </c>
      <c r="C823" s="74" t="s">
        <v>3621</v>
      </c>
      <c r="D823" s="76">
        <v>0</v>
      </c>
      <c r="E823" s="76" t="s">
        <v>2311</v>
      </c>
      <c r="F823" s="76">
        <v>0</v>
      </c>
      <c r="G823" s="76">
        <v>0</v>
      </c>
      <c r="H823" s="76">
        <v>0</v>
      </c>
      <c r="I823" s="76">
        <v>0</v>
      </c>
      <c r="J823" s="76">
        <v>0</v>
      </c>
      <c r="K823" s="74">
        <v>555</v>
      </c>
      <c r="L823" s="74">
        <v>613748</v>
      </c>
      <c r="M823" s="74">
        <f t="shared" si="25"/>
        <v>555</v>
      </c>
      <c r="N823" s="74" t="str">
        <f t="shared" si="24"/>
        <v>不相关</v>
      </c>
      <c r="O823" s="74"/>
      <c r="P823" s="76" t="str">
        <f>IFERROR((VLOOKUP(B823,'附表-搜索转化率'!A:F,6,FALSE)),"/")</f>
        <v>/</v>
      </c>
      <c r="Q823" s="83" t="str">
        <f>IFERROR((VLOOKUP(B823,'附表-搜索转化率'!A:E,5,FALSE)),"/")</f>
        <v>/</v>
      </c>
      <c r="R823" s="15"/>
    </row>
    <row r="824" customHeight="1" spans="1:18">
      <c r="A824" s="74">
        <v>822</v>
      </c>
      <c r="B824" s="74" t="s">
        <v>3622</v>
      </c>
      <c r="C824" s="74"/>
      <c r="D824" s="76">
        <v>0</v>
      </c>
      <c r="E824" s="76" t="s">
        <v>2311</v>
      </c>
      <c r="F824" s="76">
        <v>0</v>
      </c>
      <c r="G824" s="76">
        <v>0</v>
      </c>
      <c r="H824" s="76">
        <v>0</v>
      </c>
      <c r="I824" s="76">
        <v>0</v>
      </c>
      <c r="J824" s="76">
        <v>0</v>
      </c>
      <c r="K824" s="74">
        <v>282</v>
      </c>
      <c r="L824" s="74">
        <v>1214476</v>
      </c>
      <c r="M824" s="74">
        <f t="shared" si="25"/>
        <v>282</v>
      </c>
      <c r="N824" s="74" t="str">
        <f t="shared" si="24"/>
        <v>不相关</v>
      </c>
      <c r="O824" s="74"/>
      <c r="P824" s="76" t="str">
        <f>IFERROR((VLOOKUP(B824,'附表-搜索转化率'!A:F,6,FALSE)),"/")</f>
        <v>/</v>
      </c>
      <c r="Q824" s="83" t="str">
        <f>IFERROR((VLOOKUP(B824,'附表-搜索转化率'!A:E,5,FALSE)),"/")</f>
        <v>/</v>
      </c>
      <c r="R824" s="15"/>
    </row>
    <row r="825" customHeight="1" spans="1:18">
      <c r="A825" s="74">
        <v>823</v>
      </c>
      <c r="B825" s="74" t="s">
        <v>3623</v>
      </c>
      <c r="C825" s="74" t="s">
        <v>3624</v>
      </c>
      <c r="D825" s="76">
        <v>0</v>
      </c>
      <c r="E825" s="76" t="s">
        <v>2311</v>
      </c>
      <c r="F825" s="76">
        <v>0</v>
      </c>
      <c r="G825" s="76">
        <v>0</v>
      </c>
      <c r="H825" s="76">
        <v>0</v>
      </c>
      <c r="I825" s="76">
        <v>0</v>
      </c>
      <c r="J825" s="76">
        <v>0</v>
      </c>
      <c r="K825" s="74">
        <v>262</v>
      </c>
      <c r="L825" s="74">
        <v>1308012</v>
      </c>
      <c r="M825" s="74">
        <f t="shared" si="25"/>
        <v>262</v>
      </c>
      <c r="N825" s="74" t="str">
        <f t="shared" si="24"/>
        <v>不相关</v>
      </c>
      <c r="O825" s="74"/>
      <c r="P825" s="76" t="str">
        <f>IFERROR((VLOOKUP(B825,'附表-搜索转化率'!A:F,6,FALSE)),"/")</f>
        <v>/</v>
      </c>
      <c r="Q825" s="83" t="str">
        <f>IFERROR((VLOOKUP(B825,'附表-搜索转化率'!A:E,5,FALSE)),"/")</f>
        <v>/</v>
      </c>
      <c r="R825" s="15"/>
    </row>
    <row r="826" customHeight="1" spans="1:18">
      <c r="A826" s="74">
        <v>824</v>
      </c>
      <c r="B826" s="74" t="s">
        <v>3625</v>
      </c>
      <c r="C826" s="74" t="s">
        <v>3626</v>
      </c>
      <c r="D826" s="76">
        <v>0</v>
      </c>
      <c r="E826" s="76" t="s">
        <v>2311</v>
      </c>
      <c r="F826" s="76">
        <v>0</v>
      </c>
      <c r="G826" s="76">
        <v>0</v>
      </c>
      <c r="H826" s="76">
        <v>0</v>
      </c>
      <c r="I826" s="76">
        <v>0</v>
      </c>
      <c r="J826" s="76">
        <v>0</v>
      </c>
      <c r="K826" s="74">
        <v>732</v>
      </c>
      <c r="L826" s="74">
        <v>462366</v>
      </c>
      <c r="M826" s="74">
        <f t="shared" si="25"/>
        <v>732</v>
      </c>
      <c r="N826" s="74" t="str">
        <f t="shared" si="24"/>
        <v>不相关</v>
      </c>
      <c r="O826" s="74"/>
      <c r="P826" s="76" t="str">
        <f>IFERROR((VLOOKUP(B826,'附表-搜索转化率'!A:F,6,FALSE)),"/")</f>
        <v>/</v>
      </c>
      <c r="Q826" s="83" t="str">
        <f>IFERROR((VLOOKUP(B826,'附表-搜索转化率'!A:E,5,FALSE)),"/")</f>
        <v>/</v>
      </c>
      <c r="R826" s="15"/>
    </row>
    <row r="827" customHeight="1" spans="1:18">
      <c r="A827" s="74">
        <v>825</v>
      </c>
      <c r="B827" s="74" t="s">
        <v>3627</v>
      </c>
      <c r="C827" s="74" t="s">
        <v>3628</v>
      </c>
      <c r="D827" s="76">
        <v>0</v>
      </c>
      <c r="E827" s="76" t="s">
        <v>2311</v>
      </c>
      <c r="F827" s="76">
        <v>0</v>
      </c>
      <c r="G827" s="76">
        <v>0</v>
      </c>
      <c r="H827" s="76">
        <v>0</v>
      </c>
      <c r="I827" s="76">
        <v>0</v>
      </c>
      <c r="J827" s="76">
        <v>0</v>
      </c>
      <c r="K827" s="74">
        <v>232</v>
      </c>
      <c r="L827" s="74">
        <v>1477516</v>
      </c>
      <c r="M827" s="74">
        <f t="shared" si="25"/>
        <v>232</v>
      </c>
      <c r="N827" s="74" t="str">
        <f t="shared" si="24"/>
        <v>不相关</v>
      </c>
      <c r="O827" s="74"/>
      <c r="P827" s="76" t="str">
        <f>IFERROR((VLOOKUP(B827,'附表-搜索转化率'!A:F,6,FALSE)),"/")</f>
        <v>/</v>
      </c>
      <c r="Q827" s="83" t="str">
        <f>IFERROR((VLOOKUP(B827,'附表-搜索转化率'!A:E,5,FALSE)),"/")</f>
        <v>/</v>
      </c>
      <c r="R827" s="15"/>
    </row>
    <row r="828" customHeight="1" spans="1:18">
      <c r="A828" s="74">
        <v>826</v>
      </c>
      <c r="B828" s="74" t="s">
        <v>3629</v>
      </c>
      <c r="C828" s="74" t="s">
        <v>3630</v>
      </c>
      <c r="D828" s="76">
        <v>0</v>
      </c>
      <c r="E828" s="76" t="s">
        <v>2311</v>
      </c>
      <c r="F828" s="76">
        <v>0</v>
      </c>
      <c r="G828" s="76">
        <v>0</v>
      </c>
      <c r="H828" s="76">
        <v>0</v>
      </c>
      <c r="I828" s="76">
        <v>0</v>
      </c>
      <c r="J828" s="76">
        <v>0</v>
      </c>
      <c r="K828" s="74">
        <v>535</v>
      </c>
      <c r="L828" s="74">
        <v>637271</v>
      </c>
      <c r="M828" s="74">
        <f t="shared" si="25"/>
        <v>535</v>
      </c>
      <c r="N828" s="74" t="str">
        <f t="shared" si="24"/>
        <v>不相关</v>
      </c>
      <c r="O828" s="74"/>
      <c r="P828" s="76" t="str">
        <f>IFERROR((VLOOKUP(B828,'附表-搜索转化率'!A:F,6,FALSE)),"/")</f>
        <v>/</v>
      </c>
      <c r="Q828" s="83" t="str">
        <f>IFERROR((VLOOKUP(B828,'附表-搜索转化率'!A:E,5,FALSE)),"/")</f>
        <v>/</v>
      </c>
      <c r="R828" s="15"/>
    </row>
    <row r="829" customHeight="1" spans="1:18">
      <c r="A829" s="74">
        <v>827</v>
      </c>
      <c r="B829" s="74" t="s">
        <v>3631</v>
      </c>
      <c r="C829" s="74" t="s">
        <v>3632</v>
      </c>
      <c r="D829" s="76">
        <v>0</v>
      </c>
      <c r="E829" s="76" t="s">
        <v>2311</v>
      </c>
      <c r="F829" s="76">
        <v>0</v>
      </c>
      <c r="G829" s="76">
        <v>0</v>
      </c>
      <c r="H829" s="76">
        <v>0</v>
      </c>
      <c r="I829" s="76">
        <v>0</v>
      </c>
      <c r="J829" s="76">
        <v>0</v>
      </c>
      <c r="K829" s="74">
        <v>555</v>
      </c>
      <c r="L829" s="74">
        <v>613748</v>
      </c>
      <c r="M829" s="74">
        <f t="shared" si="25"/>
        <v>555</v>
      </c>
      <c r="N829" s="74" t="str">
        <f t="shared" si="24"/>
        <v>不相关</v>
      </c>
      <c r="O829" s="74"/>
      <c r="P829" s="76" t="str">
        <f>IFERROR((VLOOKUP(B829,'附表-搜索转化率'!A:F,6,FALSE)),"/")</f>
        <v>/</v>
      </c>
      <c r="Q829" s="83" t="str">
        <f>IFERROR((VLOOKUP(B829,'附表-搜索转化率'!A:E,5,FALSE)),"/")</f>
        <v>/</v>
      </c>
      <c r="R829" s="15"/>
    </row>
    <row r="830" customHeight="1" spans="1:18">
      <c r="A830" s="74">
        <v>828</v>
      </c>
      <c r="B830" s="74" t="s">
        <v>3633</v>
      </c>
      <c r="C830" s="74" t="s">
        <v>3634</v>
      </c>
      <c r="D830" s="76">
        <v>0</v>
      </c>
      <c r="E830" s="76" t="s">
        <v>2311</v>
      </c>
      <c r="F830" s="76">
        <v>0</v>
      </c>
      <c r="G830" s="76">
        <v>0</v>
      </c>
      <c r="H830" s="76">
        <v>0</v>
      </c>
      <c r="I830" s="76">
        <v>0</v>
      </c>
      <c r="J830" s="76">
        <v>0</v>
      </c>
      <c r="K830" s="74">
        <v>813</v>
      </c>
      <c r="L830" s="74">
        <v>415205</v>
      </c>
      <c r="M830" s="74">
        <f t="shared" si="25"/>
        <v>813</v>
      </c>
      <c r="N830" s="74" t="str">
        <f t="shared" si="24"/>
        <v>不相关</v>
      </c>
      <c r="O830" s="74"/>
      <c r="P830" s="76" t="str">
        <f>IFERROR((VLOOKUP(B830,'附表-搜索转化率'!A:F,6,FALSE)),"/")</f>
        <v>/</v>
      </c>
      <c r="Q830" s="83" t="str">
        <f>IFERROR((VLOOKUP(B830,'附表-搜索转化率'!A:E,5,FALSE)),"/")</f>
        <v>/</v>
      </c>
      <c r="R830" s="15"/>
    </row>
    <row r="831" customHeight="1" spans="1:18">
      <c r="A831" s="74">
        <v>829</v>
      </c>
      <c r="B831" s="74" t="s">
        <v>3635</v>
      </c>
      <c r="C831" s="74" t="s">
        <v>2653</v>
      </c>
      <c r="D831" s="76">
        <v>0</v>
      </c>
      <c r="E831" s="76" t="s">
        <v>2311</v>
      </c>
      <c r="F831" s="76">
        <v>0</v>
      </c>
      <c r="G831" s="76">
        <v>0</v>
      </c>
      <c r="H831" s="76">
        <v>0</v>
      </c>
      <c r="I831" s="76">
        <v>0</v>
      </c>
      <c r="J831" s="76">
        <v>0</v>
      </c>
      <c r="K831" s="74">
        <v>247</v>
      </c>
      <c r="L831" s="74">
        <v>1387615</v>
      </c>
      <c r="M831" s="74">
        <f t="shared" si="25"/>
        <v>247</v>
      </c>
      <c r="N831" s="74" t="str">
        <f t="shared" si="24"/>
        <v>不相关</v>
      </c>
      <c r="O831" s="74"/>
      <c r="P831" s="76" t="str">
        <f>IFERROR((VLOOKUP(B831,'附表-搜索转化率'!A:F,6,FALSE)),"/")</f>
        <v>/</v>
      </c>
      <c r="Q831" s="83" t="str">
        <f>IFERROR((VLOOKUP(B831,'附表-搜索转化率'!A:E,5,FALSE)),"/")</f>
        <v>/</v>
      </c>
      <c r="R831" s="15"/>
    </row>
    <row r="832" customHeight="1" spans="1:18">
      <c r="A832" s="74">
        <v>830</v>
      </c>
      <c r="B832" s="74" t="s">
        <v>3636</v>
      </c>
      <c r="C832" s="74" t="s">
        <v>3637</v>
      </c>
      <c r="D832" s="76">
        <v>0</v>
      </c>
      <c r="E832" s="76" t="s">
        <v>2311</v>
      </c>
      <c r="F832" s="76">
        <v>0</v>
      </c>
      <c r="G832" s="76">
        <v>0</v>
      </c>
      <c r="H832" s="76">
        <v>0</v>
      </c>
      <c r="I832" s="76">
        <v>0</v>
      </c>
      <c r="J832" s="76">
        <v>0</v>
      </c>
      <c r="K832" s="74">
        <v>0</v>
      </c>
      <c r="L832" s="74">
        <v>0</v>
      </c>
      <c r="M832" s="74">
        <f t="shared" si="25"/>
        <v>0</v>
      </c>
      <c r="N832" s="74" t="str">
        <f t="shared" si="24"/>
        <v>不相关</v>
      </c>
      <c r="O832" s="74"/>
      <c r="P832" s="76" t="str">
        <f>IFERROR((VLOOKUP(B832,'附表-搜索转化率'!A:F,6,FALSE)),"/")</f>
        <v>/</v>
      </c>
      <c r="Q832" s="83" t="str">
        <f>IFERROR((VLOOKUP(B832,'附表-搜索转化率'!A:E,5,FALSE)),"/")</f>
        <v>/</v>
      </c>
      <c r="R832" s="15"/>
    </row>
    <row r="833" customHeight="1" spans="1:18">
      <c r="A833" s="74">
        <v>831</v>
      </c>
      <c r="B833" s="74" t="s">
        <v>3638</v>
      </c>
      <c r="C833" s="74" t="s">
        <v>3639</v>
      </c>
      <c r="D833" s="76">
        <v>0</v>
      </c>
      <c r="E833" s="76" t="s">
        <v>2311</v>
      </c>
      <c r="F833" s="76">
        <v>0</v>
      </c>
      <c r="G833" s="76">
        <v>0</v>
      </c>
      <c r="H833" s="76">
        <v>0</v>
      </c>
      <c r="I833" s="76">
        <v>0</v>
      </c>
      <c r="J833" s="76">
        <v>0</v>
      </c>
      <c r="K833" s="74">
        <v>0</v>
      </c>
      <c r="L833" s="74">
        <v>0</v>
      </c>
      <c r="M833" s="74">
        <f t="shared" si="25"/>
        <v>0</v>
      </c>
      <c r="N833" s="74" t="str">
        <f t="shared" si="24"/>
        <v>不相关</v>
      </c>
      <c r="O833" s="74"/>
      <c r="P833" s="76" t="str">
        <f>IFERROR((VLOOKUP(B833,'附表-搜索转化率'!A:F,6,FALSE)),"/")</f>
        <v>/</v>
      </c>
      <c r="Q833" s="83" t="str">
        <f>IFERROR((VLOOKUP(B833,'附表-搜索转化率'!A:E,5,FALSE)),"/")</f>
        <v>/</v>
      </c>
      <c r="R833" s="15"/>
    </row>
    <row r="834" customHeight="1" spans="1:18">
      <c r="A834" s="74">
        <v>832</v>
      </c>
      <c r="B834" s="74" t="s">
        <v>3640</v>
      </c>
      <c r="C834" s="74"/>
      <c r="D834" s="76">
        <v>0</v>
      </c>
      <c r="E834" s="76" t="s">
        <v>2311</v>
      </c>
      <c r="F834" s="76">
        <v>0</v>
      </c>
      <c r="G834" s="76">
        <v>0</v>
      </c>
      <c r="H834" s="76">
        <v>0</v>
      </c>
      <c r="I834" s="76">
        <v>0</v>
      </c>
      <c r="J834" s="76">
        <v>0</v>
      </c>
      <c r="K834" s="74">
        <v>191</v>
      </c>
      <c r="L834" s="74">
        <v>1781632</v>
      </c>
      <c r="M834" s="74">
        <f t="shared" si="25"/>
        <v>191</v>
      </c>
      <c r="N834" s="74" t="str">
        <f t="shared" si="24"/>
        <v>不相关</v>
      </c>
      <c r="O834" s="74"/>
      <c r="P834" s="76" t="str">
        <f>IFERROR((VLOOKUP(B834,'附表-搜索转化率'!A:F,6,FALSE)),"/")</f>
        <v>/</v>
      </c>
      <c r="Q834" s="83" t="str">
        <f>IFERROR((VLOOKUP(B834,'附表-搜索转化率'!A:E,5,FALSE)),"/")</f>
        <v>/</v>
      </c>
      <c r="R834" s="15"/>
    </row>
    <row r="835" customHeight="1" spans="1:18">
      <c r="A835" s="74">
        <v>833</v>
      </c>
      <c r="B835" s="74" t="s">
        <v>3641</v>
      </c>
      <c r="C835" s="74" t="s">
        <v>3642</v>
      </c>
      <c r="D835" s="76">
        <v>0</v>
      </c>
      <c r="E835" s="76" t="s">
        <v>2311</v>
      </c>
      <c r="F835" s="76">
        <v>0</v>
      </c>
      <c r="G835" s="76">
        <v>0</v>
      </c>
      <c r="H835" s="76">
        <v>0</v>
      </c>
      <c r="I835" s="76">
        <v>0</v>
      </c>
      <c r="J835" s="76">
        <v>0</v>
      </c>
      <c r="K835" s="74">
        <v>232</v>
      </c>
      <c r="L835" s="74">
        <v>1477516</v>
      </c>
      <c r="M835" s="74">
        <f t="shared" si="25"/>
        <v>232</v>
      </c>
      <c r="N835" s="74" t="str">
        <f t="shared" ref="N835:N898" si="26">E835</f>
        <v>不相关</v>
      </c>
      <c r="O835" s="74"/>
      <c r="P835" s="76" t="str">
        <f>IFERROR((VLOOKUP(B835,'附表-搜索转化率'!A:F,6,FALSE)),"/")</f>
        <v>/</v>
      </c>
      <c r="Q835" s="83" t="str">
        <f>IFERROR((VLOOKUP(B835,'附表-搜索转化率'!A:E,5,FALSE)),"/")</f>
        <v>/</v>
      </c>
      <c r="R835" s="15"/>
    </row>
    <row r="836" customHeight="1" spans="1:18">
      <c r="A836" s="74">
        <v>834</v>
      </c>
      <c r="B836" s="74" t="s">
        <v>3643</v>
      </c>
      <c r="C836" s="74" t="s">
        <v>3436</v>
      </c>
      <c r="D836" s="76">
        <v>0</v>
      </c>
      <c r="E836" s="76" t="s">
        <v>2311</v>
      </c>
      <c r="F836" s="76">
        <v>0</v>
      </c>
      <c r="G836" s="76">
        <v>0</v>
      </c>
      <c r="H836" s="76">
        <v>0</v>
      </c>
      <c r="I836" s="76">
        <v>0</v>
      </c>
      <c r="J836" s="76">
        <v>0</v>
      </c>
      <c r="K836" s="74">
        <v>237</v>
      </c>
      <c r="L836" s="74">
        <v>1446171</v>
      </c>
      <c r="M836" s="74">
        <f t="shared" ref="M836:M899" si="27">K836</f>
        <v>237</v>
      </c>
      <c r="N836" s="74" t="str">
        <f t="shared" si="26"/>
        <v>不相关</v>
      </c>
      <c r="O836" s="74"/>
      <c r="P836" s="76" t="str">
        <f>IFERROR((VLOOKUP(B836,'附表-搜索转化率'!A:F,6,FALSE)),"/")</f>
        <v>/</v>
      </c>
      <c r="Q836" s="83" t="str">
        <f>IFERROR((VLOOKUP(B836,'附表-搜索转化率'!A:E,5,FALSE)),"/")</f>
        <v>/</v>
      </c>
      <c r="R836" s="15"/>
    </row>
    <row r="837" customHeight="1" spans="1:18">
      <c r="A837" s="74">
        <v>835</v>
      </c>
      <c r="B837" s="74" t="s">
        <v>3644</v>
      </c>
      <c r="C837" s="74" t="s">
        <v>3645</v>
      </c>
      <c r="D837" s="76">
        <v>0</v>
      </c>
      <c r="E837" s="76" t="s">
        <v>2311</v>
      </c>
      <c r="F837" s="76">
        <v>0</v>
      </c>
      <c r="G837" s="76">
        <v>0</v>
      </c>
      <c r="H837" s="76">
        <v>0</v>
      </c>
      <c r="I837" s="76">
        <v>0</v>
      </c>
      <c r="J837" s="76">
        <v>0</v>
      </c>
      <c r="K837" s="74">
        <v>434</v>
      </c>
      <c r="L837" s="74">
        <v>787830</v>
      </c>
      <c r="M837" s="74">
        <f t="shared" si="27"/>
        <v>434</v>
      </c>
      <c r="N837" s="74" t="str">
        <f t="shared" si="26"/>
        <v>不相关</v>
      </c>
      <c r="O837" s="74"/>
      <c r="P837" s="76" t="str">
        <f>IFERROR((VLOOKUP(B837,'附表-搜索转化率'!A:F,6,FALSE)),"/")</f>
        <v>/</v>
      </c>
      <c r="Q837" s="83" t="str">
        <f>IFERROR((VLOOKUP(B837,'附表-搜索转化率'!A:E,5,FALSE)),"/")</f>
        <v>/</v>
      </c>
      <c r="R837" s="15"/>
    </row>
    <row r="838" customHeight="1" spans="1:18">
      <c r="A838" s="74">
        <v>836</v>
      </c>
      <c r="B838" s="74" t="s">
        <v>3646</v>
      </c>
      <c r="C838" s="74" t="s">
        <v>3647</v>
      </c>
      <c r="D838" s="76">
        <v>0</v>
      </c>
      <c r="E838" s="76" t="s">
        <v>2311</v>
      </c>
      <c r="F838" s="76">
        <v>0</v>
      </c>
      <c r="G838" s="76">
        <v>0</v>
      </c>
      <c r="H838" s="76">
        <v>0</v>
      </c>
      <c r="I838" s="76">
        <v>0</v>
      </c>
      <c r="J838" s="76">
        <v>0</v>
      </c>
      <c r="K838" s="74">
        <v>843</v>
      </c>
      <c r="L838" s="74">
        <v>399988</v>
      </c>
      <c r="M838" s="74">
        <f t="shared" si="27"/>
        <v>843</v>
      </c>
      <c r="N838" s="74" t="str">
        <f t="shared" si="26"/>
        <v>不相关</v>
      </c>
      <c r="O838" s="74"/>
      <c r="P838" s="76" t="str">
        <f>IFERROR((VLOOKUP(B838,'附表-搜索转化率'!A:F,6,FALSE)),"/")</f>
        <v>/</v>
      </c>
      <c r="Q838" s="83" t="str">
        <f>IFERROR((VLOOKUP(B838,'附表-搜索转化率'!A:E,5,FALSE)),"/")</f>
        <v>/</v>
      </c>
      <c r="R838" s="15"/>
    </row>
    <row r="839" customHeight="1" spans="1:18">
      <c r="A839" s="74">
        <v>837</v>
      </c>
      <c r="B839" s="74" t="s">
        <v>3648</v>
      </c>
      <c r="C839" s="74" t="s">
        <v>3649</v>
      </c>
      <c r="D839" s="76">
        <v>0</v>
      </c>
      <c r="E839" s="76" t="s">
        <v>2311</v>
      </c>
      <c r="F839" s="76">
        <v>0</v>
      </c>
      <c r="G839" s="76">
        <v>0</v>
      </c>
      <c r="H839" s="76">
        <v>0</v>
      </c>
      <c r="I839" s="76">
        <v>0</v>
      </c>
      <c r="J839" s="76">
        <v>0</v>
      </c>
      <c r="K839" s="74">
        <v>176</v>
      </c>
      <c r="L839" s="74">
        <v>1929301</v>
      </c>
      <c r="M839" s="74">
        <f t="shared" si="27"/>
        <v>176</v>
      </c>
      <c r="N839" s="74" t="str">
        <f t="shared" si="26"/>
        <v>不相关</v>
      </c>
      <c r="O839" s="74"/>
      <c r="P839" s="76" t="str">
        <f>IFERROR((VLOOKUP(B839,'附表-搜索转化率'!A:F,6,FALSE)),"/")</f>
        <v>/</v>
      </c>
      <c r="Q839" s="83" t="str">
        <f>IFERROR((VLOOKUP(B839,'附表-搜索转化率'!A:E,5,FALSE)),"/")</f>
        <v>/</v>
      </c>
      <c r="R839" s="15"/>
    </row>
    <row r="840" customHeight="1" spans="1:18">
      <c r="A840" s="74">
        <v>838</v>
      </c>
      <c r="B840" s="74" t="s">
        <v>3650</v>
      </c>
      <c r="C840" s="74" t="s">
        <v>3651</v>
      </c>
      <c r="D840" s="76">
        <v>0</v>
      </c>
      <c r="E840" s="76" t="s">
        <v>2311</v>
      </c>
      <c r="F840" s="76">
        <v>0</v>
      </c>
      <c r="G840" s="76">
        <v>0</v>
      </c>
      <c r="H840" s="76">
        <v>0</v>
      </c>
      <c r="I840" s="76">
        <v>0</v>
      </c>
      <c r="J840" s="76">
        <v>0</v>
      </c>
      <c r="K840" s="74">
        <v>353</v>
      </c>
      <c r="L840" s="74">
        <v>970620</v>
      </c>
      <c r="M840" s="74">
        <f t="shared" si="27"/>
        <v>353</v>
      </c>
      <c r="N840" s="74" t="str">
        <f t="shared" si="26"/>
        <v>不相关</v>
      </c>
      <c r="O840" s="74"/>
      <c r="P840" s="76" t="str">
        <f>IFERROR((VLOOKUP(B840,'附表-搜索转化率'!A:F,6,FALSE)),"/")</f>
        <v>/</v>
      </c>
      <c r="Q840" s="83" t="str">
        <f>IFERROR((VLOOKUP(B840,'附表-搜索转化率'!A:E,5,FALSE)),"/")</f>
        <v>/</v>
      </c>
      <c r="R840" s="15"/>
    </row>
    <row r="841" customHeight="1" spans="1:18">
      <c r="A841" s="74">
        <v>839</v>
      </c>
      <c r="B841" s="74" t="s">
        <v>3652</v>
      </c>
      <c r="C841" s="74"/>
      <c r="D841" s="76">
        <v>0</v>
      </c>
      <c r="E841" s="76" t="s">
        <v>2311</v>
      </c>
      <c r="F841" s="76">
        <v>0</v>
      </c>
      <c r="G841" s="76">
        <v>0</v>
      </c>
      <c r="H841" s="76">
        <v>0</v>
      </c>
      <c r="I841" s="76">
        <v>0</v>
      </c>
      <c r="J841" s="76">
        <v>0</v>
      </c>
      <c r="K841" s="74">
        <v>166</v>
      </c>
      <c r="L841" s="74">
        <v>2041430</v>
      </c>
      <c r="M841" s="74">
        <f t="shared" si="27"/>
        <v>166</v>
      </c>
      <c r="N841" s="74" t="str">
        <f t="shared" si="26"/>
        <v>不相关</v>
      </c>
      <c r="O841" s="74"/>
      <c r="P841" s="76" t="str">
        <f>IFERROR((VLOOKUP(B841,'附表-搜索转化率'!A:F,6,FALSE)),"/")</f>
        <v>/</v>
      </c>
      <c r="Q841" s="83" t="str">
        <f>IFERROR((VLOOKUP(B841,'附表-搜索转化率'!A:E,5,FALSE)),"/")</f>
        <v>/</v>
      </c>
      <c r="R841" s="15"/>
    </row>
    <row r="842" customHeight="1" spans="1:18">
      <c r="A842" s="74">
        <v>840</v>
      </c>
      <c r="B842" s="74" t="s">
        <v>3653</v>
      </c>
      <c r="C842" s="74" t="s">
        <v>3654</v>
      </c>
      <c r="D842" s="76">
        <v>0</v>
      </c>
      <c r="E842" s="76" t="s">
        <v>2311</v>
      </c>
      <c r="F842" s="76">
        <v>0</v>
      </c>
      <c r="G842" s="76">
        <v>0</v>
      </c>
      <c r="H842" s="76">
        <v>0</v>
      </c>
      <c r="I842" s="76">
        <v>0</v>
      </c>
      <c r="J842" s="76">
        <v>0</v>
      </c>
      <c r="K842" s="74">
        <v>0</v>
      </c>
      <c r="L842" s="74">
        <v>0</v>
      </c>
      <c r="M842" s="74">
        <f t="shared" si="27"/>
        <v>0</v>
      </c>
      <c r="N842" s="74" t="str">
        <f t="shared" si="26"/>
        <v>不相关</v>
      </c>
      <c r="O842" s="74"/>
      <c r="P842" s="76" t="str">
        <f>IFERROR((VLOOKUP(B842,'附表-搜索转化率'!A:F,6,FALSE)),"/")</f>
        <v>/</v>
      </c>
      <c r="Q842" s="83" t="str">
        <f>IFERROR((VLOOKUP(B842,'附表-搜索转化率'!A:E,5,FALSE)),"/")</f>
        <v>/</v>
      </c>
      <c r="R842" s="15"/>
    </row>
    <row r="843" customHeight="1" spans="1:18">
      <c r="A843" s="74">
        <v>841</v>
      </c>
      <c r="B843" s="74" t="s">
        <v>3655</v>
      </c>
      <c r="C843" s="74" t="s">
        <v>3656</v>
      </c>
      <c r="D843" s="76">
        <v>0</v>
      </c>
      <c r="E843" s="76" t="s">
        <v>2311</v>
      </c>
      <c r="F843" s="76">
        <v>0</v>
      </c>
      <c r="G843" s="76">
        <v>0</v>
      </c>
      <c r="H843" s="76">
        <v>0</v>
      </c>
      <c r="I843" s="76">
        <v>0</v>
      </c>
      <c r="J843" s="76">
        <v>0</v>
      </c>
      <c r="K843" s="74">
        <v>0</v>
      </c>
      <c r="L843" s="74">
        <v>0</v>
      </c>
      <c r="M843" s="74">
        <f t="shared" si="27"/>
        <v>0</v>
      </c>
      <c r="N843" s="74" t="str">
        <f t="shared" si="26"/>
        <v>不相关</v>
      </c>
      <c r="O843" s="74"/>
      <c r="P843" s="76" t="str">
        <f>IFERROR((VLOOKUP(B843,'附表-搜索转化率'!A:F,6,FALSE)),"/")</f>
        <v>/</v>
      </c>
      <c r="Q843" s="83" t="str">
        <f>IFERROR((VLOOKUP(B843,'附表-搜索转化率'!A:E,5,FALSE)),"/")</f>
        <v>/</v>
      </c>
      <c r="R843" s="15"/>
    </row>
    <row r="844" customHeight="1" spans="1:18">
      <c r="A844" s="74">
        <v>842</v>
      </c>
      <c r="B844" s="74" t="s">
        <v>3657</v>
      </c>
      <c r="C844" s="74" t="s">
        <v>3658</v>
      </c>
      <c r="D844" s="76">
        <v>0</v>
      </c>
      <c r="E844" s="76" t="s">
        <v>2311</v>
      </c>
      <c r="F844" s="76">
        <v>0</v>
      </c>
      <c r="G844" s="76">
        <v>0</v>
      </c>
      <c r="H844" s="76">
        <v>0</v>
      </c>
      <c r="I844" s="76">
        <v>0</v>
      </c>
      <c r="J844" s="76">
        <v>0</v>
      </c>
      <c r="K844" s="74">
        <v>131</v>
      </c>
      <c r="L844" s="74">
        <v>2549167</v>
      </c>
      <c r="M844" s="74">
        <f t="shared" si="27"/>
        <v>131</v>
      </c>
      <c r="N844" s="74" t="str">
        <f t="shared" si="26"/>
        <v>不相关</v>
      </c>
      <c r="O844" s="74"/>
      <c r="P844" s="76" t="str">
        <f>IFERROR((VLOOKUP(B844,'附表-搜索转化率'!A:F,6,FALSE)),"/")</f>
        <v>/</v>
      </c>
      <c r="Q844" s="83" t="str">
        <f>IFERROR((VLOOKUP(B844,'附表-搜索转化率'!A:E,5,FALSE)),"/")</f>
        <v>/</v>
      </c>
      <c r="R844" s="15"/>
    </row>
    <row r="845" customHeight="1" spans="1:18">
      <c r="A845" s="74">
        <v>843</v>
      </c>
      <c r="B845" s="74" t="s">
        <v>3659</v>
      </c>
      <c r="C845" s="74" t="s">
        <v>3660</v>
      </c>
      <c r="D845" s="76">
        <v>0</v>
      </c>
      <c r="E845" s="76" t="s">
        <v>2311</v>
      </c>
      <c r="F845" s="76">
        <v>0</v>
      </c>
      <c r="G845" s="76">
        <v>0</v>
      </c>
      <c r="H845" s="76">
        <v>0</v>
      </c>
      <c r="I845" s="76">
        <v>0</v>
      </c>
      <c r="J845" s="76">
        <v>0</v>
      </c>
      <c r="K845" s="74">
        <v>787</v>
      </c>
      <c r="L845" s="74">
        <v>428924</v>
      </c>
      <c r="M845" s="74">
        <f t="shared" si="27"/>
        <v>787</v>
      </c>
      <c r="N845" s="74" t="str">
        <f t="shared" si="26"/>
        <v>不相关</v>
      </c>
      <c r="O845" s="74"/>
      <c r="P845" s="76" t="str">
        <f>IFERROR((VLOOKUP(B845,'附表-搜索转化率'!A:F,6,FALSE)),"/")</f>
        <v>/</v>
      </c>
      <c r="Q845" s="83" t="str">
        <f>IFERROR((VLOOKUP(B845,'附表-搜索转化率'!A:E,5,FALSE)),"/")</f>
        <v>/</v>
      </c>
      <c r="R845" s="15"/>
    </row>
    <row r="846" customHeight="1" spans="1:18">
      <c r="A846" s="74">
        <v>844</v>
      </c>
      <c r="B846" s="74" t="s">
        <v>3661</v>
      </c>
      <c r="C846" s="74" t="s">
        <v>3662</v>
      </c>
      <c r="D846" s="76">
        <v>0</v>
      </c>
      <c r="E846" s="76" t="s">
        <v>2311</v>
      </c>
      <c r="F846" s="76">
        <v>0</v>
      </c>
      <c r="G846" s="76">
        <v>0</v>
      </c>
      <c r="H846" s="76">
        <v>0</v>
      </c>
      <c r="I846" s="76">
        <v>0</v>
      </c>
      <c r="J846" s="76">
        <v>0</v>
      </c>
      <c r="K846" s="74">
        <v>696</v>
      </c>
      <c r="L846" s="74">
        <v>486584</v>
      </c>
      <c r="M846" s="74">
        <f t="shared" si="27"/>
        <v>696</v>
      </c>
      <c r="N846" s="74" t="str">
        <f t="shared" si="26"/>
        <v>不相关</v>
      </c>
      <c r="O846" s="74"/>
      <c r="P846" s="76" t="str">
        <f>IFERROR((VLOOKUP(B846,'附表-搜索转化率'!A:F,6,FALSE)),"/")</f>
        <v>/</v>
      </c>
      <c r="Q846" s="83" t="str">
        <f>IFERROR((VLOOKUP(B846,'附表-搜索转化率'!A:E,5,FALSE)),"/")</f>
        <v>/</v>
      </c>
      <c r="R846" s="15"/>
    </row>
    <row r="847" customHeight="1" spans="1:18">
      <c r="A847" s="74">
        <v>845</v>
      </c>
      <c r="B847" s="74" t="s">
        <v>3663</v>
      </c>
      <c r="C847" s="74" t="s">
        <v>3664</v>
      </c>
      <c r="D847" s="76">
        <v>0</v>
      </c>
      <c r="E847" s="76" t="s">
        <v>2311</v>
      </c>
      <c r="F847" s="76">
        <v>0</v>
      </c>
      <c r="G847" s="76">
        <v>0</v>
      </c>
      <c r="H847" s="76">
        <v>0</v>
      </c>
      <c r="I847" s="76">
        <v>0</v>
      </c>
      <c r="J847" s="76">
        <v>0</v>
      </c>
      <c r="K847" s="74">
        <v>429</v>
      </c>
      <c r="L847" s="74">
        <v>797230</v>
      </c>
      <c r="M847" s="74">
        <f t="shared" si="27"/>
        <v>429</v>
      </c>
      <c r="N847" s="74" t="str">
        <f t="shared" si="26"/>
        <v>不相关</v>
      </c>
      <c r="O847" s="74"/>
      <c r="P847" s="76" t="str">
        <f>IFERROR((VLOOKUP(B847,'附表-搜索转化率'!A:F,6,FALSE)),"/")</f>
        <v>/</v>
      </c>
      <c r="Q847" s="83" t="str">
        <f>IFERROR((VLOOKUP(B847,'附表-搜索转化率'!A:E,5,FALSE)),"/")</f>
        <v>/</v>
      </c>
      <c r="R847" s="15"/>
    </row>
    <row r="848" customHeight="1" spans="1:18">
      <c r="A848" s="74">
        <v>846</v>
      </c>
      <c r="B848" s="74" t="s">
        <v>3665</v>
      </c>
      <c r="C848" s="74" t="s">
        <v>3666</v>
      </c>
      <c r="D848" s="76">
        <v>0</v>
      </c>
      <c r="E848" s="76" t="s">
        <v>2311</v>
      </c>
      <c r="F848" s="76">
        <v>0</v>
      </c>
      <c r="G848" s="76">
        <v>0</v>
      </c>
      <c r="H848" s="76">
        <v>0</v>
      </c>
      <c r="I848" s="76">
        <v>0</v>
      </c>
      <c r="J848" s="76">
        <v>0</v>
      </c>
      <c r="K848" s="74">
        <v>308</v>
      </c>
      <c r="L848" s="74">
        <v>1114948</v>
      </c>
      <c r="M848" s="74">
        <f t="shared" si="27"/>
        <v>308</v>
      </c>
      <c r="N848" s="74" t="str">
        <f t="shared" si="26"/>
        <v>不相关</v>
      </c>
      <c r="O848" s="74"/>
      <c r="P848" s="76" t="str">
        <f>IFERROR((VLOOKUP(B848,'附表-搜索转化率'!A:F,6,FALSE)),"/")</f>
        <v>/</v>
      </c>
      <c r="Q848" s="83" t="str">
        <f>IFERROR((VLOOKUP(B848,'附表-搜索转化率'!A:E,5,FALSE)),"/")</f>
        <v>/</v>
      </c>
      <c r="R848" s="15"/>
    </row>
    <row r="849" customHeight="1" spans="1:18">
      <c r="A849" s="74">
        <v>847</v>
      </c>
      <c r="B849" s="74" t="s">
        <v>3667</v>
      </c>
      <c r="C849" s="74" t="s">
        <v>3668</v>
      </c>
      <c r="D849" s="76">
        <v>0</v>
      </c>
      <c r="E849" s="76" t="s">
        <v>2311</v>
      </c>
      <c r="F849" s="76">
        <v>0</v>
      </c>
      <c r="G849" s="76">
        <v>0</v>
      </c>
      <c r="H849" s="76">
        <v>0</v>
      </c>
      <c r="I849" s="76">
        <v>0</v>
      </c>
      <c r="J849" s="76">
        <v>0</v>
      </c>
      <c r="K849" s="74">
        <v>257</v>
      </c>
      <c r="L849" s="74">
        <v>1333554</v>
      </c>
      <c r="M849" s="74">
        <f t="shared" si="27"/>
        <v>257</v>
      </c>
      <c r="N849" s="74" t="str">
        <f t="shared" si="26"/>
        <v>不相关</v>
      </c>
      <c r="O849" s="74"/>
      <c r="P849" s="76" t="str">
        <f>IFERROR((VLOOKUP(B849,'附表-搜索转化率'!A:F,6,FALSE)),"/")</f>
        <v>/</v>
      </c>
      <c r="Q849" s="83" t="str">
        <f>IFERROR((VLOOKUP(B849,'附表-搜索转化率'!A:E,5,FALSE)),"/")</f>
        <v>/</v>
      </c>
      <c r="R849" s="15"/>
    </row>
    <row r="850" customHeight="1" spans="1:18">
      <c r="A850" s="74">
        <v>848</v>
      </c>
      <c r="B850" s="74" t="s">
        <v>3669</v>
      </c>
      <c r="C850" s="74" t="s">
        <v>3670</v>
      </c>
      <c r="D850" s="76">
        <v>0</v>
      </c>
      <c r="E850" s="76" t="s">
        <v>2311</v>
      </c>
      <c r="F850" s="76">
        <v>0</v>
      </c>
      <c r="G850" s="76">
        <v>0</v>
      </c>
      <c r="H850" s="76">
        <v>0</v>
      </c>
      <c r="I850" s="76">
        <v>0</v>
      </c>
      <c r="J850" s="76">
        <v>0</v>
      </c>
      <c r="K850" s="74">
        <v>0</v>
      </c>
      <c r="L850" s="74">
        <v>0</v>
      </c>
      <c r="M850" s="74">
        <f t="shared" si="27"/>
        <v>0</v>
      </c>
      <c r="N850" s="74" t="str">
        <f t="shared" si="26"/>
        <v>不相关</v>
      </c>
      <c r="O850" s="74"/>
      <c r="P850" s="76" t="str">
        <f>IFERROR((VLOOKUP(B850,'附表-搜索转化率'!A:F,6,FALSE)),"/")</f>
        <v>/</v>
      </c>
      <c r="Q850" s="83" t="str">
        <f>IFERROR((VLOOKUP(B850,'附表-搜索转化率'!A:E,5,FALSE)),"/")</f>
        <v>/</v>
      </c>
      <c r="R850" s="15"/>
    </row>
    <row r="851" customHeight="1" spans="1:18">
      <c r="A851" s="74">
        <v>849</v>
      </c>
      <c r="B851" s="74" t="s">
        <v>3671</v>
      </c>
      <c r="C851" s="74" t="s">
        <v>3672</v>
      </c>
      <c r="D851" s="76">
        <v>0</v>
      </c>
      <c r="E851" s="76" t="s">
        <v>2311</v>
      </c>
      <c r="F851" s="76">
        <v>0</v>
      </c>
      <c r="G851" s="76">
        <v>0</v>
      </c>
      <c r="H851" s="76">
        <v>0</v>
      </c>
      <c r="I851" s="76">
        <v>0</v>
      </c>
      <c r="J851" s="76">
        <v>0</v>
      </c>
      <c r="K851" s="74">
        <v>272</v>
      </c>
      <c r="L851" s="74">
        <v>1259450</v>
      </c>
      <c r="M851" s="74">
        <f t="shared" si="27"/>
        <v>272</v>
      </c>
      <c r="N851" s="74" t="str">
        <f t="shared" si="26"/>
        <v>不相关</v>
      </c>
      <c r="O851" s="74"/>
      <c r="P851" s="76" t="str">
        <f>IFERROR((VLOOKUP(B851,'附表-搜索转化率'!A:F,6,FALSE)),"/")</f>
        <v>/</v>
      </c>
      <c r="Q851" s="83" t="str">
        <f>IFERROR((VLOOKUP(B851,'附表-搜索转化率'!A:E,5,FALSE)),"/")</f>
        <v>/</v>
      </c>
      <c r="R851" s="15"/>
    </row>
    <row r="852" customHeight="1" spans="1:18">
      <c r="A852" s="74">
        <v>850</v>
      </c>
      <c r="B852" s="74" t="s">
        <v>3673</v>
      </c>
      <c r="C852" s="74" t="s">
        <v>3406</v>
      </c>
      <c r="D852" s="76">
        <v>0</v>
      </c>
      <c r="E852" s="76" t="s">
        <v>2311</v>
      </c>
      <c r="F852" s="76">
        <v>0</v>
      </c>
      <c r="G852" s="76">
        <v>0</v>
      </c>
      <c r="H852" s="76">
        <v>0</v>
      </c>
      <c r="I852" s="76">
        <v>0</v>
      </c>
      <c r="J852" s="76">
        <v>0</v>
      </c>
      <c r="K852" s="74">
        <v>0</v>
      </c>
      <c r="L852" s="74">
        <v>0</v>
      </c>
      <c r="M852" s="74">
        <f t="shared" si="27"/>
        <v>0</v>
      </c>
      <c r="N852" s="74" t="str">
        <f t="shared" si="26"/>
        <v>不相关</v>
      </c>
      <c r="O852" s="74"/>
      <c r="P852" s="76" t="str">
        <f>IFERROR((VLOOKUP(B852,'附表-搜索转化率'!A:F,6,FALSE)),"/")</f>
        <v>/</v>
      </c>
      <c r="Q852" s="83" t="str">
        <f>IFERROR((VLOOKUP(B852,'附表-搜索转化率'!A:E,5,FALSE)),"/")</f>
        <v>/</v>
      </c>
      <c r="R852" s="15"/>
    </row>
    <row r="853" customHeight="1" spans="1:18">
      <c r="A853" s="74">
        <v>851</v>
      </c>
      <c r="B853" s="74" t="s">
        <v>3674</v>
      </c>
      <c r="C853" s="74" t="s">
        <v>3675</v>
      </c>
      <c r="D853" s="76">
        <v>0</v>
      </c>
      <c r="E853" s="76" t="s">
        <v>2311</v>
      </c>
      <c r="F853" s="76">
        <v>0</v>
      </c>
      <c r="G853" s="76">
        <v>0</v>
      </c>
      <c r="H853" s="76">
        <v>0</v>
      </c>
      <c r="I853" s="76">
        <v>0</v>
      </c>
      <c r="J853" s="76">
        <v>0</v>
      </c>
      <c r="K853" s="74">
        <v>196</v>
      </c>
      <c r="L853" s="74">
        <v>1737240</v>
      </c>
      <c r="M853" s="74">
        <f t="shared" si="27"/>
        <v>196</v>
      </c>
      <c r="N853" s="74" t="str">
        <f t="shared" si="26"/>
        <v>不相关</v>
      </c>
      <c r="O853" s="74"/>
      <c r="P853" s="76" t="str">
        <f>IFERROR((VLOOKUP(B853,'附表-搜索转化率'!A:F,6,FALSE)),"/")</f>
        <v>/</v>
      </c>
      <c r="Q853" s="83" t="str">
        <f>IFERROR((VLOOKUP(B853,'附表-搜索转化率'!A:E,5,FALSE)),"/")</f>
        <v>/</v>
      </c>
      <c r="R853" s="15"/>
    </row>
    <row r="854" customHeight="1" spans="1:18">
      <c r="A854" s="74">
        <v>852</v>
      </c>
      <c r="B854" s="74" t="s">
        <v>3676</v>
      </c>
      <c r="C854" s="74" t="s">
        <v>3677</v>
      </c>
      <c r="D854" s="76">
        <v>0</v>
      </c>
      <c r="E854" s="76" t="s">
        <v>2311</v>
      </c>
      <c r="F854" s="76">
        <v>0</v>
      </c>
      <c r="G854" s="76">
        <v>0</v>
      </c>
      <c r="H854" s="76">
        <v>0</v>
      </c>
      <c r="I854" s="76">
        <v>0</v>
      </c>
      <c r="J854" s="76">
        <v>0</v>
      </c>
      <c r="K854" s="74">
        <v>4792</v>
      </c>
      <c r="L854" s="74">
        <v>64221</v>
      </c>
      <c r="M854" s="74">
        <f t="shared" si="27"/>
        <v>4792</v>
      </c>
      <c r="N854" s="74" t="str">
        <f t="shared" si="26"/>
        <v>不相关</v>
      </c>
      <c r="O854" s="74"/>
      <c r="P854" s="76" t="str">
        <f>IFERROR((VLOOKUP(B854,'附表-搜索转化率'!A:F,6,FALSE)),"/")</f>
        <v>/</v>
      </c>
      <c r="Q854" s="83" t="str">
        <f>IFERROR((VLOOKUP(B854,'附表-搜索转化率'!A:E,5,FALSE)),"/")</f>
        <v>/</v>
      </c>
      <c r="R854" s="15"/>
    </row>
    <row r="855" customHeight="1" spans="1:18">
      <c r="A855" s="74">
        <v>853</v>
      </c>
      <c r="B855" s="74" t="s">
        <v>3678</v>
      </c>
      <c r="C855" s="74" t="s">
        <v>3679</v>
      </c>
      <c r="D855" s="76">
        <v>0</v>
      </c>
      <c r="E855" s="76" t="s">
        <v>2311</v>
      </c>
      <c r="F855" s="76">
        <v>0</v>
      </c>
      <c r="G855" s="76">
        <v>0</v>
      </c>
      <c r="H855" s="76">
        <v>0</v>
      </c>
      <c r="I855" s="76">
        <v>0</v>
      </c>
      <c r="J855" s="76">
        <v>0</v>
      </c>
      <c r="K855" s="74">
        <v>161</v>
      </c>
      <c r="L855" s="74">
        <v>2102187</v>
      </c>
      <c r="M855" s="74">
        <f t="shared" si="27"/>
        <v>161</v>
      </c>
      <c r="N855" s="74" t="str">
        <f t="shared" si="26"/>
        <v>不相关</v>
      </c>
      <c r="O855" s="74"/>
      <c r="P855" s="76" t="str">
        <f>IFERROR((VLOOKUP(B855,'附表-搜索转化率'!A:F,6,FALSE)),"/")</f>
        <v>/</v>
      </c>
      <c r="Q855" s="83" t="str">
        <f>IFERROR((VLOOKUP(B855,'附表-搜索转化率'!A:E,5,FALSE)),"/")</f>
        <v>/</v>
      </c>
      <c r="R855" s="15"/>
    </row>
    <row r="856" customHeight="1" spans="1:18">
      <c r="A856" s="74">
        <v>854</v>
      </c>
      <c r="B856" s="74" t="s">
        <v>3680</v>
      </c>
      <c r="C856" s="74" t="s">
        <v>2653</v>
      </c>
      <c r="D856" s="76">
        <v>0</v>
      </c>
      <c r="E856" s="76" t="s">
        <v>2311</v>
      </c>
      <c r="F856" s="76">
        <v>0</v>
      </c>
      <c r="G856" s="76">
        <v>0</v>
      </c>
      <c r="H856" s="76">
        <v>0</v>
      </c>
      <c r="I856" s="76">
        <v>0</v>
      </c>
      <c r="J856" s="76">
        <v>0</v>
      </c>
      <c r="K856" s="74">
        <v>6636</v>
      </c>
      <c r="L856" s="74">
        <v>44835</v>
      </c>
      <c r="M856" s="74">
        <f t="shared" si="27"/>
        <v>6636</v>
      </c>
      <c r="N856" s="74" t="str">
        <f t="shared" si="26"/>
        <v>不相关</v>
      </c>
      <c r="O856" s="74"/>
      <c r="P856" s="76" t="str">
        <f>IFERROR((VLOOKUP(B856,'附表-搜索转化率'!A:F,6,FALSE)),"/")</f>
        <v>/</v>
      </c>
      <c r="Q856" s="83" t="str">
        <f>IFERROR((VLOOKUP(B856,'附表-搜索转化率'!A:E,5,FALSE)),"/")</f>
        <v>/</v>
      </c>
      <c r="R856" s="15"/>
    </row>
    <row r="857" customHeight="1" spans="1:18">
      <c r="A857" s="74">
        <v>855</v>
      </c>
      <c r="B857" s="74" t="s">
        <v>3681</v>
      </c>
      <c r="C857" s="74" t="s">
        <v>3613</v>
      </c>
      <c r="D857" s="76">
        <v>0</v>
      </c>
      <c r="E857" s="76" t="s">
        <v>2311</v>
      </c>
      <c r="F857" s="76">
        <v>0</v>
      </c>
      <c r="G857" s="76">
        <v>0</v>
      </c>
      <c r="H857" s="76">
        <v>0</v>
      </c>
      <c r="I857" s="76">
        <v>0</v>
      </c>
      <c r="J857" s="76">
        <v>0</v>
      </c>
      <c r="K857" s="74">
        <v>217</v>
      </c>
      <c r="L857" s="74">
        <v>1578876</v>
      </c>
      <c r="M857" s="74">
        <f t="shared" si="27"/>
        <v>217</v>
      </c>
      <c r="N857" s="74" t="str">
        <f t="shared" si="26"/>
        <v>不相关</v>
      </c>
      <c r="O857" s="74"/>
      <c r="P857" s="76" t="str">
        <f>IFERROR((VLOOKUP(B857,'附表-搜索转化率'!A:F,6,FALSE)),"/")</f>
        <v>/</v>
      </c>
      <c r="Q857" s="83" t="str">
        <f>IFERROR((VLOOKUP(B857,'附表-搜索转化率'!A:E,5,FALSE)),"/")</f>
        <v>/</v>
      </c>
      <c r="R857" s="15"/>
    </row>
    <row r="858" customHeight="1" spans="1:18">
      <c r="A858" s="74">
        <v>856</v>
      </c>
      <c r="B858" s="74" t="s">
        <v>3682</v>
      </c>
      <c r="C858" s="74" t="s">
        <v>3683</v>
      </c>
      <c r="D858" s="76">
        <v>0</v>
      </c>
      <c r="E858" s="76" t="s">
        <v>2311</v>
      </c>
      <c r="F858" s="76">
        <v>0</v>
      </c>
      <c r="G858" s="76">
        <v>0</v>
      </c>
      <c r="H858" s="76">
        <v>0</v>
      </c>
      <c r="I858" s="76">
        <v>0</v>
      </c>
      <c r="J858" s="76">
        <v>0</v>
      </c>
      <c r="K858" s="74">
        <v>505</v>
      </c>
      <c r="L858" s="74">
        <v>675975</v>
      </c>
      <c r="M858" s="74">
        <f t="shared" si="27"/>
        <v>505</v>
      </c>
      <c r="N858" s="74" t="str">
        <f t="shared" si="26"/>
        <v>不相关</v>
      </c>
      <c r="O858" s="74"/>
      <c r="P858" s="76" t="str">
        <f>IFERROR((VLOOKUP(B858,'附表-搜索转化率'!A:F,6,FALSE)),"/")</f>
        <v>/</v>
      </c>
      <c r="Q858" s="83" t="str">
        <f>IFERROR((VLOOKUP(B858,'附表-搜索转化率'!A:E,5,FALSE)),"/")</f>
        <v>/</v>
      </c>
      <c r="R858" s="15"/>
    </row>
    <row r="859" customHeight="1" spans="1:18">
      <c r="A859" s="74">
        <v>857</v>
      </c>
      <c r="B859" s="74" t="s">
        <v>3684</v>
      </c>
      <c r="C859" s="74" t="s">
        <v>3685</v>
      </c>
      <c r="D859" s="76">
        <v>0</v>
      </c>
      <c r="E859" s="76" t="s">
        <v>2311</v>
      </c>
      <c r="F859" s="76">
        <v>0</v>
      </c>
      <c r="G859" s="76">
        <v>0</v>
      </c>
      <c r="H859" s="76">
        <v>0</v>
      </c>
      <c r="I859" s="76">
        <v>0</v>
      </c>
      <c r="J859" s="76">
        <v>0</v>
      </c>
      <c r="K859" s="74">
        <v>651</v>
      </c>
      <c r="L859" s="74">
        <v>521326</v>
      </c>
      <c r="M859" s="74">
        <f t="shared" si="27"/>
        <v>651</v>
      </c>
      <c r="N859" s="74" t="str">
        <f t="shared" si="26"/>
        <v>不相关</v>
      </c>
      <c r="O859" s="74"/>
      <c r="P859" s="76" t="str">
        <f>IFERROR((VLOOKUP(B859,'附表-搜索转化率'!A:F,6,FALSE)),"/")</f>
        <v>/</v>
      </c>
      <c r="Q859" s="83" t="str">
        <f>IFERROR((VLOOKUP(B859,'附表-搜索转化率'!A:E,5,FALSE)),"/")</f>
        <v>/</v>
      </c>
      <c r="R859" s="15"/>
    </row>
    <row r="860" customHeight="1" spans="1:18">
      <c r="A860" s="74">
        <v>858</v>
      </c>
      <c r="B860" s="74" t="s">
        <v>3686</v>
      </c>
      <c r="C860" s="74" t="s">
        <v>3687</v>
      </c>
      <c r="D860" s="76">
        <v>0</v>
      </c>
      <c r="E860" s="76" t="s">
        <v>2311</v>
      </c>
      <c r="F860" s="76">
        <v>0</v>
      </c>
      <c r="G860" s="76">
        <v>0</v>
      </c>
      <c r="H860" s="76">
        <v>0</v>
      </c>
      <c r="I860" s="76">
        <v>0</v>
      </c>
      <c r="J860" s="76">
        <v>0</v>
      </c>
      <c r="K860" s="74">
        <v>353</v>
      </c>
      <c r="L860" s="74">
        <v>970620</v>
      </c>
      <c r="M860" s="74">
        <f t="shared" si="27"/>
        <v>353</v>
      </c>
      <c r="N860" s="74" t="str">
        <f t="shared" si="26"/>
        <v>不相关</v>
      </c>
      <c r="O860" s="74"/>
      <c r="P860" s="76" t="str">
        <f>IFERROR((VLOOKUP(B860,'附表-搜索转化率'!A:F,6,FALSE)),"/")</f>
        <v>/</v>
      </c>
      <c r="Q860" s="83" t="str">
        <f>IFERROR((VLOOKUP(B860,'附表-搜索转化率'!A:E,5,FALSE)),"/")</f>
        <v>/</v>
      </c>
      <c r="R860" s="15"/>
    </row>
    <row r="861" customHeight="1" spans="1:18">
      <c r="A861" s="74">
        <v>859</v>
      </c>
      <c r="B861" s="74" t="s">
        <v>3688</v>
      </c>
      <c r="C861" s="74" t="s">
        <v>3689</v>
      </c>
      <c r="D861" s="76">
        <v>0</v>
      </c>
      <c r="E861" s="76" t="s">
        <v>2311</v>
      </c>
      <c r="F861" s="76">
        <v>0</v>
      </c>
      <c r="G861" s="76">
        <v>0</v>
      </c>
      <c r="H861" s="76">
        <v>0</v>
      </c>
      <c r="I861" s="76">
        <v>0</v>
      </c>
      <c r="J861" s="76">
        <v>0</v>
      </c>
      <c r="K861" s="74">
        <v>1020</v>
      </c>
      <c r="L861" s="74">
        <v>328575</v>
      </c>
      <c r="M861" s="74">
        <f t="shared" si="27"/>
        <v>1020</v>
      </c>
      <c r="N861" s="74" t="str">
        <f t="shared" si="26"/>
        <v>不相关</v>
      </c>
      <c r="O861" s="74"/>
      <c r="P861" s="76" t="str">
        <f>IFERROR((VLOOKUP(B861,'附表-搜索转化率'!A:F,6,FALSE)),"/")</f>
        <v>/</v>
      </c>
      <c r="Q861" s="83" t="str">
        <f>IFERROR((VLOOKUP(B861,'附表-搜索转化率'!A:E,5,FALSE)),"/")</f>
        <v>/</v>
      </c>
      <c r="R861" s="15"/>
    </row>
    <row r="862" customHeight="1" spans="1:18">
      <c r="A862" s="74">
        <v>860</v>
      </c>
      <c r="B862" s="74" t="s">
        <v>3690</v>
      </c>
      <c r="C862" s="74" t="s">
        <v>3691</v>
      </c>
      <c r="D862" s="76">
        <v>0</v>
      </c>
      <c r="E862" s="76" t="s">
        <v>2311</v>
      </c>
      <c r="F862" s="76">
        <v>0</v>
      </c>
      <c r="G862" s="76">
        <v>0</v>
      </c>
      <c r="H862" s="76">
        <v>0</v>
      </c>
      <c r="I862" s="76">
        <v>0</v>
      </c>
      <c r="J862" s="76">
        <v>0</v>
      </c>
      <c r="K862" s="74">
        <v>2136</v>
      </c>
      <c r="L862" s="74">
        <v>151940</v>
      </c>
      <c r="M862" s="74">
        <f t="shared" si="27"/>
        <v>2136</v>
      </c>
      <c r="N862" s="74" t="str">
        <f t="shared" si="26"/>
        <v>不相关</v>
      </c>
      <c r="O862" s="74"/>
      <c r="P862" s="76" t="str">
        <f>IFERROR((VLOOKUP(B862,'附表-搜索转化率'!A:F,6,FALSE)),"/")</f>
        <v>/</v>
      </c>
      <c r="Q862" s="83" t="str">
        <f>IFERROR((VLOOKUP(B862,'附表-搜索转化率'!A:E,5,FALSE)),"/")</f>
        <v>/</v>
      </c>
      <c r="R862" s="15"/>
    </row>
    <row r="863" customHeight="1" spans="1:18">
      <c r="A863" s="74">
        <v>861</v>
      </c>
      <c r="B863" s="74" t="s">
        <v>3692</v>
      </c>
      <c r="C863" s="74" t="s">
        <v>2868</v>
      </c>
      <c r="D863" s="76">
        <v>0</v>
      </c>
      <c r="E863" s="76" t="s">
        <v>2311</v>
      </c>
      <c r="F863" s="76">
        <v>0</v>
      </c>
      <c r="G863" s="76">
        <v>0</v>
      </c>
      <c r="H863" s="76">
        <v>0</v>
      </c>
      <c r="I863" s="76">
        <v>0</v>
      </c>
      <c r="J863" s="76">
        <v>0</v>
      </c>
      <c r="K863" s="74">
        <v>136</v>
      </c>
      <c r="L863" s="74">
        <v>2463193</v>
      </c>
      <c r="M863" s="74">
        <f t="shared" si="27"/>
        <v>136</v>
      </c>
      <c r="N863" s="74" t="str">
        <f t="shared" si="26"/>
        <v>不相关</v>
      </c>
      <c r="O863" s="74"/>
      <c r="P863" s="76" t="str">
        <f>IFERROR((VLOOKUP(B863,'附表-搜索转化率'!A:F,6,FALSE)),"/")</f>
        <v>/</v>
      </c>
      <c r="Q863" s="83" t="str">
        <f>IFERROR((VLOOKUP(B863,'附表-搜索转化率'!A:E,5,FALSE)),"/")</f>
        <v>/</v>
      </c>
      <c r="R863" s="15"/>
    </row>
    <row r="864" customHeight="1" spans="1:18">
      <c r="A864" s="74">
        <v>862</v>
      </c>
      <c r="B864" s="74" t="s">
        <v>3693</v>
      </c>
      <c r="C864" s="74" t="s">
        <v>3694</v>
      </c>
      <c r="D864" s="76">
        <v>0</v>
      </c>
      <c r="E864" s="76" t="s">
        <v>2311</v>
      </c>
      <c r="F864" s="76">
        <v>0</v>
      </c>
      <c r="G864" s="76">
        <v>0</v>
      </c>
      <c r="H864" s="76">
        <v>0</v>
      </c>
      <c r="I864" s="76">
        <v>0</v>
      </c>
      <c r="J864" s="76">
        <v>0</v>
      </c>
      <c r="K864" s="74">
        <v>131</v>
      </c>
      <c r="L864" s="74">
        <v>2549167</v>
      </c>
      <c r="M864" s="74">
        <f t="shared" si="27"/>
        <v>131</v>
      </c>
      <c r="N864" s="74" t="str">
        <f t="shared" si="26"/>
        <v>不相关</v>
      </c>
      <c r="O864" s="74"/>
      <c r="P864" s="76" t="str">
        <f>IFERROR((VLOOKUP(B864,'附表-搜索转化率'!A:F,6,FALSE)),"/")</f>
        <v>/</v>
      </c>
      <c r="Q864" s="83" t="str">
        <f>IFERROR((VLOOKUP(B864,'附表-搜索转化率'!A:E,5,FALSE)),"/")</f>
        <v>/</v>
      </c>
      <c r="R864" s="15"/>
    </row>
    <row r="865" customHeight="1" spans="1:18">
      <c r="A865" s="74">
        <v>863</v>
      </c>
      <c r="B865" s="74" t="s">
        <v>3695</v>
      </c>
      <c r="C865" s="74" t="s">
        <v>3696</v>
      </c>
      <c r="D865" s="76">
        <v>0</v>
      </c>
      <c r="E865" s="76" t="s">
        <v>2311</v>
      </c>
      <c r="F865" s="76">
        <v>0</v>
      </c>
      <c r="G865" s="76">
        <v>0</v>
      </c>
      <c r="H865" s="76">
        <v>0</v>
      </c>
      <c r="I865" s="76">
        <v>0</v>
      </c>
      <c r="J865" s="76">
        <v>0</v>
      </c>
      <c r="K865" s="74">
        <v>414</v>
      </c>
      <c r="L865" s="74">
        <v>826608</v>
      </c>
      <c r="M865" s="74">
        <f t="shared" si="27"/>
        <v>414</v>
      </c>
      <c r="N865" s="74" t="str">
        <f t="shared" si="26"/>
        <v>不相关</v>
      </c>
      <c r="O865" s="74"/>
      <c r="P865" s="76" t="str">
        <f>IFERROR((VLOOKUP(B865,'附表-搜索转化率'!A:F,6,FALSE)),"/")</f>
        <v>/</v>
      </c>
      <c r="Q865" s="83" t="str">
        <f>IFERROR((VLOOKUP(B865,'附表-搜索转化率'!A:E,5,FALSE)),"/")</f>
        <v>/</v>
      </c>
      <c r="R865" s="15"/>
    </row>
    <row r="866" customHeight="1" spans="1:18">
      <c r="A866" s="74">
        <v>864</v>
      </c>
      <c r="B866" s="74" t="s">
        <v>3697</v>
      </c>
      <c r="C866" s="74" t="s">
        <v>3698</v>
      </c>
      <c r="D866" s="76">
        <v>0</v>
      </c>
      <c r="E866" s="76" t="s">
        <v>2311</v>
      </c>
      <c r="F866" s="76">
        <v>0</v>
      </c>
      <c r="G866" s="76">
        <v>0</v>
      </c>
      <c r="H866" s="76">
        <v>0</v>
      </c>
      <c r="I866" s="76">
        <v>0</v>
      </c>
      <c r="J866" s="76">
        <v>0</v>
      </c>
      <c r="K866" s="74">
        <v>434</v>
      </c>
      <c r="L866" s="74">
        <v>787830</v>
      </c>
      <c r="M866" s="74">
        <f t="shared" si="27"/>
        <v>434</v>
      </c>
      <c r="N866" s="74" t="str">
        <f t="shared" si="26"/>
        <v>不相关</v>
      </c>
      <c r="O866" s="74"/>
      <c r="P866" s="76" t="str">
        <f>IFERROR((VLOOKUP(B866,'附表-搜索转化率'!A:F,6,FALSE)),"/")</f>
        <v>/</v>
      </c>
      <c r="Q866" s="83" t="str">
        <f>IFERROR((VLOOKUP(B866,'附表-搜索转化率'!A:E,5,FALSE)),"/")</f>
        <v>/</v>
      </c>
      <c r="R866" s="15"/>
    </row>
    <row r="867" customHeight="1" spans="1:18">
      <c r="A867" s="74">
        <v>865</v>
      </c>
      <c r="B867" s="74" t="s">
        <v>3699</v>
      </c>
      <c r="C867" s="74" t="s">
        <v>3700</v>
      </c>
      <c r="D867" s="76">
        <v>0</v>
      </c>
      <c r="E867" s="76" t="s">
        <v>2311</v>
      </c>
      <c r="F867" s="76">
        <v>0</v>
      </c>
      <c r="G867" s="76">
        <v>0</v>
      </c>
      <c r="H867" s="76">
        <v>0</v>
      </c>
      <c r="I867" s="76">
        <v>0</v>
      </c>
      <c r="J867" s="76">
        <v>0</v>
      </c>
      <c r="K867" s="74">
        <v>348</v>
      </c>
      <c r="L867" s="74">
        <v>984856</v>
      </c>
      <c r="M867" s="74">
        <f t="shared" si="27"/>
        <v>348</v>
      </c>
      <c r="N867" s="74" t="str">
        <f t="shared" si="26"/>
        <v>不相关</v>
      </c>
      <c r="O867" s="74"/>
      <c r="P867" s="76" t="str">
        <f>IFERROR((VLOOKUP(B867,'附表-搜索转化率'!A:F,6,FALSE)),"/")</f>
        <v>/</v>
      </c>
      <c r="Q867" s="83" t="str">
        <f>IFERROR((VLOOKUP(B867,'附表-搜索转化率'!A:E,5,FALSE)),"/")</f>
        <v>/</v>
      </c>
      <c r="R867" s="15"/>
    </row>
    <row r="868" customHeight="1" spans="1:18">
      <c r="A868" s="74">
        <v>866</v>
      </c>
      <c r="B868" s="74" t="s">
        <v>3701</v>
      </c>
      <c r="C868" s="74" t="s">
        <v>3702</v>
      </c>
      <c r="D868" s="76">
        <v>0</v>
      </c>
      <c r="E868" s="76" t="s">
        <v>2311</v>
      </c>
      <c r="F868" s="76">
        <v>0</v>
      </c>
      <c r="G868" s="76">
        <v>0</v>
      </c>
      <c r="H868" s="76">
        <v>0</v>
      </c>
      <c r="I868" s="76">
        <v>0</v>
      </c>
      <c r="J868" s="76">
        <v>0</v>
      </c>
      <c r="K868" s="74">
        <v>181</v>
      </c>
      <c r="L868" s="74">
        <v>1877573</v>
      </c>
      <c r="M868" s="74">
        <f t="shared" si="27"/>
        <v>181</v>
      </c>
      <c r="N868" s="74" t="str">
        <f t="shared" si="26"/>
        <v>不相关</v>
      </c>
      <c r="O868" s="74"/>
      <c r="P868" s="76" t="str">
        <f>IFERROR((VLOOKUP(B868,'附表-搜索转化率'!A:F,6,FALSE)),"/")</f>
        <v>/</v>
      </c>
      <c r="Q868" s="83" t="str">
        <f>IFERROR((VLOOKUP(B868,'附表-搜索转化率'!A:E,5,FALSE)),"/")</f>
        <v>/</v>
      </c>
      <c r="R868" s="15"/>
    </row>
    <row r="869" customHeight="1" spans="1:18">
      <c r="A869" s="74">
        <v>867</v>
      </c>
      <c r="B869" s="74" t="s">
        <v>3703</v>
      </c>
      <c r="C869" s="74" t="s">
        <v>3265</v>
      </c>
      <c r="D869" s="76">
        <v>0</v>
      </c>
      <c r="E869" s="76" t="s">
        <v>2311</v>
      </c>
      <c r="F869" s="76">
        <v>0</v>
      </c>
      <c r="G869" s="76">
        <v>0</v>
      </c>
      <c r="H869" s="76">
        <v>0</v>
      </c>
      <c r="I869" s="76">
        <v>0</v>
      </c>
      <c r="J869" s="76">
        <v>0</v>
      </c>
      <c r="K869" s="74">
        <v>0</v>
      </c>
      <c r="L869" s="74">
        <v>0</v>
      </c>
      <c r="M869" s="74">
        <f t="shared" si="27"/>
        <v>0</v>
      </c>
      <c r="N869" s="74" t="str">
        <f t="shared" si="26"/>
        <v>不相关</v>
      </c>
      <c r="O869" s="74"/>
      <c r="P869" s="76" t="str">
        <f>IFERROR((VLOOKUP(B869,'附表-搜索转化率'!A:F,6,FALSE)),"/")</f>
        <v>/</v>
      </c>
      <c r="Q869" s="83" t="str">
        <f>IFERROR((VLOOKUP(B869,'附表-搜索转化率'!A:E,5,FALSE)),"/")</f>
        <v>/</v>
      </c>
      <c r="R869" s="15"/>
    </row>
    <row r="870" customHeight="1" spans="1:18">
      <c r="A870" s="74">
        <v>868</v>
      </c>
      <c r="B870" s="74" t="s">
        <v>3704</v>
      </c>
      <c r="C870" s="74" t="s">
        <v>3705</v>
      </c>
      <c r="D870" s="76">
        <v>0</v>
      </c>
      <c r="E870" s="76" t="s">
        <v>2311</v>
      </c>
      <c r="F870" s="76">
        <v>0</v>
      </c>
      <c r="G870" s="76">
        <v>0</v>
      </c>
      <c r="H870" s="76">
        <v>0</v>
      </c>
      <c r="I870" s="76">
        <v>0</v>
      </c>
      <c r="J870" s="76">
        <v>0</v>
      </c>
      <c r="K870" s="74">
        <v>0</v>
      </c>
      <c r="L870" s="74">
        <v>0</v>
      </c>
      <c r="M870" s="74">
        <f t="shared" si="27"/>
        <v>0</v>
      </c>
      <c r="N870" s="74" t="str">
        <f t="shared" si="26"/>
        <v>不相关</v>
      </c>
      <c r="O870" s="74"/>
      <c r="P870" s="76" t="str">
        <f>IFERROR((VLOOKUP(B870,'附表-搜索转化率'!A:F,6,FALSE)),"/")</f>
        <v>/</v>
      </c>
      <c r="Q870" s="83" t="str">
        <f>IFERROR((VLOOKUP(B870,'附表-搜索转化率'!A:E,5,FALSE)),"/")</f>
        <v>/</v>
      </c>
      <c r="R870" s="15"/>
    </row>
    <row r="871" customHeight="1" spans="1:18">
      <c r="A871" s="74">
        <v>869</v>
      </c>
      <c r="B871" s="74" t="s">
        <v>3706</v>
      </c>
      <c r="C871" s="74" t="s">
        <v>2970</v>
      </c>
      <c r="D871" s="76">
        <v>0</v>
      </c>
      <c r="E871" s="76" t="s">
        <v>2311</v>
      </c>
      <c r="F871" s="76">
        <v>0</v>
      </c>
      <c r="G871" s="76">
        <v>0</v>
      </c>
      <c r="H871" s="76">
        <v>0</v>
      </c>
      <c r="I871" s="76">
        <v>0</v>
      </c>
      <c r="J871" s="76">
        <v>0</v>
      </c>
      <c r="K871" s="74">
        <v>181</v>
      </c>
      <c r="L871" s="74">
        <v>1877573</v>
      </c>
      <c r="M871" s="74">
        <f t="shared" si="27"/>
        <v>181</v>
      </c>
      <c r="N871" s="74" t="str">
        <f t="shared" si="26"/>
        <v>不相关</v>
      </c>
      <c r="O871" s="74"/>
      <c r="P871" s="76" t="str">
        <f>IFERROR((VLOOKUP(B871,'附表-搜索转化率'!A:F,6,FALSE)),"/")</f>
        <v>/</v>
      </c>
      <c r="Q871" s="83" t="str">
        <f>IFERROR((VLOOKUP(B871,'附表-搜索转化率'!A:E,5,FALSE)),"/")</f>
        <v>/</v>
      </c>
      <c r="R871" s="15"/>
    </row>
    <row r="872" customHeight="1" spans="1:18">
      <c r="A872" s="74">
        <v>870</v>
      </c>
      <c r="B872" s="74" t="s">
        <v>3707</v>
      </c>
      <c r="C872" s="74" t="s">
        <v>3708</v>
      </c>
      <c r="D872" s="76">
        <v>0</v>
      </c>
      <c r="E872" s="76" t="s">
        <v>2311</v>
      </c>
      <c r="F872" s="76">
        <v>0</v>
      </c>
      <c r="G872" s="76">
        <v>0</v>
      </c>
      <c r="H872" s="76">
        <v>0</v>
      </c>
      <c r="I872" s="76">
        <v>0</v>
      </c>
      <c r="J872" s="76">
        <v>0</v>
      </c>
      <c r="K872" s="74">
        <v>520</v>
      </c>
      <c r="L872" s="74">
        <v>656101</v>
      </c>
      <c r="M872" s="74">
        <f t="shared" si="27"/>
        <v>520</v>
      </c>
      <c r="N872" s="74" t="str">
        <f t="shared" si="26"/>
        <v>不相关</v>
      </c>
      <c r="O872" s="74"/>
      <c r="P872" s="76" t="str">
        <f>IFERROR((VLOOKUP(B872,'附表-搜索转化率'!A:F,6,FALSE)),"/")</f>
        <v>/</v>
      </c>
      <c r="Q872" s="83" t="str">
        <f>IFERROR((VLOOKUP(B872,'附表-搜索转化率'!A:E,5,FALSE)),"/")</f>
        <v>/</v>
      </c>
      <c r="R872" s="15"/>
    </row>
    <row r="873" customHeight="1" spans="1:18">
      <c r="A873" s="74">
        <v>871</v>
      </c>
      <c r="B873" s="74" t="s">
        <v>3709</v>
      </c>
      <c r="C873" s="74" t="s">
        <v>3710</v>
      </c>
      <c r="D873" s="76">
        <v>0</v>
      </c>
      <c r="E873" s="76" t="s">
        <v>2311</v>
      </c>
      <c r="F873" s="76">
        <v>0</v>
      </c>
      <c r="G873" s="76">
        <v>0</v>
      </c>
      <c r="H873" s="76">
        <v>0</v>
      </c>
      <c r="I873" s="76">
        <v>0</v>
      </c>
      <c r="J873" s="76">
        <v>0</v>
      </c>
      <c r="K873" s="74">
        <v>4242</v>
      </c>
      <c r="L873" s="74">
        <v>73346</v>
      </c>
      <c r="M873" s="74">
        <f t="shared" si="27"/>
        <v>4242</v>
      </c>
      <c r="N873" s="74" t="str">
        <f t="shared" si="26"/>
        <v>不相关</v>
      </c>
      <c r="O873" s="74"/>
      <c r="P873" s="76" t="str">
        <f>IFERROR((VLOOKUP(B873,'附表-搜索转化率'!A:F,6,FALSE)),"/")</f>
        <v>/</v>
      </c>
      <c r="Q873" s="83" t="str">
        <f>IFERROR((VLOOKUP(B873,'附表-搜索转化率'!A:E,5,FALSE)),"/")</f>
        <v>/</v>
      </c>
      <c r="R873" s="15"/>
    </row>
    <row r="874" customHeight="1" spans="1:18">
      <c r="A874" s="74">
        <v>872</v>
      </c>
      <c r="B874" s="74" t="s">
        <v>3711</v>
      </c>
      <c r="C874" s="74"/>
      <c r="D874" s="76">
        <v>0</v>
      </c>
      <c r="E874" s="76" t="s">
        <v>2311</v>
      </c>
      <c r="F874" s="76">
        <v>0</v>
      </c>
      <c r="G874" s="76">
        <v>0</v>
      </c>
      <c r="H874" s="76">
        <v>0</v>
      </c>
      <c r="I874" s="76">
        <v>0</v>
      </c>
      <c r="J874" s="76">
        <v>0</v>
      </c>
      <c r="K874" s="74">
        <v>262</v>
      </c>
      <c r="L874" s="74">
        <v>1308012</v>
      </c>
      <c r="M874" s="74">
        <f t="shared" si="27"/>
        <v>262</v>
      </c>
      <c r="N874" s="74" t="str">
        <f t="shared" si="26"/>
        <v>不相关</v>
      </c>
      <c r="O874" s="74"/>
      <c r="P874" s="76" t="str">
        <f>IFERROR((VLOOKUP(B874,'附表-搜索转化率'!A:F,6,FALSE)),"/")</f>
        <v>/</v>
      </c>
      <c r="Q874" s="83" t="str">
        <f>IFERROR((VLOOKUP(B874,'附表-搜索转化率'!A:E,5,FALSE)),"/")</f>
        <v>/</v>
      </c>
      <c r="R874" s="15"/>
    </row>
    <row r="875" customHeight="1" spans="1:18">
      <c r="A875" s="74">
        <v>873</v>
      </c>
      <c r="B875" s="74" t="s">
        <v>3712</v>
      </c>
      <c r="C875" s="74" t="s">
        <v>3713</v>
      </c>
      <c r="D875" s="76">
        <v>0</v>
      </c>
      <c r="E875" s="76" t="s">
        <v>2311</v>
      </c>
      <c r="F875" s="76">
        <v>0</v>
      </c>
      <c r="G875" s="76">
        <v>0</v>
      </c>
      <c r="H875" s="76">
        <v>0</v>
      </c>
      <c r="I875" s="76">
        <v>0</v>
      </c>
      <c r="J875" s="76">
        <v>0</v>
      </c>
      <c r="K875" s="74">
        <v>303</v>
      </c>
      <c r="L875" s="74">
        <v>1133769</v>
      </c>
      <c r="M875" s="74">
        <f t="shared" si="27"/>
        <v>303</v>
      </c>
      <c r="N875" s="74" t="str">
        <f t="shared" si="26"/>
        <v>不相关</v>
      </c>
      <c r="O875" s="74"/>
      <c r="P875" s="76" t="str">
        <f>IFERROR((VLOOKUP(B875,'附表-搜索转化率'!A:F,6,FALSE)),"/")</f>
        <v>/</v>
      </c>
      <c r="Q875" s="83" t="str">
        <f>IFERROR((VLOOKUP(B875,'附表-搜索转化率'!A:E,5,FALSE)),"/")</f>
        <v>/</v>
      </c>
      <c r="R875" s="15"/>
    </row>
    <row r="876" customHeight="1" spans="1:18">
      <c r="A876" s="74">
        <v>874</v>
      </c>
      <c r="B876" s="74" t="s">
        <v>3714</v>
      </c>
      <c r="C876" s="74" t="s">
        <v>3715</v>
      </c>
      <c r="D876" s="76">
        <v>0</v>
      </c>
      <c r="E876" s="76" t="s">
        <v>2311</v>
      </c>
      <c r="F876" s="76">
        <v>0</v>
      </c>
      <c r="G876" s="76">
        <v>0</v>
      </c>
      <c r="H876" s="76">
        <v>0</v>
      </c>
      <c r="I876" s="76">
        <v>0</v>
      </c>
      <c r="J876" s="76">
        <v>0</v>
      </c>
      <c r="K876" s="74">
        <v>3121</v>
      </c>
      <c r="L876" s="74">
        <v>101678</v>
      </c>
      <c r="M876" s="74">
        <f t="shared" si="27"/>
        <v>3121</v>
      </c>
      <c r="N876" s="74" t="str">
        <f t="shared" si="26"/>
        <v>不相关</v>
      </c>
      <c r="O876" s="74"/>
      <c r="P876" s="76" t="str">
        <f>IFERROR((VLOOKUP(B876,'附表-搜索转化率'!A:F,6,FALSE)),"/")</f>
        <v>/</v>
      </c>
      <c r="Q876" s="83" t="str">
        <f>IFERROR((VLOOKUP(B876,'附表-搜索转化率'!A:E,5,FALSE)),"/")</f>
        <v>/</v>
      </c>
      <c r="R876" s="15"/>
    </row>
    <row r="877" customHeight="1" spans="1:18">
      <c r="A877" s="74">
        <v>875</v>
      </c>
      <c r="B877" s="74" t="s">
        <v>3716</v>
      </c>
      <c r="C877" s="74" t="s">
        <v>3717</v>
      </c>
      <c r="D877" s="76">
        <v>0</v>
      </c>
      <c r="E877" s="76" t="s">
        <v>2311</v>
      </c>
      <c r="F877" s="76">
        <v>0</v>
      </c>
      <c r="G877" s="76">
        <v>0</v>
      </c>
      <c r="H877" s="76">
        <v>0</v>
      </c>
      <c r="I877" s="76">
        <v>0</v>
      </c>
      <c r="J877" s="76">
        <v>0</v>
      </c>
      <c r="K877" s="74">
        <v>0</v>
      </c>
      <c r="L877" s="74">
        <v>0</v>
      </c>
      <c r="M877" s="74">
        <f t="shared" si="27"/>
        <v>0</v>
      </c>
      <c r="N877" s="74" t="str">
        <f t="shared" si="26"/>
        <v>不相关</v>
      </c>
      <c r="O877" s="74"/>
      <c r="P877" s="76" t="str">
        <f>IFERROR((VLOOKUP(B877,'附表-搜索转化率'!A:F,6,FALSE)),"/")</f>
        <v>/</v>
      </c>
      <c r="Q877" s="83" t="str">
        <f>IFERROR((VLOOKUP(B877,'附表-搜索转化率'!A:E,5,FALSE)),"/")</f>
        <v>/</v>
      </c>
      <c r="R877" s="15"/>
    </row>
    <row r="878" customHeight="1" spans="1:18">
      <c r="A878" s="74">
        <v>876</v>
      </c>
      <c r="B878" s="74" t="s">
        <v>3718</v>
      </c>
      <c r="C878" s="74" t="s">
        <v>3719</v>
      </c>
      <c r="D878" s="76">
        <v>0</v>
      </c>
      <c r="E878" s="76" t="s">
        <v>2311</v>
      </c>
      <c r="F878" s="76">
        <v>0</v>
      </c>
      <c r="G878" s="76">
        <v>0</v>
      </c>
      <c r="H878" s="76">
        <v>0</v>
      </c>
      <c r="I878" s="76">
        <v>0</v>
      </c>
      <c r="J878" s="76">
        <v>0</v>
      </c>
      <c r="K878" s="74">
        <v>1136</v>
      </c>
      <c r="L878" s="74">
        <v>293911</v>
      </c>
      <c r="M878" s="74">
        <f t="shared" si="27"/>
        <v>1136</v>
      </c>
      <c r="N878" s="74" t="str">
        <f t="shared" si="26"/>
        <v>不相关</v>
      </c>
      <c r="O878" s="74"/>
      <c r="P878" s="76" t="str">
        <f>IFERROR((VLOOKUP(B878,'附表-搜索转化率'!A:F,6,FALSE)),"/")</f>
        <v>/</v>
      </c>
      <c r="Q878" s="83" t="str">
        <f>IFERROR((VLOOKUP(B878,'附表-搜索转化率'!A:E,5,FALSE)),"/")</f>
        <v>/</v>
      </c>
      <c r="R878" s="15"/>
    </row>
    <row r="879" customHeight="1" spans="1:18">
      <c r="A879" s="74">
        <v>877</v>
      </c>
      <c r="B879" s="74" t="s">
        <v>3720</v>
      </c>
      <c r="C879" s="74" t="s">
        <v>3475</v>
      </c>
      <c r="D879" s="76">
        <v>0</v>
      </c>
      <c r="E879" s="76" t="s">
        <v>2311</v>
      </c>
      <c r="F879" s="76">
        <v>0</v>
      </c>
      <c r="G879" s="76">
        <v>0</v>
      </c>
      <c r="H879" s="76">
        <v>0</v>
      </c>
      <c r="I879" s="76">
        <v>0</v>
      </c>
      <c r="J879" s="76">
        <v>0</v>
      </c>
      <c r="K879" s="74">
        <v>3772</v>
      </c>
      <c r="L879" s="74">
        <v>83008</v>
      </c>
      <c r="M879" s="74">
        <f t="shared" si="27"/>
        <v>3772</v>
      </c>
      <c r="N879" s="74" t="str">
        <f t="shared" si="26"/>
        <v>不相关</v>
      </c>
      <c r="O879" s="74"/>
      <c r="P879" s="76" t="str">
        <f>IFERROR((VLOOKUP(B879,'附表-搜索转化率'!A:F,6,FALSE)),"/")</f>
        <v>/</v>
      </c>
      <c r="Q879" s="83" t="str">
        <f>IFERROR((VLOOKUP(B879,'附表-搜索转化率'!A:E,5,FALSE)),"/")</f>
        <v>/</v>
      </c>
      <c r="R879" s="15"/>
    </row>
    <row r="880" customHeight="1" spans="1:18">
      <c r="A880" s="74">
        <v>878</v>
      </c>
      <c r="B880" s="74" t="s">
        <v>3721</v>
      </c>
      <c r="C880" s="74" t="s">
        <v>3722</v>
      </c>
      <c r="D880" s="76">
        <v>0</v>
      </c>
      <c r="E880" s="76" t="s">
        <v>2311</v>
      </c>
      <c r="F880" s="76">
        <v>0</v>
      </c>
      <c r="G880" s="76">
        <v>0</v>
      </c>
      <c r="H880" s="76">
        <v>0</v>
      </c>
      <c r="I880" s="76">
        <v>0</v>
      </c>
      <c r="J880" s="76">
        <v>0</v>
      </c>
      <c r="K880" s="74">
        <v>181</v>
      </c>
      <c r="L880" s="74">
        <v>1877573</v>
      </c>
      <c r="M880" s="74">
        <f t="shared" si="27"/>
        <v>181</v>
      </c>
      <c r="N880" s="74" t="str">
        <f t="shared" si="26"/>
        <v>不相关</v>
      </c>
      <c r="O880" s="74"/>
      <c r="P880" s="76" t="str">
        <f>IFERROR((VLOOKUP(B880,'附表-搜索转化率'!A:F,6,FALSE)),"/")</f>
        <v>/</v>
      </c>
      <c r="Q880" s="83" t="str">
        <f>IFERROR((VLOOKUP(B880,'附表-搜索转化率'!A:E,5,FALSE)),"/")</f>
        <v>/</v>
      </c>
      <c r="R880" s="15"/>
    </row>
    <row r="881" customHeight="1" spans="1:18">
      <c r="A881" s="74">
        <v>879</v>
      </c>
      <c r="B881" s="74" t="s">
        <v>3723</v>
      </c>
      <c r="C881" s="74" t="s">
        <v>3724</v>
      </c>
      <c r="D881" s="76">
        <v>0</v>
      </c>
      <c r="E881" s="76" t="s">
        <v>2311</v>
      </c>
      <c r="F881" s="76">
        <v>0</v>
      </c>
      <c r="G881" s="76">
        <v>0</v>
      </c>
      <c r="H881" s="76">
        <v>0</v>
      </c>
      <c r="I881" s="76">
        <v>0</v>
      </c>
      <c r="J881" s="76">
        <v>0</v>
      </c>
      <c r="K881" s="74">
        <v>217</v>
      </c>
      <c r="L881" s="74">
        <v>1578876</v>
      </c>
      <c r="M881" s="74">
        <f t="shared" si="27"/>
        <v>217</v>
      </c>
      <c r="N881" s="74" t="str">
        <f t="shared" si="26"/>
        <v>不相关</v>
      </c>
      <c r="O881" s="74"/>
      <c r="P881" s="76" t="str">
        <f>IFERROR((VLOOKUP(B881,'附表-搜索转化率'!A:F,6,FALSE)),"/")</f>
        <v>/</v>
      </c>
      <c r="Q881" s="83" t="str">
        <f>IFERROR((VLOOKUP(B881,'附表-搜索转化率'!A:E,5,FALSE)),"/")</f>
        <v>/</v>
      </c>
      <c r="R881" s="15"/>
    </row>
    <row r="882" customHeight="1" spans="1:18">
      <c r="A882" s="74">
        <v>880</v>
      </c>
      <c r="B882" s="74" t="s">
        <v>3725</v>
      </c>
      <c r="C882" s="74" t="s">
        <v>3726</v>
      </c>
      <c r="D882" s="76">
        <v>0</v>
      </c>
      <c r="E882" s="76" t="s">
        <v>2311</v>
      </c>
      <c r="F882" s="76">
        <v>0</v>
      </c>
      <c r="G882" s="76">
        <v>0</v>
      </c>
      <c r="H882" s="76">
        <v>0</v>
      </c>
      <c r="I882" s="76">
        <v>0</v>
      </c>
      <c r="J882" s="76">
        <v>0</v>
      </c>
      <c r="K882" s="74">
        <v>207</v>
      </c>
      <c r="L882" s="74">
        <v>1654523</v>
      </c>
      <c r="M882" s="74">
        <f t="shared" si="27"/>
        <v>207</v>
      </c>
      <c r="N882" s="74" t="str">
        <f t="shared" si="26"/>
        <v>不相关</v>
      </c>
      <c r="O882" s="74"/>
      <c r="P882" s="76" t="str">
        <f>IFERROR((VLOOKUP(B882,'附表-搜索转化率'!A:F,6,FALSE)),"/")</f>
        <v>/</v>
      </c>
      <c r="Q882" s="83" t="str">
        <f>IFERROR((VLOOKUP(B882,'附表-搜索转化率'!A:E,5,FALSE)),"/")</f>
        <v>/</v>
      </c>
      <c r="R882" s="15"/>
    </row>
    <row r="883" customHeight="1" spans="1:18">
      <c r="A883" s="74">
        <v>881</v>
      </c>
      <c r="B883" s="74" t="s">
        <v>3727</v>
      </c>
      <c r="C883" s="74"/>
      <c r="D883" s="76">
        <v>0</v>
      </c>
      <c r="E883" s="76" t="s">
        <v>2311</v>
      </c>
      <c r="F883" s="76">
        <v>0</v>
      </c>
      <c r="G883" s="76">
        <v>0</v>
      </c>
      <c r="H883" s="76">
        <v>0</v>
      </c>
      <c r="I883" s="76">
        <v>0</v>
      </c>
      <c r="J883" s="76">
        <v>0</v>
      </c>
      <c r="K883" s="74">
        <v>0</v>
      </c>
      <c r="L883" s="74">
        <v>0</v>
      </c>
      <c r="M883" s="74">
        <f t="shared" si="27"/>
        <v>0</v>
      </c>
      <c r="N883" s="74" t="str">
        <f t="shared" si="26"/>
        <v>不相关</v>
      </c>
      <c r="O883" s="74"/>
      <c r="P883" s="76" t="str">
        <f>IFERROR((VLOOKUP(B883,'附表-搜索转化率'!A:F,6,FALSE)),"/")</f>
        <v>/</v>
      </c>
      <c r="Q883" s="83" t="str">
        <f>IFERROR((VLOOKUP(B883,'附表-搜索转化率'!A:E,5,FALSE)),"/")</f>
        <v>/</v>
      </c>
      <c r="R883" s="15"/>
    </row>
    <row r="884" customHeight="1" spans="1:18">
      <c r="A884" s="74">
        <v>882</v>
      </c>
      <c r="B884" s="74" t="s">
        <v>3728</v>
      </c>
      <c r="C884" s="74" t="s">
        <v>3729</v>
      </c>
      <c r="D884" s="76">
        <v>0</v>
      </c>
      <c r="E884" s="76" t="s">
        <v>2311</v>
      </c>
      <c r="F884" s="76">
        <v>0</v>
      </c>
      <c r="G884" s="76">
        <v>0</v>
      </c>
      <c r="H884" s="76">
        <v>0</v>
      </c>
      <c r="I884" s="76">
        <v>0</v>
      </c>
      <c r="J884" s="76">
        <v>0</v>
      </c>
      <c r="K884" s="74">
        <v>277</v>
      </c>
      <c r="L884" s="74">
        <v>1236396</v>
      </c>
      <c r="M884" s="74">
        <f t="shared" si="27"/>
        <v>277</v>
      </c>
      <c r="N884" s="74" t="str">
        <f t="shared" si="26"/>
        <v>不相关</v>
      </c>
      <c r="O884" s="74"/>
      <c r="P884" s="76" t="str">
        <f>IFERROR((VLOOKUP(B884,'附表-搜索转化率'!A:F,6,FALSE)),"/")</f>
        <v>/</v>
      </c>
      <c r="Q884" s="83" t="str">
        <f>IFERROR((VLOOKUP(B884,'附表-搜索转化率'!A:E,5,FALSE)),"/")</f>
        <v>/</v>
      </c>
      <c r="R884" s="15"/>
    </row>
    <row r="885" customHeight="1" spans="1:18">
      <c r="A885" s="74">
        <v>883</v>
      </c>
      <c r="B885" s="74" t="s">
        <v>3730</v>
      </c>
      <c r="C885" s="74" t="s">
        <v>3731</v>
      </c>
      <c r="D885" s="76">
        <v>0</v>
      </c>
      <c r="E885" s="76" t="s">
        <v>2311</v>
      </c>
      <c r="F885" s="76">
        <v>0</v>
      </c>
      <c r="G885" s="76">
        <v>0</v>
      </c>
      <c r="H885" s="76">
        <v>0</v>
      </c>
      <c r="I885" s="76">
        <v>0</v>
      </c>
      <c r="J885" s="76">
        <v>0</v>
      </c>
      <c r="K885" s="74">
        <v>318</v>
      </c>
      <c r="L885" s="74">
        <v>1079209</v>
      </c>
      <c r="M885" s="74">
        <f t="shared" si="27"/>
        <v>318</v>
      </c>
      <c r="N885" s="74" t="str">
        <f t="shared" si="26"/>
        <v>不相关</v>
      </c>
      <c r="O885" s="74"/>
      <c r="P885" s="76" t="str">
        <f>IFERROR((VLOOKUP(B885,'附表-搜索转化率'!A:F,6,FALSE)),"/")</f>
        <v>/</v>
      </c>
      <c r="Q885" s="83" t="str">
        <f>IFERROR((VLOOKUP(B885,'附表-搜索转化率'!A:E,5,FALSE)),"/")</f>
        <v>/</v>
      </c>
      <c r="R885" s="15"/>
    </row>
    <row r="886" customHeight="1" spans="1:18">
      <c r="A886" s="74">
        <v>884</v>
      </c>
      <c r="B886" s="74" t="s">
        <v>3732</v>
      </c>
      <c r="C886" s="74" t="s">
        <v>3126</v>
      </c>
      <c r="D886" s="76">
        <v>0</v>
      </c>
      <c r="E886" s="76" t="s">
        <v>2311</v>
      </c>
      <c r="F886" s="76">
        <v>0</v>
      </c>
      <c r="G886" s="76">
        <v>0</v>
      </c>
      <c r="H886" s="76">
        <v>0</v>
      </c>
      <c r="I886" s="76">
        <v>0</v>
      </c>
      <c r="J886" s="76">
        <v>0</v>
      </c>
      <c r="K886" s="74">
        <v>494</v>
      </c>
      <c r="L886" s="74">
        <v>689727</v>
      </c>
      <c r="M886" s="74">
        <f t="shared" si="27"/>
        <v>494</v>
      </c>
      <c r="N886" s="74" t="str">
        <f t="shared" si="26"/>
        <v>不相关</v>
      </c>
      <c r="O886" s="74"/>
      <c r="P886" s="76" t="str">
        <f>IFERROR((VLOOKUP(B886,'附表-搜索转化率'!A:F,6,FALSE)),"/")</f>
        <v>/</v>
      </c>
      <c r="Q886" s="83" t="str">
        <f>IFERROR((VLOOKUP(B886,'附表-搜索转化率'!A:E,5,FALSE)),"/")</f>
        <v>/</v>
      </c>
      <c r="R886" s="15"/>
    </row>
    <row r="887" customHeight="1" spans="1:18">
      <c r="A887" s="74">
        <v>885</v>
      </c>
      <c r="B887" s="74" t="s">
        <v>3733</v>
      </c>
      <c r="C887" s="74" t="s">
        <v>3734</v>
      </c>
      <c r="D887" s="76">
        <v>0</v>
      </c>
      <c r="E887" s="76" t="s">
        <v>2311</v>
      </c>
      <c r="F887" s="76">
        <v>0</v>
      </c>
      <c r="G887" s="76">
        <v>0</v>
      </c>
      <c r="H887" s="76">
        <v>0</v>
      </c>
      <c r="I887" s="76">
        <v>0</v>
      </c>
      <c r="J887" s="76">
        <v>0</v>
      </c>
      <c r="K887" s="74">
        <v>146</v>
      </c>
      <c r="L887" s="74">
        <v>2305459</v>
      </c>
      <c r="M887" s="74">
        <f t="shared" si="27"/>
        <v>146</v>
      </c>
      <c r="N887" s="74" t="str">
        <f t="shared" si="26"/>
        <v>不相关</v>
      </c>
      <c r="O887" s="74"/>
      <c r="P887" s="76" t="str">
        <f>IFERROR((VLOOKUP(B887,'附表-搜索转化率'!A:F,6,FALSE)),"/")</f>
        <v>/</v>
      </c>
      <c r="Q887" s="83" t="str">
        <f>IFERROR((VLOOKUP(B887,'附表-搜索转化率'!A:E,5,FALSE)),"/")</f>
        <v>/</v>
      </c>
      <c r="R887" s="15"/>
    </row>
    <row r="888" customHeight="1" spans="1:18">
      <c r="A888" s="74">
        <v>886</v>
      </c>
      <c r="B888" s="74" t="s">
        <v>3735</v>
      </c>
      <c r="C888" s="74" t="s">
        <v>3736</v>
      </c>
      <c r="D888" s="76">
        <v>0</v>
      </c>
      <c r="E888" s="76" t="s">
        <v>2311</v>
      </c>
      <c r="F888" s="76">
        <v>0</v>
      </c>
      <c r="G888" s="76">
        <v>0</v>
      </c>
      <c r="H888" s="76">
        <v>0</v>
      </c>
      <c r="I888" s="76">
        <v>0</v>
      </c>
      <c r="J888" s="76">
        <v>0</v>
      </c>
      <c r="K888" s="74">
        <v>323</v>
      </c>
      <c r="L888" s="74">
        <v>1062167</v>
      </c>
      <c r="M888" s="74">
        <f t="shared" si="27"/>
        <v>323</v>
      </c>
      <c r="N888" s="74" t="str">
        <f t="shared" si="26"/>
        <v>不相关</v>
      </c>
      <c r="O888" s="74"/>
      <c r="P888" s="76" t="str">
        <f>IFERROR((VLOOKUP(B888,'附表-搜索转化率'!A:F,6,FALSE)),"/")</f>
        <v>/</v>
      </c>
      <c r="Q888" s="83" t="str">
        <f>IFERROR((VLOOKUP(B888,'附表-搜索转化率'!A:E,5,FALSE)),"/")</f>
        <v>/</v>
      </c>
      <c r="R888" s="15"/>
    </row>
    <row r="889" customHeight="1" spans="1:18">
      <c r="A889" s="74">
        <v>887</v>
      </c>
      <c r="B889" s="74" t="s">
        <v>3737</v>
      </c>
      <c r="C889" s="74" t="s">
        <v>3738</v>
      </c>
      <c r="D889" s="76">
        <v>0</v>
      </c>
      <c r="E889" s="76" t="s">
        <v>2311</v>
      </c>
      <c r="F889" s="76">
        <v>0</v>
      </c>
      <c r="G889" s="76">
        <v>0</v>
      </c>
      <c r="H889" s="76">
        <v>0</v>
      </c>
      <c r="I889" s="76">
        <v>0</v>
      </c>
      <c r="J889" s="76">
        <v>0</v>
      </c>
      <c r="K889" s="74">
        <v>393</v>
      </c>
      <c r="L889" s="74">
        <v>869599</v>
      </c>
      <c r="M889" s="74">
        <f t="shared" si="27"/>
        <v>393</v>
      </c>
      <c r="N889" s="74" t="str">
        <f t="shared" si="26"/>
        <v>不相关</v>
      </c>
      <c r="O889" s="74"/>
      <c r="P889" s="76" t="str">
        <f>IFERROR((VLOOKUP(B889,'附表-搜索转化率'!A:F,6,FALSE)),"/")</f>
        <v>/</v>
      </c>
      <c r="Q889" s="83" t="str">
        <f>IFERROR((VLOOKUP(B889,'附表-搜索转化率'!A:E,5,FALSE)),"/")</f>
        <v>/</v>
      </c>
      <c r="R889" s="15"/>
    </row>
    <row r="890" customHeight="1" spans="1:18">
      <c r="A890" s="74">
        <v>888</v>
      </c>
      <c r="B890" s="74" t="s">
        <v>3739</v>
      </c>
      <c r="C890" s="74" t="s">
        <v>3740</v>
      </c>
      <c r="D890" s="76">
        <v>0</v>
      </c>
      <c r="E890" s="76" t="s">
        <v>2311</v>
      </c>
      <c r="F890" s="76">
        <v>0</v>
      </c>
      <c r="G890" s="76">
        <v>0</v>
      </c>
      <c r="H890" s="76">
        <v>0</v>
      </c>
      <c r="I890" s="76">
        <v>0</v>
      </c>
      <c r="J890" s="76">
        <v>0</v>
      </c>
      <c r="K890" s="74">
        <v>363</v>
      </c>
      <c r="L890" s="74">
        <v>943510</v>
      </c>
      <c r="M890" s="74">
        <f t="shared" si="27"/>
        <v>363</v>
      </c>
      <c r="N890" s="74" t="str">
        <f t="shared" si="26"/>
        <v>不相关</v>
      </c>
      <c r="O890" s="74"/>
      <c r="P890" s="76" t="str">
        <f>IFERROR((VLOOKUP(B890,'附表-搜索转化率'!A:F,6,FALSE)),"/")</f>
        <v>/</v>
      </c>
      <c r="Q890" s="83" t="str">
        <f>IFERROR((VLOOKUP(B890,'附表-搜索转化率'!A:E,5,FALSE)),"/")</f>
        <v>/</v>
      </c>
      <c r="R890" s="15"/>
    </row>
    <row r="891" customHeight="1" spans="1:18">
      <c r="A891" s="74">
        <v>889</v>
      </c>
      <c r="B891" s="74" t="s">
        <v>3741</v>
      </c>
      <c r="C891" s="74" t="s">
        <v>3742</v>
      </c>
      <c r="D891" s="76">
        <v>0</v>
      </c>
      <c r="E891" s="76" t="s">
        <v>2311</v>
      </c>
      <c r="F891" s="76">
        <v>0</v>
      </c>
      <c r="G891" s="76">
        <v>0</v>
      </c>
      <c r="H891" s="76">
        <v>0</v>
      </c>
      <c r="I891" s="76">
        <v>0</v>
      </c>
      <c r="J891" s="76">
        <v>0</v>
      </c>
      <c r="K891" s="74">
        <v>388</v>
      </c>
      <c r="L891" s="74">
        <v>881069</v>
      </c>
      <c r="M891" s="74">
        <f t="shared" si="27"/>
        <v>388</v>
      </c>
      <c r="N891" s="74" t="str">
        <f t="shared" si="26"/>
        <v>不相关</v>
      </c>
      <c r="O891" s="74"/>
      <c r="P891" s="76" t="str">
        <f>IFERROR((VLOOKUP(B891,'附表-搜索转化率'!A:F,6,FALSE)),"/")</f>
        <v>/</v>
      </c>
      <c r="Q891" s="83" t="str">
        <f>IFERROR((VLOOKUP(B891,'附表-搜索转化率'!A:E,5,FALSE)),"/")</f>
        <v>/</v>
      </c>
      <c r="R891" s="15"/>
    </row>
    <row r="892" customHeight="1" spans="1:18">
      <c r="A892" s="74">
        <v>890</v>
      </c>
      <c r="B892" s="74" t="s">
        <v>3743</v>
      </c>
      <c r="C892" s="74" t="s">
        <v>3713</v>
      </c>
      <c r="D892" s="76">
        <v>0</v>
      </c>
      <c r="E892" s="76" t="s">
        <v>2311</v>
      </c>
      <c r="F892" s="76">
        <v>0</v>
      </c>
      <c r="G892" s="76">
        <v>0</v>
      </c>
      <c r="H892" s="76">
        <v>0</v>
      </c>
      <c r="I892" s="76">
        <v>0</v>
      </c>
      <c r="J892" s="76">
        <v>0</v>
      </c>
      <c r="K892" s="74">
        <v>1207</v>
      </c>
      <c r="L892" s="74">
        <v>275940</v>
      </c>
      <c r="M892" s="74">
        <f t="shared" si="27"/>
        <v>1207</v>
      </c>
      <c r="N892" s="74" t="str">
        <f t="shared" si="26"/>
        <v>不相关</v>
      </c>
      <c r="O892" s="74"/>
      <c r="P892" s="76" t="str">
        <f>IFERROR((VLOOKUP(B892,'附表-搜索转化率'!A:F,6,FALSE)),"/")</f>
        <v>/</v>
      </c>
      <c r="Q892" s="83" t="str">
        <f>IFERROR((VLOOKUP(B892,'附表-搜索转化率'!A:E,5,FALSE)),"/")</f>
        <v>/</v>
      </c>
      <c r="R892" s="15"/>
    </row>
    <row r="893" customHeight="1" spans="1:18">
      <c r="A893" s="74">
        <v>891</v>
      </c>
      <c r="B893" s="74" t="s">
        <v>3744</v>
      </c>
      <c r="C893" s="74"/>
      <c r="D893" s="76">
        <v>0</v>
      </c>
      <c r="E893" s="76" t="s">
        <v>2311</v>
      </c>
      <c r="F893" s="76">
        <v>0</v>
      </c>
      <c r="G893" s="76">
        <v>0</v>
      </c>
      <c r="H893" s="76">
        <v>0</v>
      </c>
      <c r="I893" s="76">
        <v>0</v>
      </c>
      <c r="J893" s="76">
        <v>0</v>
      </c>
      <c r="K893" s="74">
        <v>0</v>
      </c>
      <c r="L893" s="74">
        <v>0</v>
      </c>
      <c r="M893" s="74">
        <f t="shared" si="27"/>
        <v>0</v>
      </c>
      <c r="N893" s="74" t="str">
        <f t="shared" si="26"/>
        <v>不相关</v>
      </c>
      <c r="O893" s="74"/>
      <c r="P893" s="76" t="str">
        <f>IFERROR((VLOOKUP(B893,'附表-搜索转化率'!A:F,6,FALSE)),"/")</f>
        <v>/</v>
      </c>
      <c r="Q893" s="83" t="str">
        <f>IFERROR((VLOOKUP(B893,'附表-搜索转化率'!A:E,5,FALSE)),"/")</f>
        <v>/</v>
      </c>
      <c r="R893" s="15"/>
    </row>
    <row r="894" customHeight="1" spans="1:18">
      <c r="A894" s="74">
        <v>892</v>
      </c>
      <c r="B894" s="74" t="s">
        <v>3745</v>
      </c>
      <c r="C894" s="74" t="s">
        <v>3746</v>
      </c>
      <c r="D894" s="76">
        <v>0</v>
      </c>
      <c r="E894" s="76" t="s">
        <v>2311</v>
      </c>
      <c r="F894" s="76">
        <v>0</v>
      </c>
      <c r="G894" s="76">
        <v>0</v>
      </c>
      <c r="H894" s="76">
        <v>0</v>
      </c>
      <c r="I894" s="76">
        <v>0</v>
      </c>
      <c r="J894" s="76">
        <v>0</v>
      </c>
      <c r="K894" s="74">
        <v>469</v>
      </c>
      <c r="L894" s="74">
        <v>727465</v>
      </c>
      <c r="M894" s="74">
        <f t="shared" si="27"/>
        <v>469</v>
      </c>
      <c r="N894" s="74" t="str">
        <f t="shared" si="26"/>
        <v>不相关</v>
      </c>
      <c r="O894" s="74"/>
      <c r="P894" s="76" t="str">
        <f>IFERROR((VLOOKUP(B894,'附表-搜索转化率'!A:F,6,FALSE)),"/")</f>
        <v>/</v>
      </c>
      <c r="Q894" s="83" t="str">
        <f>IFERROR((VLOOKUP(B894,'附表-搜索转化率'!A:E,5,FALSE)),"/")</f>
        <v>/</v>
      </c>
      <c r="R894" s="15"/>
    </row>
    <row r="895" customHeight="1" spans="1:18">
      <c r="A895" s="74">
        <v>893</v>
      </c>
      <c r="B895" s="74" t="s">
        <v>3747</v>
      </c>
      <c r="C895" s="74" t="s">
        <v>3748</v>
      </c>
      <c r="D895" s="76">
        <v>0</v>
      </c>
      <c r="E895" s="76" t="s">
        <v>2311</v>
      </c>
      <c r="F895" s="76">
        <v>0</v>
      </c>
      <c r="G895" s="76">
        <v>0</v>
      </c>
      <c r="H895" s="76">
        <v>0</v>
      </c>
      <c r="I895" s="76">
        <v>0</v>
      </c>
      <c r="J895" s="76">
        <v>0</v>
      </c>
      <c r="K895" s="74">
        <v>277</v>
      </c>
      <c r="L895" s="74">
        <v>1236396</v>
      </c>
      <c r="M895" s="74">
        <f t="shared" si="27"/>
        <v>277</v>
      </c>
      <c r="N895" s="74" t="str">
        <f t="shared" si="26"/>
        <v>不相关</v>
      </c>
      <c r="O895" s="74"/>
      <c r="P895" s="76" t="str">
        <f>IFERROR((VLOOKUP(B895,'附表-搜索转化率'!A:F,6,FALSE)),"/")</f>
        <v>/</v>
      </c>
      <c r="Q895" s="83" t="str">
        <f>IFERROR((VLOOKUP(B895,'附表-搜索转化率'!A:E,5,FALSE)),"/")</f>
        <v>/</v>
      </c>
      <c r="R895" s="15"/>
    </row>
    <row r="896" customHeight="1" spans="1:18">
      <c r="A896" s="74">
        <v>894</v>
      </c>
      <c r="B896" s="74" t="s">
        <v>3749</v>
      </c>
      <c r="C896" s="74" t="s">
        <v>3750</v>
      </c>
      <c r="D896" s="76">
        <v>0</v>
      </c>
      <c r="E896" s="76" t="s">
        <v>2311</v>
      </c>
      <c r="F896" s="76">
        <v>0</v>
      </c>
      <c r="G896" s="76">
        <v>0</v>
      </c>
      <c r="H896" s="76">
        <v>0</v>
      </c>
      <c r="I896" s="76">
        <v>0</v>
      </c>
      <c r="J896" s="76">
        <v>0</v>
      </c>
      <c r="K896" s="74">
        <v>0</v>
      </c>
      <c r="L896" s="74">
        <v>0</v>
      </c>
      <c r="M896" s="74">
        <f t="shared" si="27"/>
        <v>0</v>
      </c>
      <c r="N896" s="74" t="str">
        <f t="shared" si="26"/>
        <v>不相关</v>
      </c>
      <c r="O896" s="74"/>
      <c r="P896" s="76" t="str">
        <f>IFERROR((VLOOKUP(B896,'附表-搜索转化率'!A:F,6,FALSE)),"/")</f>
        <v>/</v>
      </c>
      <c r="Q896" s="83" t="str">
        <f>IFERROR((VLOOKUP(B896,'附表-搜索转化率'!A:E,5,FALSE)),"/")</f>
        <v>/</v>
      </c>
      <c r="R896" s="15"/>
    </row>
    <row r="897" customHeight="1" spans="1:18">
      <c r="A897" s="74">
        <v>895</v>
      </c>
      <c r="B897" s="74" t="s">
        <v>3751</v>
      </c>
      <c r="C897" s="74" t="s">
        <v>3752</v>
      </c>
      <c r="D897" s="76">
        <v>0</v>
      </c>
      <c r="E897" s="76" t="s">
        <v>2311</v>
      </c>
      <c r="F897" s="76">
        <v>0</v>
      </c>
      <c r="G897" s="76">
        <v>0</v>
      </c>
      <c r="H897" s="76">
        <v>0</v>
      </c>
      <c r="I897" s="76">
        <v>0</v>
      </c>
      <c r="J897" s="76">
        <v>0</v>
      </c>
      <c r="K897" s="74">
        <v>313</v>
      </c>
      <c r="L897" s="74">
        <v>1096865</v>
      </c>
      <c r="M897" s="74">
        <f t="shared" si="27"/>
        <v>313</v>
      </c>
      <c r="N897" s="74" t="str">
        <f t="shared" si="26"/>
        <v>不相关</v>
      </c>
      <c r="O897" s="74"/>
      <c r="P897" s="76" t="str">
        <f>IFERROR((VLOOKUP(B897,'附表-搜索转化率'!A:F,6,FALSE)),"/")</f>
        <v>/</v>
      </c>
      <c r="Q897" s="83" t="str">
        <f>IFERROR((VLOOKUP(B897,'附表-搜索转化率'!A:E,5,FALSE)),"/")</f>
        <v>/</v>
      </c>
      <c r="R897" s="15"/>
    </row>
    <row r="898" customHeight="1" spans="1:18">
      <c r="A898" s="74">
        <v>896</v>
      </c>
      <c r="B898" s="74" t="s">
        <v>3753</v>
      </c>
      <c r="C898" s="74" t="s">
        <v>3754</v>
      </c>
      <c r="D898" s="76">
        <v>0</v>
      </c>
      <c r="E898" s="76" t="s">
        <v>2311</v>
      </c>
      <c r="F898" s="76">
        <v>0</v>
      </c>
      <c r="G898" s="76">
        <v>0</v>
      </c>
      <c r="H898" s="76">
        <v>0</v>
      </c>
      <c r="I898" s="76">
        <v>0</v>
      </c>
      <c r="J898" s="76">
        <v>0</v>
      </c>
      <c r="K898" s="74">
        <v>0</v>
      </c>
      <c r="L898" s="74">
        <v>0</v>
      </c>
      <c r="M898" s="74">
        <f t="shared" si="27"/>
        <v>0</v>
      </c>
      <c r="N898" s="74" t="str">
        <f t="shared" si="26"/>
        <v>不相关</v>
      </c>
      <c r="O898" s="74"/>
      <c r="P898" s="76" t="str">
        <f>IFERROR((VLOOKUP(B898,'附表-搜索转化率'!A:F,6,FALSE)),"/")</f>
        <v>/</v>
      </c>
      <c r="Q898" s="83" t="str">
        <f>IFERROR((VLOOKUP(B898,'附表-搜索转化率'!A:E,5,FALSE)),"/")</f>
        <v>/</v>
      </c>
      <c r="R898" s="15"/>
    </row>
    <row r="899" customHeight="1" spans="1:18">
      <c r="A899" s="74">
        <v>897</v>
      </c>
      <c r="B899" s="74" t="s">
        <v>3755</v>
      </c>
      <c r="C899" s="74" t="s">
        <v>3756</v>
      </c>
      <c r="D899" s="76">
        <v>0</v>
      </c>
      <c r="E899" s="76" t="s">
        <v>2311</v>
      </c>
      <c r="F899" s="76">
        <v>0</v>
      </c>
      <c r="G899" s="76">
        <v>0</v>
      </c>
      <c r="H899" s="76">
        <v>0</v>
      </c>
      <c r="I899" s="76">
        <v>0</v>
      </c>
      <c r="J899" s="76">
        <v>0</v>
      </c>
      <c r="K899" s="74">
        <v>202</v>
      </c>
      <c r="L899" s="74">
        <v>1694944</v>
      </c>
      <c r="M899" s="74">
        <f t="shared" si="27"/>
        <v>202</v>
      </c>
      <c r="N899" s="74" t="str">
        <f t="shared" ref="N899:N962" si="28">E899</f>
        <v>不相关</v>
      </c>
      <c r="O899" s="74"/>
      <c r="P899" s="76" t="str">
        <f>IFERROR((VLOOKUP(B899,'附表-搜索转化率'!A:F,6,FALSE)),"/")</f>
        <v>/</v>
      </c>
      <c r="Q899" s="83" t="str">
        <f>IFERROR((VLOOKUP(B899,'附表-搜索转化率'!A:E,5,FALSE)),"/")</f>
        <v>/</v>
      </c>
      <c r="R899" s="15"/>
    </row>
    <row r="900" customHeight="1" spans="1:18">
      <c r="A900" s="74">
        <v>898</v>
      </c>
      <c r="B900" s="74" t="s">
        <v>3757</v>
      </c>
      <c r="C900" s="74" t="s">
        <v>3758</v>
      </c>
      <c r="D900" s="76">
        <v>0</v>
      </c>
      <c r="E900" s="76" t="s">
        <v>2311</v>
      </c>
      <c r="F900" s="76">
        <v>0</v>
      </c>
      <c r="G900" s="76">
        <v>0</v>
      </c>
      <c r="H900" s="76">
        <v>0</v>
      </c>
      <c r="I900" s="76">
        <v>0</v>
      </c>
      <c r="J900" s="76">
        <v>0</v>
      </c>
      <c r="K900" s="74">
        <v>2449</v>
      </c>
      <c r="L900" s="74">
        <v>131530</v>
      </c>
      <c r="M900" s="74">
        <f t="shared" ref="M900:M963" si="29">K900</f>
        <v>2449</v>
      </c>
      <c r="N900" s="74" t="str">
        <f t="shared" si="28"/>
        <v>不相关</v>
      </c>
      <c r="O900" s="74"/>
      <c r="P900" s="76" t="str">
        <f>IFERROR((VLOOKUP(B900,'附表-搜索转化率'!A:F,6,FALSE)),"/")</f>
        <v>/</v>
      </c>
      <c r="Q900" s="83" t="str">
        <f>IFERROR((VLOOKUP(B900,'附表-搜索转化率'!A:E,5,FALSE)),"/")</f>
        <v>/</v>
      </c>
      <c r="R900" s="15"/>
    </row>
    <row r="901" customHeight="1" spans="1:18">
      <c r="A901" s="74">
        <v>899</v>
      </c>
      <c r="B901" s="74" t="s">
        <v>3759</v>
      </c>
      <c r="C901" s="74" t="s">
        <v>3760</v>
      </c>
      <c r="D901" s="76">
        <v>0</v>
      </c>
      <c r="E901" s="76" t="s">
        <v>2311</v>
      </c>
      <c r="F901" s="76">
        <v>0</v>
      </c>
      <c r="G901" s="76">
        <v>0</v>
      </c>
      <c r="H901" s="76">
        <v>0</v>
      </c>
      <c r="I901" s="76">
        <v>0</v>
      </c>
      <c r="J901" s="76">
        <v>0</v>
      </c>
      <c r="K901" s="74">
        <v>424</v>
      </c>
      <c r="L901" s="74">
        <v>806703</v>
      </c>
      <c r="M901" s="74">
        <f t="shared" si="29"/>
        <v>424</v>
      </c>
      <c r="N901" s="74" t="str">
        <f t="shared" si="28"/>
        <v>不相关</v>
      </c>
      <c r="O901" s="74"/>
      <c r="P901" s="76" t="str">
        <f>IFERROR((VLOOKUP(B901,'附表-搜索转化率'!A:F,6,FALSE)),"/")</f>
        <v>/</v>
      </c>
      <c r="Q901" s="83" t="str">
        <f>IFERROR((VLOOKUP(B901,'附表-搜索转化率'!A:E,5,FALSE)),"/")</f>
        <v>/</v>
      </c>
      <c r="R901" s="15"/>
    </row>
    <row r="902" customHeight="1" spans="1:18">
      <c r="A902" s="74">
        <v>900</v>
      </c>
      <c r="B902" s="74" t="s">
        <v>3761</v>
      </c>
      <c r="C902" s="74" t="s">
        <v>3762</v>
      </c>
      <c r="D902" s="76">
        <v>0</v>
      </c>
      <c r="E902" s="76" t="s">
        <v>2311</v>
      </c>
      <c r="F902" s="76">
        <v>0</v>
      </c>
      <c r="G902" s="76">
        <v>0</v>
      </c>
      <c r="H902" s="76">
        <v>0</v>
      </c>
      <c r="I902" s="76">
        <v>0</v>
      </c>
      <c r="J902" s="76">
        <v>0</v>
      </c>
      <c r="K902" s="74">
        <v>252</v>
      </c>
      <c r="L902" s="74">
        <v>1360019</v>
      </c>
      <c r="M902" s="74">
        <f t="shared" si="29"/>
        <v>252</v>
      </c>
      <c r="N902" s="74" t="str">
        <f t="shared" si="28"/>
        <v>不相关</v>
      </c>
      <c r="O902" s="74"/>
      <c r="P902" s="76" t="str">
        <f>IFERROR((VLOOKUP(B902,'附表-搜索转化率'!A:F,6,FALSE)),"/")</f>
        <v>/</v>
      </c>
      <c r="Q902" s="83" t="str">
        <f>IFERROR((VLOOKUP(B902,'附表-搜索转化率'!A:E,5,FALSE)),"/")</f>
        <v>/</v>
      </c>
      <c r="R902" s="15"/>
    </row>
    <row r="903" customHeight="1" spans="1:18">
      <c r="A903" s="74">
        <v>901</v>
      </c>
      <c r="B903" s="74" t="s">
        <v>3763</v>
      </c>
      <c r="C903" s="74" t="s">
        <v>3764</v>
      </c>
      <c r="D903" s="76">
        <v>0</v>
      </c>
      <c r="E903" s="76" t="s">
        <v>2311</v>
      </c>
      <c r="F903" s="76">
        <v>0</v>
      </c>
      <c r="G903" s="76">
        <v>0</v>
      </c>
      <c r="H903" s="76">
        <v>0</v>
      </c>
      <c r="I903" s="76">
        <v>0</v>
      </c>
      <c r="J903" s="76">
        <v>0</v>
      </c>
      <c r="K903" s="74">
        <v>414</v>
      </c>
      <c r="L903" s="74">
        <v>826608</v>
      </c>
      <c r="M903" s="74">
        <f t="shared" si="29"/>
        <v>414</v>
      </c>
      <c r="N903" s="74" t="str">
        <f t="shared" si="28"/>
        <v>不相关</v>
      </c>
      <c r="O903" s="74"/>
      <c r="P903" s="76" t="str">
        <f>IFERROR((VLOOKUP(B903,'附表-搜索转化率'!A:F,6,FALSE)),"/")</f>
        <v>/</v>
      </c>
      <c r="Q903" s="83" t="str">
        <f>IFERROR((VLOOKUP(B903,'附表-搜索转化率'!A:E,5,FALSE)),"/")</f>
        <v>/</v>
      </c>
      <c r="R903" s="15"/>
    </row>
    <row r="904" customHeight="1" spans="1:18">
      <c r="A904" s="74">
        <v>902</v>
      </c>
      <c r="B904" s="74" t="s">
        <v>3765</v>
      </c>
      <c r="C904" s="74" t="s">
        <v>3766</v>
      </c>
      <c r="D904" s="76">
        <v>0</v>
      </c>
      <c r="E904" s="76" t="s">
        <v>2311</v>
      </c>
      <c r="F904" s="76">
        <v>0</v>
      </c>
      <c r="G904" s="76">
        <v>0</v>
      </c>
      <c r="H904" s="76">
        <v>0</v>
      </c>
      <c r="I904" s="76">
        <v>0</v>
      </c>
      <c r="J904" s="76">
        <v>0</v>
      </c>
      <c r="K904" s="74">
        <v>949</v>
      </c>
      <c r="L904" s="74">
        <v>353987</v>
      </c>
      <c r="M904" s="74">
        <f t="shared" si="29"/>
        <v>949</v>
      </c>
      <c r="N904" s="74" t="str">
        <f t="shared" si="28"/>
        <v>不相关</v>
      </c>
      <c r="O904" s="74"/>
      <c r="P904" s="76" t="str">
        <f>IFERROR((VLOOKUP(B904,'附表-搜索转化率'!A:F,6,FALSE)),"/")</f>
        <v>/</v>
      </c>
      <c r="Q904" s="83" t="str">
        <f>IFERROR((VLOOKUP(B904,'附表-搜索转化率'!A:E,5,FALSE)),"/")</f>
        <v>/</v>
      </c>
      <c r="R904" s="15"/>
    </row>
    <row r="905" customHeight="1" spans="1:18">
      <c r="A905" s="74">
        <v>903</v>
      </c>
      <c r="B905" s="74" t="s">
        <v>3767</v>
      </c>
      <c r="C905" s="74" t="s">
        <v>3731</v>
      </c>
      <c r="D905" s="76">
        <v>0</v>
      </c>
      <c r="E905" s="76" t="s">
        <v>2311</v>
      </c>
      <c r="F905" s="76">
        <v>0</v>
      </c>
      <c r="G905" s="76">
        <v>0</v>
      </c>
      <c r="H905" s="76">
        <v>0</v>
      </c>
      <c r="I905" s="76">
        <v>0</v>
      </c>
      <c r="J905" s="76">
        <v>0</v>
      </c>
      <c r="K905" s="74">
        <v>631</v>
      </c>
      <c r="L905" s="74">
        <v>538518</v>
      </c>
      <c r="M905" s="74">
        <f t="shared" si="29"/>
        <v>631</v>
      </c>
      <c r="N905" s="74" t="str">
        <f t="shared" si="28"/>
        <v>不相关</v>
      </c>
      <c r="O905" s="74"/>
      <c r="P905" s="76" t="str">
        <f>IFERROR((VLOOKUP(B905,'附表-搜索转化率'!A:F,6,FALSE)),"/")</f>
        <v>/</v>
      </c>
      <c r="Q905" s="83" t="str">
        <f>IFERROR((VLOOKUP(B905,'附表-搜索转化率'!A:E,5,FALSE)),"/")</f>
        <v>/</v>
      </c>
      <c r="R905" s="15"/>
    </row>
    <row r="906" customHeight="1" spans="1:18">
      <c r="A906" s="74">
        <v>904</v>
      </c>
      <c r="B906" s="74" t="s">
        <v>3768</v>
      </c>
      <c r="C906" s="74" t="s">
        <v>3769</v>
      </c>
      <c r="D906" s="76">
        <v>0</v>
      </c>
      <c r="E906" s="76" t="s">
        <v>2311</v>
      </c>
      <c r="F906" s="76">
        <v>0</v>
      </c>
      <c r="G906" s="76">
        <v>0</v>
      </c>
      <c r="H906" s="76">
        <v>0</v>
      </c>
      <c r="I906" s="76">
        <v>0</v>
      </c>
      <c r="J906" s="76">
        <v>0</v>
      </c>
      <c r="K906" s="74">
        <v>202</v>
      </c>
      <c r="L906" s="74">
        <v>1694944</v>
      </c>
      <c r="M906" s="74">
        <f t="shared" si="29"/>
        <v>202</v>
      </c>
      <c r="N906" s="74" t="str">
        <f t="shared" si="28"/>
        <v>不相关</v>
      </c>
      <c r="O906" s="74"/>
      <c r="P906" s="76" t="str">
        <f>IFERROR((VLOOKUP(B906,'附表-搜索转化率'!A:F,6,FALSE)),"/")</f>
        <v>/</v>
      </c>
      <c r="Q906" s="83" t="str">
        <f>IFERROR((VLOOKUP(B906,'附表-搜索转化率'!A:E,5,FALSE)),"/")</f>
        <v>/</v>
      </c>
      <c r="R906" s="15"/>
    </row>
    <row r="907" customHeight="1" spans="1:18">
      <c r="A907" s="74">
        <v>905</v>
      </c>
      <c r="B907" s="74" t="s">
        <v>3770</v>
      </c>
      <c r="C907" s="74" t="s">
        <v>3771</v>
      </c>
      <c r="D907" s="76">
        <v>0</v>
      </c>
      <c r="E907" s="76" t="s">
        <v>2311</v>
      </c>
      <c r="F907" s="76">
        <v>0</v>
      </c>
      <c r="G907" s="76">
        <v>0</v>
      </c>
      <c r="H907" s="76">
        <v>0</v>
      </c>
      <c r="I907" s="76">
        <v>0</v>
      </c>
      <c r="J907" s="76">
        <v>0</v>
      </c>
      <c r="K907" s="74">
        <v>484</v>
      </c>
      <c r="L907" s="74">
        <v>704297</v>
      </c>
      <c r="M907" s="74">
        <f t="shared" si="29"/>
        <v>484</v>
      </c>
      <c r="N907" s="74" t="str">
        <f t="shared" si="28"/>
        <v>不相关</v>
      </c>
      <c r="O907" s="74"/>
      <c r="P907" s="76" t="str">
        <f>IFERROR((VLOOKUP(B907,'附表-搜索转化率'!A:F,6,FALSE)),"/")</f>
        <v>/</v>
      </c>
      <c r="Q907" s="83" t="str">
        <f>IFERROR((VLOOKUP(B907,'附表-搜索转化率'!A:E,5,FALSE)),"/")</f>
        <v>/</v>
      </c>
      <c r="R907" s="15"/>
    </row>
    <row r="908" customHeight="1" spans="1:18">
      <c r="A908" s="74">
        <v>906</v>
      </c>
      <c r="B908" s="74" t="s">
        <v>3772</v>
      </c>
      <c r="C908" s="74" t="s">
        <v>3773</v>
      </c>
      <c r="D908" s="76">
        <v>0</v>
      </c>
      <c r="E908" s="76" t="s">
        <v>2311</v>
      </c>
      <c r="F908" s="76">
        <v>0</v>
      </c>
      <c r="G908" s="76">
        <v>0</v>
      </c>
      <c r="H908" s="76">
        <v>0</v>
      </c>
      <c r="I908" s="76">
        <v>0</v>
      </c>
      <c r="J908" s="76">
        <v>0</v>
      </c>
      <c r="K908" s="74">
        <v>0</v>
      </c>
      <c r="L908" s="74">
        <v>0</v>
      </c>
      <c r="M908" s="74">
        <f t="shared" si="29"/>
        <v>0</v>
      </c>
      <c r="N908" s="74" t="str">
        <f t="shared" si="28"/>
        <v>不相关</v>
      </c>
      <c r="O908" s="74"/>
      <c r="P908" s="76" t="str">
        <f>IFERROR((VLOOKUP(B908,'附表-搜索转化率'!A:F,6,FALSE)),"/")</f>
        <v>/</v>
      </c>
      <c r="Q908" s="83" t="str">
        <f>IFERROR((VLOOKUP(B908,'附表-搜索转化率'!A:E,5,FALSE)),"/")</f>
        <v>/</v>
      </c>
      <c r="R908" s="15"/>
    </row>
    <row r="909" customHeight="1" spans="1:18">
      <c r="A909" s="74">
        <v>907</v>
      </c>
      <c r="B909" s="74" t="s">
        <v>3774</v>
      </c>
      <c r="C909" s="74"/>
      <c r="D909" s="76">
        <v>0</v>
      </c>
      <c r="E909" s="76" t="s">
        <v>2311</v>
      </c>
      <c r="F909" s="76">
        <v>0</v>
      </c>
      <c r="G909" s="76">
        <v>0</v>
      </c>
      <c r="H909" s="76">
        <v>0</v>
      </c>
      <c r="I909" s="76">
        <v>0</v>
      </c>
      <c r="J909" s="76">
        <v>0</v>
      </c>
      <c r="K909" s="74">
        <v>0</v>
      </c>
      <c r="L909" s="74">
        <v>0</v>
      </c>
      <c r="M909" s="74">
        <f t="shared" si="29"/>
        <v>0</v>
      </c>
      <c r="N909" s="74" t="str">
        <f t="shared" si="28"/>
        <v>不相关</v>
      </c>
      <c r="O909" s="74"/>
      <c r="P909" s="76" t="str">
        <f>IFERROR((VLOOKUP(B909,'附表-搜索转化率'!A:F,6,FALSE)),"/")</f>
        <v>/</v>
      </c>
      <c r="Q909" s="83" t="str">
        <f>IFERROR((VLOOKUP(B909,'附表-搜索转化率'!A:E,5,FALSE)),"/")</f>
        <v>/</v>
      </c>
      <c r="R909" s="15"/>
    </row>
    <row r="910" customHeight="1" spans="1:18">
      <c r="A910" s="74">
        <v>908</v>
      </c>
      <c r="B910" s="74" t="s">
        <v>3775</v>
      </c>
      <c r="C910" s="74" t="s">
        <v>3776</v>
      </c>
      <c r="D910" s="76">
        <v>0</v>
      </c>
      <c r="E910" s="76" t="s">
        <v>2311</v>
      </c>
      <c r="F910" s="76">
        <v>0</v>
      </c>
      <c r="G910" s="76">
        <v>0</v>
      </c>
      <c r="H910" s="76">
        <v>0</v>
      </c>
      <c r="I910" s="76">
        <v>0</v>
      </c>
      <c r="J910" s="76">
        <v>0</v>
      </c>
      <c r="K910" s="74">
        <v>838</v>
      </c>
      <c r="L910" s="74">
        <v>402465</v>
      </c>
      <c r="M910" s="74">
        <f t="shared" si="29"/>
        <v>838</v>
      </c>
      <c r="N910" s="74" t="str">
        <f t="shared" si="28"/>
        <v>不相关</v>
      </c>
      <c r="O910" s="74"/>
      <c r="P910" s="76" t="str">
        <f>IFERROR((VLOOKUP(B910,'附表-搜索转化率'!A:F,6,FALSE)),"/")</f>
        <v>/</v>
      </c>
      <c r="Q910" s="83" t="str">
        <f>IFERROR((VLOOKUP(B910,'附表-搜索转化率'!A:E,5,FALSE)),"/")</f>
        <v>/</v>
      </c>
      <c r="R910" s="15"/>
    </row>
    <row r="911" customHeight="1" spans="1:18">
      <c r="A911" s="74">
        <v>909</v>
      </c>
      <c r="B911" s="74" t="s">
        <v>3777</v>
      </c>
      <c r="C911" s="74" t="s">
        <v>3778</v>
      </c>
      <c r="D911" s="76">
        <v>0</v>
      </c>
      <c r="E911" s="76" t="s">
        <v>2311</v>
      </c>
      <c r="F911" s="76">
        <v>0</v>
      </c>
      <c r="G911" s="76">
        <v>0</v>
      </c>
      <c r="H911" s="76">
        <v>0</v>
      </c>
      <c r="I911" s="76">
        <v>0</v>
      </c>
      <c r="J911" s="76">
        <v>0</v>
      </c>
      <c r="K911" s="74">
        <v>227</v>
      </c>
      <c r="L911" s="74">
        <v>1509663</v>
      </c>
      <c r="M911" s="74">
        <f t="shared" si="29"/>
        <v>227</v>
      </c>
      <c r="N911" s="74" t="str">
        <f t="shared" si="28"/>
        <v>不相关</v>
      </c>
      <c r="O911" s="74"/>
      <c r="P911" s="76" t="str">
        <f>IFERROR((VLOOKUP(B911,'附表-搜索转化率'!A:F,6,FALSE)),"/")</f>
        <v>/</v>
      </c>
      <c r="Q911" s="83" t="str">
        <f>IFERROR((VLOOKUP(B911,'附表-搜索转化率'!A:E,5,FALSE)),"/")</f>
        <v>/</v>
      </c>
      <c r="R911" s="15"/>
    </row>
    <row r="912" customHeight="1" spans="1:18">
      <c r="A912" s="74">
        <v>910</v>
      </c>
      <c r="B912" s="74" t="s">
        <v>3779</v>
      </c>
      <c r="C912" s="74" t="s">
        <v>3780</v>
      </c>
      <c r="D912" s="76">
        <v>0</v>
      </c>
      <c r="E912" s="76" t="s">
        <v>2311</v>
      </c>
      <c r="F912" s="76">
        <v>0</v>
      </c>
      <c r="G912" s="76">
        <v>0</v>
      </c>
      <c r="H912" s="76">
        <v>0</v>
      </c>
      <c r="I912" s="76">
        <v>0</v>
      </c>
      <c r="J912" s="76">
        <v>0</v>
      </c>
      <c r="K912" s="74">
        <v>666</v>
      </c>
      <c r="L912" s="74">
        <v>509234</v>
      </c>
      <c r="M912" s="74">
        <f t="shared" si="29"/>
        <v>666</v>
      </c>
      <c r="N912" s="74" t="str">
        <f t="shared" si="28"/>
        <v>不相关</v>
      </c>
      <c r="O912" s="74"/>
      <c r="P912" s="76" t="str">
        <f>IFERROR((VLOOKUP(B912,'附表-搜索转化率'!A:F,6,FALSE)),"/")</f>
        <v>/</v>
      </c>
      <c r="Q912" s="83" t="str">
        <f>IFERROR((VLOOKUP(B912,'附表-搜索转化率'!A:E,5,FALSE)),"/")</f>
        <v>/</v>
      </c>
      <c r="R912" s="15"/>
    </row>
    <row r="913" customHeight="1" spans="1:18">
      <c r="A913" s="74">
        <v>911</v>
      </c>
      <c r="B913" s="74" t="s">
        <v>3781</v>
      </c>
      <c r="C913" s="74" t="s">
        <v>3475</v>
      </c>
      <c r="D913" s="76">
        <v>0</v>
      </c>
      <c r="E913" s="76" t="s">
        <v>2311</v>
      </c>
      <c r="F913" s="76">
        <v>0</v>
      </c>
      <c r="G913" s="76">
        <v>0</v>
      </c>
      <c r="H913" s="76">
        <v>0</v>
      </c>
      <c r="I913" s="76">
        <v>0</v>
      </c>
      <c r="J913" s="76">
        <v>0</v>
      </c>
      <c r="K913" s="74">
        <v>217</v>
      </c>
      <c r="L913" s="74">
        <v>1578876</v>
      </c>
      <c r="M913" s="74">
        <f t="shared" si="29"/>
        <v>217</v>
      </c>
      <c r="N913" s="74" t="str">
        <f t="shared" si="28"/>
        <v>不相关</v>
      </c>
      <c r="O913" s="74"/>
      <c r="P913" s="76" t="str">
        <f>IFERROR((VLOOKUP(B913,'附表-搜索转化率'!A:F,6,FALSE)),"/")</f>
        <v>/</v>
      </c>
      <c r="Q913" s="83" t="str">
        <f>IFERROR((VLOOKUP(B913,'附表-搜索转化率'!A:E,5,FALSE)),"/")</f>
        <v>/</v>
      </c>
      <c r="R913" s="15"/>
    </row>
    <row r="914" customHeight="1" spans="1:18">
      <c r="A914" s="74">
        <v>912</v>
      </c>
      <c r="B914" s="74" t="s">
        <v>3782</v>
      </c>
      <c r="C914" s="74" t="s">
        <v>3783</v>
      </c>
      <c r="D914" s="76">
        <v>0</v>
      </c>
      <c r="E914" s="76" t="s">
        <v>2311</v>
      </c>
      <c r="F914" s="76">
        <v>0</v>
      </c>
      <c r="G914" s="76">
        <v>0</v>
      </c>
      <c r="H914" s="76">
        <v>0</v>
      </c>
      <c r="I914" s="76">
        <v>0</v>
      </c>
      <c r="J914" s="76">
        <v>0</v>
      </c>
      <c r="K914" s="74">
        <v>0</v>
      </c>
      <c r="L914" s="74">
        <v>0</v>
      </c>
      <c r="M914" s="74">
        <f t="shared" si="29"/>
        <v>0</v>
      </c>
      <c r="N914" s="74" t="str">
        <f t="shared" si="28"/>
        <v>不相关</v>
      </c>
      <c r="O914" s="74"/>
      <c r="P914" s="76" t="str">
        <f>IFERROR((VLOOKUP(B914,'附表-搜索转化率'!A:F,6,FALSE)),"/")</f>
        <v>/</v>
      </c>
      <c r="Q914" s="83" t="str">
        <f>IFERROR((VLOOKUP(B914,'附表-搜索转化率'!A:E,5,FALSE)),"/")</f>
        <v>/</v>
      </c>
      <c r="R914" s="15"/>
    </row>
    <row r="915" customHeight="1" spans="1:18">
      <c r="A915" s="74">
        <v>913</v>
      </c>
      <c r="B915" s="74" t="s">
        <v>3784</v>
      </c>
      <c r="C915" s="74" t="s">
        <v>3785</v>
      </c>
      <c r="D915" s="76">
        <v>0</v>
      </c>
      <c r="E915" s="76" t="s">
        <v>2311</v>
      </c>
      <c r="F915" s="76">
        <v>0</v>
      </c>
      <c r="G915" s="76">
        <v>0</v>
      </c>
      <c r="H915" s="76">
        <v>0</v>
      </c>
      <c r="I915" s="76">
        <v>0</v>
      </c>
      <c r="J915" s="76">
        <v>0</v>
      </c>
      <c r="K915" s="74">
        <v>0</v>
      </c>
      <c r="L915" s="74">
        <v>0</v>
      </c>
      <c r="M915" s="74">
        <f t="shared" si="29"/>
        <v>0</v>
      </c>
      <c r="N915" s="74" t="str">
        <f t="shared" si="28"/>
        <v>不相关</v>
      </c>
      <c r="O915" s="74"/>
      <c r="P915" s="76" t="str">
        <f>IFERROR((VLOOKUP(B915,'附表-搜索转化率'!A:F,6,FALSE)),"/")</f>
        <v>/</v>
      </c>
      <c r="Q915" s="83" t="str">
        <f>IFERROR((VLOOKUP(B915,'附表-搜索转化率'!A:E,5,FALSE)),"/")</f>
        <v>/</v>
      </c>
      <c r="R915" s="15"/>
    </row>
    <row r="916" customHeight="1" spans="1:18">
      <c r="A916" s="74">
        <v>914</v>
      </c>
      <c r="B916" s="74" t="s">
        <v>3786</v>
      </c>
      <c r="C916" s="74" t="s">
        <v>3787</v>
      </c>
      <c r="D916" s="76">
        <v>0</v>
      </c>
      <c r="E916" s="76" t="s">
        <v>2311</v>
      </c>
      <c r="F916" s="76">
        <v>0</v>
      </c>
      <c r="G916" s="76">
        <v>0</v>
      </c>
      <c r="H916" s="76">
        <v>0</v>
      </c>
      <c r="I916" s="76">
        <v>0</v>
      </c>
      <c r="J916" s="76">
        <v>0</v>
      </c>
      <c r="K916" s="74">
        <v>1515</v>
      </c>
      <c r="L916" s="74">
        <v>217825</v>
      </c>
      <c r="M916" s="74">
        <f t="shared" si="29"/>
        <v>1515</v>
      </c>
      <c r="N916" s="74" t="str">
        <f t="shared" si="28"/>
        <v>不相关</v>
      </c>
      <c r="O916" s="74"/>
      <c r="P916" s="76" t="str">
        <f>IFERROR((VLOOKUP(B916,'附表-搜索转化率'!A:F,6,FALSE)),"/")</f>
        <v>/</v>
      </c>
      <c r="Q916" s="83" t="str">
        <f>IFERROR((VLOOKUP(B916,'附表-搜索转化率'!A:E,5,FALSE)),"/")</f>
        <v>/</v>
      </c>
      <c r="R916" s="15"/>
    </row>
    <row r="917" customHeight="1" spans="1:18">
      <c r="A917" s="74">
        <v>915</v>
      </c>
      <c r="B917" s="74" t="s">
        <v>3788</v>
      </c>
      <c r="C917" s="74" t="s">
        <v>3158</v>
      </c>
      <c r="D917" s="76">
        <v>0</v>
      </c>
      <c r="E917" s="76" t="s">
        <v>2311</v>
      </c>
      <c r="F917" s="76">
        <v>0</v>
      </c>
      <c r="G917" s="76">
        <v>0</v>
      </c>
      <c r="H917" s="76">
        <v>0</v>
      </c>
      <c r="I917" s="76">
        <v>0</v>
      </c>
      <c r="J917" s="76">
        <v>0</v>
      </c>
      <c r="K917" s="74">
        <v>6954</v>
      </c>
      <c r="L917" s="74">
        <v>42589</v>
      </c>
      <c r="M917" s="74">
        <f t="shared" si="29"/>
        <v>6954</v>
      </c>
      <c r="N917" s="74" t="str">
        <f t="shared" si="28"/>
        <v>不相关</v>
      </c>
      <c r="O917" s="74"/>
      <c r="P917" s="76" t="str">
        <f>IFERROR((VLOOKUP(B917,'附表-搜索转化率'!A:F,6,FALSE)),"/")</f>
        <v>/</v>
      </c>
      <c r="Q917" s="83" t="str">
        <f>IFERROR((VLOOKUP(B917,'附表-搜索转化率'!A:E,5,FALSE)),"/")</f>
        <v>/</v>
      </c>
      <c r="R917" s="15"/>
    </row>
    <row r="918" customHeight="1" spans="1:18">
      <c r="A918" s="74">
        <v>916</v>
      </c>
      <c r="B918" s="74" t="s">
        <v>3789</v>
      </c>
      <c r="C918" s="74" t="s">
        <v>3562</v>
      </c>
      <c r="D918" s="76">
        <v>0</v>
      </c>
      <c r="E918" s="76" t="s">
        <v>2311</v>
      </c>
      <c r="F918" s="76">
        <v>0</v>
      </c>
      <c r="G918" s="76">
        <v>0</v>
      </c>
      <c r="H918" s="76">
        <v>0</v>
      </c>
      <c r="I918" s="76">
        <v>0</v>
      </c>
      <c r="J918" s="76">
        <v>0</v>
      </c>
      <c r="K918" s="74">
        <v>303</v>
      </c>
      <c r="L918" s="74">
        <v>1133769</v>
      </c>
      <c r="M918" s="74">
        <f t="shared" si="29"/>
        <v>303</v>
      </c>
      <c r="N918" s="74" t="str">
        <f t="shared" si="28"/>
        <v>不相关</v>
      </c>
      <c r="O918" s="74"/>
      <c r="P918" s="76" t="str">
        <f>IFERROR((VLOOKUP(B918,'附表-搜索转化率'!A:F,6,FALSE)),"/")</f>
        <v>/</v>
      </c>
      <c r="Q918" s="83" t="str">
        <f>IFERROR((VLOOKUP(B918,'附表-搜索转化率'!A:E,5,FALSE)),"/")</f>
        <v>/</v>
      </c>
      <c r="R918" s="15"/>
    </row>
    <row r="919" customHeight="1" spans="1:18">
      <c r="A919" s="74">
        <v>917</v>
      </c>
      <c r="B919" s="74" t="s">
        <v>3790</v>
      </c>
      <c r="C919" s="74" t="s">
        <v>3791</v>
      </c>
      <c r="D919" s="76">
        <v>0</v>
      </c>
      <c r="E919" s="76" t="s">
        <v>2311</v>
      </c>
      <c r="F919" s="76">
        <v>0</v>
      </c>
      <c r="G919" s="76">
        <v>0</v>
      </c>
      <c r="H919" s="76">
        <v>0</v>
      </c>
      <c r="I919" s="76">
        <v>0</v>
      </c>
      <c r="J919" s="76">
        <v>0</v>
      </c>
      <c r="K919" s="74">
        <v>0</v>
      </c>
      <c r="L919" s="74">
        <v>0</v>
      </c>
      <c r="M919" s="74">
        <f t="shared" si="29"/>
        <v>0</v>
      </c>
      <c r="N919" s="74" t="str">
        <f t="shared" si="28"/>
        <v>不相关</v>
      </c>
      <c r="O919" s="74"/>
      <c r="P919" s="76" t="str">
        <f>IFERROR((VLOOKUP(B919,'附表-搜索转化率'!A:F,6,FALSE)),"/")</f>
        <v>/</v>
      </c>
      <c r="Q919" s="83" t="str">
        <f>IFERROR((VLOOKUP(B919,'附表-搜索转化率'!A:E,5,FALSE)),"/")</f>
        <v>/</v>
      </c>
      <c r="R919" s="15"/>
    </row>
    <row r="920" customHeight="1" spans="1:18">
      <c r="A920" s="74">
        <v>918</v>
      </c>
      <c r="B920" s="74" t="s">
        <v>3792</v>
      </c>
      <c r="C920" s="74" t="s">
        <v>3793</v>
      </c>
      <c r="D920" s="76">
        <v>0</v>
      </c>
      <c r="E920" s="76" t="s">
        <v>2311</v>
      </c>
      <c r="F920" s="76">
        <v>0</v>
      </c>
      <c r="G920" s="76">
        <v>0</v>
      </c>
      <c r="H920" s="76">
        <v>0</v>
      </c>
      <c r="I920" s="76">
        <v>0</v>
      </c>
      <c r="J920" s="76">
        <v>0</v>
      </c>
      <c r="K920" s="74">
        <v>191</v>
      </c>
      <c r="L920" s="74">
        <v>1781632</v>
      </c>
      <c r="M920" s="74">
        <f t="shared" si="29"/>
        <v>191</v>
      </c>
      <c r="N920" s="74" t="str">
        <f t="shared" si="28"/>
        <v>不相关</v>
      </c>
      <c r="O920" s="74"/>
      <c r="P920" s="76" t="str">
        <f>IFERROR((VLOOKUP(B920,'附表-搜索转化率'!A:F,6,FALSE)),"/")</f>
        <v>/</v>
      </c>
      <c r="Q920" s="83" t="str">
        <f>IFERROR((VLOOKUP(B920,'附表-搜索转化率'!A:E,5,FALSE)),"/")</f>
        <v>/</v>
      </c>
      <c r="R920" s="15"/>
    </row>
    <row r="921" customHeight="1" spans="1:18">
      <c r="A921" s="74">
        <v>919</v>
      </c>
      <c r="B921" s="74" t="s">
        <v>3794</v>
      </c>
      <c r="C921" s="74" t="s">
        <v>3613</v>
      </c>
      <c r="D921" s="76">
        <v>0</v>
      </c>
      <c r="E921" s="76" t="s">
        <v>2311</v>
      </c>
      <c r="F921" s="76">
        <v>0</v>
      </c>
      <c r="G921" s="76">
        <v>0</v>
      </c>
      <c r="H921" s="76">
        <v>0</v>
      </c>
      <c r="I921" s="76">
        <v>0</v>
      </c>
      <c r="J921" s="76">
        <v>0</v>
      </c>
      <c r="K921" s="74">
        <v>1742</v>
      </c>
      <c r="L921" s="74">
        <v>188195</v>
      </c>
      <c r="M921" s="74">
        <f t="shared" si="29"/>
        <v>1742</v>
      </c>
      <c r="N921" s="74" t="str">
        <f t="shared" si="28"/>
        <v>不相关</v>
      </c>
      <c r="O921" s="74"/>
      <c r="P921" s="76" t="str">
        <f>IFERROR((VLOOKUP(B921,'附表-搜索转化率'!A:F,6,FALSE)),"/")</f>
        <v>/</v>
      </c>
      <c r="Q921" s="83" t="str">
        <f>IFERROR((VLOOKUP(B921,'附表-搜索转化率'!A:E,5,FALSE)),"/")</f>
        <v>/</v>
      </c>
      <c r="R921" s="15"/>
    </row>
    <row r="922" customHeight="1" spans="1:18">
      <c r="A922" s="74">
        <v>920</v>
      </c>
      <c r="B922" s="74" t="s">
        <v>3795</v>
      </c>
      <c r="C922" s="74" t="s">
        <v>3796</v>
      </c>
      <c r="D922" s="76">
        <v>0</v>
      </c>
      <c r="E922" s="76" t="s">
        <v>2311</v>
      </c>
      <c r="F922" s="76">
        <v>0</v>
      </c>
      <c r="G922" s="76">
        <v>0</v>
      </c>
      <c r="H922" s="76">
        <v>0</v>
      </c>
      <c r="I922" s="76">
        <v>0</v>
      </c>
      <c r="J922" s="76">
        <v>0</v>
      </c>
      <c r="K922" s="74">
        <v>0</v>
      </c>
      <c r="L922" s="74">
        <v>0</v>
      </c>
      <c r="M922" s="74">
        <f t="shared" si="29"/>
        <v>0</v>
      </c>
      <c r="N922" s="74" t="str">
        <f t="shared" si="28"/>
        <v>不相关</v>
      </c>
      <c r="O922" s="74"/>
      <c r="P922" s="76" t="str">
        <f>IFERROR((VLOOKUP(B922,'附表-搜索转化率'!A:F,6,FALSE)),"/")</f>
        <v>/</v>
      </c>
      <c r="Q922" s="83" t="str">
        <f>IFERROR((VLOOKUP(B922,'附表-搜索转化率'!A:E,5,FALSE)),"/")</f>
        <v>/</v>
      </c>
      <c r="R922" s="15"/>
    </row>
    <row r="923" customHeight="1" spans="1:18">
      <c r="A923" s="74">
        <v>921</v>
      </c>
      <c r="B923" s="74" t="s">
        <v>3797</v>
      </c>
      <c r="C923" s="74"/>
      <c r="D923" s="76">
        <v>0</v>
      </c>
      <c r="E923" s="76" t="s">
        <v>2311</v>
      </c>
      <c r="F923" s="76">
        <v>0</v>
      </c>
      <c r="G923" s="76">
        <v>0</v>
      </c>
      <c r="H923" s="76">
        <v>0</v>
      </c>
      <c r="I923" s="76">
        <v>0</v>
      </c>
      <c r="J923" s="76">
        <v>0</v>
      </c>
      <c r="K923" s="74">
        <v>272</v>
      </c>
      <c r="L923" s="74">
        <v>1259450</v>
      </c>
      <c r="M923" s="74">
        <f t="shared" si="29"/>
        <v>272</v>
      </c>
      <c r="N923" s="74" t="str">
        <f t="shared" si="28"/>
        <v>不相关</v>
      </c>
      <c r="O923" s="74"/>
      <c r="P923" s="76" t="str">
        <f>IFERROR((VLOOKUP(B923,'附表-搜索转化率'!A:F,6,FALSE)),"/")</f>
        <v>/</v>
      </c>
      <c r="Q923" s="83" t="str">
        <f>IFERROR((VLOOKUP(B923,'附表-搜索转化率'!A:E,5,FALSE)),"/")</f>
        <v>/</v>
      </c>
      <c r="R923" s="15"/>
    </row>
    <row r="924" customHeight="1" spans="1:18">
      <c r="A924" s="74">
        <v>922</v>
      </c>
      <c r="B924" s="74" t="s">
        <v>3798</v>
      </c>
      <c r="C924" s="74" t="s">
        <v>3799</v>
      </c>
      <c r="D924" s="76">
        <v>0</v>
      </c>
      <c r="E924" s="76" t="s">
        <v>2311</v>
      </c>
      <c r="F924" s="76">
        <v>0</v>
      </c>
      <c r="G924" s="76">
        <v>0</v>
      </c>
      <c r="H924" s="76">
        <v>0</v>
      </c>
      <c r="I924" s="76">
        <v>0</v>
      </c>
      <c r="J924" s="76">
        <v>0</v>
      </c>
      <c r="K924" s="74">
        <v>373</v>
      </c>
      <c r="L924" s="74">
        <v>917514</v>
      </c>
      <c r="M924" s="74">
        <f t="shared" si="29"/>
        <v>373</v>
      </c>
      <c r="N924" s="74" t="str">
        <f t="shared" si="28"/>
        <v>不相关</v>
      </c>
      <c r="O924" s="74"/>
      <c r="P924" s="76" t="str">
        <f>IFERROR((VLOOKUP(B924,'附表-搜索转化率'!A:F,6,FALSE)),"/")</f>
        <v>/</v>
      </c>
      <c r="Q924" s="83" t="str">
        <f>IFERROR((VLOOKUP(B924,'附表-搜索转化率'!A:E,5,FALSE)),"/")</f>
        <v>/</v>
      </c>
      <c r="R924" s="15"/>
    </row>
    <row r="925" customHeight="1" spans="1:18">
      <c r="A925" s="74">
        <v>923</v>
      </c>
      <c r="B925" s="74" t="s">
        <v>3800</v>
      </c>
      <c r="C925" s="74" t="s">
        <v>3801</v>
      </c>
      <c r="D925" s="76">
        <v>0</v>
      </c>
      <c r="E925" s="76" t="s">
        <v>2311</v>
      </c>
      <c r="F925" s="76">
        <v>0</v>
      </c>
      <c r="G925" s="76">
        <v>0</v>
      </c>
      <c r="H925" s="76">
        <v>0</v>
      </c>
      <c r="I925" s="76">
        <v>0</v>
      </c>
      <c r="J925" s="76">
        <v>0</v>
      </c>
      <c r="K925" s="74">
        <v>1449</v>
      </c>
      <c r="L925" s="74">
        <v>228208</v>
      </c>
      <c r="M925" s="74">
        <f t="shared" si="29"/>
        <v>1449</v>
      </c>
      <c r="N925" s="74" t="str">
        <f t="shared" si="28"/>
        <v>不相关</v>
      </c>
      <c r="O925" s="74"/>
      <c r="P925" s="76" t="str">
        <f>IFERROR((VLOOKUP(B925,'附表-搜索转化率'!A:F,6,FALSE)),"/")</f>
        <v>/</v>
      </c>
      <c r="Q925" s="83" t="str">
        <f>IFERROR((VLOOKUP(B925,'附表-搜索转化率'!A:E,5,FALSE)),"/")</f>
        <v>/</v>
      </c>
      <c r="R925" s="15"/>
    </row>
    <row r="926" customHeight="1" spans="1:18">
      <c r="A926" s="74">
        <v>924</v>
      </c>
      <c r="B926" s="74" t="s">
        <v>3802</v>
      </c>
      <c r="C926" s="74"/>
      <c r="D926" s="76">
        <v>0</v>
      </c>
      <c r="E926" s="76" t="s">
        <v>2311</v>
      </c>
      <c r="F926" s="76">
        <v>0</v>
      </c>
      <c r="G926" s="76">
        <v>0</v>
      </c>
      <c r="H926" s="76">
        <v>0</v>
      </c>
      <c r="I926" s="76">
        <v>0</v>
      </c>
      <c r="J926" s="76">
        <v>0</v>
      </c>
      <c r="K926" s="74">
        <v>146</v>
      </c>
      <c r="L926" s="74">
        <v>2305459</v>
      </c>
      <c r="M926" s="74">
        <f t="shared" si="29"/>
        <v>146</v>
      </c>
      <c r="N926" s="74" t="str">
        <f t="shared" si="28"/>
        <v>不相关</v>
      </c>
      <c r="O926" s="74"/>
      <c r="P926" s="76" t="str">
        <f>IFERROR((VLOOKUP(B926,'附表-搜索转化率'!A:F,6,FALSE)),"/")</f>
        <v>/</v>
      </c>
      <c r="Q926" s="83" t="str">
        <f>IFERROR((VLOOKUP(B926,'附表-搜索转化率'!A:E,5,FALSE)),"/")</f>
        <v>/</v>
      </c>
      <c r="R926" s="15"/>
    </row>
    <row r="927" customHeight="1" spans="1:18">
      <c r="A927" s="74">
        <v>925</v>
      </c>
      <c r="B927" s="74" t="s">
        <v>3803</v>
      </c>
      <c r="C927" s="74" t="s">
        <v>3804</v>
      </c>
      <c r="D927" s="76">
        <v>0</v>
      </c>
      <c r="E927" s="76" t="s">
        <v>2311</v>
      </c>
      <c r="F927" s="76">
        <v>0</v>
      </c>
      <c r="G927" s="76">
        <v>0</v>
      </c>
      <c r="H927" s="76">
        <v>0</v>
      </c>
      <c r="I927" s="76">
        <v>0</v>
      </c>
      <c r="J927" s="76">
        <v>0</v>
      </c>
      <c r="K927" s="74">
        <v>136</v>
      </c>
      <c r="L927" s="74">
        <v>2463193</v>
      </c>
      <c r="M927" s="74">
        <f t="shared" si="29"/>
        <v>136</v>
      </c>
      <c r="N927" s="74" t="str">
        <f t="shared" si="28"/>
        <v>不相关</v>
      </c>
      <c r="O927" s="74"/>
      <c r="P927" s="76" t="str">
        <f>IFERROR((VLOOKUP(B927,'附表-搜索转化率'!A:F,6,FALSE)),"/")</f>
        <v>/</v>
      </c>
      <c r="Q927" s="83" t="str">
        <f>IFERROR((VLOOKUP(B927,'附表-搜索转化率'!A:E,5,FALSE)),"/")</f>
        <v>/</v>
      </c>
      <c r="R927" s="15"/>
    </row>
    <row r="928" customHeight="1" spans="1:18">
      <c r="A928" s="74">
        <v>926</v>
      </c>
      <c r="B928" s="74" t="s">
        <v>3805</v>
      </c>
      <c r="C928" s="74" t="s">
        <v>3806</v>
      </c>
      <c r="D928" s="76">
        <v>0</v>
      </c>
      <c r="E928" s="76" t="s">
        <v>2311</v>
      </c>
      <c r="F928" s="76">
        <v>0</v>
      </c>
      <c r="G928" s="76">
        <v>0</v>
      </c>
      <c r="H928" s="76">
        <v>0</v>
      </c>
      <c r="I928" s="76">
        <v>0</v>
      </c>
      <c r="J928" s="76">
        <v>0</v>
      </c>
      <c r="K928" s="74">
        <v>540</v>
      </c>
      <c r="L928" s="74">
        <v>631239</v>
      </c>
      <c r="M928" s="74">
        <f t="shared" si="29"/>
        <v>540</v>
      </c>
      <c r="N928" s="74" t="str">
        <f t="shared" si="28"/>
        <v>不相关</v>
      </c>
      <c r="O928" s="74"/>
      <c r="P928" s="76" t="str">
        <f>IFERROR((VLOOKUP(B928,'附表-搜索转化率'!A:F,6,FALSE)),"/")</f>
        <v>/</v>
      </c>
      <c r="Q928" s="83" t="str">
        <f>IFERROR((VLOOKUP(B928,'附表-搜索转化率'!A:E,5,FALSE)),"/")</f>
        <v>/</v>
      </c>
      <c r="R928" s="15"/>
    </row>
    <row r="929" customHeight="1" spans="1:18">
      <c r="A929" s="74">
        <v>927</v>
      </c>
      <c r="B929" s="74" t="s">
        <v>3807</v>
      </c>
      <c r="C929" s="74" t="s">
        <v>3808</v>
      </c>
      <c r="D929" s="76">
        <v>0</v>
      </c>
      <c r="E929" s="76" t="s">
        <v>2311</v>
      </c>
      <c r="F929" s="76">
        <v>0</v>
      </c>
      <c r="G929" s="76">
        <v>0</v>
      </c>
      <c r="H929" s="76">
        <v>0</v>
      </c>
      <c r="I929" s="76">
        <v>0</v>
      </c>
      <c r="J929" s="76">
        <v>0</v>
      </c>
      <c r="K929" s="74">
        <v>196</v>
      </c>
      <c r="L929" s="74">
        <v>1737240</v>
      </c>
      <c r="M929" s="74">
        <f t="shared" si="29"/>
        <v>196</v>
      </c>
      <c r="N929" s="74" t="str">
        <f t="shared" si="28"/>
        <v>不相关</v>
      </c>
      <c r="O929" s="74"/>
      <c r="P929" s="76" t="str">
        <f>IFERROR((VLOOKUP(B929,'附表-搜索转化率'!A:F,6,FALSE)),"/")</f>
        <v>/</v>
      </c>
      <c r="Q929" s="83" t="str">
        <f>IFERROR((VLOOKUP(B929,'附表-搜索转化率'!A:E,5,FALSE)),"/")</f>
        <v>/</v>
      </c>
      <c r="R929" s="15"/>
    </row>
    <row r="930" customHeight="1" spans="1:18">
      <c r="A930" s="74">
        <v>928</v>
      </c>
      <c r="B930" s="74" t="s">
        <v>3809</v>
      </c>
      <c r="C930" s="74" t="s">
        <v>3810</v>
      </c>
      <c r="D930" s="76">
        <v>0</v>
      </c>
      <c r="E930" s="76" t="s">
        <v>2311</v>
      </c>
      <c r="F930" s="76">
        <v>0</v>
      </c>
      <c r="G930" s="76">
        <v>0</v>
      </c>
      <c r="H930" s="76">
        <v>0</v>
      </c>
      <c r="I930" s="76">
        <v>0</v>
      </c>
      <c r="J930" s="76">
        <v>0</v>
      </c>
      <c r="K930" s="74">
        <v>217</v>
      </c>
      <c r="L930" s="74">
        <v>1578876</v>
      </c>
      <c r="M930" s="74">
        <f t="shared" si="29"/>
        <v>217</v>
      </c>
      <c r="N930" s="74" t="str">
        <f t="shared" si="28"/>
        <v>不相关</v>
      </c>
      <c r="O930" s="74"/>
      <c r="P930" s="76" t="str">
        <f>IFERROR((VLOOKUP(B930,'附表-搜索转化率'!A:F,6,FALSE)),"/")</f>
        <v>/</v>
      </c>
      <c r="Q930" s="83" t="str">
        <f>IFERROR((VLOOKUP(B930,'附表-搜索转化率'!A:E,5,FALSE)),"/")</f>
        <v>/</v>
      </c>
      <c r="R930" s="15"/>
    </row>
    <row r="931" customHeight="1" spans="1:18">
      <c r="A931" s="74">
        <v>929</v>
      </c>
      <c r="B931" s="74" t="s">
        <v>3811</v>
      </c>
      <c r="C931" s="74" t="s">
        <v>3812</v>
      </c>
      <c r="D931" s="76">
        <v>0</v>
      </c>
      <c r="E931" s="76" t="s">
        <v>2311</v>
      </c>
      <c r="F931" s="76">
        <v>0</v>
      </c>
      <c r="G931" s="76">
        <v>0</v>
      </c>
      <c r="H931" s="76">
        <v>0</v>
      </c>
      <c r="I931" s="76">
        <v>0</v>
      </c>
      <c r="J931" s="76">
        <v>0</v>
      </c>
      <c r="K931" s="74">
        <v>242</v>
      </c>
      <c r="L931" s="74">
        <v>1416303</v>
      </c>
      <c r="M931" s="74">
        <f t="shared" si="29"/>
        <v>242</v>
      </c>
      <c r="N931" s="74" t="str">
        <f t="shared" si="28"/>
        <v>不相关</v>
      </c>
      <c r="O931" s="74"/>
      <c r="P931" s="76" t="str">
        <f>IFERROR((VLOOKUP(B931,'附表-搜索转化率'!A:F,6,FALSE)),"/")</f>
        <v>/</v>
      </c>
      <c r="Q931" s="83" t="str">
        <f>IFERROR((VLOOKUP(B931,'附表-搜索转化率'!A:E,5,FALSE)),"/")</f>
        <v>/</v>
      </c>
      <c r="R931" s="15"/>
    </row>
    <row r="932" customHeight="1" spans="1:18">
      <c r="A932" s="74">
        <v>930</v>
      </c>
      <c r="B932" s="74" t="s">
        <v>3813</v>
      </c>
      <c r="C932" s="74" t="s">
        <v>3813</v>
      </c>
      <c r="D932" s="76">
        <v>0</v>
      </c>
      <c r="E932" s="76" t="s">
        <v>2311</v>
      </c>
      <c r="F932" s="76">
        <v>0</v>
      </c>
      <c r="G932" s="76">
        <v>0</v>
      </c>
      <c r="H932" s="76">
        <v>0</v>
      </c>
      <c r="I932" s="76">
        <v>0</v>
      </c>
      <c r="J932" s="76">
        <v>0</v>
      </c>
      <c r="K932" s="74">
        <v>1696</v>
      </c>
      <c r="L932" s="74">
        <v>193441</v>
      </c>
      <c r="M932" s="74">
        <f t="shared" si="29"/>
        <v>1696</v>
      </c>
      <c r="N932" s="74" t="str">
        <f t="shared" si="28"/>
        <v>不相关</v>
      </c>
      <c r="O932" s="74"/>
      <c r="P932" s="76" t="str">
        <f>IFERROR((VLOOKUP(B932,'附表-搜索转化率'!A:F,6,FALSE)),"/")</f>
        <v>/</v>
      </c>
      <c r="Q932" s="83" t="str">
        <f>IFERROR((VLOOKUP(B932,'附表-搜索转化率'!A:E,5,FALSE)),"/")</f>
        <v>/</v>
      </c>
      <c r="R932" s="15"/>
    </row>
    <row r="933" customHeight="1" spans="1:18">
      <c r="A933" s="74">
        <v>931</v>
      </c>
      <c r="B933" s="74" t="s">
        <v>3814</v>
      </c>
      <c r="C933" s="74" t="s">
        <v>3815</v>
      </c>
      <c r="D933" s="76">
        <v>0</v>
      </c>
      <c r="E933" s="76" t="s">
        <v>2311</v>
      </c>
      <c r="F933" s="76">
        <v>0</v>
      </c>
      <c r="G933" s="76">
        <v>0</v>
      </c>
      <c r="H933" s="76">
        <v>0</v>
      </c>
      <c r="I933" s="76">
        <v>0</v>
      </c>
      <c r="J933" s="76">
        <v>0</v>
      </c>
      <c r="K933" s="74">
        <v>853</v>
      </c>
      <c r="L933" s="74">
        <v>395070</v>
      </c>
      <c r="M933" s="74">
        <f t="shared" si="29"/>
        <v>853</v>
      </c>
      <c r="N933" s="74" t="str">
        <f t="shared" si="28"/>
        <v>不相关</v>
      </c>
      <c r="O933" s="74"/>
      <c r="P933" s="76" t="str">
        <f>IFERROR((VLOOKUP(B933,'附表-搜索转化率'!A:F,6,FALSE)),"/")</f>
        <v>/</v>
      </c>
      <c r="Q933" s="83" t="str">
        <f>IFERROR((VLOOKUP(B933,'附表-搜索转化率'!A:E,5,FALSE)),"/")</f>
        <v>/</v>
      </c>
      <c r="R933" s="15"/>
    </row>
    <row r="934" customHeight="1" spans="1:18">
      <c r="A934" s="74">
        <v>932</v>
      </c>
      <c r="B934" s="74" t="s">
        <v>3816</v>
      </c>
      <c r="C934" s="74" t="s">
        <v>3817</v>
      </c>
      <c r="D934" s="76">
        <v>0</v>
      </c>
      <c r="E934" s="76" t="s">
        <v>2311</v>
      </c>
      <c r="F934" s="76">
        <v>0</v>
      </c>
      <c r="G934" s="76">
        <v>0</v>
      </c>
      <c r="H934" s="76">
        <v>0</v>
      </c>
      <c r="I934" s="76">
        <v>0</v>
      </c>
      <c r="J934" s="76">
        <v>0</v>
      </c>
      <c r="K934" s="74">
        <v>1262</v>
      </c>
      <c r="L934" s="74">
        <v>263349</v>
      </c>
      <c r="M934" s="74">
        <f t="shared" si="29"/>
        <v>1262</v>
      </c>
      <c r="N934" s="74" t="str">
        <f t="shared" si="28"/>
        <v>不相关</v>
      </c>
      <c r="O934" s="74"/>
      <c r="P934" s="76" t="str">
        <f>IFERROR((VLOOKUP(B934,'附表-搜索转化率'!A:F,6,FALSE)),"/")</f>
        <v>/</v>
      </c>
      <c r="Q934" s="83" t="str">
        <f>IFERROR((VLOOKUP(B934,'附表-搜索转化率'!A:E,5,FALSE)),"/")</f>
        <v>/</v>
      </c>
      <c r="R934" s="15"/>
    </row>
    <row r="935" customHeight="1" spans="1:18">
      <c r="A935" s="74">
        <v>933</v>
      </c>
      <c r="B935" s="74" t="s">
        <v>3818</v>
      </c>
      <c r="C935" s="74" t="s">
        <v>3819</v>
      </c>
      <c r="D935" s="76">
        <v>0</v>
      </c>
      <c r="E935" s="76" t="s">
        <v>2311</v>
      </c>
      <c r="F935" s="76">
        <v>0</v>
      </c>
      <c r="G935" s="76">
        <v>0</v>
      </c>
      <c r="H935" s="76">
        <v>0</v>
      </c>
      <c r="I935" s="76">
        <v>0</v>
      </c>
      <c r="J935" s="76">
        <v>0</v>
      </c>
      <c r="K935" s="74">
        <v>186</v>
      </c>
      <c r="L935" s="74">
        <v>1828438</v>
      </c>
      <c r="M935" s="74">
        <f t="shared" si="29"/>
        <v>186</v>
      </c>
      <c r="N935" s="74" t="str">
        <f t="shared" si="28"/>
        <v>不相关</v>
      </c>
      <c r="O935" s="74"/>
      <c r="P935" s="76" t="str">
        <f>IFERROR((VLOOKUP(B935,'附表-搜索转化率'!A:F,6,FALSE)),"/")</f>
        <v>/</v>
      </c>
      <c r="Q935" s="83" t="str">
        <f>IFERROR((VLOOKUP(B935,'附表-搜索转化率'!A:E,5,FALSE)),"/")</f>
        <v>/</v>
      </c>
      <c r="R935" s="15"/>
    </row>
    <row r="936" customHeight="1" spans="1:18">
      <c r="A936" s="74">
        <v>934</v>
      </c>
      <c r="B936" s="74" t="s">
        <v>3820</v>
      </c>
      <c r="C936" s="74" t="s">
        <v>3821</v>
      </c>
      <c r="D936" s="76">
        <v>0</v>
      </c>
      <c r="E936" s="76" t="s">
        <v>2311</v>
      </c>
      <c r="F936" s="76">
        <v>0</v>
      </c>
      <c r="G936" s="76">
        <v>0</v>
      </c>
      <c r="H936" s="76">
        <v>0</v>
      </c>
      <c r="I936" s="76">
        <v>0</v>
      </c>
      <c r="J936" s="76">
        <v>0</v>
      </c>
      <c r="K936" s="74">
        <v>424</v>
      </c>
      <c r="L936" s="74">
        <v>806703</v>
      </c>
      <c r="M936" s="74">
        <f t="shared" si="29"/>
        <v>424</v>
      </c>
      <c r="N936" s="74" t="str">
        <f t="shared" si="28"/>
        <v>不相关</v>
      </c>
      <c r="O936" s="74"/>
      <c r="P936" s="76" t="str">
        <f>IFERROR((VLOOKUP(B936,'附表-搜索转化率'!A:F,6,FALSE)),"/")</f>
        <v>/</v>
      </c>
      <c r="Q936" s="83" t="str">
        <f>IFERROR((VLOOKUP(B936,'附表-搜索转化率'!A:E,5,FALSE)),"/")</f>
        <v>/</v>
      </c>
      <c r="R936" s="15"/>
    </row>
    <row r="937" customHeight="1" spans="1:18">
      <c r="A937" s="74">
        <v>935</v>
      </c>
      <c r="B937" s="74" t="s">
        <v>3822</v>
      </c>
      <c r="C937" s="74" t="s">
        <v>3823</v>
      </c>
      <c r="D937" s="76">
        <v>0</v>
      </c>
      <c r="E937" s="76" t="s">
        <v>2311</v>
      </c>
      <c r="F937" s="76">
        <v>0</v>
      </c>
      <c r="G937" s="76">
        <v>0</v>
      </c>
      <c r="H937" s="76">
        <v>0</v>
      </c>
      <c r="I937" s="76">
        <v>0</v>
      </c>
      <c r="J937" s="76">
        <v>0</v>
      </c>
      <c r="K937" s="74">
        <v>0</v>
      </c>
      <c r="L937" s="74">
        <v>0</v>
      </c>
      <c r="M937" s="74">
        <f t="shared" si="29"/>
        <v>0</v>
      </c>
      <c r="N937" s="74" t="str">
        <f t="shared" si="28"/>
        <v>不相关</v>
      </c>
      <c r="O937" s="74"/>
      <c r="P937" s="76" t="str">
        <f>IFERROR((VLOOKUP(B937,'附表-搜索转化率'!A:F,6,FALSE)),"/")</f>
        <v>/</v>
      </c>
      <c r="Q937" s="83" t="str">
        <f>IFERROR((VLOOKUP(B937,'附表-搜索转化率'!A:E,5,FALSE)),"/")</f>
        <v>/</v>
      </c>
      <c r="R937" s="15"/>
    </row>
    <row r="938" customHeight="1" spans="1:18">
      <c r="A938" s="74">
        <v>936</v>
      </c>
      <c r="B938" s="74" t="s">
        <v>3824</v>
      </c>
      <c r="C938" s="74" t="s">
        <v>3825</v>
      </c>
      <c r="D938" s="76">
        <v>0</v>
      </c>
      <c r="E938" s="76" t="s">
        <v>2311</v>
      </c>
      <c r="F938" s="76">
        <v>0</v>
      </c>
      <c r="G938" s="76">
        <v>0</v>
      </c>
      <c r="H938" s="76">
        <v>0</v>
      </c>
      <c r="I938" s="76">
        <v>0</v>
      </c>
      <c r="J938" s="76">
        <v>0</v>
      </c>
      <c r="K938" s="74">
        <v>181</v>
      </c>
      <c r="L938" s="74">
        <v>1877573</v>
      </c>
      <c r="M938" s="74">
        <f t="shared" si="29"/>
        <v>181</v>
      </c>
      <c r="N938" s="74" t="str">
        <f t="shared" si="28"/>
        <v>不相关</v>
      </c>
      <c r="O938" s="74"/>
      <c r="P938" s="76" t="str">
        <f>IFERROR((VLOOKUP(B938,'附表-搜索转化率'!A:F,6,FALSE)),"/")</f>
        <v>/</v>
      </c>
      <c r="Q938" s="83" t="str">
        <f>IFERROR((VLOOKUP(B938,'附表-搜索转化率'!A:E,5,FALSE)),"/")</f>
        <v>/</v>
      </c>
      <c r="R938" s="15"/>
    </row>
    <row r="939" customHeight="1" spans="1:18">
      <c r="A939" s="74">
        <v>937</v>
      </c>
      <c r="B939" s="74" t="s">
        <v>3826</v>
      </c>
      <c r="C939" s="74"/>
      <c r="D939" s="76">
        <v>0</v>
      </c>
      <c r="E939" s="76" t="s">
        <v>2311</v>
      </c>
      <c r="F939" s="76">
        <v>0</v>
      </c>
      <c r="G939" s="76">
        <v>0</v>
      </c>
      <c r="H939" s="76">
        <v>0</v>
      </c>
      <c r="I939" s="76">
        <v>0</v>
      </c>
      <c r="J939" s="76">
        <v>0</v>
      </c>
      <c r="K939" s="74">
        <v>217</v>
      </c>
      <c r="L939" s="74">
        <v>1578876</v>
      </c>
      <c r="M939" s="74">
        <f t="shared" si="29"/>
        <v>217</v>
      </c>
      <c r="N939" s="74" t="str">
        <f t="shared" si="28"/>
        <v>不相关</v>
      </c>
      <c r="O939" s="74"/>
      <c r="P939" s="76" t="str">
        <f>IFERROR((VLOOKUP(B939,'附表-搜索转化率'!A:F,6,FALSE)),"/")</f>
        <v>/</v>
      </c>
      <c r="Q939" s="83" t="str">
        <f>IFERROR((VLOOKUP(B939,'附表-搜索转化率'!A:E,5,FALSE)),"/")</f>
        <v>/</v>
      </c>
      <c r="R939" s="15"/>
    </row>
    <row r="940" customHeight="1" spans="1:18">
      <c r="A940" s="74">
        <v>938</v>
      </c>
      <c r="B940" s="74" t="s">
        <v>3827</v>
      </c>
      <c r="C940" s="74" t="s">
        <v>3828</v>
      </c>
      <c r="D940" s="76">
        <v>0</v>
      </c>
      <c r="E940" s="76" t="s">
        <v>2311</v>
      </c>
      <c r="F940" s="76">
        <v>0</v>
      </c>
      <c r="G940" s="76">
        <v>0</v>
      </c>
      <c r="H940" s="76">
        <v>0</v>
      </c>
      <c r="I940" s="76">
        <v>0</v>
      </c>
      <c r="J940" s="76">
        <v>0</v>
      </c>
      <c r="K940" s="74">
        <v>0</v>
      </c>
      <c r="L940" s="74">
        <v>0</v>
      </c>
      <c r="M940" s="74">
        <f t="shared" si="29"/>
        <v>0</v>
      </c>
      <c r="N940" s="74" t="str">
        <f t="shared" si="28"/>
        <v>不相关</v>
      </c>
      <c r="O940" s="74"/>
      <c r="P940" s="76" t="str">
        <f>IFERROR((VLOOKUP(B940,'附表-搜索转化率'!A:F,6,FALSE)),"/")</f>
        <v>/</v>
      </c>
      <c r="Q940" s="83" t="str">
        <f>IFERROR((VLOOKUP(B940,'附表-搜索转化率'!A:E,5,FALSE)),"/")</f>
        <v>/</v>
      </c>
      <c r="R940" s="15"/>
    </row>
    <row r="941" customHeight="1" spans="1:18">
      <c r="A941" s="74">
        <v>939</v>
      </c>
      <c r="B941" s="74" t="s">
        <v>3829</v>
      </c>
      <c r="C941" s="74" t="s">
        <v>3830</v>
      </c>
      <c r="D941" s="76">
        <v>0</v>
      </c>
      <c r="E941" s="76" t="s">
        <v>2311</v>
      </c>
      <c r="F941" s="76">
        <v>0</v>
      </c>
      <c r="G941" s="76">
        <v>0</v>
      </c>
      <c r="H941" s="76">
        <v>0</v>
      </c>
      <c r="I941" s="76">
        <v>0</v>
      </c>
      <c r="J941" s="76">
        <v>0</v>
      </c>
      <c r="K941" s="74">
        <v>737</v>
      </c>
      <c r="L941" s="74">
        <v>459117</v>
      </c>
      <c r="M941" s="74">
        <f t="shared" si="29"/>
        <v>737</v>
      </c>
      <c r="N941" s="74" t="str">
        <f t="shared" si="28"/>
        <v>不相关</v>
      </c>
      <c r="O941" s="74"/>
      <c r="P941" s="76" t="str">
        <f>IFERROR((VLOOKUP(B941,'附表-搜索转化率'!A:F,6,FALSE)),"/")</f>
        <v>/</v>
      </c>
      <c r="Q941" s="83" t="str">
        <f>IFERROR((VLOOKUP(B941,'附表-搜索转化率'!A:E,5,FALSE)),"/")</f>
        <v>/</v>
      </c>
      <c r="R941" s="15"/>
    </row>
    <row r="942" customHeight="1" spans="1:18">
      <c r="A942" s="74">
        <v>940</v>
      </c>
      <c r="B942" s="74" t="s">
        <v>3831</v>
      </c>
      <c r="C942" s="74" t="s">
        <v>3832</v>
      </c>
      <c r="D942" s="76">
        <v>0</v>
      </c>
      <c r="E942" s="76" t="s">
        <v>2311</v>
      </c>
      <c r="F942" s="76">
        <v>0</v>
      </c>
      <c r="G942" s="76">
        <v>0</v>
      </c>
      <c r="H942" s="76">
        <v>0</v>
      </c>
      <c r="I942" s="76">
        <v>0</v>
      </c>
      <c r="J942" s="76">
        <v>0</v>
      </c>
      <c r="K942" s="74">
        <v>297</v>
      </c>
      <c r="L942" s="74">
        <v>1153121</v>
      </c>
      <c r="M942" s="74">
        <f t="shared" si="29"/>
        <v>297</v>
      </c>
      <c r="N942" s="74" t="str">
        <f t="shared" si="28"/>
        <v>不相关</v>
      </c>
      <c r="O942" s="74"/>
      <c r="P942" s="76" t="str">
        <f>IFERROR((VLOOKUP(B942,'附表-搜索转化率'!A:F,6,FALSE)),"/")</f>
        <v>/</v>
      </c>
      <c r="Q942" s="83" t="str">
        <f>IFERROR((VLOOKUP(B942,'附表-搜索转化率'!A:E,5,FALSE)),"/")</f>
        <v>/</v>
      </c>
      <c r="R942" s="15"/>
    </row>
    <row r="943" customHeight="1" spans="1:18">
      <c r="A943" s="74">
        <v>941</v>
      </c>
      <c r="B943" s="74" t="s">
        <v>3833</v>
      </c>
      <c r="C943" s="74" t="s">
        <v>3833</v>
      </c>
      <c r="D943" s="76">
        <v>0</v>
      </c>
      <c r="E943" s="76" t="s">
        <v>2311</v>
      </c>
      <c r="F943" s="76">
        <v>0</v>
      </c>
      <c r="G943" s="76">
        <v>0</v>
      </c>
      <c r="H943" s="76">
        <v>0</v>
      </c>
      <c r="I943" s="76">
        <v>0</v>
      </c>
      <c r="J943" s="76">
        <v>0</v>
      </c>
      <c r="K943" s="74">
        <v>404</v>
      </c>
      <c r="L943" s="74">
        <v>847636</v>
      </c>
      <c r="M943" s="74">
        <f t="shared" si="29"/>
        <v>404</v>
      </c>
      <c r="N943" s="74" t="str">
        <f t="shared" si="28"/>
        <v>不相关</v>
      </c>
      <c r="O943" s="74"/>
      <c r="P943" s="76" t="str">
        <f>IFERROR((VLOOKUP(B943,'附表-搜索转化率'!A:F,6,FALSE)),"/")</f>
        <v>/</v>
      </c>
      <c r="Q943" s="83" t="str">
        <f>IFERROR((VLOOKUP(B943,'附表-搜索转化率'!A:E,5,FALSE)),"/")</f>
        <v>/</v>
      </c>
      <c r="R943" s="15"/>
    </row>
    <row r="944" customHeight="1" spans="1:18">
      <c r="A944" s="74">
        <v>942</v>
      </c>
      <c r="B944" s="74" t="s">
        <v>3834</v>
      </c>
      <c r="C944" s="74" t="s">
        <v>3835</v>
      </c>
      <c r="D944" s="76">
        <v>0</v>
      </c>
      <c r="E944" s="76" t="s">
        <v>2311</v>
      </c>
      <c r="F944" s="76">
        <v>0</v>
      </c>
      <c r="G944" s="76">
        <v>0</v>
      </c>
      <c r="H944" s="76">
        <v>0</v>
      </c>
      <c r="I944" s="76">
        <v>0</v>
      </c>
      <c r="J944" s="76">
        <v>0</v>
      </c>
      <c r="K944" s="74">
        <v>0</v>
      </c>
      <c r="L944" s="74">
        <v>0</v>
      </c>
      <c r="M944" s="74">
        <f t="shared" si="29"/>
        <v>0</v>
      </c>
      <c r="N944" s="74" t="str">
        <f t="shared" si="28"/>
        <v>不相关</v>
      </c>
      <c r="O944" s="74"/>
      <c r="P944" s="76" t="str">
        <f>IFERROR((VLOOKUP(B944,'附表-搜索转化率'!A:F,6,FALSE)),"/")</f>
        <v>/</v>
      </c>
      <c r="Q944" s="83" t="str">
        <f>IFERROR((VLOOKUP(B944,'附表-搜索转化率'!A:E,5,FALSE)),"/")</f>
        <v>/</v>
      </c>
      <c r="R944" s="15"/>
    </row>
    <row r="945" customHeight="1" spans="1:18">
      <c r="A945" s="74">
        <v>943</v>
      </c>
      <c r="B945" s="74" t="s">
        <v>3836</v>
      </c>
      <c r="C945" s="74" t="s">
        <v>3837</v>
      </c>
      <c r="D945" s="76">
        <v>0</v>
      </c>
      <c r="E945" s="76" t="s">
        <v>2311</v>
      </c>
      <c r="F945" s="76">
        <v>0</v>
      </c>
      <c r="G945" s="76">
        <v>0</v>
      </c>
      <c r="H945" s="76">
        <v>0</v>
      </c>
      <c r="I945" s="76">
        <v>0</v>
      </c>
      <c r="J945" s="76">
        <v>0</v>
      </c>
      <c r="K945" s="74">
        <v>186</v>
      </c>
      <c r="L945" s="74">
        <v>1828438</v>
      </c>
      <c r="M945" s="74">
        <f t="shared" si="29"/>
        <v>186</v>
      </c>
      <c r="N945" s="74" t="str">
        <f t="shared" si="28"/>
        <v>不相关</v>
      </c>
      <c r="O945" s="74"/>
      <c r="P945" s="76" t="str">
        <f>IFERROR((VLOOKUP(B945,'附表-搜索转化率'!A:F,6,FALSE)),"/")</f>
        <v>/</v>
      </c>
      <c r="Q945" s="83" t="str">
        <f>IFERROR((VLOOKUP(B945,'附表-搜索转化率'!A:E,5,FALSE)),"/")</f>
        <v>/</v>
      </c>
      <c r="R945" s="15"/>
    </row>
    <row r="946" customHeight="1" spans="1:18">
      <c r="A946" s="74">
        <v>944</v>
      </c>
      <c r="B946" s="74" t="s">
        <v>3838</v>
      </c>
      <c r="C946" s="74" t="s">
        <v>3839</v>
      </c>
      <c r="D946" s="76">
        <v>0</v>
      </c>
      <c r="E946" s="76" t="s">
        <v>2311</v>
      </c>
      <c r="F946" s="76">
        <v>0</v>
      </c>
      <c r="G946" s="76">
        <v>0</v>
      </c>
      <c r="H946" s="76">
        <v>0</v>
      </c>
      <c r="I946" s="76">
        <v>0</v>
      </c>
      <c r="J946" s="76">
        <v>0</v>
      </c>
      <c r="K946" s="74">
        <v>747</v>
      </c>
      <c r="L946" s="74">
        <v>452796</v>
      </c>
      <c r="M946" s="74">
        <f t="shared" si="29"/>
        <v>747</v>
      </c>
      <c r="N946" s="74" t="str">
        <f t="shared" si="28"/>
        <v>不相关</v>
      </c>
      <c r="O946" s="74"/>
      <c r="P946" s="76" t="str">
        <f>IFERROR((VLOOKUP(B946,'附表-搜索转化率'!A:F,6,FALSE)),"/")</f>
        <v>/</v>
      </c>
      <c r="Q946" s="83" t="str">
        <f>IFERROR((VLOOKUP(B946,'附表-搜索转化率'!A:E,5,FALSE)),"/")</f>
        <v>/</v>
      </c>
      <c r="R946" s="15"/>
    </row>
    <row r="947" customHeight="1" spans="1:18">
      <c r="A947" s="74">
        <v>945</v>
      </c>
      <c r="B947" s="74" t="s">
        <v>3840</v>
      </c>
      <c r="C947" s="74" t="s">
        <v>3840</v>
      </c>
      <c r="D947" s="76">
        <v>0</v>
      </c>
      <c r="E947" s="76" t="s">
        <v>2311</v>
      </c>
      <c r="F947" s="76">
        <v>0</v>
      </c>
      <c r="G947" s="76">
        <v>0</v>
      </c>
      <c r="H947" s="76">
        <v>0</v>
      </c>
      <c r="I947" s="76">
        <v>0</v>
      </c>
      <c r="J947" s="76">
        <v>0</v>
      </c>
      <c r="K947" s="74">
        <v>823</v>
      </c>
      <c r="L947" s="74">
        <v>410044</v>
      </c>
      <c r="M947" s="74">
        <f t="shared" si="29"/>
        <v>823</v>
      </c>
      <c r="N947" s="74" t="str">
        <f t="shared" si="28"/>
        <v>不相关</v>
      </c>
      <c r="O947" s="74"/>
      <c r="P947" s="76" t="str">
        <f>IFERROR((VLOOKUP(B947,'附表-搜索转化率'!A:F,6,FALSE)),"/")</f>
        <v>/</v>
      </c>
      <c r="Q947" s="83" t="str">
        <f>IFERROR((VLOOKUP(B947,'附表-搜索转化率'!A:E,5,FALSE)),"/")</f>
        <v>/</v>
      </c>
      <c r="R947" s="15"/>
    </row>
    <row r="948" customHeight="1" spans="1:18">
      <c r="A948" s="74">
        <v>946</v>
      </c>
      <c r="B948" s="74" t="s">
        <v>3841</v>
      </c>
      <c r="C948" s="74" t="s">
        <v>3842</v>
      </c>
      <c r="D948" s="76">
        <v>0</v>
      </c>
      <c r="E948" s="76" t="s">
        <v>2311</v>
      </c>
      <c r="F948" s="76">
        <v>0</v>
      </c>
      <c r="G948" s="76">
        <v>0</v>
      </c>
      <c r="H948" s="76">
        <v>0</v>
      </c>
      <c r="I948" s="76">
        <v>0</v>
      </c>
      <c r="J948" s="76">
        <v>0</v>
      </c>
      <c r="K948" s="74">
        <v>565</v>
      </c>
      <c r="L948" s="74">
        <v>602694</v>
      </c>
      <c r="M948" s="74">
        <f t="shared" si="29"/>
        <v>565</v>
      </c>
      <c r="N948" s="74" t="str">
        <f t="shared" si="28"/>
        <v>不相关</v>
      </c>
      <c r="O948" s="74"/>
      <c r="P948" s="76" t="str">
        <f>IFERROR((VLOOKUP(B948,'附表-搜索转化率'!A:F,6,FALSE)),"/")</f>
        <v>/</v>
      </c>
      <c r="Q948" s="83" t="str">
        <f>IFERROR((VLOOKUP(B948,'附表-搜索转化率'!A:E,5,FALSE)),"/")</f>
        <v>/</v>
      </c>
      <c r="R948" s="15"/>
    </row>
    <row r="949" customHeight="1" spans="1:18">
      <c r="A949" s="74">
        <v>947</v>
      </c>
      <c r="B949" s="74" t="s">
        <v>3843</v>
      </c>
      <c r="C949" s="74" t="s">
        <v>3844</v>
      </c>
      <c r="D949" s="76">
        <v>0</v>
      </c>
      <c r="E949" s="76" t="s">
        <v>2311</v>
      </c>
      <c r="F949" s="76">
        <v>0</v>
      </c>
      <c r="G949" s="76">
        <v>0</v>
      </c>
      <c r="H949" s="76">
        <v>0</v>
      </c>
      <c r="I949" s="76">
        <v>0</v>
      </c>
      <c r="J949" s="76">
        <v>0</v>
      </c>
      <c r="K949" s="74">
        <v>222</v>
      </c>
      <c r="L949" s="74">
        <v>1543254</v>
      </c>
      <c r="M949" s="74">
        <f t="shared" si="29"/>
        <v>222</v>
      </c>
      <c r="N949" s="74" t="str">
        <f t="shared" si="28"/>
        <v>不相关</v>
      </c>
      <c r="O949" s="74"/>
      <c r="P949" s="76" t="str">
        <f>IFERROR((VLOOKUP(B949,'附表-搜索转化率'!A:F,6,FALSE)),"/")</f>
        <v>/</v>
      </c>
      <c r="Q949" s="83" t="str">
        <f>IFERROR((VLOOKUP(B949,'附表-搜索转化率'!A:E,5,FALSE)),"/")</f>
        <v>/</v>
      </c>
      <c r="R949" s="15"/>
    </row>
    <row r="950" customHeight="1" spans="1:18">
      <c r="A950" s="74">
        <v>948</v>
      </c>
      <c r="B950" s="74" t="s">
        <v>3845</v>
      </c>
      <c r="C950" s="74" t="s">
        <v>3846</v>
      </c>
      <c r="D950" s="76">
        <v>0</v>
      </c>
      <c r="E950" s="76" t="s">
        <v>2311</v>
      </c>
      <c r="F950" s="76">
        <v>0</v>
      </c>
      <c r="G950" s="76">
        <v>0</v>
      </c>
      <c r="H950" s="76">
        <v>0</v>
      </c>
      <c r="I950" s="76">
        <v>0</v>
      </c>
      <c r="J950" s="76">
        <v>0</v>
      </c>
      <c r="K950" s="74">
        <v>0</v>
      </c>
      <c r="L950" s="74">
        <v>0</v>
      </c>
      <c r="M950" s="74">
        <f t="shared" si="29"/>
        <v>0</v>
      </c>
      <c r="N950" s="74" t="str">
        <f t="shared" si="28"/>
        <v>不相关</v>
      </c>
      <c r="O950" s="74"/>
      <c r="P950" s="76" t="str">
        <f>IFERROR((VLOOKUP(B950,'附表-搜索转化率'!A:F,6,FALSE)),"/")</f>
        <v>/</v>
      </c>
      <c r="Q950" s="83" t="str">
        <f>IFERROR((VLOOKUP(B950,'附表-搜索转化率'!A:E,5,FALSE)),"/")</f>
        <v>/</v>
      </c>
      <c r="R950" s="15"/>
    </row>
    <row r="951" customHeight="1" spans="1:18">
      <c r="A951" s="74">
        <v>949</v>
      </c>
      <c r="B951" s="74" t="s">
        <v>3847</v>
      </c>
      <c r="C951" s="74" t="s">
        <v>2786</v>
      </c>
      <c r="D951" s="76">
        <v>0</v>
      </c>
      <c r="E951" s="76" t="s">
        <v>2311</v>
      </c>
      <c r="F951" s="76">
        <v>0</v>
      </c>
      <c r="G951" s="76">
        <v>0</v>
      </c>
      <c r="H951" s="76">
        <v>0</v>
      </c>
      <c r="I951" s="76">
        <v>0</v>
      </c>
      <c r="J951" s="76">
        <v>0</v>
      </c>
      <c r="K951" s="74">
        <v>419</v>
      </c>
      <c r="L951" s="74">
        <v>816507</v>
      </c>
      <c r="M951" s="74">
        <f t="shared" si="29"/>
        <v>419</v>
      </c>
      <c r="N951" s="74" t="str">
        <f t="shared" si="28"/>
        <v>不相关</v>
      </c>
      <c r="O951" s="74"/>
      <c r="P951" s="76" t="str">
        <f>IFERROR((VLOOKUP(B951,'附表-搜索转化率'!A:F,6,FALSE)),"/")</f>
        <v>/</v>
      </c>
      <c r="Q951" s="83" t="str">
        <f>IFERROR((VLOOKUP(B951,'附表-搜索转化率'!A:E,5,FALSE)),"/")</f>
        <v>/</v>
      </c>
      <c r="R951" s="15"/>
    </row>
    <row r="952" customHeight="1" spans="1:18">
      <c r="A952" s="74">
        <v>950</v>
      </c>
      <c r="B952" s="74" t="s">
        <v>3848</v>
      </c>
      <c r="C952" s="74" t="s">
        <v>3849</v>
      </c>
      <c r="D952" s="76">
        <v>0</v>
      </c>
      <c r="E952" s="76" t="s">
        <v>2311</v>
      </c>
      <c r="F952" s="76">
        <v>0</v>
      </c>
      <c r="G952" s="76">
        <v>0</v>
      </c>
      <c r="H952" s="76">
        <v>0</v>
      </c>
      <c r="I952" s="76">
        <v>0</v>
      </c>
      <c r="J952" s="76">
        <v>0</v>
      </c>
      <c r="K952" s="74">
        <v>0</v>
      </c>
      <c r="L952" s="74">
        <v>0</v>
      </c>
      <c r="M952" s="74">
        <f t="shared" si="29"/>
        <v>0</v>
      </c>
      <c r="N952" s="74" t="str">
        <f t="shared" si="28"/>
        <v>不相关</v>
      </c>
      <c r="O952" s="74"/>
      <c r="P952" s="76" t="str">
        <f>IFERROR((VLOOKUP(B952,'附表-搜索转化率'!A:F,6,FALSE)),"/")</f>
        <v>/</v>
      </c>
      <c r="Q952" s="83" t="str">
        <f>IFERROR((VLOOKUP(B952,'附表-搜索转化率'!A:E,5,FALSE)),"/")</f>
        <v>/</v>
      </c>
      <c r="R952" s="15"/>
    </row>
    <row r="953" customHeight="1" spans="1:18">
      <c r="A953" s="74">
        <v>951</v>
      </c>
      <c r="B953" s="74" t="s">
        <v>3850</v>
      </c>
      <c r="C953" s="74" t="s">
        <v>3851</v>
      </c>
      <c r="D953" s="76">
        <v>0</v>
      </c>
      <c r="E953" s="76" t="s">
        <v>2311</v>
      </c>
      <c r="F953" s="76">
        <v>0</v>
      </c>
      <c r="G953" s="76">
        <v>0</v>
      </c>
      <c r="H953" s="76">
        <v>0</v>
      </c>
      <c r="I953" s="76">
        <v>0</v>
      </c>
      <c r="J953" s="76">
        <v>0</v>
      </c>
      <c r="K953" s="74">
        <v>171</v>
      </c>
      <c r="L953" s="74">
        <v>1983969</v>
      </c>
      <c r="M953" s="74">
        <f t="shared" si="29"/>
        <v>171</v>
      </c>
      <c r="N953" s="74" t="str">
        <f t="shared" si="28"/>
        <v>不相关</v>
      </c>
      <c r="O953" s="74"/>
      <c r="P953" s="76" t="str">
        <f>IFERROR((VLOOKUP(B953,'附表-搜索转化率'!A:F,6,FALSE)),"/")</f>
        <v>/</v>
      </c>
      <c r="Q953" s="83" t="str">
        <f>IFERROR((VLOOKUP(B953,'附表-搜索转化率'!A:E,5,FALSE)),"/")</f>
        <v>/</v>
      </c>
      <c r="R953" s="15"/>
    </row>
    <row r="954" customHeight="1" spans="1:18">
      <c r="A954" s="74">
        <v>952</v>
      </c>
      <c r="B954" s="74" t="s">
        <v>3852</v>
      </c>
      <c r="C954" s="74" t="s">
        <v>3853</v>
      </c>
      <c r="D954" s="76">
        <v>0</v>
      </c>
      <c r="E954" s="76" t="s">
        <v>2311</v>
      </c>
      <c r="F954" s="76">
        <v>0</v>
      </c>
      <c r="G954" s="76">
        <v>0</v>
      </c>
      <c r="H954" s="76">
        <v>0</v>
      </c>
      <c r="I954" s="76">
        <v>0</v>
      </c>
      <c r="J954" s="76">
        <v>0</v>
      </c>
      <c r="K954" s="74">
        <v>1439</v>
      </c>
      <c r="L954" s="74">
        <v>229862</v>
      </c>
      <c r="M954" s="74">
        <f t="shared" si="29"/>
        <v>1439</v>
      </c>
      <c r="N954" s="74" t="str">
        <f t="shared" si="28"/>
        <v>不相关</v>
      </c>
      <c r="O954" s="74"/>
      <c r="P954" s="76" t="str">
        <f>IFERROR((VLOOKUP(B954,'附表-搜索转化率'!A:F,6,FALSE)),"/")</f>
        <v>/</v>
      </c>
      <c r="Q954" s="83" t="str">
        <f>IFERROR((VLOOKUP(B954,'附表-搜索转化率'!A:E,5,FALSE)),"/")</f>
        <v>/</v>
      </c>
      <c r="R954" s="15"/>
    </row>
    <row r="955" customHeight="1" spans="1:18">
      <c r="A955" s="74">
        <v>953</v>
      </c>
      <c r="B955" s="74" t="s">
        <v>3854</v>
      </c>
      <c r="C955" s="74" t="s">
        <v>3855</v>
      </c>
      <c r="D955" s="76">
        <v>0</v>
      </c>
      <c r="E955" s="76" t="s">
        <v>2311</v>
      </c>
      <c r="F955" s="76">
        <v>0</v>
      </c>
      <c r="G955" s="76">
        <v>0</v>
      </c>
      <c r="H955" s="76">
        <v>0</v>
      </c>
      <c r="I955" s="76">
        <v>0</v>
      </c>
      <c r="J955" s="76">
        <v>0</v>
      </c>
      <c r="K955" s="74">
        <v>343</v>
      </c>
      <c r="L955" s="74">
        <v>999325</v>
      </c>
      <c r="M955" s="74">
        <f t="shared" si="29"/>
        <v>343</v>
      </c>
      <c r="N955" s="74" t="str">
        <f t="shared" si="28"/>
        <v>不相关</v>
      </c>
      <c r="O955" s="74"/>
      <c r="P955" s="76" t="str">
        <f>IFERROR((VLOOKUP(B955,'附表-搜索转化率'!A:F,6,FALSE)),"/")</f>
        <v>/</v>
      </c>
      <c r="Q955" s="83" t="str">
        <f>IFERROR((VLOOKUP(B955,'附表-搜索转化率'!A:E,5,FALSE)),"/")</f>
        <v>/</v>
      </c>
      <c r="R955" s="15"/>
    </row>
    <row r="956" customHeight="1" spans="1:18">
      <c r="A956" s="74">
        <v>954</v>
      </c>
      <c r="B956" s="74" t="s">
        <v>3856</v>
      </c>
      <c r="C956" s="74" t="s">
        <v>3857</v>
      </c>
      <c r="D956" s="76">
        <v>0</v>
      </c>
      <c r="E956" s="76" t="s">
        <v>2311</v>
      </c>
      <c r="F956" s="76">
        <v>0</v>
      </c>
      <c r="G956" s="76">
        <v>0</v>
      </c>
      <c r="H956" s="76">
        <v>0</v>
      </c>
      <c r="I956" s="76">
        <v>0</v>
      </c>
      <c r="J956" s="76">
        <v>0</v>
      </c>
      <c r="K956" s="74">
        <v>262</v>
      </c>
      <c r="L956" s="74">
        <v>1308012</v>
      </c>
      <c r="M956" s="74">
        <f t="shared" si="29"/>
        <v>262</v>
      </c>
      <c r="N956" s="74" t="str">
        <f t="shared" si="28"/>
        <v>不相关</v>
      </c>
      <c r="O956" s="74"/>
      <c r="P956" s="76" t="str">
        <f>IFERROR((VLOOKUP(B956,'附表-搜索转化率'!A:F,6,FALSE)),"/")</f>
        <v>/</v>
      </c>
      <c r="Q956" s="83" t="str">
        <f>IFERROR((VLOOKUP(B956,'附表-搜索转化率'!A:E,5,FALSE)),"/")</f>
        <v>/</v>
      </c>
      <c r="R956" s="15"/>
    </row>
    <row r="957" customHeight="1" spans="1:18">
      <c r="A957" s="74">
        <v>955</v>
      </c>
      <c r="B957" s="74" t="s">
        <v>3858</v>
      </c>
      <c r="C957" s="74" t="s">
        <v>3431</v>
      </c>
      <c r="D957" s="76">
        <v>0</v>
      </c>
      <c r="E957" s="76" t="s">
        <v>2311</v>
      </c>
      <c r="F957" s="76">
        <v>0</v>
      </c>
      <c r="G957" s="76">
        <v>0</v>
      </c>
      <c r="H957" s="76">
        <v>0</v>
      </c>
      <c r="I957" s="76">
        <v>0</v>
      </c>
      <c r="J957" s="76">
        <v>0</v>
      </c>
      <c r="K957" s="74">
        <v>499</v>
      </c>
      <c r="L957" s="74">
        <v>682763</v>
      </c>
      <c r="M957" s="74">
        <f t="shared" si="29"/>
        <v>499</v>
      </c>
      <c r="N957" s="74" t="str">
        <f t="shared" si="28"/>
        <v>不相关</v>
      </c>
      <c r="O957" s="74"/>
      <c r="P957" s="76" t="str">
        <f>IFERROR((VLOOKUP(B957,'附表-搜索转化率'!A:F,6,FALSE)),"/")</f>
        <v>/</v>
      </c>
      <c r="Q957" s="83" t="str">
        <f>IFERROR((VLOOKUP(B957,'附表-搜索转化率'!A:E,5,FALSE)),"/")</f>
        <v>/</v>
      </c>
      <c r="R957" s="15"/>
    </row>
    <row r="958" customHeight="1" spans="1:18">
      <c r="A958" s="74">
        <v>956</v>
      </c>
      <c r="B958" s="74" t="s">
        <v>3859</v>
      </c>
      <c r="C958" s="74" t="s">
        <v>3860</v>
      </c>
      <c r="D958" s="76">
        <v>0</v>
      </c>
      <c r="E958" s="76" t="s">
        <v>2311</v>
      </c>
      <c r="F958" s="76">
        <v>0</v>
      </c>
      <c r="G958" s="76">
        <v>0</v>
      </c>
      <c r="H958" s="76">
        <v>0</v>
      </c>
      <c r="I958" s="76">
        <v>0</v>
      </c>
      <c r="J958" s="76">
        <v>0</v>
      </c>
      <c r="K958" s="74">
        <v>5762</v>
      </c>
      <c r="L958" s="74">
        <v>52529</v>
      </c>
      <c r="M958" s="74">
        <f t="shared" si="29"/>
        <v>5762</v>
      </c>
      <c r="N958" s="74" t="str">
        <f t="shared" si="28"/>
        <v>不相关</v>
      </c>
      <c r="O958" s="74"/>
      <c r="P958" s="76" t="str">
        <f>IFERROR((VLOOKUP(B958,'附表-搜索转化率'!A:F,6,FALSE)),"/")</f>
        <v>/</v>
      </c>
      <c r="Q958" s="83" t="str">
        <f>IFERROR((VLOOKUP(B958,'附表-搜索转化率'!A:E,5,FALSE)),"/")</f>
        <v>/</v>
      </c>
      <c r="R958" s="15"/>
    </row>
    <row r="959" customHeight="1" spans="1:18">
      <c r="A959" s="74">
        <v>957</v>
      </c>
      <c r="B959" s="74" t="s">
        <v>3861</v>
      </c>
      <c r="C959" s="74" t="s">
        <v>3862</v>
      </c>
      <c r="D959" s="76">
        <v>0</v>
      </c>
      <c r="E959" s="76" t="s">
        <v>2311</v>
      </c>
      <c r="F959" s="76">
        <v>0</v>
      </c>
      <c r="G959" s="76">
        <v>0</v>
      </c>
      <c r="H959" s="76">
        <v>0</v>
      </c>
      <c r="I959" s="76">
        <v>0</v>
      </c>
      <c r="J959" s="76">
        <v>0</v>
      </c>
      <c r="K959" s="74">
        <v>0</v>
      </c>
      <c r="L959" s="74">
        <v>0</v>
      </c>
      <c r="M959" s="74">
        <f t="shared" si="29"/>
        <v>0</v>
      </c>
      <c r="N959" s="74" t="str">
        <f t="shared" si="28"/>
        <v>不相关</v>
      </c>
      <c r="O959" s="74"/>
      <c r="P959" s="76" t="str">
        <f>IFERROR((VLOOKUP(B959,'附表-搜索转化率'!A:F,6,FALSE)),"/")</f>
        <v>/</v>
      </c>
      <c r="Q959" s="83" t="str">
        <f>IFERROR((VLOOKUP(B959,'附表-搜索转化率'!A:E,5,FALSE)),"/")</f>
        <v>/</v>
      </c>
      <c r="R959" s="15"/>
    </row>
    <row r="960" customHeight="1" spans="1:18">
      <c r="A960" s="74">
        <v>958</v>
      </c>
      <c r="B960" s="74" t="s">
        <v>3863</v>
      </c>
      <c r="C960" s="74" t="s">
        <v>3863</v>
      </c>
      <c r="D960" s="76">
        <v>0</v>
      </c>
      <c r="E960" s="76" t="s">
        <v>2311</v>
      </c>
      <c r="F960" s="76">
        <v>0</v>
      </c>
      <c r="G960" s="76">
        <v>0</v>
      </c>
      <c r="H960" s="76">
        <v>0</v>
      </c>
      <c r="I960" s="76">
        <v>0</v>
      </c>
      <c r="J960" s="76">
        <v>0</v>
      </c>
      <c r="K960" s="74">
        <v>287</v>
      </c>
      <c r="L960" s="74">
        <v>1193375</v>
      </c>
      <c r="M960" s="74">
        <f t="shared" si="29"/>
        <v>287</v>
      </c>
      <c r="N960" s="74" t="str">
        <f t="shared" si="28"/>
        <v>不相关</v>
      </c>
      <c r="O960" s="74"/>
      <c r="P960" s="76" t="str">
        <f>IFERROR((VLOOKUP(B960,'附表-搜索转化率'!A:F,6,FALSE)),"/")</f>
        <v>/</v>
      </c>
      <c r="Q960" s="83" t="str">
        <f>IFERROR((VLOOKUP(B960,'附表-搜索转化率'!A:E,5,FALSE)),"/")</f>
        <v>/</v>
      </c>
      <c r="R960" s="15"/>
    </row>
    <row r="961" customHeight="1" spans="1:18">
      <c r="A961" s="74">
        <v>959</v>
      </c>
      <c r="B961" s="74" t="s">
        <v>3864</v>
      </c>
      <c r="C961" s="74" t="s">
        <v>3865</v>
      </c>
      <c r="D961" s="76">
        <v>0</v>
      </c>
      <c r="E961" s="76" t="s">
        <v>2311</v>
      </c>
      <c r="F961" s="76">
        <v>0</v>
      </c>
      <c r="G961" s="76">
        <v>0</v>
      </c>
      <c r="H961" s="76">
        <v>0</v>
      </c>
      <c r="I961" s="76">
        <v>0</v>
      </c>
      <c r="J961" s="76">
        <v>0</v>
      </c>
      <c r="K961" s="74">
        <v>156</v>
      </c>
      <c r="L961" s="74">
        <v>2166080</v>
      </c>
      <c r="M961" s="74">
        <f t="shared" si="29"/>
        <v>156</v>
      </c>
      <c r="N961" s="74" t="str">
        <f t="shared" si="28"/>
        <v>不相关</v>
      </c>
      <c r="O961" s="74"/>
      <c r="P961" s="76" t="str">
        <f>IFERROR((VLOOKUP(B961,'附表-搜索转化率'!A:F,6,FALSE)),"/")</f>
        <v>/</v>
      </c>
      <c r="Q961" s="83" t="str">
        <f>IFERROR((VLOOKUP(B961,'附表-搜索转化率'!A:E,5,FALSE)),"/")</f>
        <v>/</v>
      </c>
      <c r="R961" s="15"/>
    </row>
    <row r="962" customHeight="1" spans="1:18">
      <c r="A962" s="74">
        <v>960</v>
      </c>
      <c r="B962" s="74" t="s">
        <v>3866</v>
      </c>
      <c r="C962" s="74" t="s">
        <v>3867</v>
      </c>
      <c r="D962" s="76">
        <v>0</v>
      </c>
      <c r="E962" s="76" t="s">
        <v>2311</v>
      </c>
      <c r="F962" s="76">
        <v>0</v>
      </c>
      <c r="G962" s="76">
        <v>0</v>
      </c>
      <c r="H962" s="76">
        <v>0</v>
      </c>
      <c r="I962" s="76">
        <v>0</v>
      </c>
      <c r="J962" s="76">
        <v>0</v>
      </c>
      <c r="K962" s="74">
        <v>212</v>
      </c>
      <c r="L962" s="74">
        <v>1615832</v>
      </c>
      <c r="M962" s="74">
        <f t="shared" si="29"/>
        <v>212</v>
      </c>
      <c r="N962" s="74" t="str">
        <f t="shared" si="28"/>
        <v>不相关</v>
      </c>
      <c r="O962" s="74"/>
      <c r="P962" s="76" t="str">
        <f>IFERROR((VLOOKUP(B962,'附表-搜索转化率'!A:F,6,FALSE)),"/")</f>
        <v>/</v>
      </c>
      <c r="Q962" s="83" t="str">
        <f>IFERROR((VLOOKUP(B962,'附表-搜索转化率'!A:E,5,FALSE)),"/")</f>
        <v>/</v>
      </c>
      <c r="R962" s="15"/>
    </row>
    <row r="963" customHeight="1" spans="1:18">
      <c r="A963" s="74">
        <v>961</v>
      </c>
      <c r="B963" s="74" t="s">
        <v>3868</v>
      </c>
      <c r="C963" s="74" t="s">
        <v>3869</v>
      </c>
      <c r="D963" s="76">
        <v>0</v>
      </c>
      <c r="E963" s="76" t="s">
        <v>2311</v>
      </c>
      <c r="F963" s="76">
        <v>0</v>
      </c>
      <c r="G963" s="76">
        <v>0</v>
      </c>
      <c r="H963" s="76">
        <v>0</v>
      </c>
      <c r="I963" s="76">
        <v>0</v>
      </c>
      <c r="J963" s="76">
        <v>0</v>
      </c>
      <c r="K963" s="74">
        <v>282</v>
      </c>
      <c r="L963" s="74">
        <v>1214476</v>
      </c>
      <c r="M963" s="74">
        <f t="shared" si="29"/>
        <v>282</v>
      </c>
      <c r="N963" s="74" t="str">
        <f t="shared" ref="N963:N1026" si="30">E963</f>
        <v>不相关</v>
      </c>
      <c r="O963" s="74"/>
      <c r="P963" s="76" t="str">
        <f>IFERROR((VLOOKUP(B963,'附表-搜索转化率'!A:F,6,FALSE)),"/")</f>
        <v>/</v>
      </c>
      <c r="Q963" s="83" t="str">
        <f>IFERROR((VLOOKUP(B963,'附表-搜索转化率'!A:E,5,FALSE)),"/")</f>
        <v>/</v>
      </c>
      <c r="R963" s="15"/>
    </row>
    <row r="964" customHeight="1" spans="1:18">
      <c r="A964" s="74">
        <v>962</v>
      </c>
      <c r="B964" s="74" t="s">
        <v>3870</v>
      </c>
      <c r="C964" s="74" t="s">
        <v>3871</v>
      </c>
      <c r="D964" s="76">
        <v>0</v>
      </c>
      <c r="E964" s="76" t="s">
        <v>2311</v>
      </c>
      <c r="F964" s="76">
        <v>0</v>
      </c>
      <c r="G964" s="76">
        <v>0</v>
      </c>
      <c r="H964" s="76">
        <v>0</v>
      </c>
      <c r="I964" s="76">
        <v>0</v>
      </c>
      <c r="J964" s="76">
        <v>0</v>
      </c>
      <c r="K964" s="74">
        <v>0</v>
      </c>
      <c r="L964" s="74">
        <v>0</v>
      </c>
      <c r="M964" s="74">
        <f t="shared" ref="M964:M1027" si="31">K964</f>
        <v>0</v>
      </c>
      <c r="N964" s="74" t="str">
        <f t="shared" si="30"/>
        <v>不相关</v>
      </c>
      <c r="O964" s="74"/>
      <c r="P964" s="76" t="str">
        <f>IFERROR((VLOOKUP(B964,'附表-搜索转化率'!A:F,6,FALSE)),"/")</f>
        <v>/</v>
      </c>
      <c r="Q964" s="83" t="str">
        <f>IFERROR((VLOOKUP(B964,'附表-搜索转化率'!A:E,5,FALSE)),"/")</f>
        <v>/</v>
      </c>
      <c r="R964" s="15"/>
    </row>
    <row r="965" customHeight="1" spans="1:18">
      <c r="A965" s="74">
        <v>963</v>
      </c>
      <c r="B965" s="74" t="s">
        <v>3872</v>
      </c>
      <c r="C965" s="74" t="s">
        <v>3873</v>
      </c>
      <c r="D965" s="76">
        <v>0</v>
      </c>
      <c r="E965" s="76" t="s">
        <v>2311</v>
      </c>
      <c r="F965" s="76">
        <v>0</v>
      </c>
      <c r="G965" s="76">
        <v>0</v>
      </c>
      <c r="H965" s="76">
        <v>0</v>
      </c>
      <c r="I965" s="76">
        <v>0</v>
      </c>
      <c r="J965" s="76">
        <v>0</v>
      </c>
      <c r="K965" s="74">
        <v>1287</v>
      </c>
      <c r="L965" s="74">
        <v>257973</v>
      </c>
      <c r="M965" s="74">
        <f t="shared" si="31"/>
        <v>1287</v>
      </c>
      <c r="N965" s="74" t="str">
        <f t="shared" si="30"/>
        <v>不相关</v>
      </c>
      <c r="O965" s="74"/>
      <c r="P965" s="76" t="str">
        <f>IFERROR((VLOOKUP(B965,'附表-搜索转化率'!A:F,6,FALSE)),"/")</f>
        <v>/</v>
      </c>
      <c r="Q965" s="83" t="str">
        <f>IFERROR((VLOOKUP(B965,'附表-搜索转化率'!A:E,5,FALSE)),"/")</f>
        <v>/</v>
      </c>
      <c r="R965" s="15"/>
    </row>
    <row r="966" customHeight="1" spans="1:18">
      <c r="A966" s="74">
        <v>964</v>
      </c>
      <c r="B966" s="74" t="s">
        <v>3874</v>
      </c>
      <c r="C966" s="74" t="s">
        <v>3875</v>
      </c>
      <c r="D966" s="76">
        <v>0</v>
      </c>
      <c r="E966" s="76" t="s">
        <v>2311</v>
      </c>
      <c r="F966" s="76">
        <v>0</v>
      </c>
      <c r="G966" s="76">
        <v>0</v>
      </c>
      <c r="H966" s="76">
        <v>0</v>
      </c>
      <c r="I966" s="76">
        <v>0</v>
      </c>
      <c r="J966" s="76">
        <v>0</v>
      </c>
      <c r="K966" s="74">
        <v>171</v>
      </c>
      <c r="L966" s="74">
        <v>1983969</v>
      </c>
      <c r="M966" s="74">
        <f t="shared" si="31"/>
        <v>171</v>
      </c>
      <c r="N966" s="74" t="str">
        <f t="shared" si="30"/>
        <v>不相关</v>
      </c>
      <c r="O966" s="74"/>
      <c r="P966" s="76" t="str">
        <f>IFERROR((VLOOKUP(B966,'附表-搜索转化率'!A:F,6,FALSE)),"/")</f>
        <v>/</v>
      </c>
      <c r="Q966" s="83" t="str">
        <f>IFERROR((VLOOKUP(B966,'附表-搜索转化率'!A:E,5,FALSE)),"/")</f>
        <v>/</v>
      </c>
      <c r="R966" s="15"/>
    </row>
    <row r="967" customHeight="1" spans="1:18">
      <c r="A967" s="74">
        <v>965</v>
      </c>
      <c r="B967" s="74" t="s">
        <v>3876</v>
      </c>
      <c r="C967" s="74" t="s">
        <v>3877</v>
      </c>
      <c r="D967" s="76">
        <v>0</v>
      </c>
      <c r="E967" s="76" t="s">
        <v>2311</v>
      </c>
      <c r="F967" s="76">
        <v>0</v>
      </c>
      <c r="G967" s="76">
        <v>0</v>
      </c>
      <c r="H967" s="76">
        <v>0</v>
      </c>
      <c r="I967" s="76">
        <v>0</v>
      </c>
      <c r="J967" s="76">
        <v>0</v>
      </c>
      <c r="K967" s="74">
        <v>858</v>
      </c>
      <c r="L967" s="74">
        <v>392616</v>
      </c>
      <c r="M967" s="74">
        <f t="shared" si="31"/>
        <v>858</v>
      </c>
      <c r="N967" s="74" t="str">
        <f t="shared" si="30"/>
        <v>不相关</v>
      </c>
      <c r="O967" s="74"/>
      <c r="P967" s="76" t="str">
        <f>IFERROR((VLOOKUP(B967,'附表-搜索转化率'!A:F,6,FALSE)),"/")</f>
        <v>/</v>
      </c>
      <c r="Q967" s="83" t="str">
        <f>IFERROR((VLOOKUP(B967,'附表-搜索转化率'!A:E,5,FALSE)),"/")</f>
        <v>/</v>
      </c>
      <c r="R967" s="15"/>
    </row>
    <row r="968" customHeight="1" spans="1:18">
      <c r="A968" s="74">
        <v>966</v>
      </c>
      <c r="B968" s="74" t="s">
        <v>3878</v>
      </c>
      <c r="C968" s="74" t="s">
        <v>3879</v>
      </c>
      <c r="D968" s="76">
        <v>0</v>
      </c>
      <c r="E968" s="76" t="s">
        <v>2311</v>
      </c>
      <c r="F968" s="76">
        <v>0</v>
      </c>
      <c r="G968" s="76">
        <v>0</v>
      </c>
      <c r="H968" s="76">
        <v>0</v>
      </c>
      <c r="I968" s="76">
        <v>0</v>
      </c>
      <c r="J968" s="76">
        <v>0</v>
      </c>
      <c r="K968" s="74">
        <v>161</v>
      </c>
      <c r="L968" s="74">
        <v>2102187</v>
      </c>
      <c r="M968" s="74">
        <f t="shared" si="31"/>
        <v>161</v>
      </c>
      <c r="N968" s="74" t="str">
        <f t="shared" si="30"/>
        <v>不相关</v>
      </c>
      <c r="O968" s="74"/>
      <c r="P968" s="76" t="str">
        <f>IFERROR((VLOOKUP(B968,'附表-搜索转化率'!A:F,6,FALSE)),"/")</f>
        <v>/</v>
      </c>
      <c r="Q968" s="83" t="str">
        <f>IFERROR((VLOOKUP(B968,'附表-搜索转化率'!A:E,5,FALSE)),"/")</f>
        <v>/</v>
      </c>
      <c r="R968" s="15"/>
    </row>
    <row r="969" customHeight="1" spans="1:18">
      <c r="A969" s="74">
        <v>967</v>
      </c>
      <c r="B969" s="74" t="s">
        <v>3880</v>
      </c>
      <c r="C969" s="74" t="s">
        <v>3881</v>
      </c>
      <c r="D969" s="76">
        <v>0</v>
      </c>
      <c r="E969" s="76" t="s">
        <v>2311</v>
      </c>
      <c r="F969" s="76">
        <v>0</v>
      </c>
      <c r="G969" s="76">
        <v>0</v>
      </c>
      <c r="H969" s="76">
        <v>0</v>
      </c>
      <c r="I969" s="76">
        <v>0</v>
      </c>
      <c r="J969" s="76">
        <v>0</v>
      </c>
      <c r="K969" s="74">
        <v>762</v>
      </c>
      <c r="L969" s="74">
        <v>443394</v>
      </c>
      <c r="M969" s="74">
        <f t="shared" si="31"/>
        <v>762</v>
      </c>
      <c r="N969" s="74" t="str">
        <f t="shared" si="30"/>
        <v>不相关</v>
      </c>
      <c r="O969" s="74"/>
      <c r="P969" s="76" t="str">
        <f>IFERROR((VLOOKUP(B969,'附表-搜索转化率'!A:F,6,FALSE)),"/")</f>
        <v>/</v>
      </c>
      <c r="Q969" s="83" t="str">
        <f>IFERROR((VLOOKUP(B969,'附表-搜索转化率'!A:E,5,FALSE)),"/")</f>
        <v>/</v>
      </c>
      <c r="R969" s="15"/>
    </row>
    <row r="970" customHeight="1" spans="1:18">
      <c r="A970" s="74">
        <v>968</v>
      </c>
      <c r="B970" s="74" t="s">
        <v>3882</v>
      </c>
      <c r="C970" s="74" t="s">
        <v>3097</v>
      </c>
      <c r="D970" s="76">
        <v>0</v>
      </c>
      <c r="E970" s="76" t="s">
        <v>2311</v>
      </c>
      <c r="F970" s="76">
        <v>0</v>
      </c>
      <c r="G970" s="76">
        <v>0</v>
      </c>
      <c r="H970" s="76">
        <v>0</v>
      </c>
      <c r="I970" s="76">
        <v>0</v>
      </c>
      <c r="J970" s="76">
        <v>0</v>
      </c>
      <c r="K970" s="74">
        <v>898</v>
      </c>
      <c r="L970" s="74">
        <v>374492</v>
      </c>
      <c r="M970" s="74">
        <f t="shared" si="31"/>
        <v>898</v>
      </c>
      <c r="N970" s="74" t="str">
        <f t="shared" si="30"/>
        <v>不相关</v>
      </c>
      <c r="O970" s="74"/>
      <c r="P970" s="76" t="str">
        <f>IFERROR((VLOOKUP(B970,'附表-搜索转化率'!A:F,6,FALSE)),"/")</f>
        <v>/</v>
      </c>
      <c r="Q970" s="83" t="str">
        <f>IFERROR((VLOOKUP(B970,'附表-搜索转化率'!A:E,5,FALSE)),"/")</f>
        <v>/</v>
      </c>
      <c r="R970" s="15"/>
    </row>
    <row r="971" customHeight="1" spans="1:18">
      <c r="A971" s="74">
        <v>969</v>
      </c>
      <c r="B971" s="74" t="s">
        <v>3883</v>
      </c>
      <c r="C971" s="74" t="s">
        <v>3884</v>
      </c>
      <c r="D971" s="76">
        <v>0</v>
      </c>
      <c r="E971" s="76" t="s">
        <v>2311</v>
      </c>
      <c r="F971" s="76">
        <v>0</v>
      </c>
      <c r="G971" s="76">
        <v>0</v>
      </c>
      <c r="H971" s="76">
        <v>0</v>
      </c>
      <c r="I971" s="76">
        <v>0</v>
      </c>
      <c r="J971" s="76">
        <v>0</v>
      </c>
      <c r="K971" s="74">
        <v>161</v>
      </c>
      <c r="L971" s="74">
        <v>2102187</v>
      </c>
      <c r="M971" s="74">
        <f t="shared" si="31"/>
        <v>161</v>
      </c>
      <c r="N971" s="74" t="str">
        <f t="shared" si="30"/>
        <v>不相关</v>
      </c>
      <c r="O971" s="74"/>
      <c r="P971" s="76" t="str">
        <f>IFERROR((VLOOKUP(B971,'附表-搜索转化率'!A:F,6,FALSE)),"/")</f>
        <v>/</v>
      </c>
      <c r="Q971" s="83" t="str">
        <f>IFERROR((VLOOKUP(B971,'附表-搜索转化率'!A:E,5,FALSE)),"/")</f>
        <v>/</v>
      </c>
      <c r="R971" s="15"/>
    </row>
    <row r="972" customHeight="1" spans="1:18">
      <c r="A972" s="74">
        <v>970</v>
      </c>
      <c r="B972" s="74" t="s">
        <v>3885</v>
      </c>
      <c r="C972" s="74" t="s">
        <v>3886</v>
      </c>
      <c r="D972" s="76">
        <v>0</v>
      </c>
      <c r="E972" s="76" t="s">
        <v>2311</v>
      </c>
      <c r="F972" s="76">
        <v>0</v>
      </c>
      <c r="G972" s="76">
        <v>0</v>
      </c>
      <c r="H972" s="76">
        <v>0</v>
      </c>
      <c r="I972" s="76">
        <v>0</v>
      </c>
      <c r="J972" s="76">
        <v>0</v>
      </c>
      <c r="K972" s="74">
        <v>146</v>
      </c>
      <c r="L972" s="74">
        <v>2305459</v>
      </c>
      <c r="M972" s="74">
        <f t="shared" si="31"/>
        <v>146</v>
      </c>
      <c r="N972" s="74" t="str">
        <f t="shared" si="30"/>
        <v>不相关</v>
      </c>
      <c r="O972" s="74"/>
      <c r="P972" s="76" t="str">
        <f>IFERROR((VLOOKUP(B972,'附表-搜索转化率'!A:F,6,FALSE)),"/")</f>
        <v>/</v>
      </c>
      <c r="Q972" s="83" t="str">
        <f>IFERROR((VLOOKUP(B972,'附表-搜索转化率'!A:E,5,FALSE)),"/")</f>
        <v>/</v>
      </c>
      <c r="R972" s="15"/>
    </row>
    <row r="973" customHeight="1" spans="1:18">
      <c r="A973" s="74">
        <v>971</v>
      </c>
      <c r="B973" s="74" t="s">
        <v>3887</v>
      </c>
      <c r="C973" s="74" t="s">
        <v>3888</v>
      </c>
      <c r="D973" s="76">
        <v>0</v>
      </c>
      <c r="E973" s="76" t="s">
        <v>2311</v>
      </c>
      <c r="F973" s="76">
        <v>0</v>
      </c>
      <c r="G973" s="76">
        <v>0</v>
      </c>
      <c r="H973" s="76">
        <v>0</v>
      </c>
      <c r="I973" s="76">
        <v>0</v>
      </c>
      <c r="J973" s="76">
        <v>0</v>
      </c>
      <c r="K973" s="74">
        <v>747</v>
      </c>
      <c r="L973" s="74">
        <v>452796</v>
      </c>
      <c r="M973" s="74">
        <f t="shared" si="31"/>
        <v>747</v>
      </c>
      <c r="N973" s="74" t="str">
        <f t="shared" si="30"/>
        <v>不相关</v>
      </c>
      <c r="O973" s="74"/>
      <c r="P973" s="76" t="str">
        <f>IFERROR((VLOOKUP(B973,'附表-搜索转化率'!A:F,6,FALSE)),"/")</f>
        <v>/</v>
      </c>
      <c r="Q973" s="83" t="str">
        <f>IFERROR((VLOOKUP(B973,'附表-搜索转化率'!A:E,5,FALSE)),"/")</f>
        <v>/</v>
      </c>
      <c r="R973" s="15"/>
    </row>
    <row r="974" customHeight="1" spans="1:18">
      <c r="A974" s="74">
        <v>972</v>
      </c>
      <c r="B974" s="74" t="s">
        <v>3889</v>
      </c>
      <c r="C974" s="74" t="s">
        <v>3890</v>
      </c>
      <c r="D974" s="76">
        <v>0</v>
      </c>
      <c r="E974" s="76" t="s">
        <v>2311</v>
      </c>
      <c r="F974" s="76">
        <v>0</v>
      </c>
      <c r="G974" s="76">
        <v>0</v>
      </c>
      <c r="H974" s="76">
        <v>0</v>
      </c>
      <c r="I974" s="76">
        <v>0</v>
      </c>
      <c r="J974" s="76">
        <v>0</v>
      </c>
      <c r="K974" s="74">
        <v>893</v>
      </c>
      <c r="L974" s="74">
        <v>376632</v>
      </c>
      <c r="M974" s="74">
        <f t="shared" si="31"/>
        <v>893</v>
      </c>
      <c r="N974" s="74" t="str">
        <f t="shared" si="30"/>
        <v>不相关</v>
      </c>
      <c r="O974" s="74"/>
      <c r="P974" s="76" t="str">
        <f>IFERROR((VLOOKUP(B974,'附表-搜索转化率'!A:F,6,FALSE)),"/")</f>
        <v>/</v>
      </c>
      <c r="Q974" s="83" t="str">
        <f>IFERROR((VLOOKUP(B974,'附表-搜索转化率'!A:E,5,FALSE)),"/")</f>
        <v>/</v>
      </c>
      <c r="R974" s="15"/>
    </row>
    <row r="975" customHeight="1" spans="1:18">
      <c r="A975" s="74">
        <v>973</v>
      </c>
      <c r="B975" s="74" t="s">
        <v>3891</v>
      </c>
      <c r="C975" s="74" t="s">
        <v>3892</v>
      </c>
      <c r="D975" s="76">
        <v>0</v>
      </c>
      <c r="E975" s="76" t="s">
        <v>2311</v>
      </c>
      <c r="F975" s="76">
        <v>0</v>
      </c>
      <c r="G975" s="76">
        <v>0</v>
      </c>
      <c r="H975" s="76">
        <v>0</v>
      </c>
      <c r="I975" s="76">
        <v>0</v>
      </c>
      <c r="J975" s="76">
        <v>0</v>
      </c>
      <c r="K975" s="74">
        <v>1202</v>
      </c>
      <c r="L975" s="74">
        <v>277137</v>
      </c>
      <c r="M975" s="74">
        <f t="shared" si="31"/>
        <v>1202</v>
      </c>
      <c r="N975" s="74" t="str">
        <f t="shared" si="30"/>
        <v>不相关</v>
      </c>
      <c r="O975" s="74"/>
      <c r="P975" s="76" t="str">
        <f>IFERROR((VLOOKUP(B975,'附表-搜索转化率'!A:F,6,FALSE)),"/")</f>
        <v>/</v>
      </c>
      <c r="Q975" s="83" t="str">
        <f>IFERROR((VLOOKUP(B975,'附表-搜索转化率'!A:E,5,FALSE)),"/")</f>
        <v>/</v>
      </c>
      <c r="R975" s="15"/>
    </row>
    <row r="976" customHeight="1" spans="1:18">
      <c r="A976" s="74">
        <v>974</v>
      </c>
      <c r="B976" s="74" t="s">
        <v>3893</v>
      </c>
      <c r="C976" s="74" t="s">
        <v>3894</v>
      </c>
      <c r="D976" s="76">
        <v>0</v>
      </c>
      <c r="E976" s="76" t="s">
        <v>2311</v>
      </c>
      <c r="F976" s="76">
        <v>0</v>
      </c>
      <c r="G976" s="76">
        <v>0</v>
      </c>
      <c r="H976" s="76">
        <v>0</v>
      </c>
      <c r="I976" s="76">
        <v>0</v>
      </c>
      <c r="J976" s="76">
        <v>0</v>
      </c>
      <c r="K976" s="74">
        <v>3257</v>
      </c>
      <c r="L976" s="74">
        <v>97218</v>
      </c>
      <c r="M976" s="74">
        <f t="shared" si="31"/>
        <v>3257</v>
      </c>
      <c r="N976" s="74" t="str">
        <f t="shared" si="30"/>
        <v>不相关</v>
      </c>
      <c r="O976" s="74"/>
      <c r="P976" s="76" t="str">
        <f>IFERROR((VLOOKUP(B976,'附表-搜索转化率'!A:F,6,FALSE)),"/")</f>
        <v>/</v>
      </c>
      <c r="Q976" s="83" t="str">
        <f>IFERROR((VLOOKUP(B976,'附表-搜索转化率'!A:E,5,FALSE)),"/")</f>
        <v>/</v>
      </c>
      <c r="R976" s="15"/>
    </row>
    <row r="977" customHeight="1" spans="1:18">
      <c r="A977" s="74">
        <v>975</v>
      </c>
      <c r="B977" s="74" t="s">
        <v>3895</v>
      </c>
      <c r="C977" s="74" t="s">
        <v>3896</v>
      </c>
      <c r="D977" s="76">
        <v>0</v>
      </c>
      <c r="E977" s="76" t="s">
        <v>2311</v>
      </c>
      <c r="F977" s="76">
        <v>0</v>
      </c>
      <c r="G977" s="76">
        <v>0</v>
      </c>
      <c r="H977" s="76">
        <v>0</v>
      </c>
      <c r="I977" s="76">
        <v>0</v>
      </c>
      <c r="J977" s="76">
        <v>0</v>
      </c>
      <c r="K977" s="74">
        <v>368</v>
      </c>
      <c r="L977" s="74">
        <v>930274</v>
      </c>
      <c r="M977" s="74">
        <f t="shared" si="31"/>
        <v>368</v>
      </c>
      <c r="N977" s="74" t="str">
        <f t="shared" si="30"/>
        <v>不相关</v>
      </c>
      <c r="O977" s="74"/>
      <c r="P977" s="76" t="str">
        <f>IFERROR((VLOOKUP(B977,'附表-搜索转化率'!A:F,6,FALSE)),"/")</f>
        <v>/</v>
      </c>
      <c r="Q977" s="83" t="str">
        <f>IFERROR((VLOOKUP(B977,'附表-搜索转化率'!A:E,5,FALSE)),"/")</f>
        <v>/</v>
      </c>
      <c r="R977" s="15"/>
    </row>
    <row r="978" customHeight="1" spans="1:18">
      <c r="A978" s="74">
        <v>976</v>
      </c>
      <c r="B978" s="74" t="s">
        <v>3897</v>
      </c>
      <c r="C978" s="74" t="s">
        <v>2519</v>
      </c>
      <c r="D978" s="76">
        <v>0</v>
      </c>
      <c r="E978" s="76" t="s">
        <v>2311</v>
      </c>
      <c r="F978" s="76">
        <v>0</v>
      </c>
      <c r="G978" s="76">
        <v>0</v>
      </c>
      <c r="H978" s="76">
        <v>0</v>
      </c>
      <c r="I978" s="76">
        <v>0</v>
      </c>
      <c r="J978" s="76">
        <v>0</v>
      </c>
      <c r="K978" s="74">
        <v>222</v>
      </c>
      <c r="L978" s="74">
        <v>1543254</v>
      </c>
      <c r="M978" s="74">
        <f t="shared" si="31"/>
        <v>222</v>
      </c>
      <c r="N978" s="74" t="str">
        <f t="shared" si="30"/>
        <v>不相关</v>
      </c>
      <c r="O978" s="74"/>
      <c r="P978" s="76" t="str">
        <f>IFERROR((VLOOKUP(B978,'附表-搜索转化率'!A:F,6,FALSE)),"/")</f>
        <v>/</v>
      </c>
      <c r="Q978" s="83" t="str">
        <f>IFERROR((VLOOKUP(B978,'附表-搜索转化率'!A:E,5,FALSE)),"/")</f>
        <v>/</v>
      </c>
      <c r="R978" s="15"/>
    </row>
    <row r="979" customHeight="1" spans="1:18">
      <c r="A979" s="74">
        <v>977</v>
      </c>
      <c r="B979" s="74" t="s">
        <v>3898</v>
      </c>
      <c r="C979" s="74" t="s">
        <v>3898</v>
      </c>
      <c r="D979" s="76">
        <v>0</v>
      </c>
      <c r="E979" s="76" t="s">
        <v>2311</v>
      </c>
      <c r="F979" s="76">
        <v>0</v>
      </c>
      <c r="G979" s="76">
        <v>0</v>
      </c>
      <c r="H979" s="76">
        <v>0</v>
      </c>
      <c r="I979" s="76">
        <v>0</v>
      </c>
      <c r="J979" s="76">
        <v>0</v>
      </c>
      <c r="K979" s="74">
        <v>1373</v>
      </c>
      <c r="L979" s="74">
        <v>241387</v>
      </c>
      <c r="M979" s="74">
        <f t="shared" si="31"/>
        <v>1373</v>
      </c>
      <c r="N979" s="74" t="str">
        <f t="shared" si="30"/>
        <v>不相关</v>
      </c>
      <c r="O979" s="74"/>
      <c r="P979" s="76" t="str">
        <f>IFERROR((VLOOKUP(B979,'附表-搜索转化率'!A:F,6,FALSE)),"/")</f>
        <v>/</v>
      </c>
      <c r="Q979" s="83" t="str">
        <f>IFERROR((VLOOKUP(B979,'附表-搜索转化率'!A:E,5,FALSE)),"/")</f>
        <v>/</v>
      </c>
      <c r="R979" s="15"/>
    </row>
    <row r="980" customHeight="1" spans="1:18">
      <c r="A980" s="74">
        <v>978</v>
      </c>
      <c r="B980" s="74" t="s">
        <v>3899</v>
      </c>
      <c r="C980" s="74" t="s">
        <v>3900</v>
      </c>
      <c r="D980" s="76">
        <v>0</v>
      </c>
      <c r="E980" s="76" t="s">
        <v>2311</v>
      </c>
      <c r="F980" s="76">
        <v>0</v>
      </c>
      <c r="G980" s="76">
        <v>0</v>
      </c>
      <c r="H980" s="76">
        <v>0</v>
      </c>
      <c r="I980" s="76">
        <v>0</v>
      </c>
      <c r="J980" s="76">
        <v>0</v>
      </c>
      <c r="K980" s="74">
        <v>171</v>
      </c>
      <c r="L980" s="74">
        <v>1983969</v>
      </c>
      <c r="M980" s="74">
        <f t="shared" si="31"/>
        <v>171</v>
      </c>
      <c r="N980" s="74" t="str">
        <f t="shared" si="30"/>
        <v>不相关</v>
      </c>
      <c r="O980" s="74"/>
      <c r="P980" s="76" t="str">
        <f>IFERROR((VLOOKUP(B980,'附表-搜索转化率'!A:F,6,FALSE)),"/")</f>
        <v>/</v>
      </c>
      <c r="Q980" s="83" t="str">
        <f>IFERROR((VLOOKUP(B980,'附表-搜索转化率'!A:E,5,FALSE)),"/")</f>
        <v>/</v>
      </c>
      <c r="R980" s="15"/>
    </row>
    <row r="981" customHeight="1" spans="1:18">
      <c r="A981" s="74">
        <v>979</v>
      </c>
      <c r="B981" s="74" t="s">
        <v>3901</v>
      </c>
      <c r="C981" s="74" t="s">
        <v>2653</v>
      </c>
      <c r="D981" s="76">
        <v>0</v>
      </c>
      <c r="E981" s="76" t="s">
        <v>2311</v>
      </c>
      <c r="F981" s="76">
        <v>0</v>
      </c>
      <c r="G981" s="76">
        <v>0</v>
      </c>
      <c r="H981" s="76">
        <v>0</v>
      </c>
      <c r="I981" s="76">
        <v>0</v>
      </c>
      <c r="J981" s="76">
        <v>0</v>
      </c>
      <c r="K981" s="74">
        <v>318</v>
      </c>
      <c r="L981" s="74">
        <v>1079209</v>
      </c>
      <c r="M981" s="74">
        <f t="shared" si="31"/>
        <v>318</v>
      </c>
      <c r="N981" s="74" t="str">
        <f t="shared" si="30"/>
        <v>不相关</v>
      </c>
      <c r="O981" s="74"/>
      <c r="P981" s="76" t="str">
        <f>IFERROR((VLOOKUP(B981,'附表-搜索转化率'!A:F,6,FALSE)),"/")</f>
        <v>/</v>
      </c>
      <c r="Q981" s="83" t="str">
        <f>IFERROR((VLOOKUP(B981,'附表-搜索转化率'!A:E,5,FALSE)),"/")</f>
        <v>/</v>
      </c>
      <c r="R981" s="15"/>
    </row>
    <row r="982" customHeight="1" spans="1:18">
      <c r="A982" s="74">
        <v>980</v>
      </c>
      <c r="B982" s="74" t="s">
        <v>3902</v>
      </c>
      <c r="C982" s="74" t="s">
        <v>3903</v>
      </c>
      <c r="D982" s="76">
        <v>0</v>
      </c>
      <c r="E982" s="76" t="s">
        <v>2311</v>
      </c>
      <c r="F982" s="76">
        <v>0</v>
      </c>
      <c r="G982" s="76">
        <v>0</v>
      </c>
      <c r="H982" s="76">
        <v>0</v>
      </c>
      <c r="I982" s="76">
        <v>0</v>
      </c>
      <c r="J982" s="76">
        <v>0</v>
      </c>
      <c r="K982" s="74">
        <v>0</v>
      </c>
      <c r="L982" s="74">
        <v>0</v>
      </c>
      <c r="M982" s="74">
        <f t="shared" si="31"/>
        <v>0</v>
      </c>
      <c r="N982" s="74" t="str">
        <f t="shared" si="30"/>
        <v>不相关</v>
      </c>
      <c r="O982" s="74"/>
      <c r="P982" s="76" t="str">
        <f>IFERROR((VLOOKUP(B982,'附表-搜索转化率'!A:F,6,FALSE)),"/")</f>
        <v>/</v>
      </c>
      <c r="Q982" s="83" t="str">
        <f>IFERROR((VLOOKUP(B982,'附表-搜索转化率'!A:E,5,FALSE)),"/")</f>
        <v>/</v>
      </c>
      <c r="R982" s="15"/>
    </row>
    <row r="983" customHeight="1" spans="1:18">
      <c r="A983" s="74">
        <v>981</v>
      </c>
      <c r="B983" s="74" t="s">
        <v>3904</v>
      </c>
      <c r="C983" s="74" t="s">
        <v>3905</v>
      </c>
      <c r="D983" s="76">
        <v>0</v>
      </c>
      <c r="E983" s="76" t="s">
        <v>2311</v>
      </c>
      <c r="F983" s="76">
        <v>0</v>
      </c>
      <c r="G983" s="76">
        <v>0</v>
      </c>
      <c r="H983" s="76">
        <v>0</v>
      </c>
      <c r="I983" s="76">
        <v>0</v>
      </c>
      <c r="J983" s="76">
        <v>0</v>
      </c>
      <c r="K983" s="74">
        <v>136</v>
      </c>
      <c r="L983" s="74">
        <v>2463193</v>
      </c>
      <c r="M983" s="74">
        <f t="shared" si="31"/>
        <v>136</v>
      </c>
      <c r="N983" s="74" t="str">
        <f t="shared" si="30"/>
        <v>不相关</v>
      </c>
      <c r="O983" s="74"/>
      <c r="P983" s="76" t="str">
        <f>IFERROR((VLOOKUP(B983,'附表-搜索转化率'!A:F,6,FALSE)),"/")</f>
        <v>/</v>
      </c>
      <c r="Q983" s="83" t="str">
        <f>IFERROR((VLOOKUP(B983,'附表-搜索转化率'!A:E,5,FALSE)),"/")</f>
        <v>/</v>
      </c>
      <c r="R983" s="15"/>
    </row>
    <row r="984" customHeight="1" spans="1:18">
      <c r="A984" s="74">
        <v>982</v>
      </c>
      <c r="B984" s="74" t="s">
        <v>3906</v>
      </c>
      <c r="C984" s="74" t="s">
        <v>3846</v>
      </c>
      <c r="D984" s="76">
        <v>0</v>
      </c>
      <c r="E984" s="76" t="s">
        <v>2311</v>
      </c>
      <c r="F984" s="76">
        <v>0</v>
      </c>
      <c r="G984" s="76">
        <v>0</v>
      </c>
      <c r="H984" s="76">
        <v>0</v>
      </c>
      <c r="I984" s="76">
        <v>0</v>
      </c>
      <c r="J984" s="76">
        <v>0</v>
      </c>
      <c r="K984" s="74">
        <v>146</v>
      </c>
      <c r="L984" s="74">
        <v>2305459</v>
      </c>
      <c r="M984" s="74">
        <f t="shared" si="31"/>
        <v>146</v>
      </c>
      <c r="N984" s="74" t="str">
        <f t="shared" si="30"/>
        <v>不相关</v>
      </c>
      <c r="O984" s="74"/>
      <c r="P984" s="76" t="str">
        <f>IFERROR((VLOOKUP(B984,'附表-搜索转化率'!A:F,6,FALSE)),"/")</f>
        <v>/</v>
      </c>
      <c r="Q984" s="83" t="str">
        <f>IFERROR((VLOOKUP(B984,'附表-搜索转化率'!A:E,5,FALSE)),"/")</f>
        <v>/</v>
      </c>
      <c r="R984" s="15"/>
    </row>
    <row r="985" customHeight="1" spans="1:18">
      <c r="A985" s="74">
        <v>983</v>
      </c>
      <c r="B985" s="74" t="s">
        <v>3907</v>
      </c>
      <c r="C985" s="74" t="s">
        <v>3475</v>
      </c>
      <c r="D985" s="76">
        <v>0</v>
      </c>
      <c r="E985" s="76" t="s">
        <v>2311</v>
      </c>
      <c r="F985" s="76">
        <v>0</v>
      </c>
      <c r="G985" s="76">
        <v>0</v>
      </c>
      <c r="H985" s="76">
        <v>0</v>
      </c>
      <c r="I985" s="76">
        <v>0</v>
      </c>
      <c r="J985" s="76">
        <v>0</v>
      </c>
      <c r="K985" s="74">
        <v>191</v>
      </c>
      <c r="L985" s="74">
        <v>1781632</v>
      </c>
      <c r="M985" s="74">
        <f t="shared" si="31"/>
        <v>191</v>
      </c>
      <c r="N985" s="74" t="str">
        <f t="shared" si="30"/>
        <v>不相关</v>
      </c>
      <c r="O985" s="74"/>
      <c r="P985" s="76" t="str">
        <f>IFERROR((VLOOKUP(B985,'附表-搜索转化率'!A:F,6,FALSE)),"/")</f>
        <v>/</v>
      </c>
      <c r="Q985" s="83" t="str">
        <f>IFERROR((VLOOKUP(B985,'附表-搜索转化率'!A:E,5,FALSE)),"/")</f>
        <v>/</v>
      </c>
      <c r="R985" s="15"/>
    </row>
    <row r="986" customHeight="1" spans="1:18">
      <c r="A986" s="74">
        <v>984</v>
      </c>
      <c r="B986" s="74" t="s">
        <v>3908</v>
      </c>
      <c r="C986" s="74" t="s">
        <v>3817</v>
      </c>
      <c r="D986" s="76">
        <v>0</v>
      </c>
      <c r="E986" s="76" t="s">
        <v>2311</v>
      </c>
      <c r="F986" s="76">
        <v>0</v>
      </c>
      <c r="G986" s="76">
        <v>0</v>
      </c>
      <c r="H986" s="76">
        <v>0</v>
      </c>
      <c r="I986" s="76">
        <v>0</v>
      </c>
      <c r="J986" s="76">
        <v>0</v>
      </c>
      <c r="K986" s="74">
        <v>323</v>
      </c>
      <c r="L986" s="74">
        <v>1062167</v>
      </c>
      <c r="M986" s="74">
        <f t="shared" si="31"/>
        <v>323</v>
      </c>
      <c r="N986" s="74" t="str">
        <f t="shared" si="30"/>
        <v>不相关</v>
      </c>
      <c r="O986" s="74"/>
      <c r="P986" s="76" t="str">
        <f>IFERROR((VLOOKUP(B986,'附表-搜索转化率'!A:F,6,FALSE)),"/")</f>
        <v>/</v>
      </c>
      <c r="Q986" s="83" t="str">
        <f>IFERROR((VLOOKUP(B986,'附表-搜索转化率'!A:E,5,FALSE)),"/")</f>
        <v>/</v>
      </c>
      <c r="R986" s="15"/>
    </row>
    <row r="987" customHeight="1" spans="1:18">
      <c r="A987" s="74">
        <v>985</v>
      </c>
      <c r="B987" s="74" t="s">
        <v>3909</v>
      </c>
      <c r="C987" s="74" t="s">
        <v>3910</v>
      </c>
      <c r="D987" s="76">
        <v>0</v>
      </c>
      <c r="E987" s="76" t="s">
        <v>2311</v>
      </c>
      <c r="F987" s="76">
        <v>0</v>
      </c>
      <c r="G987" s="76">
        <v>0</v>
      </c>
      <c r="H987" s="76">
        <v>0</v>
      </c>
      <c r="I987" s="76">
        <v>0</v>
      </c>
      <c r="J987" s="76">
        <v>0</v>
      </c>
      <c r="K987" s="74">
        <v>0</v>
      </c>
      <c r="L987" s="74">
        <v>0</v>
      </c>
      <c r="M987" s="74">
        <f t="shared" si="31"/>
        <v>0</v>
      </c>
      <c r="N987" s="74" t="str">
        <f t="shared" si="30"/>
        <v>不相关</v>
      </c>
      <c r="O987" s="74"/>
      <c r="P987" s="76" t="str">
        <f>IFERROR((VLOOKUP(B987,'附表-搜索转化率'!A:F,6,FALSE)),"/")</f>
        <v>/</v>
      </c>
      <c r="Q987" s="83" t="str">
        <f>IFERROR((VLOOKUP(B987,'附表-搜索转化率'!A:E,5,FALSE)),"/")</f>
        <v>/</v>
      </c>
      <c r="R987" s="15"/>
    </row>
    <row r="988" customHeight="1" spans="1:18">
      <c r="A988" s="74">
        <v>986</v>
      </c>
      <c r="B988" s="74" t="s">
        <v>3911</v>
      </c>
      <c r="C988" s="74" t="s">
        <v>3552</v>
      </c>
      <c r="D988" s="76">
        <v>0</v>
      </c>
      <c r="E988" s="76" t="s">
        <v>2311</v>
      </c>
      <c r="F988" s="76">
        <v>0</v>
      </c>
      <c r="G988" s="76">
        <v>0</v>
      </c>
      <c r="H988" s="76">
        <v>0</v>
      </c>
      <c r="I988" s="76">
        <v>0</v>
      </c>
      <c r="J988" s="76">
        <v>0</v>
      </c>
      <c r="K988" s="74">
        <v>5424</v>
      </c>
      <c r="L988" s="74">
        <v>56179</v>
      </c>
      <c r="M988" s="74">
        <f t="shared" si="31"/>
        <v>5424</v>
      </c>
      <c r="N988" s="74" t="str">
        <f t="shared" si="30"/>
        <v>不相关</v>
      </c>
      <c r="O988" s="74"/>
      <c r="P988" s="76" t="str">
        <f>IFERROR((VLOOKUP(B988,'附表-搜索转化率'!A:F,6,FALSE)),"/")</f>
        <v>/</v>
      </c>
      <c r="Q988" s="83" t="str">
        <f>IFERROR((VLOOKUP(B988,'附表-搜索转化率'!A:E,5,FALSE)),"/")</f>
        <v>/</v>
      </c>
      <c r="R988" s="15"/>
    </row>
    <row r="989" customHeight="1" spans="1:18">
      <c r="A989" s="74">
        <v>987</v>
      </c>
      <c r="B989" s="74" t="s">
        <v>3912</v>
      </c>
      <c r="C989" s="74" t="s">
        <v>3913</v>
      </c>
      <c r="D989" s="76">
        <v>0</v>
      </c>
      <c r="E989" s="76" t="s">
        <v>2311</v>
      </c>
      <c r="F989" s="76">
        <v>0</v>
      </c>
      <c r="G989" s="76">
        <v>0</v>
      </c>
      <c r="H989" s="76">
        <v>0</v>
      </c>
      <c r="I989" s="76">
        <v>0</v>
      </c>
      <c r="J989" s="76">
        <v>0</v>
      </c>
      <c r="K989" s="74">
        <v>343</v>
      </c>
      <c r="L989" s="74">
        <v>999325</v>
      </c>
      <c r="M989" s="74">
        <f t="shared" si="31"/>
        <v>343</v>
      </c>
      <c r="N989" s="74" t="str">
        <f t="shared" si="30"/>
        <v>不相关</v>
      </c>
      <c r="O989" s="74"/>
      <c r="P989" s="76" t="str">
        <f>IFERROR((VLOOKUP(B989,'附表-搜索转化率'!A:F,6,FALSE)),"/")</f>
        <v>/</v>
      </c>
      <c r="Q989" s="83" t="str">
        <f>IFERROR((VLOOKUP(B989,'附表-搜索转化率'!A:E,5,FALSE)),"/")</f>
        <v>/</v>
      </c>
      <c r="R989" s="15"/>
    </row>
    <row r="990" customHeight="1" spans="1:18">
      <c r="A990" s="74">
        <v>988</v>
      </c>
      <c r="B990" s="74" t="s">
        <v>3914</v>
      </c>
      <c r="C990" s="74" t="s">
        <v>3915</v>
      </c>
      <c r="D990" s="76">
        <v>0</v>
      </c>
      <c r="E990" s="76" t="s">
        <v>2311</v>
      </c>
      <c r="F990" s="76">
        <v>0</v>
      </c>
      <c r="G990" s="76">
        <v>0</v>
      </c>
      <c r="H990" s="76">
        <v>0</v>
      </c>
      <c r="I990" s="76">
        <v>0</v>
      </c>
      <c r="J990" s="76">
        <v>0</v>
      </c>
      <c r="K990" s="74">
        <v>338</v>
      </c>
      <c r="L990" s="74">
        <v>1014394</v>
      </c>
      <c r="M990" s="74">
        <f t="shared" si="31"/>
        <v>338</v>
      </c>
      <c r="N990" s="74" t="str">
        <f t="shared" si="30"/>
        <v>不相关</v>
      </c>
      <c r="O990" s="74"/>
      <c r="P990" s="76" t="str">
        <f>IFERROR((VLOOKUP(B990,'附表-搜索转化率'!A:F,6,FALSE)),"/")</f>
        <v>/</v>
      </c>
      <c r="Q990" s="83" t="str">
        <f>IFERROR((VLOOKUP(B990,'附表-搜索转化率'!A:E,5,FALSE)),"/")</f>
        <v>/</v>
      </c>
      <c r="R990" s="15"/>
    </row>
    <row r="991" customHeight="1" spans="1:18">
      <c r="A991" s="74">
        <v>989</v>
      </c>
      <c r="B991" s="74" t="s">
        <v>3916</v>
      </c>
      <c r="C991" s="74" t="s">
        <v>3917</v>
      </c>
      <c r="D991" s="76">
        <v>0</v>
      </c>
      <c r="E991" s="76" t="s">
        <v>2311</v>
      </c>
      <c r="F991" s="76">
        <v>0</v>
      </c>
      <c r="G991" s="76">
        <v>0</v>
      </c>
      <c r="H991" s="76">
        <v>0</v>
      </c>
      <c r="I991" s="76">
        <v>0</v>
      </c>
      <c r="J991" s="76">
        <v>0</v>
      </c>
      <c r="K991" s="74">
        <v>272</v>
      </c>
      <c r="L991" s="74">
        <v>1259450</v>
      </c>
      <c r="M991" s="74">
        <f t="shared" si="31"/>
        <v>272</v>
      </c>
      <c r="N991" s="74" t="str">
        <f t="shared" si="30"/>
        <v>不相关</v>
      </c>
      <c r="O991" s="74"/>
      <c r="P991" s="76" t="str">
        <f>IFERROR((VLOOKUP(B991,'附表-搜索转化率'!A:F,6,FALSE)),"/")</f>
        <v>/</v>
      </c>
      <c r="Q991" s="83" t="str">
        <f>IFERROR((VLOOKUP(B991,'附表-搜索转化率'!A:E,5,FALSE)),"/")</f>
        <v>/</v>
      </c>
      <c r="R991" s="15"/>
    </row>
    <row r="992" customHeight="1" spans="1:18">
      <c r="A992" s="74">
        <v>990</v>
      </c>
      <c r="B992" s="74" t="s">
        <v>3918</v>
      </c>
      <c r="C992" s="74" t="s">
        <v>3919</v>
      </c>
      <c r="D992" s="76">
        <v>0</v>
      </c>
      <c r="E992" s="76" t="s">
        <v>2311</v>
      </c>
      <c r="F992" s="76">
        <v>0</v>
      </c>
      <c r="G992" s="76">
        <v>0</v>
      </c>
      <c r="H992" s="76">
        <v>0</v>
      </c>
      <c r="I992" s="76">
        <v>0</v>
      </c>
      <c r="J992" s="76">
        <v>0</v>
      </c>
      <c r="K992" s="74">
        <v>171</v>
      </c>
      <c r="L992" s="74">
        <v>1983969</v>
      </c>
      <c r="M992" s="74">
        <f t="shared" si="31"/>
        <v>171</v>
      </c>
      <c r="N992" s="74" t="str">
        <f t="shared" si="30"/>
        <v>不相关</v>
      </c>
      <c r="O992" s="74"/>
      <c r="P992" s="76" t="str">
        <f>IFERROR((VLOOKUP(B992,'附表-搜索转化率'!A:F,6,FALSE)),"/")</f>
        <v>/</v>
      </c>
      <c r="Q992" s="83" t="str">
        <f>IFERROR((VLOOKUP(B992,'附表-搜索转化率'!A:E,5,FALSE)),"/")</f>
        <v>/</v>
      </c>
      <c r="R992" s="15"/>
    </row>
    <row r="993" customHeight="1" spans="1:18">
      <c r="A993" s="74">
        <v>991</v>
      </c>
      <c r="B993" s="74" t="s">
        <v>3920</v>
      </c>
      <c r="C993" s="74" t="s">
        <v>3921</v>
      </c>
      <c r="D993" s="76">
        <v>0</v>
      </c>
      <c r="E993" s="76" t="s">
        <v>2311</v>
      </c>
      <c r="F993" s="76">
        <v>0</v>
      </c>
      <c r="G993" s="76">
        <v>0</v>
      </c>
      <c r="H993" s="76">
        <v>0</v>
      </c>
      <c r="I993" s="76">
        <v>0</v>
      </c>
      <c r="J993" s="76">
        <v>0</v>
      </c>
      <c r="K993" s="74">
        <v>131</v>
      </c>
      <c r="L993" s="74">
        <v>2549167</v>
      </c>
      <c r="M993" s="74">
        <f t="shared" si="31"/>
        <v>131</v>
      </c>
      <c r="N993" s="74" t="str">
        <f t="shared" si="30"/>
        <v>不相关</v>
      </c>
      <c r="O993" s="74"/>
      <c r="P993" s="76" t="str">
        <f>IFERROR((VLOOKUP(B993,'附表-搜索转化率'!A:F,6,FALSE)),"/")</f>
        <v>/</v>
      </c>
      <c r="Q993" s="83" t="str">
        <f>IFERROR((VLOOKUP(B993,'附表-搜索转化率'!A:E,5,FALSE)),"/")</f>
        <v>/</v>
      </c>
      <c r="R993" s="15"/>
    </row>
    <row r="994" customHeight="1" spans="1:18">
      <c r="A994" s="74">
        <v>992</v>
      </c>
      <c r="B994" s="74" t="s">
        <v>3922</v>
      </c>
      <c r="C994" s="74" t="s">
        <v>2737</v>
      </c>
      <c r="D994" s="76">
        <v>0</v>
      </c>
      <c r="E994" s="76" t="s">
        <v>2311</v>
      </c>
      <c r="F994" s="76">
        <v>0</v>
      </c>
      <c r="G994" s="76">
        <v>0</v>
      </c>
      <c r="H994" s="76">
        <v>0</v>
      </c>
      <c r="I994" s="76">
        <v>0</v>
      </c>
      <c r="J994" s="76">
        <v>0</v>
      </c>
      <c r="K994" s="74">
        <v>979</v>
      </c>
      <c r="L994" s="74">
        <v>342612</v>
      </c>
      <c r="M994" s="74">
        <f t="shared" si="31"/>
        <v>979</v>
      </c>
      <c r="N994" s="74" t="str">
        <f t="shared" si="30"/>
        <v>不相关</v>
      </c>
      <c r="O994" s="74"/>
      <c r="P994" s="76" t="str">
        <f>IFERROR((VLOOKUP(B994,'附表-搜索转化率'!A:F,6,FALSE)),"/")</f>
        <v>/</v>
      </c>
      <c r="Q994" s="83" t="str">
        <f>IFERROR((VLOOKUP(B994,'附表-搜索转化率'!A:E,5,FALSE)),"/")</f>
        <v>/</v>
      </c>
      <c r="R994" s="15"/>
    </row>
    <row r="995" customHeight="1" spans="1:18">
      <c r="A995" s="74">
        <v>993</v>
      </c>
      <c r="B995" s="74" t="s">
        <v>3923</v>
      </c>
      <c r="C995" s="74" t="s">
        <v>3924</v>
      </c>
      <c r="D995" s="76">
        <v>0</v>
      </c>
      <c r="E995" s="76" t="s">
        <v>2311</v>
      </c>
      <c r="F995" s="76">
        <v>0</v>
      </c>
      <c r="G995" s="76">
        <v>0</v>
      </c>
      <c r="H995" s="76">
        <v>0</v>
      </c>
      <c r="I995" s="76">
        <v>0</v>
      </c>
      <c r="J995" s="76">
        <v>0</v>
      </c>
      <c r="K995" s="74">
        <v>464</v>
      </c>
      <c r="L995" s="74">
        <v>735457</v>
      </c>
      <c r="M995" s="74">
        <f t="shared" si="31"/>
        <v>464</v>
      </c>
      <c r="N995" s="74" t="str">
        <f t="shared" si="30"/>
        <v>不相关</v>
      </c>
      <c r="O995" s="74"/>
      <c r="P995" s="76" t="str">
        <f>IFERROR((VLOOKUP(B995,'附表-搜索转化率'!A:F,6,FALSE)),"/")</f>
        <v>/</v>
      </c>
      <c r="Q995" s="83" t="str">
        <f>IFERROR((VLOOKUP(B995,'附表-搜索转化率'!A:E,5,FALSE)),"/")</f>
        <v>/</v>
      </c>
      <c r="R995" s="15"/>
    </row>
    <row r="996" customHeight="1" spans="1:18">
      <c r="A996" s="74">
        <v>994</v>
      </c>
      <c r="B996" s="74" t="s">
        <v>3925</v>
      </c>
      <c r="C996" s="74" t="s">
        <v>3926</v>
      </c>
      <c r="D996" s="76">
        <v>0</v>
      </c>
      <c r="E996" s="76" t="s">
        <v>2311</v>
      </c>
      <c r="F996" s="76">
        <v>0</v>
      </c>
      <c r="G996" s="76">
        <v>0</v>
      </c>
      <c r="H996" s="76">
        <v>0</v>
      </c>
      <c r="I996" s="76">
        <v>0</v>
      </c>
      <c r="J996" s="76">
        <v>0</v>
      </c>
      <c r="K996" s="74">
        <v>176</v>
      </c>
      <c r="L996" s="74">
        <v>1929301</v>
      </c>
      <c r="M996" s="74">
        <f t="shared" si="31"/>
        <v>176</v>
      </c>
      <c r="N996" s="74" t="str">
        <f t="shared" si="30"/>
        <v>不相关</v>
      </c>
      <c r="O996" s="74"/>
      <c r="P996" s="76" t="str">
        <f>IFERROR((VLOOKUP(B996,'附表-搜索转化率'!A:F,6,FALSE)),"/")</f>
        <v>/</v>
      </c>
      <c r="Q996" s="83" t="str">
        <f>IFERROR((VLOOKUP(B996,'附表-搜索转化率'!A:E,5,FALSE)),"/")</f>
        <v>/</v>
      </c>
      <c r="R996" s="15"/>
    </row>
    <row r="997" customHeight="1" spans="1:18">
      <c r="A997" s="74">
        <v>995</v>
      </c>
      <c r="B997" s="74" t="s">
        <v>3927</v>
      </c>
      <c r="C997" s="74" t="s">
        <v>3928</v>
      </c>
      <c r="D997" s="76">
        <v>0</v>
      </c>
      <c r="E997" s="76" t="s">
        <v>2311</v>
      </c>
      <c r="F997" s="76">
        <v>0</v>
      </c>
      <c r="G997" s="76">
        <v>0</v>
      </c>
      <c r="H997" s="76">
        <v>0</v>
      </c>
      <c r="I997" s="76">
        <v>0</v>
      </c>
      <c r="J997" s="76">
        <v>0</v>
      </c>
      <c r="K997" s="74">
        <v>146</v>
      </c>
      <c r="L997" s="74">
        <v>2305459</v>
      </c>
      <c r="M997" s="74">
        <f t="shared" si="31"/>
        <v>146</v>
      </c>
      <c r="N997" s="74" t="str">
        <f t="shared" si="30"/>
        <v>不相关</v>
      </c>
      <c r="O997" s="74"/>
      <c r="P997" s="76" t="str">
        <f>IFERROR((VLOOKUP(B997,'附表-搜索转化率'!A:F,6,FALSE)),"/")</f>
        <v>/</v>
      </c>
      <c r="Q997" s="83" t="str">
        <f>IFERROR((VLOOKUP(B997,'附表-搜索转化率'!A:E,5,FALSE)),"/")</f>
        <v>/</v>
      </c>
      <c r="R997" s="15"/>
    </row>
    <row r="998" customHeight="1" spans="1:18">
      <c r="A998" s="74">
        <v>996</v>
      </c>
      <c r="B998" s="74" t="s">
        <v>3929</v>
      </c>
      <c r="C998" s="74" t="s">
        <v>3930</v>
      </c>
      <c r="D998" s="76">
        <v>0</v>
      </c>
      <c r="E998" s="76" t="s">
        <v>2311</v>
      </c>
      <c r="F998" s="76">
        <v>0</v>
      </c>
      <c r="G998" s="76">
        <v>0</v>
      </c>
      <c r="H998" s="76">
        <v>0</v>
      </c>
      <c r="I998" s="76">
        <v>0</v>
      </c>
      <c r="J998" s="76">
        <v>0</v>
      </c>
      <c r="K998" s="74">
        <v>1156</v>
      </c>
      <c r="L998" s="74">
        <v>288525</v>
      </c>
      <c r="M998" s="74">
        <f t="shared" si="31"/>
        <v>1156</v>
      </c>
      <c r="N998" s="74" t="str">
        <f t="shared" si="30"/>
        <v>不相关</v>
      </c>
      <c r="O998" s="74"/>
      <c r="P998" s="76" t="str">
        <f>IFERROR((VLOOKUP(B998,'附表-搜索转化率'!A:F,6,FALSE)),"/")</f>
        <v>/</v>
      </c>
      <c r="Q998" s="83" t="str">
        <f>IFERROR((VLOOKUP(B998,'附表-搜索转化率'!A:E,5,FALSE)),"/")</f>
        <v>/</v>
      </c>
      <c r="R998" s="15"/>
    </row>
    <row r="999" customHeight="1" spans="1:18">
      <c r="A999" s="74">
        <v>997</v>
      </c>
      <c r="B999" s="74" t="s">
        <v>3931</v>
      </c>
      <c r="C999" s="74" t="s">
        <v>3932</v>
      </c>
      <c r="D999" s="76">
        <v>0</v>
      </c>
      <c r="E999" s="76" t="s">
        <v>2311</v>
      </c>
      <c r="F999" s="76">
        <v>0</v>
      </c>
      <c r="G999" s="76">
        <v>0</v>
      </c>
      <c r="H999" s="76">
        <v>0</v>
      </c>
      <c r="I999" s="76">
        <v>0</v>
      </c>
      <c r="J999" s="76">
        <v>0</v>
      </c>
      <c r="K999" s="74">
        <v>1575</v>
      </c>
      <c r="L999" s="74">
        <v>209090</v>
      </c>
      <c r="M999" s="74">
        <f t="shared" si="31"/>
        <v>1575</v>
      </c>
      <c r="N999" s="74" t="str">
        <f t="shared" si="30"/>
        <v>不相关</v>
      </c>
      <c r="O999" s="74"/>
      <c r="P999" s="76" t="str">
        <f>IFERROR((VLOOKUP(B999,'附表-搜索转化率'!A:F,6,FALSE)),"/")</f>
        <v>/</v>
      </c>
      <c r="Q999" s="83" t="str">
        <f>IFERROR((VLOOKUP(B999,'附表-搜索转化率'!A:E,5,FALSE)),"/")</f>
        <v>/</v>
      </c>
      <c r="R999" s="15"/>
    </row>
    <row r="1000" customHeight="1" spans="1:18">
      <c r="A1000" s="74">
        <v>998</v>
      </c>
      <c r="B1000" s="74" t="s">
        <v>3933</v>
      </c>
      <c r="C1000" s="74" t="s">
        <v>3230</v>
      </c>
      <c r="D1000" s="76">
        <v>0</v>
      </c>
      <c r="E1000" s="76" t="s">
        <v>2311</v>
      </c>
      <c r="F1000" s="76">
        <v>0</v>
      </c>
      <c r="G1000" s="76">
        <v>0</v>
      </c>
      <c r="H1000" s="76">
        <v>0</v>
      </c>
      <c r="I1000" s="76">
        <v>0</v>
      </c>
      <c r="J1000" s="76">
        <v>0</v>
      </c>
      <c r="K1000" s="74">
        <v>671</v>
      </c>
      <c r="L1000" s="74">
        <v>505371</v>
      </c>
      <c r="M1000" s="74">
        <f t="shared" si="31"/>
        <v>671</v>
      </c>
      <c r="N1000" s="74" t="str">
        <f t="shared" si="30"/>
        <v>不相关</v>
      </c>
      <c r="O1000" s="74"/>
      <c r="P1000" s="76" t="str">
        <f>IFERROR((VLOOKUP(B1000,'附表-搜索转化率'!A:F,6,FALSE)),"/")</f>
        <v>/</v>
      </c>
      <c r="Q1000" s="83" t="str">
        <f>IFERROR((VLOOKUP(B1000,'附表-搜索转化率'!A:E,5,FALSE)),"/")</f>
        <v>/</v>
      </c>
      <c r="R1000" s="15"/>
    </row>
    <row r="1001" customHeight="1" spans="1:18">
      <c r="A1001" s="74">
        <v>999</v>
      </c>
      <c r="B1001" s="74" t="s">
        <v>3934</v>
      </c>
      <c r="C1001" s="74" t="s">
        <v>3935</v>
      </c>
      <c r="D1001" s="76">
        <v>0</v>
      </c>
      <c r="E1001" s="76" t="s">
        <v>2311</v>
      </c>
      <c r="F1001" s="76">
        <v>0</v>
      </c>
      <c r="G1001" s="76">
        <v>0</v>
      </c>
      <c r="H1001" s="76">
        <v>0</v>
      </c>
      <c r="I1001" s="76">
        <v>0</v>
      </c>
      <c r="J1001" s="76">
        <v>0</v>
      </c>
      <c r="K1001" s="74">
        <v>964</v>
      </c>
      <c r="L1001" s="74">
        <v>348257</v>
      </c>
      <c r="M1001" s="74">
        <f t="shared" si="31"/>
        <v>964</v>
      </c>
      <c r="N1001" s="74" t="str">
        <f t="shared" si="30"/>
        <v>不相关</v>
      </c>
      <c r="O1001" s="74"/>
      <c r="P1001" s="76" t="str">
        <f>IFERROR((VLOOKUP(B1001,'附表-搜索转化率'!A:F,6,FALSE)),"/")</f>
        <v>/</v>
      </c>
      <c r="Q1001" s="83" t="str">
        <f>IFERROR((VLOOKUP(B1001,'附表-搜索转化率'!A:E,5,FALSE)),"/")</f>
        <v>/</v>
      </c>
      <c r="R1001" s="15"/>
    </row>
    <row r="1002" customHeight="1" spans="1:18">
      <c r="A1002" s="74">
        <v>1000</v>
      </c>
      <c r="B1002" s="74" t="s">
        <v>3936</v>
      </c>
      <c r="C1002" s="74" t="s">
        <v>3937</v>
      </c>
      <c r="D1002" s="76">
        <v>0</v>
      </c>
      <c r="E1002" s="76" t="s">
        <v>2311</v>
      </c>
      <c r="F1002" s="76">
        <v>0</v>
      </c>
      <c r="G1002" s="76">
        <v>0</v>
      </c>
      <c r="H1002" s="76">
        <v>0</v>
      </c>
      <c r="I1002" s="76">
        <v>0</v>
      </c>
      <c r="J1002" s="76">
        <v>0</v>
      </c>
      <c r="K1002" s="74">
        <v>136</v>
      </c>
      <c r="L1002" s="74">
        <v>2463193</v>
      </c>
      <c r="M1002" s="74">
        <f t="shared" si="31"/>
        <v>136</v>
      </c>
      <c r="N1002" s="74" t="str">
        <f t="shared" si="30"/>
        <v>不相关</v>
      </c>
      <c r="O1002" s="74"/>
      <c r="P1002" s="76" t="str">
        <f>IFERROR((VLOOKUP(B1002,'附表-搜索转化率'!A:F,6,FALSE)),"/")</f>
        <v>/</v>
      </c>
      <c r="Q1002" s="83" t="str">
        <f>IFERROR((VLOOKUP(B1002,'附表-搜索转化率'!A:E,5,FALSE)),"/")</f>
        <v>/</v>
      </c>
      <c r="R1002" s="15"/>
    </row>
    <row r="1003" customHeight="1" spans="1:18">
      <c r="A1003" s="74">
        <v>1001</v>
      </c>
      <c r="B1003" s="74" t="s">
        <v>3938</v>
      </c>
      <c r="C1003" s="74" t="s">
        <v>2824</v>
      </c>
      <c r="D1003" s="76">
        <v>0</v>
      </c>
      <c r="E1003" s="76" t="s">
        <v>2311</v>
      </c>
      <c r="F1003" s="76">
        <v>0</v>
      </c>
      <c r="G1003" s="76">
        <v>0</v>
      </c>
      <c r="H1003" s="76">
        <v>0</v>
      </c>
      <c r="I1003" s="76">
        <v>0</v>
      </c>
      <c r="J1003" s="76">
        <v>0</v>
      </c>
      <c r="K1003" s="74">
        <v>464</v>
      </c>
      <c r="L1003" s="74">
        <v>735457</v>
      </c>
      <c r="M1003" s="74">
        <f t="shared" si="31"/>
        <v>464</v>
      </c>
      <c r="N1003" s="74" t="str">
        <f t="shared" si="30"/>
        <v>不相关</v>
      </c>
      <c r="O1003" s="74"/>
      <c r="P1003" s="76" t="str">
        <f>IFERROR((VLOOKUP(B1003,'附表-搜索转化率'!A:F,6,FALSE)),"/")</f>
        <v>/</v>
      </c>
      <c r="Q1003" s="83" t="str">
        <f>IFERROR((VLOOKUP(B1003,'附表-搜索转化率'!A:E,5,FALSE)),"/")</f>
        <v>/</v>
      </c>
      <c r="R1003" s="15"/>
    </row>
    <row r="1004" customHeight="1" spans="1:18">
      <c r="A1004" s="74">
        <v>1002</v>
      </c>
      <c r="B1004" s="74" t="s">
        <v>3939</v>
      </c>
      <c r="C1004" s="74" t="s">
        <v>3940</v>
      </c>
      <c r="D1004" s="76">
        <v>0</v>
      </c>
      <c r="E1004" s="76" t="s">
        <v>2311</v>
      </c>
      <c r="F1004" s="76">
        <v>0</v>
      </c>
      <c r="G1004" s="76">
        <v>0</v>
      </c>
      <c r="H1004" s="76">
        <v>0</v>
      </c>
      <c r="I1004" s="76">
        <v>0</v>
      </c>
      <c r="J1004" s="76">
        <v>0</v>
      </c>
      <c r="K1004" s="74">
        <v>616</v>
      </c>
      <c r="L1004" s="74">
        <v>552148</v>
      </c>
      <c r="M1004" s="74">
        <f t="shared" si="31"/>
        <v>616</v>
      </c>
      <c r="N1004" s="74" t="str">
        <f t="shared" si="30"/>
        <v>不相关</v>
      </c>
      <c r="O1004" s="74"/>
      <c r="P1004" s="76" t="str">
        <f>IFERROR((VLOOKUP(B1004,'附表-搜索转化率'!A:F,6,FALSE)),"/")</f>
        <v>/</v>
      </c>
      <c r="Q1004" s="83" t="str">
        <f>IFERROR((VLOOKUP(B1004,'附表-搜索转化率'!A:E,5,FALSE)),"/")</f>
        <v>/</v>
      </c>
      <c r="R1004" s="15"/>
    </row>
    <row r="1005" customHeight="1" spans="1:18">
      <c r="A1005" s="74">
        <v>1003</v>
      </c>
      <c r="B1005" s="74" t="s">
        <v>3941</v>
      </c>
      <c r="C1005" s="74" t="s">
        <v>3758</v>
      </c>
      <c r="D1005" s="76">
        <v>0</v>
      </c>
      <c r="E1005" s="76" t="s">
        <v>2311</v>
      </c>
      <c r="F1005" s="76">
        <v>0</v>
      </c>
      <c r="G1005" s="76">
        <v>0</v>
      </c>
      <c r="H1005" s="76">
        <v>0</v>
      </c>
      <c r="I1005" s="76">
        <v>0</v>
      </c>
      <c r="J1005" s="76">
        <v>0</v>
      </c>
      <c r="K1005" s="74">
        <v>308</v>
      </c>
      <c r="L1005" s="74">
        <v>1114948</v>
      </c>
      <c r="M1005" s="74">
        <f t="shared" si="31"/>
        <v>308</v>
      </c>
      <c r="N1005" s="74" t="str">
        <f t="shared" si="30"/>
        <v>不相关</v>
      </c>
      <c r="O1005" s="74"/>
      <c r="P1005" s="76" t="str">
        <f>IFERROR((VLOOKUP(B1005,'附表-搜索转化率'!A:F,6,FALSE)),"/")</f>
        <v>/</v>
      </c>
      <c r="Q1005" s="83" t="str">
        <f>IFERROR((VLOOKUP(B1005,'附表-搜索转化率'!A:E,5,FALSE)),"/")</f>
        <v>/</v>
      </c>
      <c r="R1005" s="15"/>
    </row>
    <row r="1006" customHeight="1" spans="1:18">
      <c r="A1006" s="74">
        <v>1004</v>
      </c>
      <c r="B1006" s="74" t="s">
        <v>3942</v>
      </c>
      <c r="C1006" s="74" t="s">
        <v>2836</v>
      </c>
      <c r="D1006" s="76">
        <v>0</v>
      </c>
      <c r="E1006" s="76" t="s">
        <v>2311</v>
      </c>
      <c r="F1006" s="76">
        <v>0</v>
      </c>
      <c r="G1006" s="76">
        <v>0</v>
      </c>
      <c r="H1006" s="76">
        <v>0</v>
      </c>
      <c r="I1006" s="76">
        <v>0</v>
      </c>
      <c r="J1006" s="76">
        <v>0</v>
      </c>
      <c r="K1006" s="74">
        <v>1949</v>
      </c>
      <c r="L1006" s="74">
        <v>167379</v>
      </c>
      <c r="M1006" s="74">
        <f t="shared" si="31"/>
        <v>1949</v>
      </c>
      <c r="N1006" s="74" t="str">
        <f t="shared" si="30"/>
        <v>不相关</v>
      </c>
      <c r="O1006" s="74"/>
      <c r="P1006" s="76" t="str">
        <f>IFERROR((VLOOKUP(B1006,'附表-搜索转化率'!A:F,6,FALSE)),"/")</f>
        <v>/</v>
      </c>
      <c r="Q1006" s="83" t="str">
        <f>IFERROR((VLOOKUP(B1006,'附表-搜索转化率'!A:E,5,FALSE)),"/")</f>
        <v>/</v>
      </c>
      <c r="R1006" s="15"/>
    </row>
    <row r="1007" customHeight="1" spans="1:18">
      <c r="A1007" s="74">
        <v>1005</v>
      </c>
      <c r="B1007" s="74" t="s">
        <v>3943</v>
      </c>
      <c r="C1007" s="74" t="s">
        <v>2987</v>
      </c>
      <c r="D1007" s="76">
        <v>0</v>
      </c>
      <c r="E1007" s="76" t="s">
        <v>2311</v>
      </c>
      <c r="F1007" s="76">
        <v>0</v>
      </c>
      <c r="G1007" s="76">
        <v>0</v>
      </c>
      <c r="H1007" s="76">
        <v>0</v>
      </c>
      <c r="I1007" s="76">
        <v>0</v>
      </c>
      <c r="J1007" s="76">
        <v>0</v>
      </c>
      <c r="K1007" s="74">
        <v>429</v>
      </c>
      <c r="L1007" s="74">
        <v>797230</v>
      </c>
      <c r="M1007" s="74">
        <f t="shared" si="31"/>
        <v>429</v>
      </c>
      <c r="N1007" s="74" t="str">
        <f t="shared" si="30"/>
        <v>不相关</v>
      </c>
      <c r="O1007" s="74"/>
      <c r="P1007" s="76" t="str">
        <f>IFERROR((VLOOKUP(B1007,'附表-搜索转化率'!A:F,6,FALSE)),"/")</f>
        <v>/</v>
      </c>
      <c r="Q1007" s="83" t="str">
        <f>IFERROR((VLOOKUP(B1007,'附表-搜索转化率'!A:E,5,FALSE)),"/")</f>
        <v>/</v>
      </c>
      <c r="R1007" s="15"/>
    </row>
    <row r="1008" customHeight="1" spans="1:18">
      <c r="A1008" s="74">
        <v>1006</v>
      </c>
      <c r="B1008" s="74" t="s">
        <v>3944</v>
      </c>
      <c r="C1008" s="74" t="s">
        <v>3945</v>
      </c>
      <c r="D1008" s="76">
        <v>0</v>
      </c>
      <c r="E1008" s="76" t="s">
        <v>2311</v>
      </c>
      <c r="F1008" s="76">
        <v>0</v>
      </c>
      <c r="G1008" s="76">
        <v>0</v>
      </c>
      <c r="H1008" s="76">
        <v>0</v>
      </c>
      <c r="I1008" s="76">
        <v>0</v>
      </c>
      <c r="J1008" s="76">
        <v>0</v>
      </c>
      <c r="K1008" s="74">
        <v>2580</v>
      </c>
      <c r="L1008" s="74">
        <v>124475</v>
      </c>
      <c r="M1008" s="74">
        <f t="shared" si="31"/>
        <v>2580</v>
      </c>
      <c r="N1008" s="74" t="str">
        <f t="shared" si="30"/>
        <v>不相关</v>
      </c>
      <c r="O1008" s="74"/>
      <c r="P1008" s="76" t="str">
        <f>IFERROR((VLOOKUP(B1008,'附表-搜索转化率'!A:F,6,FALSE)),"/")</f>
        <v>/</v>
      </c>
      <c r="Q1008" s="83" t="str">
        <f>IFERROR((VLOOKUP(B1008,'附表-搜索转化率'!A:E,5,FALSE)),"/")</f>
        <v>/</v>
      </c>
      <c r="R1008" s="15"/>
    </row>
    <row r="1009" customHeight="1" spans="1:18">
      <c r="A1009" s="74">
        <v>1007</v>
      </c>
      <c r="B1009" s="74" t="s">
        <v>3946</v>
      </c>
      <c r="C1009" s="74" t="s">
        <v>3947</v>
      </c>
      <c r="D1009" s="76">
        <v>0</v>
      </c>
      <c r="E1009" s="76" t="s">
        <v>2311</v>
      </c>
      <c r="F1009" s="76">
        <v>0</v>
      </c>
      <c r="G1009" s="76">
        <v>0</v>
      </c>
      <c r="H1009" s="76">
        <v>0</v>
      </c>
      <c r="I1009" s="76">
        <v>0</v>
      </c>
      <c r="J1009" s="76">
        <v>0</v>
      </c>
      <c r="K1009" s="74">
        <v>202</v>
      </c>
      <c r="L1009" s="74">
        <v>1694944</v>
      </c>
      <c r="M1009" s="74">
        <f t="shared" si="31"/>
        <v>202</v>
      </c>
      <c r="N1009" s="74" t="str">
        <f t="shared" si="30"/>
        <v>不相关</v>
      </c>
      <c r="O1009" s="74"/>
      <c r="P1009" s="76" t="str">
        <f>IFERROR((VLOOKUP(B1009,'附表-搜索转化率'!A:F,6,FALSE)),"/")</f>
        <v>/</v>
      </c>
      <c r="Q1009" s="83" t="str">
        <f>IFERROR((VLOOKUP(B1009,'附表-搜索转化率'!A:E,5,FALSE)),"/")</f>
        <v>/</v>
      </c>
      <c r="R1009" s="15"/>
    </row>
    <row r="1010" customHeight="1" spans="1:18">
      <c r="A1010" s="74">
        <v>1008</v>
      </c>
      <c r="B1010" s="74" t="s">
        <v>3948</v>
      </c>
      <c r="C1010" s="74"/>
      <c r="D1010" s="76">
        <v>0</v>
      </c>
      <c r="E1010" s="76" t="s">
        <v>2311</v>
      </c>
      <c r="F1010" s="76">
        <v>0</v>
      </c>
      <c r="G1010" s="76">
        <v>0</v>
      </c>
      <c r="H1010" s="76">
        <v>0</v>
      </c>
      <c r="I1010" s="76">
        <v>0</v>
      </c>
      <c r="J1010" s="76">
        <v>0</v>
      </c>
      <c r="K1010" s="74">
        <v>606</v>
      </c>
      <c r="L1010" s="74">
        <v>561678</v>
      </c>
      <c r="M1010" s="74">
        <f t="shared" si="31"/>
        <v>606</v>
      </c>
      <c r="N1010" s="74" t="str">
        <f t="shared" si="30"/>
        <v>不相关</v>
      </c>
      <c r="O1010" s="74"/>
      <c r="P1010" s="76" t="str">
        <f>IFERROR((VLOOKUP(B1010,'附表-搜索转化率'!A:F,6,FALSE)),"/")</f>
        <v>/</v>
      </c>
      <c r="Q1010" s="83" t="str">
        <f>IFERROR((VLOOKUP(B1010,'附表-搜索转化率'!A:E,5,FALSE)),"/")</f>
        <v>/</v>
      </c>
      <c r="R1010" s="15"/>
    </row>
    <row r="1011" customHeight="1" spans="1:18">
      <c r="A1011" s="74">
        <v>1009</v>
      </c>
      <c r="B1011" s="74" t="s">
        <v>3949</v>
      </c>
      <c r="C1011" s="74" t="s">
        <v>3950</v>
      </c>
      <c r="D1011" s="76">
        <v>0</v>
      </c>
      <c r="E1011" s="76" t="s">
        <v>2311</v>
      </c>
      <c r="F1011" s="76">
        <v>0</v>
      </c>
      <c r="G1011" s="76">
        <v>0</v>
      </c>
      <c r="H1011" s="76">
        <v>0</v>
      </c>
      <c r="I1011" s="76">
        <v>0</v>
      </c>
      <c r="J1011" s="76">
        <v>0</v>
      </c>
      <c r="K1011" s="74">
        <v>560</v>
      </c>
      <c r="L1011" s="74">
        <v>608195</v>
      </c>
      <c r="M1011" s="74">
        <f t="shared" si="31"/>
        <v>560</v>
      </c>
      <c r="N1011" s="74" t="str">
        <f t="shared" si="30"/>
        <v>不相关</v>
      </c>
      <c r="O1011" s="74"/>
      <c r="P1011" s="76" t="str">
        <f>IFERROR((VLOOKUP(B1011,'附表-搜索转化率'!A:F,6,FALSE)),"/")</f>
        <v>/</v>
      </c>
      <c r="Q1011" s="83" t="str">
        <f>IFERROR((VLOOKUP(B1011,'附表-搜索转化率'!A:E,5,FALSE)),"/")</f>
        <v>/</v>
      </c>
      <c r="R1011" s="15"/>
    </row>
    <row r="1012" customHeight="1" spans="1:18">
      <c r="A1012" s="74">
        <v>1010</v>
      </c>
      <c r="B1012" s="74" t="s">
        <v>3951</v>
      </c>
      <c r="C1012" s="74" t="s">
        <v>3431</v>
      </c>
      <c r="D1012" s="76">
        <v>0</v>
      </c>
      <c r="E1012" s="76" t="s">
        <v>2311</v>
      </c>
      <c r="F1012" s="76">
        <v>0</v>
      </c>
      <c r="G1012" s="76">
        <v>0</v>
      </c>
      <c r="H1012" s="76">
        <v>0</v>
      </c>
      <c r="I1012" s="76">
        <v>0</v>
      </c>
      <c r="J1012" s="76">
        <v>0</v>
      </c>
      <c r="K1012" s="74">
        <v>469</v>
      </c>
      <c r="L1012" s="74">
        <v>727465</v>
      </c>
      <c r="M1012" s="74">
        <f t="shared" si="31"/>
        <v>469</v>
      </c>
      <c r="N1012" s="74" t="str">
        <f t="shared" si="30"/>
        <v>不相关</v>
      </c>
      <c r="O1012" s="74"/>
      <c r="P1012" s="76" t="str">
        <f>IFERROR((VLOOKUP(B1012,'附表-搜索转化率'!A:F,6,FALSE)),"/")</f>
        <v>/</v>
      </c>
      <c r="Q1012" s="83" t="str">
        <f>IFERROR((VLOOKUP(B1012,'附表-搜索转化率'!A:E,5,FALSE)),"/")</f>
        <v>/</v>
      </c>
      <c r="R1012" s="15"/>
    </row>
    <row r="1013" customHeight="1" spans="1:18">
      <c r="A1013" s="74">
        <v>1011</v>
      </c>
      <c r="B1013" s="74" t="s">
        <v>3952</v>
      </c>
      <c r="C1013" s="74" t="s">
        <v>2836</v>
      </c>
      <c r="D1013" s="76">
        <v>0</v>
      </c>
      <c r="E1013" s="76" t="s">
        <v>2311</v>
      </c>
      <c r="F1013" s="76">
        <v>0</v>
      </c>
      <c r="G1013" s="76">
        <v>0</v>
      </c>
      <c r="H1013" s="76">
        <v>0</v>
      </c>
      <c r="I1013" s="76">
        <v>0</v>
      </c>
      <c r="J1013" s="76">
        <v>0</v>
      </c>
      <c r="K1013" s="74">
        <v>0</v>
      </c>
      <c r="L1013" s="74">
        <v>0</v>
      </c>
      <c r="M1013" s="74">
        <f t="shared" si="31"/>
        <v>0</v>
      </c>
      <c r="N1013" s="74" t="str">
        <f t="shared" si="30"/>
        <v>不相关</v>
      </c>
      <c r="O1013" s="74"/>
      <c r="P1013" s="76" t="str">
        <f>IFERROR((VLOOKUP(B1013,'附表-搜索转化率'!A:F,6,FALSE)),"/")</f>
        <v>/</v>
      </c>
      <c r="Q1013" s="83" t="str">
        <f>IFERROR((VLOOKUP(B1013,'附表-搜索转化率'!A:E,5,FALSE)),"/")</f>
        <v>/</v>
      </c>
      <c r="R1013" s="15"/>
    </row>
    <row r="1014" customHeight="1" spans="1:18">
      <c r="A1014" s="74">
        <v>1012</v>
      </c>
      <c r="B1014" s="74" t="s">
        <v>3953</v>
      </c>
      <c r="C1014" s="74" t="s">
        <v>3954</v>
      </c>
      <c r="D1014" s="76">
        <v>0</v>
      </c>
      <c r="E1014" s="76" t="s">
        <v>2311</v>
      </c>
      <c r="F1014" s="76">
        <v>0</v>
      </c>
      <c r="G1014" s="76">
        <v>0</v>
      </c>
      <c r="H1014" s="76">
        <v>0</v>
      </c>
      <c r="I1014" s="76">
        <v>0</v>
      </c>
      <c r="J1014" s="76">
        <v>0</v>
      </c>
      <c r="K1014" s="74">
        <v>2873</v>
      </c>
      <c r="L1014" s="74">
        <v>111080</v>
      </c>
      <c r="M1014" s="74">
        <f t="shared" si="31"/>
        <v>2873</v>
      </c>
      <c r="N1014" s="74" t="str">
        <f t="shared" si="30"/>
        <v>不相关</v>
      </c>
      <c r="O1014" s="74"/>
      <c r="P1014" s="76" t="str">
        <f>IFERROR((VLOOKUP(B1014,'附表-搜索转化率'!A:F,6,FALSE)),"/")</f>
        <v>/</v>
      </c>
      <c r="Q1014" s="83" t="str">
        <f>IFERROR((VLOOKUP(B1014,'附表-搜索转化率'!A:E,5,FALSE)),"/")</f>
        <v>/</v>
      </c>
      <c r="R1014" s="15"/>
    </row>
    <row r="1015" customHeight="1" spans="1:18">
      <c r="A1015" s="74">
        <v>1013</v>
      </c>
      <c r="B1015" s="74" t="s">
        <v>3955</v>
      </c>
      <c r="C1015" s="74" t="s">
        <v>3956</v>
      </c>
      <c r="D1015" s="76">
        <v>0</v>
      </c>
      <c r="E1015" s="76" t="s">
        <v>2311</v>
      </c>
      <c r="F1015" s="76">
        <v>0</v>
      </c>
      <c r="G1015" s="76">
        <v>0</v>
      </c>
      <c r="H1015" s="76">
        <v>0</v>
      </c>
      <c r="I1015" s="76">
        <v>0</v>
      </c>
      <c r="J1015" s="76">
        <v>0</v>
      </c>
      <c r="K1015" s="74">
        <v>131</v>
      </c>
      <c r="L1015" s="74">
        <v>2549167</v>
      </c>
      <c r="M1015" s="74">
        <f t="shared" si="31"/>
        <v>131</v>
      </c>
      <c r="N1015" s="74" t="str">
        <f t="shared" si="30"/>
        <v>不相关</v>
      </c>
      <c r="O1015" s="74"/>
      <c r="P1015" s="76" t="str">
        <f>IFERROR((VLOOKUP(B1015,'附表-搜索转化率'!A:F,6,FALSE)),"/")</f>
        <v>/</v>
      </c>
      <c r="Q1015" s="83" t="str">
        <f>IFERROR((VLOOKUP(B1015,'附表-搜索转化率'!A:E,5,FALSE)),"/")</f>
        <v>/</v>
      </c>
      <c r="R1015" s="15"/>
    </row>
    <row r="1016" customHeight="1" spans="1:18">
      <c r="A1016" s="74">
        <v>1014</v>
      </c>
      <c r="B1016" s="74" t="s">
        <v>3957</v>
      </c>
      <c r="C1016" s="74" t="s">
        <v>3958</v>
      </c>
      <c r="D1016" s="76">
        <v>0</v>
      </c>
      <c r="E1016" s="76" t="s">
        <v>2311</v>
      </c>
      <c r="F1016" s="76">
        <v>0</v>
      </c>
      <c r="G1016" s="76">
        <v>0</v>
      </c>
      <c r="H1016" s="76">
        <v>0</v>
      </c>
      <c r="I1016" s="76">
        <v>0</v>
      </c>
      <c r="J1016" s="76">
        <v>0</v>
      </c>
      <c r="K1016" s="74">
        <v>424</v>
      </c>
      <c r="L1016" s="74">
        <v>806703</v>
      </c>
      <c r="M1016" s="74">
        <f t="shared" si="31"/>
        <v>424</v>
      </c>
      <c r="N1016" s="74" t="str">
        <f t="shared" si="30"/>
        <v>不相关</v>
      </c>
      <c r="O1016" s="74"/>
      <c r="P1016" s="76" t="str">
        <f>IFERROR((VLOOKUP(B1016,'附表-搜索转化率'!A:F,6,FALSE)),"/")</f>
        <v>/</v>
      </c>
      <c r="Q1016" s="83" t="str">
        <f>IFERROR((VLOOKUP(B1016,'附表-搜索转化率'!A:E,5,FALSE)),"/")</f>
        <v>/</v>
      </c>
      <c r="R1016" s="15"/>
    </row>
    <row r="1017" customHeight="1" spans="1:18">
      <c r="A1017" s="74">
        <v>1015</v>
      </c>
      <c r="B1017" s="74" t="s">
        <v>3959</v>
      </c>
      <c r="C1017" s="74" t="s">
        <v>3960</v>
      </c>
      <c r="D1017" s="76">
        <v>0</v>
      </c>
      <c r="E1017" s="76" t="s">
        <v>2311</v>
      </c>
      <c r="F1017" s="76">
        <v>0</v>
      </c>
      <c r="G1017" s="76">
        <v>0</v>
      </c>
      <c r="H1017" s="76">
        <v>0</v>
      </c>
      <c r="I1017" s="76">
        <v>0</v>
      </c>
      <c r="J1017" s="76">
        <v>0</v>
      </c>
      <c r="K1017" s="74">
        <v>702</v>
      </c>
      <c r="L1017" s="74">
        <v>482966</v>
      </c>
      <c r="M1017" s="74">
        <f t="shared" si="31"/>
        <v>702</v>
      </c>
      <c r="N1017" s="74" t="str">
        <f t="shared" si="30"/>
        <v>不相关</v>
      </c>
      <c r="O1017" s="74"/>
      <c r="P1017" s="76" t="str">
        <f>IFERROR((VLOOKUP(B1017,'附表-搜索转化率'!A:F,6,FALSE)),"/")</f>
        <v>/</v>
      </c>
      <c r="Q1017" s="83" t="str">
        <f>IFERROR((VLOOKUP(B1017,'附表-搜索转化率'!A:E,5,FALSE)),"/")</f>
        <v>/</v>
      </c>
      <c r="R1017" s="15"/>
    </row>
    <row r="1018" customHeight="1" spans="1:18">
      <c r="A1018" s="74">
        <v>1016</v>
      </c>
      <c r="B1018" s="74" t="s">
        <v>3961</v>
      </c>
      <c r="C1018" s="74" t="s">
        <v>3962</v>
      </c>
      <c r="D1018" s="76">
        <v>0</v>
      </c>
      <c r="E1018" s="76" t="s">
        <v>2311</v>
      </c>
      <c r="F1018" s="76">
        <v>0</v>
      </c>
      <c r="G1018" s="76">
        <v>0</v>
      </c>
      <c r="H1018" s="76">
        <v>0</v>
      </c>
      <c r="I1018" s="76">
        <v>0</v>
      </c>
      <c r="J1018" s="76">
        <v>0</v>
      </c>
      <c r="K1018" s="74">
        <v>2106</v>
      </c>
      <c r="L1018" s="74">
        <v>154212</v>
      </c>
      <c r="M1018" s="74">
        <f t="shared" si="31"/>
        <v>2106</v>
      </c>
      <c r="N1018" s="74" t="str">
        <f t="shared" si="30"/>
        <v>不相关</v>
      </c>
      <c r="O1018" s="74"/>
      <c r="P1018" s="76" t="str">
        <f>IFERROR((VLOOKUP(B1018,'附表-搜索转化率'!A:F,6,FALSE)),"/")</f>
        <v>/</v>
      </c>
      <c r="Q1018" s="83" t="str">
        <f>IFERROR((VLOOKUP(B1018,'附表-搜索转化率'!A:E,5,FALSE)),"/")</f>
        <v>/</v>
      </c>
      <c r="R1018" s="15"/>
    </row>
    <row r="1019" customHeight="1" spans="1:18">
      <c r="A1019" s="74">
        <v>1017</v>
      </c>
      <c r="B1019" s="74" t="s">
        <v>3963</v>
      </c>
      <c r="C1019" s="74"/>
      <c r="D1019" s="76">
        <v>0</v>
      </c>
      <c r="E1019" s="76" t="s">
        <v>2311</v>
      </c>
      <c r="F1019" s="76">
        <v>0</v>
      </c>
      <c r="G1019" s="76">
        <v>0</v>
      </c>
      <c r="H1019" s="76">
        <v>0</v>
      </c>
      <c r="I1019" s="76">
        <v>0</v>
      </c>
      <c r="J1019" s="76">
        <v>0</v>
      </c>
      <c r="K1019" s="74">
        <v>520</v>
      </c>
      <c r="L1019" s="74">
        <v>656101</v>
      </c>
      <c r="M1019" s="74">
        <f t="shared" si="31"/>
        <v>520</v>
      </c>
      <c r="N1019" s="74" t="str">
        <f t="shared" si="30"/>
        <v>不相关</v>
      </c>
      <c r="O1019" s="74"/>
      <c r="P1019" s="76" t="str">
        <f>IFERROR((VLOOKUP(B1019,'附表-搜索转化率'!A:F,6,FALSE)),"/")</f>
        <v>/</v>
      </c>
      <c r="Q1019" s="83" t="str">
        <f>IFERROR((VLOOKUP(B1019,'附表-搜索转化率'!A:E,5,FALSE)),"/")</f>
        <v>/</v>
      </c>
      <c r="R1019" s="15"/>
    </row>
    <row r="1020" customHeight="1" spans="1:18">
      <c r="A1020" s="74">
        <v>1018</v>
      </c>
      <c r="B1020" s="74" t="s">
        <v>3964</v>
      </c>
      <c r="C1020" s="74" t="s">
        <v>3965</v>
      </c>
      <c r="D1020" s="76">
        <v>0</v>
      </c>
      <c r="E1020" s="76" t="s">
        <v>2311</v>
      </c>
      <c r="F1020" s="76">
        <v>0</v>
      </c>
      <c r="G1020" s="76">
        <v>0</v>
      </c>
      <c r="H1020" s="76">
        <v>0</v>
      </c>
      <c r="I1020" s="76">
        <v>0</v>
      </c>
      <c r="J1020" s="76">
        <v>0</v>
      </c>
      <c r="K1020" s="74">
        <v>732</v>
      </c>
      <c r="L1020" s="74">
        <v>462366</v>
      </c>
      <c r="M1020" s="74">
        <f t="shared" si="31"/>
        <v>732</v>
      </c>
      <c r="N1020" s="74" t="str">
        <f t="shared" si="30"/>
        <v>不相关</v>
      </c>
      <c r="O1020" s="74"/>
      <c r="P1020" s="76" t="str">
        <f>IFERROR((VLOOKUP(B1020,'附表-搜索转化率'!A:F,6,FALSE)),"/")</f>
        <v>/</v>
      </c>
      <c r="Q1020" s="83" t="str">
        <f>IFERROR((VLOOKUP(B1020,'附表-搜索转化率'!A:E,5,FALSE)),"/")</f>
        <v>/</v>
      </c>
      <c r="R1020" s="15"/>
    </row>
    <row r="1021" customHeight="1" spans="1:18">
      <c r="A1021" s="74">
        <v>1019</v>
      </c>
      <c r="B1021" s="74" t="s">
        <v>3966</v>
      </c>
      <c r="C1021" s="74" t="s">
        <v>3967</v>
      </c>
      <c r="D1021" s="76">
        <v>0</v>
      </c>
      <c r="E1021" s="76" t="s">
        <v>2311</v>
      </c>
      <c r="F1021" s="76">
        <v>0</v>
      </c>
      <c r="G1021" s="76">
        <v>0</v>
      </c>
      <c r="H1021" s="76">
        <v>0</v>
      </c>
      <c r="I1021" s="76">
        <v>0</v>
      </c>
      <c r="J1021" s="76">
        <v>0</v>
      </c>
      <c r="K1021" s="74">
        <v>3171</v>
      </c>
      <c r="L1021" s="74">
        <v>99982</v>
      </c>
      <c r="M1021" s="74">
        <f t="shared" si="31"/>
        <v>3171</v>
      </c>
      <c r="N1021" s="74" t="str">
        <f t="shared" si="30"/>
        <v>不相关</v>
      </c>
      <c r="O1021" s="74"/>
      <c r="P1021" s="76" t="str">
        <f>IFERROR((VLOOKUP(B1021,'附表-搜索转化率'!A:F,6,FALSE)),"/")</f>
        <v>/</v>
      </c>
      <c r="Q1021" s="83" t="str">
        <f>IFERROR((VLOOKUP(B1021,'附表-搜索转化率'!A:E,5,FALSE)),"/")</f>
        <v>/</v>
      </c>
      <c r="R1021" s="15"/>
    </row>
    <row r="1022" customHeight="1" spans="1:18">
      <c r="A1022" s="74">
        <v>1020</v>
      </c>
      <c r="B1022" s="74" t="s">
        <v>3968</v>
      </c>
      <c r="C1022" s="74" t="s">
        <v>3969</v>
      </c>
      <c r="D1022" s="76">
        <v>0</v>
      </c>
      <c r="E1022" s="76" t="s">
        <v>2311</v>
      </c>
      <c r="F1022" s="76">
        <v>0</v>
      </c>
      <c r="G1022" s="76">
        <v>0</v>
      </c>
      <c r="H1022" s="76">
        <v>0</v>
      </c>
      <c r="I1022" s="76">
        <v>0</v>
      </c>
      <c r="J1022" s="76">
        <v>0</v>
      </c>
      <c r="K1022" s="74">
        <v>363</v>
      </c>
      <c r="L1022" s="74">
        <v>943510</v>
      </c>
      <c r="M1022" s="74">
        <f t="shared" si="31"/>
        <v>363</v>
      </c>
      <c r="N1022" s="74" t="str">
        <f t="shared" si="30"/>
        <v>不相关</v>
      </c>
      <c r="O1022" s="74"/>
      <c r="P1022" s="76" t="str">
        <f>IFERROR((VLOOKUP(B1022,'附表-搜索转化率'!A:F,6,FALSE)),"/")</f>
        <v>/</v>
      </c>
      <c r="Q1022" s="83" t="str">
        <f>IFERROR((VLOOKUP(B1022,'附表-搜索转化率'!A:E,5,FALSE)),"/")</f>
        <v>/</v>
      </c>
      <c r="R1022" s="15"/>
    </row>
    <row r="1023" customHeight="1" spans="1:18">
      <c r="A1023" s="74">
        <v>1021</v>
      </c>
      <c r="B1023" s="74" t="s">
        <v>3970</v>
      </c>
      <c r="C1023" s="74" t="s">
        <v>3304</v>
      </c>
      <c r="D1023" s="76">
        <v>0</v>
      </c>
      <c r="E1023" s="76" t="s">
        <v>2311</v>
      </c>
      <c r="F1023" s="76">
        <v>0</v>
      </c>
      <c r="G1023" s="76">
        <v>0</v>
      </c>
      <c r="H1023" s="76">
        <v>0</v>
      </c>
      <c r="I1023" s="76">
        <v>0</v>
      </c>
      <c r="J1023" s="76">
        <v>0</v>
      </c>
      <c r="K1023" s="74">
        <v>247</v>
      </c>
      <c r="L1023" s="74">
        <v>1387615</v>
      </c>
      <c r="M1023" s="74">
        <f t="shared" si="31"/>
        <v>247</v>
      </c>
      <c r="N1023" s="74" t="str">
        <f t="shared" si="30"/>
        <v>不相关</v>
      </c>
      <c r="O1023" s="74"/>
      <c r="P1023" s="76" t="str">
        <f>IFERROR((VLOOKUP(B1023,'附表-搜索转化率'!A:F,6,FALSE)),"/")</f>
        <v>/</v>
      </c>
      <c r="Q1023" s="83" t="str">
        <f>IFERROR((VLOOKUP(B1023,'附表-搜索转化率'!A:E,5,FALSE)),"/")</f>
        <v>/</v>
      </c>
      <c r="R1023" s="15"/>
    </row>
    <row r="1024" customHeight="1" spans="1:18">
      <c r="A1024" s="74">
        <v>1022</v>
      </c>
      <c r="B1024" s="74" t="s">
        <v>3971</v>
      </c>
      <c r="C1024" s="74" t="s">
        <v>3972</v>
      </c>
      <c r="D1024" s="76">
        <v>0</v>
      </c>
      <c r="E1024" s="76" t="s">
        <v>2311</v>
      </c>
      <c r="F1024" s="76">
        <v>0</v>
      </c>
      <c r="G1024" s="76">
        <v>0</v>
      </c>
      <c r="H1024" s="76">
        <v>0</v>
      </c>
      <c r="I1024" s="76">
        <v>0</v>
      </c>
      <c r="J1024" s="76">
        <v>0</v>
      </c>
      <c r="K1024" s="74">
        <v>136</v>
      </c>
      <c r="L1024" s="74">
        <v>2463193</v>
      </c>
      <c r="M1024" s="74">
        <f t="shared" si="31"/>
        <v>136</v>
      </c>
      <c r="N1024" s="74" t="str">
        <f t="shared" si="30"/>
        <v>不相关</v>
      </c>
      <c r="O1024" s="74"/>
      <c r="P1024" s="76" t="str">
        <f>IFERROR((VLOOKUP(B1024,'附表-搜索转化率'!A:F,6,FALSE)),"/")</f>
        <v>/</v>
      </c>
      <c r="Q1024" s="83" t="str">
        <f>IFERROR((VLOOKUP(B1024,'附表-搜索转化率'!A:E,5,FALSE)),"/")</f>
        <v>/</v>
      </c>
      <c r="R1024" s="15"/>
    </row>
    <row r="1025" customHeight="1" spans="1:18">
      <c r="A1025" s="74">
        <v>1023</v>
      </c>
      <c r="B1025" s="74" t="s">
        <v>3973</v>
      </c>
      <c r="C1025" s="74" t="s">
        <v>3801</v>
      </c>
      <c r="D1025" s="76">
        <v>0</v>
      </c>
      <c r="E1025" s="76" t="s">
        <v>2311</v>
      </c>
      <c r="F1025" s="76">
        <v>0</v>
      </c>
      <c r="G1025" s="76">
        <v>0</v>
      </c>
      <c r="H1025" s="76">
        <v>0</v>
      </c>
      <c r="I1025" s="76">
        <v>0</v>
      </c>
      <c r="J1025" s="76">
        <v>0</v>
      </c>
      <c r="K1025" s="74">
        <v>2202</v>
      </c>
      <c r="L1025" s="74">
        <v>147151</v>
      </c>
      <c r="M1025" s="74">
        <f t="shared" si="31"/>
        <v>2202</v>
      </c>
      <c r="N1025" s="74" t="str">
        <f t="shared" si="30"/>
        <v>不相关</v>
      </c>
      <c r="O1025" s="74"/>
      <c r="P1025" s="76" t="str">
        <f>IFERROR((VLOOKUP(B1025,'附表-搜索转化率'!A:F,6,FALSE)),"/")</f>
        <v>/</v>
      </c>
      <c r="Q1025" s="83" t="str">
        <f>IFERROR((VLOOKUP(B1025,'附表-搜索转化率'!A:E,5,FALSE)),"/")</f>
        <v>/</v>
      </c>
      <c r="R1025" s="15"/>
    </row>
    <row r="1026" customHeight="1" spans="1:18">
      <c r="A1026" s="74">
        <v>1024</v>
      </c>
      <c r="B1026" s="74" t="s">
        <v>3974</v>
      </c>
      <c r="C1026" s="74" t="s">
        <v>3975</v>
      </c>
      <c r="D1026" s="76">
        <v>0</v>
      </c>
      <c r="E1026" s="76" t="s">
        <v>2311</v>
      </c>
      <c r="F1026" s="76">
        <v>0</v>
      </c>
      <c r="G1026" s="76">
        <v>0</v>
      </c>
      <c r="H1026" s="76">
        <v>0</v>
      </c>
      <c r="I1026" s="76">
        <v>0</v>
      </c>
      <c r="J1026" s="76">
        <v>0</v>
      </c>
      <c r="K1026" s="74">
        <v>237</v>
      </c>
      <c r="L1026" s="74">
        <v>1446171</v>
      </c>
      <c r="M1026" s="74">
        <f t="shared" si="31"/>
        <v>237</v>
      </c>
      <c r="N1026" s="74" t="str">
        <f t="shared" si="30"/>
        <v>不相关</v>
      </c>
      <c r="O1026" s="74"/>
      <c r="P1026" s="76" t="str">
        <f>IFERROR((VLOOKUP(B1026,'附表-搜索转化率'!A:F,6,FALSE)),"/")</f>
        <v>/</v>
      </c>
      <c r="Q1026" s="83" t="str">
        <f>IFERROR((VLOOKUP(B1026,'附表-搜索转化率'!A:E,5,FALSE)),"/")</f>
        <v>/</v>
      </c>
      <c r="R1026" s="15"/>
    </row>
    <row r="1027" customHeight="1" spans="1:18">
      <c r="A1027" s="74">
        <v>1025</v>
      </c>
      <c r="B1027" s="74" t="s">
        <v>3976</v>
      </c>
      <c r="C1027" s="74" t="s">
        <v>3965</v>
      </c>
      <c r="D1027" s="76">
        <v>0</v>
      </c>
      <c r="E1027" s="76" t="s">
        <v>2311</v>
      </c>
      <c r="F1027" s="76">
        <v>0</v>
      </c>
      <c r="G1027" s="76">
        <v>0</v>
      </c>
      <c r="H1027" s="76">
        <v>0</v>
      </c>
      <c r="I1027" s="76">
        <v>0</v>
      </c>
      <c r="J1027" s="76">
        <v>0</v>
      </c>
      <c r="K1027" s="74">
        <v>297</v>
      </c>
      <c r="L1027" s="74">
        <v>1153121</v>
      </c>
      <c r="M1027" s="74">
        <f t="shared" si="31"/>
        <v>297</v>
      </c>
      <c r="N1027" s="74" t="str">
        <f t="shared" ref="N1027:N1090" si="32">E1027</f>
        <v>不相关</v>
      </c>
      <c r="O1027" s="74"/>
      <c r="P1027" s="76" t="str">
        <f>IFERROR((VLOOKUP(B1027,'附表-搜索转化率'!A:F,6,FALSE)),"/")</f>
        <v>/</v>
      </c>
      <c r="Q1027" s="83" t="str">
        <f>IFERROR((VLOOKUP(B1027,'附表-搜索转化率'!A:E,5,FALSE)),"/")</f>
        <v>/</v>
      </c>
      <c r="R1027" s="15"/>
    </row>
    <row r="1028" customHeight="1" spans="1:18">
      <c r="A1028" s="74">
        <v>1026</v>
      </c>
      <c r="B1028" s="74" t="s">
        <v>3977</v>
      </c>
      <c r="C1028" s="74" t="s">
        <v>3978</v>
      </c>
      <c r="D1028" s="76">
        <v>0</v>
      </c>
      <c r="E1028" s="76" t="s">
        <v>2311</v>
      </c>
      <c r="F1028" s="76">
        <v>0</v>
      </c>
      <c r="G1028" s="76">
        <v>0</v>
      </c>
      <c r="H1028" s="76">
        <v>0</v>
      </c>
      <c r="I1028" s="76">
        <v>0</v>
      </c>
      <c r="J1028" s="76">
        <v>0</v>
      </c>
      <c r="K1028" s="74">
        <v>0</v>
      </c>
      <c r="L1028" s="74">
        <v>0</v>
      </c>
      <c r="M1028" s="74">
        <f t="shared" ref="M1028:M1091" si="33">K1028</f>
        <v>0</v>
      </c>
      <c r="N1028" s="74" t="str">
        <f t="shared" si="32"/>
        <v>不相关</v>
      </c>
      <c r="O1028" s="74"/>
      <c r="P1028" s="76" t="str">
        <f>IFERROR((VLOOKUP(B1028,'附表-搜索转化率'!A:F,6,FALSE)),"/")</f>
        <v>/</v>
      </c>
      <c r="Q1028" s="83" t="str">
        <f>IFERROR((VLOOKUP(B1028,'附表-搜索转化率'!A:E,5,FALSE)),"/")</f>
        <v>/</v>
      </c>
      <c r="R1028" s="15"/>
    </row>
    <row r="1029" customHeight="1" spans="1:18">
      <c r="A1029" s="74">
        <v>1027</v>
      </c>
      <c r="B1029" s="74" t="s">
        <v>3979</v>
      </c>
      <c r="C1029" s="74" t="s">
        <v>3980</v>
      </c>
      <c r="D1029" s="76">
        <v>0</v>
      </c>
      <c r="E1029" s="76" t="s">
        <v>2311</v>
      </c>
      <c r="F1029" s="76">
        <v>0</v>
      </c>
      <c r="G1029" s="76">
        <v>0</v>
      </c>
      <c r="H1029" s="76">
        <v>0</v>
      </c>
      <c r="I1029" s="76">
        <v>0</v>
      </c>
      <c r="J1029" s="76">
        <v>0</v>
      </c>
      <c r="K1029" s="74">
        <v>212</v>
      </c>
      <c r="L1029" s="74">
        <v>1615832</v>
      </c>
      <c r="M1029" s="74">
        <f t="shared" si="33"/>
        <v>212</v>
      </c>
      <c r="N1029" s="74" t="str">
        <f t="shared" si="32"/>
        <v>不相关</v>
      </c>
      <c r="O1029" s="74"/>
      <c r="P1029" s="76" t="str">
        <f>IFERROR((VLOOKUP(B1029,'附表-搜索转化率'!A:F,6,FALSE)),"/")</f>
        <v>/</v>
      </c>
      <c r="Q1029" s="83" t="str">
        <f>IFERROR((VLOOKUP(B1029,'附表-搜索转化率'!A:E,5,FALSE)),"/")</f>
        <v>/</v>
      </c>
      <c r="R1029" s="15"/>
    </row>
    <row r="1030" customHeight="1" spans="1:18">
      <c r="A1030" s="74">
        <v>1028</v>
      </c>
      <c r="B1030" s="74" t="s">
        <v>3981</v>
      </c>
      <c r="C1030" s="74" t="s">
        <v>3982</v>
      </c>
      <c r="D1030" s="76">
        <v>0</v>
      </c>
      <c r="E1030" s="76" t="s">
        <v>2311</v>
      </c>
      <c r="F1030" s="76">
        <v>0</v>
      </c>
      <c r="G1030" s="76">
        <v>0</v>
      </c>
      <c r="H1030" s="76">
        <v>0</v>
      </c>
      <c r="I1030" s="76">
        <v>0</v>
      </c>
      <c r="J1030" s="76">
        <v>0</v>
      </c>
      <c r="K1030" s="74">
        <v>136</v>
      </c>
      <c r="L1030" s="74">
        <v>2463193</v>
      </c>
      <c r="M1030" s="74">
        <f t="shared" si="33"/>
        <v>136</v>
      </c>
      <c r="N1030" s="74" t="str">
        <f t="shared" si="32"/>
        <v>不相关</v>
      </c>
      <c r="O1030" s="74"/>
      <c r="P1030" s="76" t="str">
        <f>IFERROR((VLOOKUP(B1030,'附表-搜索转化率'!A:F,6,FALSE)),"/")</f>
        <v>/</v>
      </c>
      <c r="Q1030" s="83" t="str">
        <f>IFERROR((VLOOKUP(B1030,'附表-搜索转化率'!A:E,5,FALSE)),"/")</f>
        <v>/</v>
      </c>
      <c r="R1030" s="15"/>
    </row>
    <row r="1031" customHeight="1" spans="1:18">
      <c r="A1031" s="74">
        <v>1029</v>
      </c>
      <c r="B1031" s="74" t="s">
        <v>3983</v>
      </c>
      <c r="C1031" s="74" t="s">
        <v>3097</v>
      </c>
      <c r="D1031" s="76">
        <v>0</v>
      </c>
      <c r="E1031" s="76" t="s">
        <v>2311</v>
      </c>
      <c r="F1031" s="76">
        <v>0</v>
      </c>
      <c r="G1031" s="76">
        <v>0</v>
      </c>
      <c r="H1031" s="76">
        <v>0</v>
      </c>
      <c r="I1031" s="76">
        <v>0</v>
      </c>
      <c r="J1031" s="76">
        <v>0</v>
      </c>
      <c r="K1031" s="74">
        <v>1373</v>
      </c>
      <c r="L1031" s="74">
        <v>241387</v>
      </c>
      <c r="M1031" s="74">
        <f t="shared" si="33"/>
        <v>1373</v>
      </c>
      <c r="N1031" s="74" t="str">
        <f t="shared" si="32"/>
        <v>不相关</v>
      </c>
      <c r="O1031" s="74"/>
      <c r="P1031" s="76" t="str">
        <f>IFERROR((VLOOKUP(B1031,'附表-搜索转化率'!A:F,6,FALSE)),"/")</f>
        <v>/</v>
      </c>
      <c r="Q1031" s="83" t="str">
        <f>IFERROR((VLOOKUP(B1031,'附表-搜索转化率'!A:E,5,FALSE)),"/")</f>
        <v>/</v>
      </c>
      <c r="R1031" s="15"/>
    </row>
    <row r="1032" customHeight="1" spans="1:18">
      <c r="A1032" s="74">
        <v>1030</v>
      </c>
      <c r="B1032" s="74" t="s">
        <v>3984</v>
      </c>
      <c r="C1032" s="74" t="s">
        <v>3985</v>
      </c>
      <c r="D1032" s="76">
        <v>0</v>
      </c>
      <c r="E1032" s="76" t="s">
        <v>2311</v>
      </c>
      <c r="F1032" s="76">
        <v>0</v>
      </c>
      <c r="G1032" s="76">
        <v>0</v>
      </c>
      <c r="H1032" s="76">
        <v>0</v>
      </c>
      <c r="I1032" s="76">
        <v>0</v>
      </c>
      <c r="J1032" s="76">
        <v>0</v>
      </c>
      <c r="K1032" s="74">
        <v>0</v>
      </c>
      <c r="L1032" s="74">
        <v>0</v>
      </c>
      <c r="M1032" s="74">
        <f t="shared" si="33"/>
        <v>0</v>
      </c>
      <c r="N1032" s="74" t="str">
        <f t="shared" si="32"/>
        <v>不相关</v>
      </c>
      <c r="O1032" s="74"/>
      <c r="P1032" s="76" t="str">
        <f>IFERROR((VLOOKUP(B1032,'附表-搜索转化率'!A:F,6,FALSE)),"/")</f>
        <v>/</v>
      </c>
      <c r="Q1032" s="83" t="str">
        <f>IFERROR((VLOOKUP(B1032,'附表-搜索转化率'!A:E,5,FALSE)),"/")</f>
        <v>/</v>
      </c>
      <c r="R1032" s="15"/>
    </row>
    <row r="1033" customHeight="1" spans="1:18">
      <c r="A1033" s="74">
        <v>1031</v>
      </c>
      <c r="B1033" s="74" t="s">
        <v>3986</v>
      </c>
      <c r="C1033" s="74" t="s">
        <v>3987</v>
      </c>
      <c r="D1033" s="76">
        <v>0</v>
      </c>
      <c r="E1033" s="76" t="s">
        <v>2311</v>
      </c>
      <c r="F1033" s="76">
        <v>0</v>
      </c>
      <c r="G1033" s="76">
        <v>0</v>
      </c>
      <c r="H1033" s="76">
        <v>0</v>
      </c>
      <c r="I1033" s="76">
        <v>0</v>
      </c>
      <c r="J1033" s="76">
        <v>0</v>
      </c>
      <c r="K1033" s="74">
        <v>207</v>
      </c>
      <c r="L1033" s="74">
        <v>1654523</v>
      </c>
      <c r="M1033" s="74">
        <f t="shared" si="33"/>
        <v>207</v>
      </c>
      <c r="N1033" s="74" t="str">
        <f t="shared" si="32"/>
        <v>不相关</v>
      </c>
      <c r="O1033" s="74"/>
      <c r="P1033" s="76" t="str">
        <f>IFERROR((VLOOKUP(B1033,'附表-搜索转化率'!A:F,6,FALSE)),"/")</f>
        <v>/</v>
      </c>
      <c r="Q1033" s="83" t="str">
        <f>IFERROR((VLOOKUP(B1033,'附表-搜索转化率'!A:E,5,FALSE)),"/")</f>
        <v>/</v>
      </c>
      <c r="R1033" s="15"/>
    </row>
    <row r="1034" customHeight="1" spans="1:18">
      <c r="A1034" s="74">
        <v>1032</v>
      </c>
      <c r="B1034" s="74" t="s">
        <v>3988</v>
      </c>
      <c r="C1034" s="74" t="s">
        <v>3989</v>
      </c>
      <c r="D1034" s="76">
        <v>0</v>
      </c>
      <c r="E1034" s="76" t="s">
        <v>2311</v>
      </c>
      <c r="F1034" s="76">
        <v>0</v>
      </c>
      <c r="G1034" s="76">
        <v>0</v>
      </c>
      <c r="H1034" s="76">
        <v>0</v>
      </c>
      <c r="I1034" s="76">
        <v>0</v>
      </c>
      <c r="J1034" s="76">
        <v>0</v>
      </c>
      <c r="K1034" s="74">
        <v>0</v>
      </c>
      <c r="L1034" s="74">
        <v>0</v>
      </c>
      <c r="M1034" s="74">
        <f t="shared" si="33"/>
        <v>0</v>
      </c>
      <c r="N1034" s="74" t="str">
        <f t="shared" si="32"/>
        <v>不相关</v>
      </c>
      <c r="O1034" s="74"/>
      <c r="P1034" s="76" t="str">
        <f>IFERROR((VLOOKUP(B1034,'附表-搜索转化率'!A:F,6,FALSE)),"/")</f>
        <v>/</v>
      </c>
      <c r="Q1034" s="83" t="str">
        <f>IFERROR((VLOOKUP(B1034,'附表-搜索转化率'!A:E,5,FALSE)),"/")</f>
        <v>/</v>
      </c>
      <c r="R1034" s="15"/>
    </row>
    <row r="1035" customHeight="1" spans="1:18">
      <c r="A1035" s="74">
        <v>1033</v>
      </c>
      <c r="B1035" s="74" t="s">
        <v>3990</v>
      </c>
      <c r="C1035" s="74" t="s">
        <v>3991</v>
      </c>
      <c r="D1035" s="76">
        <v>0</v>
      </c>
      <c r="E1035" s="76" t="s">
        <v>2311</v>
      </c>
      <c r="F1035" s="76">
        <v>0</v>
      </c>
      <c r="G1035" s="76">
        <v>0</v>
      </c>
      <c r="H1035" s="76">
        <v>0</v>
      </c>
      <c r="I1035" s="76">
        <v>0</v>
      </c>
      <c r="J1035" s="76">
        <v>0</v>
      </c>
      <c r="K1035" s="74">
        <v>4904</v>
      </c>
      <c r="L1035" s="74">
        <v>62704</v>
      </c>
      <c r="M1035" s="74">
        <f t="shared" si="33"/>
        <v>4904</v>
      </c>
      <c r="N1035" s="74" t="str">
        <f t="shared" si="32"/>
        <v>不相关</v>
      </c>
      <c r="O1035" s="74"/>
      <c r="P1035" s="76" t="str">
        <f>IFERROR((VLOOKUP(B1035,'附表-搜索转化率'!A:F,6,FALSE)),"/")</f>
        <v>/</v>
      </c>
      <c r="Q1035" s="83" t="str">
        <f>IFERROR((VLOOKUP(B1035,'附表-搜索转化率'!A:E,5,FALSE)),"/")</f>
        <v>/</v>
      </c>
      <c r="R1035" s="15"/>
    </row>
    <row r="1036" customHeight="1" spans="1:18">
      <c r="A1036" s="74">
        <v>1034</v>
      </c>
      <c r="B1036" s="74" t="s">
        <v>3992</v>
      </c>
      <c r="C1036" s="74" t="s">
        <v>3993</v>
      </c>
      <c r="D1036" s="76">
        <v>0</v>
      </c>
      <c r="E1036" s="76" t="s">
        <v>2311</v>
      </c>
      <c r="F1036" s="76">
        <v>0</v>
      </c>
      <c r="G1036" s="76">
        <v>0</v>
      </c>
      <c r="H1036" s="76">
        <v>0</v>
      </c>
      <c r="I1036" s="76">
        <v>0</v>
      </c>
      <c r="J1036" s="76">
        <v>0</v>
      </c>
      <c r="K1036" s="74">
        <v>853</v>
      </c>
      <c r="L1036" s="74">
        <v>395070</v>
      </c>
      <c r="M1036" s="74">
        <f t="shared" si="33"/>
        <v>853</v>
      </c>
      <c r="N1036" s="74" t="str">
        <f t="shared" si="32"/>
        <v>不相关</v>
      </c>
      <c r="O1036" s="74"/>
      <c r="P1036" s="76" t="str">
        <f>IFERROR((VLOOKUP(B1036,'附表-搜索转化率'!A:F,6,FALSE)),"/")</f>
        <v>/</v>
      </c>
      <c r="Q1036" s="83" t="str">
        <f>IFERROR((VLOOKUP(B1036,'附表-搜索转化率'!A:E,5,FALSE)),"/")</f>
        <v>/</v>
      </c>
      <c r="R1036" s="15"/>
    </row>
    <row r="1037" customHeight="1" spans="1:18">
      <c r="A1037" s="74">
        <v>1035</v>
      </c>
      <c r="B1037" s="74" t="s">
        <v>3994</v>
      </c>
      <c r="C1037" s="74" t="s">
        <v>3995</v>
      </c>
      <c r="D1037" s="76">
        <v>0</v>
      </c>
      <c r="E1037" s="76" t="s">
        <v>2311</v>
      </c>
      <c r="F1037" s="76">
        <v>0</v>
      </c>
      <c r="G1037" s="76">
        <v>0</v>
      </c>
      <c r="H1037" s="76">
        <v>0</v>
      </c>
      <c r="I1037" s="76">
        <v>0</v>
      </c>
      <c r="J1037" s="76">
        <v>0</v>
      </c>
      <c r="K1037" s="74">
        <v>601</v>
      </c>
      <c r="L1037" s="74">
        <v>566491</v>
      </c>
      <c r="M1037" s="74">
        <f t="shared" si="33"/>
        <v>601</v>
      </c>
      <c r="N1037" s="74" t="str">
        <f t="shared" si="32"/>
        <v>不相关</v>
      </c>
      <c r="O1037" s="74"/>
      <c r="P1037" s="76" t="str">
        <f>IFERROR((VLOOKUP(B1037,'附表-搜索转化率'!A:F,6,FALSE)),"/")</f>
        <v>/</v>
      </c>
      <c r="Q1037" s="83" t="str">
        <f>IFERROR((VLOOKUP(B1037,'附表-搜索转化率'!A:E,5,FALSE)),"/")</f>
        <v>/</v>
      </c>
      <c r="R1037" s="15"/>
    </row>
    <row r="1038" customHeight="1" spans="1:18">
      <c r="A1038" s="74">
        <v>1036</v>
      </c>
      <c r="B1038" s="74" t="s">
        <v>3996</v>
      </c>
      <c r="C1038" s="74" t="s">
        <v>3997</v>
      </c>
      <c r="D1038" s="76">
        <v>0</v>
      </c>
      <c r="E1038" s="76" t="s">
        <v>2311</v>
      </c>
      <c r="F1038" s="76">
        <v>0</v>
      </c>
      <c r="G1038" s="76">
        <v>0</v>
      </c>
      <c r="H1038" s="76">
        <v>0</v>
      </c>
      <c r="I1038" s="76">
        <v>0</v>
      </c>
      <c r="J1038" s="76">
        <v>0</v>
      </c>
      <c r="K1038" s="74">
        <v>2530</v>
      </c>
      <c r="L1038" s="74">
        <v>127045</v>
      </c>
      <c r="M1038" s="74">
        <f t="shared" si="33"/>
        <v>2530</v>
      </c>
      <c r="N1038" s="74" t="str">
        <f t="shared" si="32"/>
        <v>不相关</v>
      </c>
      <c r="O1038" s="74"/>
      <c r="P1038" s="76" t="str">
        <f>IFERROR((VLOOKUP(B1038,'附表-搜索转化率'!A:F,6,FALSE)),"/")</f>
        <v>/</v>
      </c>
      <c r="Q1038" s="83" t="str">
        <f>IFERROR((VLOOKUP(B1038,'附表-搜索转化率'!A:E,5,FALSE)),"/")</f>
        <v>/</v>
      </c>
      <c r="R1038" s="15"/>
    </row>
    <row r="1039" customHeight="1" spans="1:18">
      <c r="A1039" s="74">
        <v>1037</v>
      </c>
      <c r="B1039" s="74" t="s">
        <v>3998</v>
      </c>
      <c r="C1039" s="74" t="s">
        <v>3999</v>
      </c>
      <c r="D1039" s="76">
        <v>0</v>
      </c>
      <c r="E1039" s="76" t="s">
        <v>2311</v>
      </c>
      <c r="F1039" s="76">
        <v>0</v>
      </c>
      <c r="G1039" s="76">
        <v>0</v>
      </c>
      <c r="H1039" s="76">
        <v>0</v>
      </c>
      <c r="I1039" s="76">
        <v>0</v>
      </c>
      <c r="J1039" s="76">
        <v>0</v>
      </c>
      <c r="K1039" s="74">
        <v>196</v>
      </c>
      <c r="L1039" s="74">
        <v>1737240</v>
      </c>
      <c r="M1039" s="74">
        <f t="shared" si="33"/>
        <v>196</v>
      </c>
      <c r="N1039" s="74" t="str">
        <f t="shared" si="32"/>
        <v>不相关</v>
      </c>
      <c r="O1039" s="74"/>
      <c r="P1039" s="76" t="str">
        <f>IFERROR((VLOOKUP(B1039,'附表-搜索转化率'!A:F,6,FALSE)),"/")</f>
        <v>/</v>
      </c>
      <c r="Q1039" s="83" t="str">
        <f>IFERROR((VLOOKUP(B1039,'附表-搜索转化率'!A:E,5,FALSE)),"/")</f>
        <v>/</v>
      </c>
      <c r="R1039" s="15"/>
    </row>
    <row r="1040" customHeight="1" spans="1:18">
      <c r="A1040" s="74">
        <v>1038</v>
      </c>
      <c r="B1040" s="74" t="s">
        <v>4000</v>
      </c>
      <c r="C1040" s="74" t="s">
        <v>4001</v>
      </c>
      <c r="D1040" s="76">
        <v>0</v>
      </c>
      <c r="E1040" s="76" t="s">
        <v>2311</v>
      </c>
      <c r="F1040" s="76">
        <v>0</v>
      </c>
      <c r="G1040" s="76">
        <v>0</v>
      </c>
      <c r="H1040" s="76">
        <v>0</v>
      </c>
      <c r="I1040" s="76">
        <v>0</v>
      </c>
      <c r="J1040" s="76">
        <v>0</v>
      </c>
      <c r="K1040" s="74">
        <v>297</v>
      </c>
      <c r="L1040" s="74">
        <v>1153121</v>
      </c>
      <c r="M1040" s="74">
        <f t="shared" si="33"/>
        <v>297</v>
      </c>
      <c r="N1040" s="74" t="str">
        <f t="shared" si="32"/>
        <v>不相关</v>
      </c>
      <c r="O1040" s="74"/>
      <c r="P1040" s="76" t="str">
        <f>IFERROR((VLOOKUP(B1040,'附表-搜索转化率'!A:F,6,FALSE)),"/")</f>
        <v>/</v>
      </c>
      <c r="Q1040" s="83" t="str">
        <f>IFERROR((VLOOKUP(B1040,'附表-搜索转化率'!A:E,5,FALSE)),"/")</f>
        <v>/</v>
      </c>
      <c r="R1040" s="15"/>
    </row>
    <row r="1041" customHeight="1" spans="1:18">
      <c r="A1041" s="74">
        <v>1039</v>
      </c>
      <c r="B1041" s="74" t="s">
        <v>4002</v>
      </c>
      <c r="C1041" s="74" t="s">
        <v>2653</v>
      </c>
      <c r="D1041" s="76">
        <v>0</v>
      </c>
      <c r="E1041" s="76" t="s">
        <v>2311</v>
      </c>
      <c r="F1041" s="76">
        <v>0</v>
      </c>
      <c r="G1041" s="76">
        <v>0</v>
      </c>
      <c r="H1041" s="76">
        <v>0</v>
      </c>
      <c r="I1041" s="76">
        <v>0</v>
      </c>
      <c r="J1041" s="76">
        <v>0</v>
      </c>
      <c r="K1041" s="74">
        <v>338</v>
      </c>
      <c r="L1041" s="74">
        <v>1014394</v>
      </c>
      <c r="M1041" s="74">
        <f t="shared" si="33"/>
        <v>338</v>
      </c>
      <c r="N1041" s="74" t="str">
        <f t="shared" si="32"/>
        <v>不相关</v>
      </c>
      <c r="O1041" s="74"/>
      <c r="P1041" s="76" t="str">
        <f>IFERROR((VLOOKUP(B1041,'附表-搜索转化率'!A:F,6,FALSE)),"/")</f>
        <v>/</v>
      </c>
      <c r="Q1041" s="83" t="str">
        <f>IFERROR((VLOOKUP(B1041,'附表-搜索转化率'!A:E,5,FALSE)),"/")</f>
        <v>/</v>
      </c>
      <c r="R1041" s="15"/>
    </row>
    <row r="1042" customHeight="1" spans="1:18">
      <c r="A1042" s="74">
        <v>1040</v>
      </c>
      <c r="B1042" s="74" t="s">
        <v>4003</v>
      </c>
      <c r="C1042" s="74" t="s">
        <v>4004</v>
      </c>
      <c r="D1042" s="76">
        <v>0</v>
      </c>
      <c r="E1042" s="76" t="s">
        <v>2311</v>
      </c>
      <c r="F1042" s="76">
        <v>0</v>
      </c>
      <c r="G1042" s="76">
        <v>0</v>
      </c>
      <c r="H1042" s="76">
        <v>0</v>
      </c>
      <c r="I1042" s="76">
        <v>0</v>
      </c>
      <c r="J1042" s="76">
        <v>0</v>
      </c>
      <c r="K1042" s="74">
        <v>0</v>
      </c>
      <c r="L1042" s="74">
        <v>0</v>
      </c>
      <c r="M1042" s="74">
        <f t="shared" si="33"/>
        <v>0</v>
      </c>
      <c r="N1042" s="74" t="str">
        <f t="shared" si="32"/>
        <v>不相关</v>
      </c>
      <c r="O1042" s="74"/>
      <c r="P1042" s="76" t="str">
        <f>IFERROR((VLOOKUP(B1042,'附表-搜索转化率'!A:F,6,FALSE)),"/")</f>
        <v>/</v>
      </c>
      <c r="Q1042" s="83" t="str">
        <f>IFERROR((VLOOKUP(B1042,'附表-搜索转化率'!A:E,5,FALSE)),"/")</f>
        <v>/</v>
      </c>
      <c r="R1042" s="15"/>
    </row>
    <row r="1043" customHeight="1" spans="1:18">
      <c r="A1043" s="74">
        <v>1041</v>
      </c>
      <c r="B1043" s="74" t="s">
        <v>4005</v>
      </c>
      <c r="C1043" s="74" t="s">
        <v>4006</v>
      </c>
      <c r="D1043" s="76">
        <v>0</v>
      </c>
      <c r="E1043" s="76" t="s">
        <v>2311</v>
      </c>
      <c r="F1043" s="76">
        <v>0</v>
      </c>
      <c r="G1043" s="76">
        <v>0</v>
      </c>
      <c r="H1043" s="76">
        <v>0</v>
      </c>
      <c r="I1043" s="76">
        <v>0</v>
      </c>
      <c r="J1043" s="76">
        <v>0</v>
      </c>
      <c r="K1043" s="74">
        <v>742</v>
      </c>
      <c r="L1043" s="74">
        <v>455944</v>
      </c>
      <c r="M1043" s="74">
        <f t="shared" si="33"/>
        <v>742</v>
      </c>
      <c r="N1043" s="74" t="str">
        <f t="shared" si="32"/>
        <v>不相关</v>
      </c>
      <c r="O1043" s="74"/>
      <c r="P1043" s="76" t="str">
        <f>IFERROR((VLOOKUP(B1043,'附表-搜索转化率'!A:F,6,FALSE)),"/")</f>
        <v>/</v>
      </c>
      <c r="Q1043" s="83" t="str">
        <f>IFERROR((VLOOKUP(B1043,'附表-搜索转化率'!A:E,5,FALSE)),"/")</f>
        <v>/</v>
      </c>
      <c r="R1043" s="15"/>
    </row>
    <row r="1044" customHeight="1" spans="1:18">
      <c r="A1044" s="74">
        <v>1042</v>
      </c>
      <c r="B1044" s="74" t="s">
        <v>4007</v>
      </c>
      <c r="C1044" s="74" t="s">
        <v>4008</v>
      </c>
      <c r="D1044" s="76">
        <v>0</v>
      </c>
      <c r="E1044" s="76" t="s">
        <v>2311</v>
      </c>
      <c r="F1044" s="76">
        <v>0</v>
      </c>
      <c r="G1044" s="76">
        <v>0</v>
      </c>
      <c r="H1044" s="76">
        <v>0</v>
      </c>
      <c r="I1044" s="76">
        <v>0</v>
      </c>
      <c r="J1044" s="76">
        <v>0</v>
      </c>
      <c r="K1044" s="74">
        <v>141</v>
      </c>
      <c r="L1044" s="74">
        <v>2381794</v>
      </c>
      <c r="M1044" s="74">
        <f t="shared" si="33"/>
        <v>141</v>
      </c>
      <c r="N1044" s="74" t="str">
        <f t="shared" si="32"/>
        <v>不相关</v>
      </c>
      <c r="O1044" s="74"/>
      <c r="P1044" s="76" t="str">
        <f>IFERROR((VLOOKUP(B1044,'附表-搜索转化率'!A:F,6,FALSE)),"/")</f>
        <v>/</v>
      </c>
      <c r="Q1044" s="83" t="str">
        <f>IFERROR((VLOOKUP(B1044,'附表-搜索转化率'!A:E,5,FALSE)),"/")</f>
        <v>/</v>
      </c>
      <c r="R1044" s="15"/>
    </row>
    <row r="1045" customHeight="1" spans="1:18">
      <c r="A1045" s="74">
        <v>1043</v>
      </c>
      <c r="B1045" s="74" t="s">
        <v>4009</v>
      </c>
      <c r="C1045" s="74" t="s">
        <v>4010</v>
      </c>
      <c r="D1045" s="76">
        <v>0</v>
      </c>
      <c r="E1045" s="76" t="s">
        <v>2311</v>
      </c>
      <c r="F1045" s="76">
        <v>0</v>
      </c>
      <c r="G1045" s="76">
        <v>0</v>
      </c>
      <c r="H1045" s="76">
        <v>0</v>
      </c>
      <c r="I1045" s="76">
        <v>0</v>
      </c>
      <c r="J1045" s="76">
        <v>0</v>
      </c>
      <c r="K1045" s="74">
        <v>131</v>
      </c>
      <c r="L1045" s="74">
        <v>2549167</v>
      </c>
      <c r="M1045" s="74">
        <f t="shared" si="33"/>
        <v>131</v>
      </c>
      <c r="N1045" s="74" t="str">
        <f t="shared" si="32"/>
        <v>不相关</v>
      </c>
      <c r="O1045" s="74"/>
      <c r="P1045" s="76" t="str">
        <f>IFERROR((VLOOKUP(B1045,'附表-搜索转化率'!A:F,6,FALSE)),"/")</f>
        <v>/</v>
      </c>
      <c r="Q1045" s="83" t="str">
        <f>IFERROR((VLOOKUP(B1045,'附表-搜索转化率'!A:E,5,FALSE)),"/")</f>
        <v>/</v>
      </c>
      <c r="R1045" s="15"/>
    </row>
    <row r="1046" customHeight="1" spans="1:18">
      <c r="A1046" s="74">
        <v>1044</v>
      </c>
      <c r="B1046" s="74" t="s">
        <v>4011</v>
      </c>
      <c r="C1046" s="74" t="s">
        <v>4012</v>
      </c>
      <c r="D1046" s="76">
        <v>0</v>
      </c>
      <c r="E1046" s="76" t="s">
        <v>2311</v>
      </c>
      <c r="F1046" s="76">
        <v>0</v>
      </c>
      <c r="G1046" s="76">
        <v>0</v>
      </c>
      <c r="H1046" s="76">
        <v>0</v>
      </c>
      <c r="I1046" s="76">
        <v>0</v>
      </c>
      <c r="J1046" s="76">
        <v>0</v>
      </c>
      <c r="K1046" s="74">
        <v>0</v>
      </c>
      <c r="L1046" s="74">
        <v>0</v>
      </c>
      <c r="M1046" s="74">
        <f t="shared" si="33"/>
        <v>0</v>
      </c>
      <c r="N1046" s="74" t="str">
        <f t="shared" si="32"/>
        <v>不相关</v>
      </c>
      <c r="O1046" s="74"/>
      <c r="P1046" s="76" t="str">
        <f>IFERROR((VLOOKUP(B1046,'附表-搜索转化率'!A:F,6,FALSE)),"/")</f>
        <v>/</v>
      </c>
      <c r="Q1046" s="83" t="str">
        <f>IFERROR((VLOOKUP(B1046,'附表-搜索转化率'!A:E,5,FALSE)),"/")</f>
        <v>/</v>
      </c>
      <c r="R1046" s="15"/>
    </row>
    <row r="1047" customHeight="1" spans="1:18">
      <c r="A1047" s="74">
        <v>1045</v>
      </c>
      <c r="B1047" s="74" t="s">
        <v>4013</v>
      </c>
      <c r="C1047" s="74"/>
      <c r="D1047" s="76">
        <v>0</v>
      </c>
      <c r="E1047" s="76" t="s">
        <v>2311</v>
      </c>
      <c r="F1047" s="76">
        <v>0</v>
      </c>
      <c r="G1047" s="76">
        <v>0</v>
      </c>
      <c r="H1047" s="76">
        <v>0</v>
      </c>
      <c r="I1047" s="76">
        <v>0</v>
      </c>
      <c r="J1047" s="76">
        <v>0</v>
      </c>
      <c r="K1047" s="74">
        <v>0</v>
      </c>
      <c r="L1047" s="74">
        <v>0</v>
      </c>
      <c r="M1047" s="74">
        <f t="shared" si="33"/>
        <v>0</v>
      </c>
      <c r="N1047" s="74" t="str">
        <f t="shared" si="32"/>
        <v>不相关</v>
      </c>
      <c r="O1047" s="74"/>
      <c r="P1047" s="76" t="str">
        <f>IFERROR((VLOOKUP(B1047,'附表-搜索转化率'!A:F,6,FALSE)),"/")</f>
        <v>/</v>
      </c>
      <c r="Q1047" s="83" t="str">
        <f>IFERROR((VLOOKUP(B1047,'附表-搜索转化率'!A:E,5,FALSE)),"/")</f>
        <v>/</v>
      </c>
      <c r="R1047" s="15"/>
    </row>
    <row r="1048" customHeight="1" spans="1:18">
      <c r="A1048" s="74">
        <v>1046</v>
      </c>
      <c r="B1048" s="74" t="s">
        <v>4014</v>
      </c>
      <c r="C1048" s="74" t="s">
        <v>4015</v>
      </c>
      <c r="D1048" s="76">
        <v>0</v>
      </c>
      <c r="E1048" s="76" t="s">
        <v>2311</v>
      </c>
      <c r="F1048" s="76">
        <v>0</v>
      </c>
      <c r="G1048" s="76">
        <v>0</v>
      </c>
      <c r="H1048" s="76">
        <v>0</v>
      </c>
      <c r="I1048" s="76">
        <v>0</v>
      </c>
      <c r="J1048" s="76">
        <v>0</v>
      </c>
      <c r="K1048" s="74">
        <v>666</v>
      </c>
      <c r="L1048" s="74">
        <v>509234</v>
      </c>
      <c r="M1048" s="74">
        <f t="shared" si="33"/>
        <v>666</v>
      </c>
      <c r="N1048" s="74" t="str">
        <f t="shared" si="32"/>
        <v>不相关</v>
      </c>
      <c r="O1048" s="74"/>
      <c r="P1048" s="76" t="str">
        <f>IFERROR((VLOOKUP(B1048,'附表-搜索转化率'!A:F,6,FALSE)),"/")</f>
        <v>/</v>
      </c>
      <c r="Q1048" s="83" t="str">
        <f>IFERROR((VLOOKUP(B1048,'附表-搜索转化率'!A:E,5,FALSE)),"/")</f>
        <v>/</v>
      </c>
      <c r="R1048" s="15"/>
    </row>
    <row r="1049" customHeight="1" spans="1:18">
      <c r="A1049" s="74">
        <v>1047</v>
      </c>
      <c r="B1049" s="74" t="s">
        <v>4016</v>
      </c>
      <c r="C1049" s="74" t="s">
        <v>2790</v>
      </c>
      <c r="D1049" s="76">
        <v>0</v>
      </c>
      <c r="E1049" s="76" t="s">
        <v>2311</v>
      </c>
      <c r="F1049" s="76">
        <v>0</v>
      </c>
      <c r="G1049" s="76">
        <v>0</v>
      </c>
      <c r="H1049" s="76">
        <v>0</v>
      </c>
      <c r="I1049" s="76">
        <v>0</v>
      </c>
      <c r="J1049" s="76">
        <v>0</v>
      </c>
      <c r="K1049" s="74">
        <v>126</v>
      </c>
      <c r="L1049" s="74">
        <v>2640751</v>
      </c>
      <c r="M1049" s="74">
        <f t="shared" si="33"/>
        <v>126</v>
      </c>
      <c r="N1049" s="74" t="str">
        <f t="shared" si="32"/>
        <v>不相关</v>
      </c>
      <c r="O1049" s="74"/>
      <c r="P1049" s="76" t="str">
        <f>IFERROR((VLOOKUP(B1049,'附表-搜索转化率'!A:F,6,FALSE)),"/")</f>
        <v>/</v>
      </c>
      <c r="Q1049" s="83" t="str">
        <f>IFERROR((VLOOKUP(B1049,'附表-搜索转化率'!A:E,5,FALSE)),"/")</f>
        <v>/</v>
      </c>
      <c r="R1049" s="15"/>
    </row>
    <row r="1050" customHeight="1" spans="1:18">
      <c r="A1050" s="74">
        <v>1048</v>
      </c>
      <c r="B1050" s="74" t="s">
        <v>4017</v>
      </c>
      <c r="C1050" s="74" t="s">
        <v>4018</v>
      </c>
      <c r="D1050" s="76">
        <v>0</v>
      </c>
      <c r="E1050" s="76" t="s">
        <v>2311</v>
      </c>
      <c r="F1050" s="76">
        <v>0</v>
      </c>
      <c r="G1050" s="76">
        <v>0</v>
      </c>
      <c r="H1050" s="76">
        <v>0</v>
      </c>
      <c r="I1050" s="76">
        <v>0</v>
      </c>
      <c r="J1050" s="76">
        <v>0</v>
      </c>
      <c r="K1050" s="74">
        <v>3020</v>
      </c>
      <c r="L1050" s="74">
        <v>105259</v>
      </c>
      <c r="M1050" s="74">
        <f t="shared" si="33"/>
        <v>3020</v>
      </c>
      <c r="N1050" s="74" t="str">
        <f t="shared" si="32"/>
        <v>不相关</v>
      </c>
      <c r="O1050" s="74"/>
      <c r="P1050" s="76" t="str">
        <f>IFERROR((VLOOKUP(B1050,'附表-搜索转化率'!A:F,6,FALSE)),"/")</f>
        <v>/</v>
      </c>
      <c r="Q1050" s="83" t="str">
        <f>IFERROR((VLOOKUP(B1050,'附表-搜索转化率'!A:E,5,FALSE)),"/")</f>
        <v>/</v>
      </c>
      <c r="R1050" s="15"/>
    </row>
    <row r="1051" customHeight="1" spans="1:18">
      <c r="A1051" s="74">
        <v>1049</v>
      </c>
      <c r="B1051" s="74" t="s">
        <v>4019</v>
      </c>
      <c r="C1051" s="74" t="s">
        <v>4020</v>
      </c>
      <c r="D1051" s="76">
        <v>0</v>
      </c>
      <c r="E1051" s="76" t="s">
        <v>2311</v>
      </c>
      <c r="F1051" s="76">
        <v>0</v>
      </c>
      <c r="G1051" s="76">
        <v>0</v>
      </c>
      <c r="H1051" s="76">
        <v>0</v>
      </c>
      <c r="I1051" s="76">
        <v>0</v>
      </c>
      <c r="J1051" s="76">
        <v>0</v>
      </c>
      <c r="K1051" s="74">
        <v>1333</v>
      </c>
      <c r="L1051" s="74">
        <v>248912</v>
      </c>
      <c r="M1051" s="74">
        <f t="shared" si="33"/>
        <v>1333</v>
      </c>
      <c r="N1051" s="74" t="str">
        <f t="shared" si="32"/>
        <v>不相关</v>
      </c>
      <c r="O1051" s="74"/>
      <c r="P1051" s="76" t="str">
        <f>IFERROR((VLOOKUP(B1051,'附表-搜索转化率'!A:F,6,FALSE)),"/")</f>
        <v>/</v>
      </c>
      <c r="Q1051" s="83" t="str">
        <f>IFERROR((VLOOKUP(B1051,'附表-搜索转化率'!A:E,5,FALSE)),"/")</f>
        <v>/</v>
      </c>
      <c r="R1051" s="15"/>
    </row>
    <row r="1052" customHeight="1" spans="1:18">
      <c r="A1052" s="74">
        <v>1050</v>
      </c>
      <c r="B1052" s="74" t="s">
        <v>4021</v>
      </c>
      <c r="C1052" s="74" t="s">
        <v>4022</v>
      </c>
      <c r="D1052" s="76">
        <v>0</v>
      </c>
      <c r="E1052" s="76" t="s">
        <v>2311</v>
      </c>
      <c r="F1052" s="76">
        <v>0</v>
      </c>
      <c r="G1052" s="76">
        <v>0</v>
      </c>
      <c r="H1052" s="76">
        <v>0</v>
      </c>
      <c r="I1052" s="76">
        <v>0</v>
      </c>
      <c r="J1052" s="76">
        <v>0</v>
      </c>
      <c r="K1052" s="74">
        <v>803</v>
      </c>
      <c r="L1052" s="74">
        <v>420551</v>
      </c>
      <c r="M1052" s="74">
        <f t="shared" si="33"/>
        <v>803</v>
      </c>
      <c r="N1052" s="74" t="str">
        <f t="shared" si="32"/>
        <v>不相关</v>
      </c>
      <c r="O1052" s="74"/>
      <c r="P1052" s="76" t="str">
        <f>IFERROR((VLOOKUP(B1052,'附表-搜索转化率'!A:F,6,FALSE)),"/")</f>
        <v>/</v>
      </c>
      <c r="Q1052" s="83" t="str">
        <f>IFERROR((VLOOKUP(B1052,'附表-搜索转化率'!A:E,5,FALSE)),"/")</f>
        <v>/</v>
      </c>
      <c r="R1052" s="15"/>
    </row>
    <row r="1053" customHeight="1" spans="1:18">
      <c r="A1053" s="74">
        <v>1051</v>
      </c>
      <c r="B1053" s="74" t="s">
        <v>4023</v>
      </c>
      <c r="C1053" s="74" t="s">
        <v>4024</v>
      </c>
      <c r="D1053" s="76">
        <v>0</v>
      </c>
      <c r="E1053" s="76" t="s">
        <v>2311</v>
      </c>
      <c r="F1053" s="76">
        <v>0</v>
      </c>
      <c r="G1053" s="76">
        <v>0</v>
      </c>
      <c r="H1053" s="76">
        <v>0</v>
      </c>
      <c r="I1053" s="76">
        <v>0</v>
      </c>
      <c r="J1053" s="76">
        <v>0</v>
      </c>
      <c r="K1053" s="74">
        <v>404</v>
      </c>
      <c r="L1053" s="74">
        <v>847636</v>
      </c>
      <c r="M1053" s="74">
        <f t="shared" si="33"/>
        <v>404</v>
      </c>
      <c r="N1053" s="74" t="str">
        <f t="shared" si="32"/>
        <v>不相关</v>
      </c>
      <c r="O1053" s="74"/>
      <c r="P1053" s="76" t="str">
        <f>IFERROR((VLOOKUP(B1053,'附表-搜索转化率'!A:F,6,FALSE)),"/")</f>
        <v>/</v>
      </c>
      <c r="Q1053" s="83" t="str">
        <f>IFERROR((VLOOKUP(B1053,'附表-搜索转化率'!A:E,5,FALSE)),"/")</f>
        <v>/</v>
      </c>
      <c r="R1053" s="15"/>
    </row>
    <row r="1054" customHeight="1" spans="1:18">
      <c r="A1054" s="74">
        <v>1052</v>
      </c>
      <c r="B1054" s="74" t="s">
        <v>4025</v>
      </c>
      <c r="C1054" s="74" t="s">
        <v>3613</v>
      </c>
      <c r="D1054" s="76">
        <v>0</v>
      </c>
      <c r="E1054" s="76" t="s">
        <v>2311</v>
      </c>
      <c r="F1054" s="76">
        <v>0</v>
      </c>
      <c r="G1054" s="76">
        <v>0</v>
      </c>
      <c r="H1054" s="76">
        <v>0</v>
      </c>
      <c r="I1054" s="76">
        <v>0</v>
      </c>
      <c r="J1054" s="76">
        <v>0</v>
      </c>
      <c r="K1054" s="74">
        <v>20313</v>
      </c>
      <c r="L1054" s="74">
        <v>12071</v>
      </c>
      <c r="M1054" s="74">
        <f t="shared" si="33"/>
        <v>20313</v>
      </c>
      <c r="N1054" s="74" t="str">
        <f t="shared" si="32"/>
        <v>不相关</v>
      </c>
      <c r="O1054" s="74"/>
      <c r="P1054" s="76" t="str">
        <f>IFERROR((VLOOKUP(B1054,'附表-搜索转化率'!A:F,6,FALSE)),"/")</f>
        <v>/</v>
      </c>
      <c r="Q1054" s="83" t="str">
        <f>IFERROR((VLOOKUP(B1054,'附表-搜索转化率'!A:E,5,FALSE)),"/")</f>
        <v>/</v>
      </c>
      <c r="R1054" s="15"/>
    </row>
    <row r="1055" customHeight="1" spans="1:18">
      <c r="A1055" s="74">
        <v>1053</v>
      </c>
      <c r="B1055" s="74" t="s">
        <v>4026</v>
      </c>
      <c r="C1055" s="74" t="s">
        <v>4027</v>
      </c>
      <c r="D1055" s="76">
        <v>0</v>
      </c>
      <c r="E1055" s="76" t="s">
        <v>2311</v>
      </c>
      <c r="F1055" s="76">
        <v>0</v>
      </c>
      <c r="G1055" s="76">
        <v>0</v>
      </c>
      <c r="H1055" s="76">
        <v>0</v>
      </c>
      <c r="I1055" s="76">
        <v>0</v>
      </c>
      <c r="J1055" s="76">
        <v>0</v>
      </c>
      <c r="K1055" s="74">
        <v>863</v>
      </c>
      <c r="L1055" s="74">
        <v>390233</v>
      </c>
      <c r="M1055" s="74">
        <f t="shared" si="33"/>
        <v>863</v>
      </c>
      <c r="N1055" s="74" t="str">
        <f t="shared" si="32"/>
        <v>不相关</v>
      </c>
      <c r="O1055" s="74"/>
      <c r="P1055" s="76" t="str">
        <f>IFERROR((VLOOKUP(B1055,'附表-搜索转化率'!A:F,6,FALSE)),"/")</f>
        <v>/</v>
      </c>
      <c r="Q1055" s="83" t="str">
        <f>IFERROR((VLOOKUP(B1055,'附表-搜索转化率'!A:E,5,FALSE)),"/")</f>
        <v>/</v>
      </c>
      <c r="R1055" s="15"/>
    </row>
    <row r="1056" customHeight="1" spans="1:18">
      <c r="A1056" s="74">
        <v>1054</v>
      </c>
      <c r="B1056" s="74" t="s">
        <v>4028</v>
      </c>
      <c r="C1056" s="74" t="s">
        <v>4029</v>
      </c>
      <c r="D1056" s="76">
        <v>0</v>
      </c>
      <c r="E1056" s="76" t="s">
        <v>2311</v>
      </c>
      <c r="F1056" s="76">
        <v>0</v>
      </c>
      <c r="G1056" s="76">
        <v>0</v>
      </c>
      <c r="H1056" s="76">
        <v>0</v>
      </c>
      <c r="I1056" s="76">
        <v>0</v>
      </c>
      <c r="J1056" s="76">
        <v>0</v>
      </c>
      <c r="K1056" s="74">
        <v>343</v>
      </c>
      <c r="L1056" s="74">
        <v>999325</v>
      </c>
      <c r="M1056" s="74">
        <f t="shared" si="33"/>
        <v>343</v>
      </c>
      <c r="N1056" s="74" t="str">
        <f t="shared" si="32"/>
        <v>不相关</v>
      </c>
      <c r="O1056" s="74"/>
      <c r="P1056" s="76" t="str">
        <f>IFERROR((VLOOKUP(B1056,'附表-搜索转化率'!A:F,6,FALSE)),"/")</f>
        <v>/</v>
      </c>
      <c r="Q1056" s="83" t="str">
        <f>IFERROR((VLOOKUP(B1056,'附表-搜索转化率'!A:E,5,FALSE)),"/")</f>
        <v>/</v>
      </c>
      <c r="R1056" s="15"/>
    </row>
    <row r="1057" customHeight="1" spans="1:18">
      <c r="A1057" s="74">
        <v>1055</v>
      </c>
      <c r="B1057" s="74" t="s">
        <v>4030</v>
      </c>
      <c r="C1057" s="74" t="s">
        <v>4031</v>
      </c>
      <c r="D1057" s="76">
        <v>0</v>
      </c>
      <c r="E1057" s="76" t="s">
        <v>2311</v>
      </c>
      <c r="F1057" s="76">
        <v>0</v>
      </c>
      <c r="G1057" s="76">
        <v>0</v>
      </c>
      <c r="H1057" s="76">
        <v>0</v>
      </c>
      <c r="I1057" s="76">
        <v>0</v>
      </c>
      <c r="J1057" s="76">
        <v>0</v>
      </c>
      <c r="K1057" s="74">
        <v>479</v>
      </c>
      <c r="L1057" s="74">
        <v>711755</v>
      </c>
      <c r="M1057" s="74">
        <f t="shared" si="33"/>
        <v>479</v>
      </c>
      <c r="N1057" s="74" t="str">
        <f t="shared" si="32"/>
        <v>不相关</v>
      </c>
      <c r="O1057" s="74"/>
      <c r="P1057" s="76" t="str">
        <f>IFERROR((VLOOKUP(B1057,'附表-搜索转化率'!A:F,6,FALSE)),"/")</f>
        <v>/</v>
      </c>
      <c r="Q1057" s="83" t="str">
        <f>IFERROR((VLOOKUP(B1057,'附表-搜索转化率'!A:E,5,FALSE)),"/")</f>
        <v>/</v>
      </c>
      <c r="R1057" s="15"/>
    </row>
    <row r="1058" customHeight="1" spans="1:18">
      <c r="A1058" s="74">
        <v>1056</v>
      </c>
      <c r="B1058" s="74" t="s">
        <v>4032</v>
      </c>
      <c r="C1058" s="74" t="s">
        <v>4033</v>
      </c>
      <c r="D1058" s="76">
        <v>0</v>
      </c>
      <c r="E1058" s="76" t="s">
        <v>2311</v>
      </c>
      <c r="F1058" s="76">
        <v>0</v>
      </c>
      <c r="G1058" s="76">
        <v>0</v>
      </c>
      <c r="H1058" s="76">
        <v>0</v>
      </c>
      <c r="I1058" s="76">
        <v>0</v>
      </c>
      <c r="J1058" s="76">
        <v>0</v>
      </c>
      <c r="K1058" s="74">
        <v>277</v>
      </c>
      <c r="L1058" s="74">
        <v>1236396</v>
      </c>
      <c r="M1058" s="74">
        <f t="shared" si="33"/>
        <v>277</v>
      </c>
      <c r="N1058" s="74" t="str">
        <f t="shared" si="32"/>
        <v>不相关</v>
      </c>
      <c r="O1058" s="74"/>
      <c r="P1058" s="76" t="str">
        <f>IFERROR((VLOOKUP(B1058,'附表-搜索转化率'!A:F,6,FALSE)),"/")</f>
        <v>/</v>
      </c>
      <c r="Q1058" s="83" t="str">
        <f>IFERROR((VLOOKUP(B1058,'附表-搜索转化率'!A:E,5,FALSE)),"/")</f>
        <v>/</v>
      </c>
      <c r="R1058" s="15"/>
    </row>
    <row r="1059" customHeight="1" spans="1:18">
      <c r="A1059" s="74">
        <v>1057</v>
      </c>
      <c r="B1059" s="74" t="s">
        <v>4034</v>
      </c>
      <c r="C1059" s="74" t="s">
        <v>4035</v>
      </c>
      <c r="D1059" s="76">
        <v>0</v>
      </c>
      <c r="E1059" s="76" t="s">
        <v>2311</v>
      </c>
      <c r="F1059" s="76">
        <v>0</v>
      </c>
      <c r="G1059" s="76">
        <v>0</v>
      </c>
      <c r="H1059" s="76">
        <v>0</v>
      </c>
      <c r="I1059" s="76">
        <v>0</v>
      </c>
      <c r="J1059" s="76">
        <v>0</v>
      </c>
      <c r="K1059" s="74">
        <v>338</v>
      </c>
      <c r="L1059" s="74">
        <v>1014394</v>
      </c>
      <c r="M1059" s="74">
        <f t="shared" si="33"/>
        <v>338</v>
      </c>
      <c r="N1059" s="74" t="str">
        <f t="shared" si="32"/>
        <v>不相关</v>
      </c>
      <c r="O1059" s="74"/>
      <c r="P1059" s="76" t="str">
        <f>IFERROR((VLOOKUP(B1059,'附表-搜索转化率'!A:F,6,FALSE)),"/")</f>
        <v>/</v>
      </c>
      <c r="Q1059" s="83" t="str">
        <f>IFERROR((VLOOKUP(B1059,'附表-搜索转化率'!A:E,5,FALSE)),"/")</f>
        <v>/</v>
      </c>
      <c r="R1059" s="15"/>
    </row>
    <row r="1060" customHeight="1" spans="1:18">
      <c r="A1060" s="74">
        <v>1058</v>
      </c>
      <c r="B1060" s="74" t="s">
        <v>4036</v>
      </c>
      <c r="C1060" s="74" t="s">
        <v>4037</v>
      </c>
      <c r="D1060" s="76">
        <v>0</v>
      </c>
      <c r="E1060" s="76" t="s">
        <v>2311</v>
      </c>
      <c r="F1060" s="76">
        <v>0</v>
      </c>
      <c r="G1060" s="76">
        <v>0</v>
      </c>
      <c r="H1060" s="76">
        <v>0</v>
      </c>
      <c r="I1060" s="76">
        <v>0</v>
      </c>
      <c r="J1060" s="76">
        <v>0</v>
      </c>
      <c r="K1060" s="74">
        <v>323</v>
      </c>
      <c r="L1060" s="74">
        <v>1062167</v>
      </c>
      <c r="M1060" s="74">
        <f t="shared" si="33"/>
        <v>323</v>
      </c>
      <c r="N1060" s="74" t="str">
        <f t="shared" si="32"/>
        <v>不相关</v>
      </c>
      <c r="O1060" s="74"/>
      <c r="P1060" s="76" t="str">
        <f>IFERROR((VLOOKUP(B1060,'附表-搜索转化率'!A:F,6,FALSE)),"/")</f>
        <v>/</v>
      </c>
      <c r="Q1060" s="83" t="str">
        <f>IFERROR((VLOOKUP(B1060,'附表-搜索转化率'!A:E,5,FALSE)),"/")</f>
        <v>/</v>
      </c>
      <c r="R1060" s="15"/>
    </row>
    <row r="1061" customHeight="1" spans="1:18">
      <c r="A1061" s="74">
        <v>1059</v>
      </c>
      <c r="B1061" s="74" t="s">
        <v>4038</v>
      </c>
      <c r="C1061" s="74"/>
      <c r="D1061" s="76">
        <v>0</v>
      </c>
      <c r="E1061" s="76" t="s">
        <v>2311</v>
      </c>
      <c r="F1061" s="76">
        <v>0</v>
      </c>
      <c r="G1061" s="76">
        <v>0</v>
      </c>
      <c r="H1061" s="76">
        <v>0</v>
      </c>
      <c r="I1061" s="76">
        <v>0</v>
      </c>
      <c r="J1061" s="76">
        <v>0</v>
      </c>
      <c r="K1061" s="74">
        <v>0</v>
      </c>
      <c r="L1061" s="74">
        <v>0</v>
      </c>
      <c r="M1061" s="74">
        <f t="shared" si="33"/>
        <v>0</v>
      </c>
      <c r="N1061" s="74" t="str">
        <f t="shared" si="32"/>
        <v>不相关</v>
      </c>
      <c r="O1061" s="74"/>
      <c r="P1061" s="76" t="str">
        <f>IFERROR((VLOOKUP(B1061,'附表-搜索转化率'!A:F,6,FALSE)),"/")</f>
        <v>/</v>
      </c>
      <c r="Q1061" s="83" t="str">
        <f>IFERROR((VLOOKUP(B1061,'附表-搜索转化率'!A:E,5,FALSE)),"/")</f>
        <v>/</v>
      </c>
      <c r="R1061" s="15"/>
    </row>
    <row r="1062" customHeight="1" spans="1:18">
      <c r="A1062" s="74">
        <v>1060</v>
      </c>
      <c r="B1062" s="74" t="s">
        <v>4039</v>
      </c>
      <c r="C1062" s="74" t="s">
        <v>2215</v>
      </c>
      <c r="D1062" s="76">
        <v>0</v>
      </c>
      <c r="E1062" s="76" t="s">
        <v>2311</v>
      </c>
      <c r="F1062" s="76">
        <v>0</v>
      </c>
      <c r="G1062" s="76">
        <v>0</v>
      </c>
      <c r="H1062" s="76">
        <v>0</v>
      </c>
      <c r="I1062" s="76">
        <v>0</v>
      </c>
      <c r="J1062" s="76">
        <v>0</v>
      </c>
      <c r="K1062" s="74">
        <v>217</v>
      </c>
      <c r="L1062" s="74">
        <v>1578876</v>
      </c>
      <c r="M1062" s="74">
        <f t="shared" si="33"/>
        <v>217</v>
      </c>
      <c r="N1062" s="74" t="str">
        <f t="shared" si="32"/>
        <v>不相关</v>
      </c>
      <c r="O1062" s="74"/>
      <c r="P1062" s="76" t="str">
        <f>IFERROR((VLOOKUP(B1062,'附表-搜索转化率'!A:F,6,FALSE)),"/")</f>
        <v>/</v>
      </c>
      <c r="Q1062" s="83" t="str">
        <f>IFERROR((VLOOKUP(B1062,'附表-搜索转化率'!A:E,5,FALSE)),"/")</f>
        <v>/</v>
      </c>
      <c r="R1062" s="15"/>
    </row>
    <row r="1063" customHeight="1" spans="1:18">
      <c r="A1063" s="74">
        <v>1061</v>
      </c>
      <c r="B1063" s="74" t="s">
        <v>4040</v>
      </c>
      <c r="C1063" s="74" t="s">
        <v>4041</v>
      </c>
      <c r="D1063" s="76">
        <v>0</v>
      </c>
      <c r="E1063" s="76" t="s">
        <v>2311</v>
      </c>
      <c r="F1063" s="76">
        <v>0</v>
      </c>
      <c r="G1063" s="76">
        <v>0</v>
      </c>
      <c r="H1063" s="76">
        <v>0</v>
      </c>
      <c r="I1063" s="76">
        <v>0</v>
      </c>
      <c r="J1063" s="76">
        <v>0</v>
      </c>
      <c r="K1063" s="74">
        <v>414</v>
      </c>
      <c r="L1063" s="74">
        <v>826608</v>
      </c>
      <c r="M1063" s="74">
        <f t="shared" si="33"/>
        <v>414</v>
      </c>
      <c r="N1063" s="74" t="str">
        <f t="shared" si="32"/>
        <v>不相关</v>
      </c>
      <c r="O1063" s="74"/>
      <c r="P1063" s="76" t="str">
        <f>IFERROR((VLOOKUP(B1063,'附表-搜索转化率'!A:F,6,FALSE)),"/")</f>
        <v>/</v>
      </c>
      <c r="Q1063" s="83" t="str">
        <f>IFERROR((VLOOKUP(B1063,'附表-搜索转化率'!A:E,5,FALSE)),"/")</f>
        <v>/</v>
      </c>
      <c r="R1063" s="15"/>
    </row>
    <row r="1064" customHeight="1" spans="1:18">
      <c r="A1064" s="74">
        <v>1062</v>
      </c>
      <c r="B1064" s="74" t="s">
        <v>4042</v>
      </c>
      <c r="C1064" s="74" t="s">
        <v>3265</v>
      </c>
      <c r="D1064" s="76">
        <v>0</v>
      </c>
      <c r="E1064" s="76" t="s">
        <v>2311</v>
      </c>
      <c r="F1064" s="76">
        <v>0</v>
      </c>
      <c r="G1064" s="76">
        <v>0</v>
      </c>
      <c r="H1064" s="76">
        <v>0</v>
      </c>
      <c r="I1064" s="76">
        <v>0</v>
      </c>
      <c r="J1064" s="76">
        <v>0</v>
      </c>
      <c r="K1064" s="74">
        <v>409</v>
      </c>
      <c r="L1064" s="74">
        <v>837003</v>
      </c>
      <c r="M1064" s="74">
        <f t="shared" si="33"/>
        <v>409</v>
      </c>
      <c r="N1064" s="74" t="str">
        <f t="shared" si="32"/>
        <v>不相关</v>
      </c>
      <c r="O1064" s="74"/>
      <c r="P1064" s="76" t="str">
        <f>IFERROR((VLOOKUP(B1064,'附表-搜索转化率'!A:F,6,FALSE)),"/")</f>
        <v>/</v>
      </c>
      <c r="Q1064" s="83" t="str">
        <f>IFERROR((VLOOKUP(B1064,'附表-搜索转化率'!A:E,5,FALSE)),"/")</f>
        <v>/</v>
      </c>
      <c r="R1064" s="15"/>
    </row>
    <row r="1065" customHeight="1" spans="1:18">
      <c r="A1065" s="74">
        <v>1063</v>
      </c>
      <c r="B1065" s="74" t="s">
        <v>4043</v>
      </c>
      <c r="C1065" s="74" t="s">
        <v>4044</v>
      </c>
      <c r="D1065" s="76">
        <v>0</v>
      </c>
      <c r="E1065" s="76" t="s">
        <v>2311</v>
      </c>
      <c r="F1065" s="76">
        <v>0</v>
      </c>
      <c r="G1065" s="76">
        <v>0</v>
      </c>
      <c r="H1065" s="76">
        <v>0</v>
      </c>
      <c r="I1065" s="76">
        <v>0</v>
      </c>
      <c r="J1065" s="76">
        <v>0</v>
      </c>
      <c r="K1065" s="74">
        <v>1570</v>
      </c>
      <c r="L1065" s="74">
        <v>209796</v>
      </c>
      <c r="M1065" s="74">
        <f t="shared" si="33"/>
        <v>1570</v>
      </c>
      <c r="N1065" s="74" t="str">
        <f t="shared" si="32"/>
        <v>不相关</v>
      </c>
      <c r="O1065" s="74"/>
      <c r="P1065" s="76" t="str">
        <f>IFERROR((VLOOKUP(B1065,'附表-搜索转化率'!A:F,6,FALSE)),"/")</f>
        <v>/</v>
      </c>
      <c r="Q1065" s="83" t="str">
        <f>IFERROR((VLOOKUP(B1065,'附表-搜索转化率'!A:E,5,FALSE)),"/")</f>
        <v>/</v>
      </c>
      <c r="R1065" s="15"/>
    </row>
    <row r="1066" customHeight="1" spans="1:18">
      <c r="A1066" s="74">
        <v>1064</v>
      </c>
      <c r="B1066" s="74" t="s">
        <v>4045</v>
      </c>
      <c r="C1066" s="74" t="s">
        <v>4045</v>
      </c>
      <c r="D1066" s="76">
        <v>0</v>
      </c>
      <c r="E1066" s="76" t="s">
        <v>2311</v>
      </c>
      <c r="F1066" s="76">
        <v>0</v>
      </c>
      <c r="G1066" s="76">
        <v>0</v>
      </c>
      <c r="H1066" s="76">
        <v>0</v>
      </c>
      <c r="I1066" s="76">
        <v>0</v>
      </c>
      <c r="J1066" s="76">
        <v>0</v>
      </c>
      <c r="K1066" s="74">
        <v>0</v>
      </c>
      <c r="L1066" s="74">
        <v>0</v>
      </c>
      <c r="M1066" s="74">
        <f t="shared" si="33"/>
        <v>0</v>
      </c>
      <c r="N1066" s="74" t="str">
        <f t="shared" si="32"/>
        <v>不相关</v>
      </c>
      <c r="O1066" s="74"/>
      <c r="P1066" s="76" t="str">
        <f>IFERROR((VLOOKUP(B1066,'附表-搜索转化率'!A:F,6,FALSE)),"/")</f>
        <v>/</v>
      </c>
      <c r="Q1066" s="83" t="str">
        <f>IFERROR((VLOOKUP(B1066,'附表-搜索转化率'!A:E,5,FALSE)),"/")</f>
        <v>/</v>
      </c>
      <c r="R1066" s="15"/>
    </row>
    <row r="1067" customHeight="1" spans="1:18">
      <c r="A1067" s="74">
        <v>1065</v>
      </c>
      <c r="B1067" s="74" t="s">
        <v>4046</v>
      </c>
      <c r="C1067" s="74" t="s">
        <v>4047</v>
      </c>
      <c r="D1067" s="76">
        <v>0</v>
      </c>
      <c r="E1067" s="76" t="s">
        <v>2311</v>
      </c>
      <c r="F1067" s="76">
        <v>0</v>
      </c>
      <c r="G1067" s="76">
        <v>0</v>
      </c>
      <c r="H1067" s="76">
        <v>0</v>
      </c>
      <c r="I1067" s="76">
        <v>0</v>
      </c>
      <c r="J1067" s="76">
        <v>0</v>
      </c>
      <c r="K1067" s="74">
        <v>0</v>
      </c>
      <c r="L1067" s="74">
        <v>0</v>
      </c>
      <c r="M1067" s="74">
        <f t="shared" si="33"/>
        <v>0</v>
      </c>
      <c r="N1067" s="74" t="str">
        <f t="shared" si="32"/>
        <v>不相关</v>
      </c>
      <c r="O1067" s="74"/>
      <c r="P1067" s="76" t="str">
        <f>IFERROR((VLOOKUP(B1067,'附表-搜索转化率'!A:F,6,FALSE)),"/")</f>
        <v>/</v>
      </c>
      <c r="Q1067" s="83" t="str">
        <f>IFERROR((VLOOKUP(B1067,'附表-搜索转化率'!A:E,5,FALSE)),"/")</f>
        <v>/</v>
      </c>
      <c r="R1067" s="15"/>
    </row>
    <row r="1068" customHeight="1" spans="1:18">
      <c r="A1068" s="74">
        <v>1066</v>
      </c>
      <c r="B1068" s="74" t="s">
        <v>4048</v>
      </c>
      <c r="C1068" s="74" t="s">
        <v>4049</v>
      </c>
      <c r="D1068" s="76">
        <v>0</v>
      </c>
      <c r="E1068" s="76" t="s">
        <v>2311</v>
      </c>
      <c r="F1068" s="76">
        <v>0</v>
      </c>
      <c r="G1068" s="76">
        <v>0</v>
      </c>
      <c r="H1068" s="76">
        <v>0</v>
      </c>
      <c r="I1068" s="76">
        <v>0</v>
      </c>
      <c r="J1068" s="76">
        <v>0</v>
      </c>
      <c r="K1068" s="74">
        <v>257</v>
      </c>
      <c r="L1068" s="74">
        <v>1333554</v>
      </c>
      <c r="M1068" s="74">
        <f t="shared" si="33"/>
        <v>257</v>
      </c>
      <c r="N1068" s="74" t="str">
        <f t="shared" si="32"/>
        <v>不相关</v>
      </c>
      <c r="O1068" s="74"/>
      <c r="P1068" s="76" t="str">
        <f>IFERROR((VLOOKUP(B1068,'附表-搜索转化率'!A:F,6,FALSE)),"/")</f>
        <v>/</v>
      </c>
      <c r="Q1068" s="83" t="str">
        <f>IFERROR((VLOOKUP(B1068,'附表-搜索转化率'!A:E,5,FALSE)),"/")</f>
        <v>/</v>
      </c>
      <c r="R1068" s="15"/>
    </row>
    <row r="1069" customHeight="1" spans="1:18">
      <c r="A1069" s="74">
        <v>1067</v>
      </c>
      <c r="B1069" s="74" t="s">
        <v>4050</v>
      </c>
      <c r="C1069" s="74" t="s">
        <v>4051</v>
      </c>
      <c r="D1069" s="76">
        <v>0</v>
      </c>
      <c r="E1069" s="76" t="s">
        <v>2311</v>
      </c>
      <c r="F1069" s="76">
        <v>0</v>
      </c>
      <c r="G1069" s="76">
        <v>0</v>
      </c>
      <c r="H1069" s="76">
        <v>0</v>
      </c>
      <c r="I1069" s="76">
        <v>0</v>
      </c>
      <c r="J1069" s="76">
        <v>0</v>
      </c>
      <c r="K1069" s="74">
        <v>419</v>
      </c>
      <c r="L1069" s="74">
        <v>816507</v>
      </c>
      <c r="M1069" s="74">
        <f t="shared" si="33"/>
        <v>419</v>
      </c>
      <c r="N1069" s="74" t="str">
        <f t="shared" si="32"/>
        <v>不相关</v>
      </c>
      <c r="O1069" s="74"/>
      <c r="P1069" s="76" t="str">
        <f>IFERROR((VLOOKUP(B1069,'附表-搜索转化率'!A:F,6,FALSE)),"/")</f>
        <v>/</v>
      </c>
      <c r="Q1069" s="83" t="str">
        <f>IFERROR((VLOOKUP(B1069,'附表-搜索转化率'!A:E,5,FALSE)),"/")</f>
        <v>/</v>
      </c>
      <c r="R1069" s="15"/>
    </row>
    <row r="1070" customHeight="1" spans="1:18">
      <c r="A1070" s="74">
        <v>1068</v>
      </c>
      <c r="B1070" s="74" t="s">
        <v>4052</v>
      </c>
      <c r="C1070" s="74" t="s">
        <v>4053</v>
      </c>
      <c r="D1070" s="76">
        <v>0</v>
      </c>
      <c r="E1070" s="76" t="s">
        <v>2311</v>
      </c>
      <c r="F1070" s="76">
        <v>0</v>
      </c>
      <c r="G1070" s="76">
        <v>0</v>
      </c>
      <c r="H1070" s="76">
        <v>0</v>
      </c>
      <c r="I1070" s="76">
        <v>0</v>
      </c>
      <c r="J1070" s="76">
        <v>0</v>
      </c>
      <c r="K1070" s="74">
        <v>0</v>
      </c>
      <c r="L1070" s="74">
        <v>0</v>
      </c>
      <c r="M1070" s="74">
        <f t="shared" si="33"/>
        <v>0</v>
      </c>
      <c r="N1070" s="74" t="str">
        <f t="shared" si="32"/>
        <v>不相关</v>
      </c>
      <c r="O1070" s="74"/>
      <c r="P1070" s="76" t="str">
        <f>IFERROR((VLOOKUP(B1070,'附表-搜索转化率'!A:F,6,FALSE)),"/")</f>
        <v>/</v>
      </c>
      <c r="Q1070" s="83" t="str">
        <f>IFERROR((VLOOKUP(B1070,'附表-搜索转化率'!A:E,5,FALSE)),"/")</f>
        <v>/</v>
      </c>
      <c r="R1070" s="15"/>
    </row>
    <row r="1071" customHeight="1" spans="1:18">
      <c r="A1071" s="74">
        <v>1069</v>
      </c>
      <c r="B1071" s="74" t="s">
        <v>4054</v>
      </c>
      <c r="C1071" s="74" t="s">
        <v>4055</v>
      </c>
      <c r="D1071" s="76">
        <v>0</v>
      </c>
      <c r="E1071" s="76" t="s">
        <v>2311</v>
      </c>
      <c r="F1071" s="76">
        <v>0</v>
      </c>
      <c r="G1071" s="76">
        <v>0</v>
      </c>
      <c r="H1071" s="76">
        <v>0</v>
      </c>
      <c r="I1071" s="76">
        <v>0</v>
      </c>
      <c r="J1071" s="76">
        <v>0</v>
      </c>
      <c r="K1071" s="74">
        <v>141</v>
      </c>
      <c r="L1071" s="74">
        <v>2381794</v>
      </c>
      <c r="M1071" s="74">
        <f t="shared" si="33"/>
        <v>141</v>
      </c>
      <c r="N1071" s="74" t="str">
        <f t="shared" si="32"/>
        <v>不相关</v>
      </c>
      <c r="O1071" s="74"/>
      <c r="P1071" s="76" t="str">
        <f>IFERROR((VLOOKUP(B1071,'附表-搜索转化率'!A:F,6,FALSE)),"/")</f>
        <v>/</v>
      </c>
      <c r="Q1071" s="83" t="str">
        <f>IFERROR((VLOOKUP(B1071,'附表-搜索转化率'!A:E,5,FALSE)),"/")</f>
        <v>/</v>
      </c>
      <c r="R1071" s="15"/>
    </row>
    <row r="1072" customHeight="1" spans="1:18">
      <c r="A1072" s="74">
        <v>1070</v>
      </c>
      <c r="B1072" s="74" t="s">
        <v>4056</v>
      </c>
      <c r="C1072" s="74" t="s">
        <v>4057</v>
      </c>
      <c r="D1072" s="76">
        <v>0</v>
      </c>
      <c r="E1072" s="76" t="s">
        <v>2311</v>
      </c>
      <c r="F1072" s="76">
        <v>0</v>
      </c>
      <c r="G1072" s="76">
        <v>0</v>
      </c>
      <c r="H1072" s="76">
        <v>0</v>
      </c>
      <c r="I1072" s="76">
        <v>0</v>
      </c>
      <c r="J1072" s="76">
        <v>0</v>
      </c>
      <c r="K1072" s="74">
        <v>272</v>
      </c>
      <c r="L1072" s="74">
        <v>1259450</v>
      </c>
      <c r="M1072" s="74">
        <f t="shared" si="33"/>
        <v>272</v>
      </c>
      <c r="N1072" s="74" t="str">
        <f t="shared" si="32"/>
        <v>不相关</v>
      </c>
      <c r="O1072" s="74"/>
      <c r="P1072" s="76" t="str">
        <f>IFERROR((VLOOKUP(B1072,'附表-搜索转化率'!A:F,6,FALSE)),"/")</f>
        <v>/</v>
      </c>
      <c r="Q1072" s="83" t="str">
        <f>IFERROR((VLOOKUP(B1072,'附表-搜索转化率'!A:E,5,FALSE)),"/")</f>
        <v>/</v>
      </c>
      <c r="R1072" s="15"/>
    </row>
    <row r="1073" customHeight="1" spans="1:18">
      <c r="A1073" s="74">
        <v>1071</v>
      </c>
      <c r="B1073" s="74" t="s">
        <v>4058</v>
      </c>
      <c r="C1073" s="74" t="s">
        <v>4059</v>
      </c>
      <c r="D1073" s="76">
        <v>0</v>
      </c>
      <c r="E1073" s="76" t="s">
        <v>2311</v>
      </c>
      <c r="F1073" s="76">
        <v>0</v>
      </c>
      <c r="G1073" s="76">
        <v>0</v>
      </c>
      <c r="H1073" s="76">
        <v>0</v>
      </c>
      <c r="I1073" s="76">
        <v>0</v>
      </c>
      <c r="J1073" s="76">
        <v>0</v>
      </c>
      <c r="K1073" s="74">
        <v>1121</v>
      </c>
      <c r="L1073" s="74">
        <v>298033</v>
      </c>
      <c r="M1073" s="74">
        <f t="shared" si="33"/>
        <v>1121</v>
      </c>
      <c r="N1073" s="74" t="str">
        <f t="shared" si="32"/>
        <v>不相关</v>
      </c>
      <c r="O1073" s="74"/>
      <c r="P1073" s="76" t="str">
        <f>IFERROR((VLOOKUP(B1073,'附表-搜索转化率'!A:F,6,FALSE)),"/")</f>
        <v>/</v>
      </c>
      <c r="Q1073" s="83" t="str">
        <f>IFERROR((VLOOKUP(B1073,'附表-搜索转化率'!A:E,5,FALSE)),"/")</f>
        <v>/</v>
      </c>
      <c r="R1073" s="15"/>
    </row>
    <row r="1074" customHeight="1" spans="1:18">
      <c r="A1074" s="74">
        <v>1072</v>
      </c>
      <c r="B1074" s="74" t="s">
        <v>4060</v>
      </c>
      <c r="C1074" s="74" t="s">
        <v>4061</v>
      </c>
      <c r="D1074" s="76">
        <v>0</v>
      </c>
      <c r="E1074" s="76" t="s">
        <v>2311</v>
      </c>
      <c r="F1074" s="76">
        <v>0</v>
      </c>
      <c r="G1074" s="76">
        <v>0</v>
      </c>
      <c r="H1074" s="76">
        <v>0</v>
      </c>
      <c r="I1074" s="76">
        <v>0</v>
      </c>
      <c r="J1074" s="76">
        <v>0</v>
      </c>
      <c r="K1074" s="74">
        <v>131</v>
      </c>
      <c r="L1074" s="74">
        <v>2549167</v>
      </c>
      <c r="M1074" s="74">
        <f t="shared" si="33"/>
        <v>131</v>
      </c>
      <c r="N1074" s="74" t="str">
        <f t="shared" si="32"/>
        <v>不相关</v>
      </c>
      <c r="O1074" s="74"/>
      <c r="P1074" s="76" t="str">
        <f>IFERROR((VLOOKUP(B1074,'附表-搜索转化率'!A:F,6,FALSE)),"/")</f>
        <v>/</v>
      </c>
      <c r="Q1074" s="83" t="str">
        <f>IFERROR((VLOOKUP(B1074,'附表-搜索转化率'!A:E,5,FALSE)),"/")</f>
        <v>/</v>
      </c>
      <c r="R1074" s="15"/>
    </row>
    <row r="1075" customHeight="1" spans="1:18">
      <c r="A1075" s="74">
        <v>1073</v>
      </c>
      <c r="B1075" s="74" t="s">
        <v>4062</v>
      </c>
      <c r="C1075" s="74" t="s">
        <v>4063</v>
      </c>
      <c r="D1075" s="76">
        <v>0</v>
      </c>
      <c r="E1075" s="76" t="s">
        <v>2311</v>
      </c>
      <c r="F1075" s="76">
        <v>0</v>
      </c>
      <c r="G1075" s="76">
        <v>0</v>
      </c>
      <c r="H1075" s="76">
        <v>0</v>
      </c>
      <c r="I1075" s="76">
        <v>0</v>
      </c>
      <c r="J1075" s="76">
        <v>0</v>
      </c>
      <c r="K1075" s="74">
        <v>0</v>
      </c>
      <c r="L1075" s="74">
        <v>0</v>
      </c>
      <c r="M1075" s="74">
        <f t="shared" si="33"/>
        <v>0</v>
      </c>
      <c r="N1075" s="74" t="str">
        <f t="shared" si="32"/>
        <v>不相关</v>
      </c>
      <c r="O1075" s="74"/>
      <c r="P1075" s="76" t="str">
        <f>IFERROR((VLOOKUP(B1075,'附表-搜索转化率'!A:F,6,FALSE)),"/")</f>
        <v>/</v>
      </c>
      <c r="Q1075" s="83" t="str">
        <f>IFERROR((VLOOKUP(B1075,'附表-搜索转化率'!A:E,5,FALSE)),"/")</f>
        <v>/</v>
      </c>
      <c r="R1075" s="15"/>
    </row>
    <row r="1076" customHeight="1" spans="1:18">
      <c r="A1076" s="74">
        <v>1074</v>
      </c>
      <c r="B1076" s="74" t="s">
        <v>4064</v>
      </c>
      <c r="C1076" s="74" t="s">
        <v>4065</v>
      </c>
      <c r="D1076" s="76">
        <v>0</v>
      </c>
      <c r="E1076" s="76" t="s">
        <v>2311</v>
      </c>
      <c r="F1076" s="76">
        <v>0</v>
      </c>
      <c r="G1076" s="76">
        <v>0</v>
      </c>
      <c r="H1076" s="76">
        <v>0</v>
      </c>
      <c r="I1076" s="76">
        <v>0</v>
      </c>
      <c r="J1076" s="76">
        <v>0</v>
      </c>
      <c r="K1076" s="74">
        <v>762</v>
      </c>
      <c r="L1076" s="74">
        <v>443394</v>
      </c>
      <c r="M1076" s="74">
        <f t="shared" si="33"/>
        <v>762</v>
      </c>
      <c r="N1076" s="74" t="str">
        <f t="shared" si="32"/>
        <v>不相关</v>
      </c>
      <c r="O1076" s="74"/>
      <c r="P1076" s="76" t="str">
        <f>IFERROR((VLOOKUP(B1076,'附表-搜索转化率'!A:F,6,FALSE)),"/")</f>
        <v>/</v>
      </c>
      <c r="Q1076" s="83" t="str">
        <f>IFERROR((VLOOKUP(B1076,'附表-搜索转化率'!A:E,5,FALSE)),"/")</f>
        <v>/</v>
      </c>
      <c r="R1076" s="15"/>
    </row>
    <row r="1077" customHeight="1" spans="1:18">
      <c r="A1077" s="74">
        <v>1075</v>
      </c>
      <c r="B1077" s="74" t="s">
        <v>4066</v>
      </c>
      <c r="C1077" s="74" t="s">
        <v>2653</v>
      </c>
      <c r="D1077" s="76">
        <v>0</v>
      </c>
      <c r="E1077" s="76" t="s">
        <v>2311</v>
      </c>
      <c r="F1077" s="76">
        <v>0</v>
      </c>
      <c r="G1077" s="76">
        <v>0</v>
      </c>
      <c r="H1077" s="76">
        <v>0</v>
      </c>
      <c r="I1077" s="76">
        <v>0</v>
      </c>
      <c r="J1077" s="76">
        <v>0</v>
      </c>
      <c r="K1077" s="74">
        <v>176</v>
      </c>
      <c r="L1077" s="74">
        <v>1929301</v>
      </c>
      <c r="M1077" s="74">
        <f t="shared" si="33"/>
        <v>176</v>
      </c>
      <c r="N1077" s="74" t="str">
        <f t="shared" si="32"/>
        <v>不相关</v>
      </c>
      <c r="O1077" s="74"/>
      <c r="P1077" s="76" t="str">
        <f>IFERROR((VLOOKUP(B1077,'附表-搜索转化率'!A:F,6,FALSE)),"/")</f>
        <v>/</v>
      </c>
      <c r="Q1077" s="83" t="str">
        <f>IFERROR((VLOOKUP(B1077,'附表-搜索转化率'!A:E,5,FALSE)),"/")</f>
        <v>/</v>
      </c>
      <c r="R1077" s="15"/>
    </row>
    <row r="1078" customHeight="1" spans="1:18">
      <c r="A1078" s="74">
        <v>1076</v>
      </c>
      <c r="B1078" s="74" t="s">
        <v>4067</v>
      </c>
      <c r="C1078" s="74" t="s">
        <v>4068</v>
      </c>
      <c r="D1078" s="76">
        <v>0</v>
      </c>
      <c r="E1078" s="76" t="s">
        <v>2311</v>
      </c>
      <c r="F1078" s="76">
        <v>0</v>
      </c>
      <c r="G1078" s="76">
        <v>0</v>
      </c>
      <c r="H1078" s="76">
        <v>0</v>
      </c>
      <c r="I1078" s="76">
        <v>0</v>
      </c>
      <c r="J1078" s="76">
        <v>0</v>
      </c>
      <c r="K1078" s="74">
        <v>186</v>
      </c>
      <c r="L1078" s="74">
        <v>1828438</v>
      </c>
      <c r="M1078" s="74">
        <f t="shared" si="33"/>
        <v>186</v>
      </c>
      <c r="N1078" s="74" t="str">
        <f t="shared" si="32"/>
        <v>不相关</v>
      </c>
      <c r="O1078" s="74"/>
      <c r="P1078" s="76" t="str">
        <f>IFERROR((VLOOKUP(B1078,'附表-搜索转化率'!A:F,6,FALSE)),"/")</f>
        <v>/</v>
      </c>
      <c r="Q1078" s="83" t="str">
        <f>IFERROR((VLOOKUP(B1078,'附表-搜索转化率'!A:E,5,FALSE)),"/")</f>
        <v>/</v>
      </c>
      <c r="R1078" s="15"/>
    </row>
    <row r="1079" customHeight="1" spans="1:18">
      <c r="A1079" s="74">
        <v>1077</v>
      </c>
      <c r="B1079" s="74" t="s">
        <v>4069</v>
      </c>
      <c r="C1079" s="74" t="s">
        <v>4070</v>
      </c>
      <c r="D1079" s="76">
        <v>0</v>
      </c>
      <c r="E1079" s="76" t="s">
        <v>2311</v>
      </c>
      <c r="F1079" s="76">
        <v>0</v>
      </c>
      <c r="G1079" s="76">
        <v>0</v>
      </c>
      <c r="H1079" s="76">
        <v>0</v>
      </c>
      <c r="I1079" s="76">
        <v>0</v>
      </c>
      <c r="J1079" s="76">
        <v>0</v>
      </c>
      <c r="K1079" s="74">
        <v>1404</v>
      </c>
      <c r="L1079" s="74">
        <v>235969</v>
      </c>
      <c r="M1079" s="74">
        <f t="shared" si="33"/>
        <v>1404</v>
      </c>
      <c r="N1079" s="74" t="str">
        <f t="shared" si="32"/>
        <v>不相关</v>
      </c>
      <c r="O1079" s="74"/>
      <c r="P1079" s="76" t="str">
        <f>IFERROR((VLOOKUP(B1079,'附表-搜索转化率'!A:F,6,FALSE)),"/")</f>
        <v>/</v>
      </c>
      <c r="Q1079" s="83" t="str">
        <f>IFERROR((VLOOKUP(B1079,'附表-搜索转化率'!A:E,5,FALSE)),"/")</f>
        <v>/</v>
      </c>
      <c r="R1079" s="15"/>
    </row>
    <row r="1080" customHeight="1" spans="1:18">
      <c r="A1080" s="74">
        <v>1078</v>
      </c>
      <c r="B1080" s="74" t="s">
        <v>4071</v>
      </c>
      <c r="C1080" s="74" t="s">
        <v>4072</v>
      </c>
      <c r="D1080" s="76">
        <v>0</v>
      </c>
      <c r="E1080" s="76" t="s">
        <v>2311</v>
      </c>
      <c r="F1080" s="76">
        <v>0</v>
      </c>
      <c r="G1080" s="76">
        <v>0</v>
      </c>
      <c r="H1080" s="76">
        <v>0</v>
      </c>
      <c r="I1080" s="76">
        <v>0</v>
      </c>
      <c r="J1080" s="76">
        <v>0</v>
      </c>
      <c r="K1080" s="74">
        <v>343</v>
      </c>
      <c r="L1080" s="74">
        <v>999325</v>
      </c>
      <c r="M1080" s="74">
        <f t="shared" si="33"/>
        <v>343</v>
      </c>
      <c r="N1080" s="74" t="str">
        <f t="shared" si="32"/>
        <v>不相关</v>
      </c>
      <c r="O1080" s="74"/>
      <c r="P1080" s="76" t="str">
        <f>IFERROR((VLOOKUP(B1080,'附表-搜索转化率'!A:F,6,FALSE)),"/")</f>
        <v>/</v>
      </c>
      <c r="Q1080" s="83" t="str">
        <f>IFERROR((VLOOKUP(B1080,'附表-搜索转化率'!A:E,5,FALSE)),"/")</f>
        <v>/</v>
      </c>
      <c r="R1080" s="15"/>
    </row>
    <row r="1081" customHeight="1" spans="1:18">
      <c r="A1081" s="74">
        <v>1079</v>
      </c>
      <c r="B1081" s="74" t="s">
        <v>4073</v>
      </c>
      <c r="C1081" s="74" t="s">
        <v>4074</v>
      </c>
      <c r="D1081" s="76">
        <v>0</v>
      </c>
      <c r="E1081" s="76" t="s">
        <v>2311</v>
      </c>
      <c r="F1081" s="76">
        <v>0</v>
      </c>
      <c r="G1081" s="76">
        <v>0</v>
      </c>
      <c r="H1081" s="76">
        <v>0</v>
      </c>
      <c r="I1081" s="76">
        <v>0</v>
      </c>
      <c r="J1081" s="76">
        <v>0</v>
      </c>
      <c r="K1081" s="74">
        <v>353</v>
      </c>
      <c r="L1081" s="74">
        <v>970620</v>
      </c>
      <c r="M1081" s="74">
        <f t="shared" si="33"/>
        <v>353</v>
      </c>
      <c r="N1081" s="74" t="str">
        <f t="shared" si="32"/>
        <v>不相关</v>
      </c>
      <c r="O1081" s="74"/>
      <c r="P1081" s="76" t="str">
        <f>IFERROR((VLOOKUP(B1081,'附表-搜索转化率'!A:F,6,FALSE)),"/")</f>
        <v>/</v>
      </c>
      <c r="Q1081" s="83" t="str">
        <f>IFERROR((VLOOKUP(B1081,'附表-搜索转化率'!A:E,5,FALSE)),"/")</f>
        <v>/</v>
      </c>
      <c r="R1081" s="15"/>
    </row>
    <row r="1082" customHeight="1" spans="1:18">
      <c r="A1082" s="74">
        <v>1080</v>
      </c>
      <c r="B1082" s="74" t="s">
        <v>4075</v>
      </c>
      <c r="C1082" s="74" t="s">
        <v>4076</v>
      </c>
      <c r="D1082" s="76">
        <v>0</v>
      </c>
      <c r="E1082" s="76" t="s">
        <v>2311</v>
      </c>
      <c r="F1082" s="76">
        <v>0</v>
      </c>
      <c r="G1082" s="76">
        <v>0</v>
      </c>
      <c r="H1082" s="76">
        <v>0</v>
      </c>
      <c r="I1082" s="76">
        <v>0</v>
      </c>
      <c r="J1082" s="76">
        <v>0</v>
      </c>
      <c r="K1082" s="74">
        <v>0</v>
      </c>
      <c r="L1082" s="74">
        <v>0</v>
      </c>
      <c r="M1082" s="74">
        <f t="shared" si="33"/>
        <v>0</v>
      </c>
      <c r="N1082" s="74" t="str">
        <f t="shared" si="32"/>
        <v>不相关</v>
      </c>
      <c r="O1082" s="74"/>
      <c r="P1082" s="76" t="str">
        <f>IFERROR((VLOOKUP(B1082,'附表-搜索转化率'!A:F,6,FALSE)),"/")</f>
        <v>/</v>
      </c>
      <c r="Q1082" s="83" t="str">
        <f>IFERROR((VLOOKUP(B1082,'附表-搜索转化率'!A:E,5,FALSE)),"/")</f>
        <v>/</v>
      </c>
      <c r="R1082" s="15"/>
    </row>
    <row r="1083" customHeight="1" spans="1:18">
      <c r="A1083" s="74">
        <v>1081</v>
      </c>
      <c r="B1083" s="74" t="s">
        <v>4077</v>
      </c>
      <c r="C1083" s="74" t="s">
        <v>4078</v>
      </c>
      <c r="D1083" s="76">
        <v>0</v>
      </c>
      <c r="E1083" s="76" t="s">
        <v>2311</v>
      </c>
      <c r="F1083" s="76">
        <v>0</v>
      </c>
      <c r="G1083" s="76">
        <v>0</v>
      </c>
      <c r="H1083" s="76">
        <v>0</v>
      </c>
      <c r="I1083" s="76">
        <v>0</v>
      </c>
      <c r="J1083" s="76">
        <v>0</v>
      </c>
      <c r="K1083" s="74">
        <v>439</v>
      </c>
      <c r="L1083" s="74">
        <v>778481</v>
      </c>
      <c r="M1083" s="74">
        <f t="shared" si="33"/>
        <v>439</v>
      </c>
      <c r="N1083" s="74" t="str">
        <f t="shared" si="32"/>
        <v>不相关</v>
      </c>
      <c r="O1083" s="74"/>
      <c r="P1083" s="76" t="str">
        <f>IFERROR((VLOOKUP(B1083,'附表-搜索转化率'!A:F,6,FALSE)),"/")</f>
        <v>/</v>
      </c>
      <c r="Q1083" s="83" t="str">
        <f>IFERROR((VLOOKUP(B1083,'附表-搜索转化率'!A:E,5,FALSE)),"/")</f>
        <v>/</v>
      </c>
      <c r="R1083" s="15"/>
    </row>
    <row r="1084" customHeight="1" spans="1:18">
      <c r="A1084" s="74">
        <v>1082</v>
      </c>
      <c r="B1084" s="74" t="s">
        <v>4079</v>
      </c>
      <c r="C1084" s="74" t="s">
        <v>4080</v>
      </c>
      <c r="D1084" s="76">
        <v>0</v>
      </c>
      <c r="E1084" s="76" t="s">
        <v>2311</v>
      </c>
      <c r="F1084" s="76">
        <v>0</v>
      </c>
      <c r="G1084" s="76">
        <v>0</v>
      </c>
      <c r="H1084" s="76">
        <v>0</v>
      </c>
      <c r="I1084" s="76">
        <v>0</v>
      </c>
      <c r="J1084" s="76">
        <v>0</v>
      </c>
      <c r="K1084" s="74">
        <v>368</v>
      </c>
      <c r="L1084" s="74">
        <v>930274</v>
      </c>
      <c r="M1084" s="74">
        <f t="shared" si="33"/>
        <v>368</v>
      </c>
      <c r="N1084" s="74" t="str">
        <f t="shared" si="32"/>
        <v>不相关</v>
      </c>
      <c r="O1084" s="74"/>
      <c r="P1084" s="76" t="str">
        <f>IFERROR((VLOOKUP(B1084,'附表-搜索转化率'!A:F,6,FALSE)),"/")</f>
        <v>/</v>
      </c>
      <c r="Q1084" s="83" t="str">
        <f>IFERROR((VLOOKUP(B1084,'附表-搜索转化率'!A:E,5,FALSE)),"/")</f>
        <v>/</v>
      </c>
      <c r="R1084" s="15"/>
    </row>
    <row r="1085" customHeight="1" spans="1:18">
      <c r="A1085" s="74">
        <v>1083</v>
      </c>
      <c r="B1085" s="74" t="s">
        <v>4081</v>
      </c>
      <c r="C1085" s="74" t="s">
        <v>4082</v>
      </c>
      <c r="D1085" s="76">
        <v>0</v>
      </c>
      <c r="E1085" s="76" t="s">
        <v>2311</v>
      </c>
      <c r="F1085" s="76">
        <v>0</v>
      </c>
      <c r="G1085" s="76">
        <v>0</v>
      </c>
      <c r="H1085" s="76">
        <v>0</v>
      </c>
      <c r="I1085" s="76">
        <v>0</v>
      </c>
      <c r="J1085" s="76">
        <v>0</v>
      </c>
      <c r="K1085" s="74">
        <v>232</v>
      </c>
      <c r="L1085" s="74">
        <v>1477516</v>
      </c>
      <c r="M1085" s="74">
        <f t="shared" si="33"/>
        <v>232</v>
      </c>
      <c r="N1085" s="74" t="str">
        <f t="shared" si="32"/>
        <v>不相关</v>
      </c>
      <c r="O1085" s="74"/>
      <c r="P1085" s="76" t="str">
        <f>IFERROR((VLOOKUP(B1085,'附表-搜索转化率'!A:F,6,FALSE)),"/")</f>
        <v>/</v>
      </c>
      <c r="Q1085" s="83" t="str">
        <f>IFERROR((VLOOKUP(B1085,'附表-搜索转化率'!A:E,5,FALSE)),"/")</f>
        <v>/</v>
      </c>
      <c r="R1085" s="15"/>
    </row>
    <row r="1086" customHeight="1" spans="1:18">
      <c r="A1086" s="74">
        <v>1084</v>
      </c>
      <c r="B1086" s="74" t="s">
        <v>4083</v>
      </c>
      <c r="C1086" s="74" t="s">
        <v>4084</v>
      </c>
      <c r="D1086" s="76">
        <v>0</v>
      </c>
      <c r="E1086" s="76" t="s">
        <v>2311</v>
      </c>
      <c r="F1086" s="76">
        <v>0</v>
      </c>
      <c r="G1086" s="76">
        <v>0</v>
      </c>
      <c r="H1086" s="76">
        <v>0</v>
      </c>
      <c r="I1086" s="76">
        <v>0</v>
      </c>
      <c r="J1086" s="76">
        <v>0</v>
      </c>
      <c r="K1086" s="74">
        <v>202</v>
      </c>
      <c r="L1086" s="74">
        <v>1694944</v>
      </c>
      <c r="M1086" s="74">
        <f t="shared" si="33"/>
        <v>202</v>
      </c>
      <c r="N1086" s="74" t="str">
        <f t="shared" si="32"/>
        <v>不相关</v>
      </c>
      <c r="O1086" s="74"/>
      <c r="P1086" s="76" t="str">
        <f>IFERROR((VLOOKUP(B1086,'附表-搜索转化率'!A:F,6,FALSE)),"/")</f>
        <v>/</v>
      </c>
      <c r="Q1086" s="83" t="str">
        <f>IFERROR((VLOOKUP(B1086,'附表-搜索转化率'!A:E,5,FALSE)),"/")</f>
        <v>/</v>
      </c>
      <c r="R1086" s="15"/>
    </row>
    <row r="1087" customHeight="1" spans="1:18">
      <c r="A1087" s="74">
        <v>1085</v>
      </c>
      <c r="B1087" s="74" t="s">
        <v>4085</v>
      </c>
      <c r="C1087" s="74" t="s">
        <v>4086</v>
      </c>
      <c r="D1087" s="76">
        <v>0</v>
      </c>
      <c r="E1087" s="76" t="s">
        <v>2311</v>
      </c>
      <c r="F1087" s="76">
        <v>0</v>
      </c>
      <c r="G1087" s="76">
        <v>0</v>
      </c>
      <c r="H1087" s="76">
        <v>0</v>
      </c>
      <c r="I1087" s="76">
        <v>0</v>
      </c>
      <c r="J1087" s="76">
        <v>0</v>
      </c>
      <c r="K1087" s="74">
        <v>1025</v>
      </c>
      <c r="L1087" s="74">
        <v>326912</v>
      </c>
      <c r="M1087" s="74">
        <f t="shared" si="33"/>
        <v>1025</v>
      </c>
      <c r="N1087" s="74" t="str">
        <f t="shared" si="32"/>
        <v>不相关</v>
      </c>
      <c r="O1087" s="74"/>
      <c r="P1087" s="76" t="str">
        <f>IFERROR((VLOOKUP(B1087,'附表-搜索转化率'!A:F,6,FALSE)),"/")</f>
        <v>/</v>
      </c>
      <c r="Q1087" s="83" t="str">
        <f>IFERROR((VLOOKUP(B1087,'附表-搜索转化率'!A:E,5,FALSE)),"/")</f>
        <v>/</v>
      </c>
      <c r="R1087" s="15"/>
    </row>
    <row r="1088" customHeight="1" spans="1:18">
      <c r="A1088" s="74">
        <v>1086</v>
      </c>
      <c r="B1088" s="74" t="s">
        <v>4087</v>
      </c>
      <c r="C1088" s="74" t="s">
        <v>4088</v>
      </c>
      <c r="D1088" s="76">
        <v>0</v>
      </c>
      <c r="E1088" s="76" t="s">
        <v>2311</v>
      </c>
      <c r="F1088" s="76">
        <v>0</v>
      </c>
      <c r="G1088" s="76">
        <v>0</v>
      </c>
      <c r="H1088" s="76">
        <v>0</v>
      </c>
      <c r="I1088" s="76">
        <v>0</v>
      </c>
      <c r="J1088" s="76">
        <v>0</v>
      </c>
      <c r="K1088" s="74">
        <v>419</v>
      </c>
      <c r="L1088" s="74">
        <v>816507</v>
      </c>
      <c r="M1088" s="74">
        <f t="shared" si="33"/>
        <v>419</v>
      </c>
      <c r="N1088" s="74" t="str">
        <f t="shared" si="32"/>
        <v>不相关</v>
      </c>
      <c r="O1088" s="74"/>
      <c r="P1088" s="76" t="str">
        <f>IFERROR((VLOOKUP(B1088,'附表-搜索转化率'!A:F,6,FALSE)),"/")</f>
        <v>/</v>
      </c>
      <c r="Q1088" s="83" t="str">
        <f>IFERROR((VLOOKUP(B1088,'附表-搜索转化率'!A:E,5,FALSE)),"/")</f>
        <v>/</v>
      </c>
      <c r="R1088" s="15"/>
    </row>
    <row r="1089" customHeight="1" spans="1:18">
      <c r="A1089" s="74">
        <v>1087</v>
      </c>
      <c r="B1089" s="74" t="s">
        <v>4089</v>
      </c>
      <c r="C1089" s="74" t="s">
        <v>4090</v>
      </c>
      <c r="D1089" s="76">
        <v>0</v>
      </c>
      <c r="E1089" s="76" t="s">
        <v>2311</v>
      </c>
      <c r="F1089" s="76">
        <v>0</v>
      </c>
      <c r="G1089" s="76">
        <v>0</v>
      </c>
      <c r="H1089" s="76">
        <v>0</v>
      </c>
      <c r="I1089" s="76">
        <v>0</v>
      </c>
      <c r="J1089" s="76">
        <v>0</v>
      </c>
      <c r="K1089" s="74">
        <v>5454</v>
      </c>
      <c r="L1089" s="74">
        <v>55847</v>
      </c>
      <c r="M1089" s="74">
        <f t="shared" si="33"/>
        <v>5454</v>
      </c>
      <c r="N1089" s="74" t="str">
        <f t="shared" si="32"/>
        <v>不相关</v>
      </c>
      <c r="O1089" s="74"/>
      <c r="P1089" s="76" t="str">
        <f>IFERROR((VLOOKUP(B1089,'附表-搜索转化率'!A:F,6,FALSE)),"/")</f>
        <v>/</v>
      </c>
      <c r="Q1089" s="83" t="str">
        <f>IFERROR((VLOOKUP(B1089,'附表-搜索转化率'!A:E,5,FALSE)),"/")</f>
        <v>/</v>
      </c>
      <c r="R1089" s="15"/>
    </row>
    <row r="1090" customHeight="1" spans="1:18">
      <c r="A1090" s="74">
        <v>1088</v>
      </c>
      <c r="B1090" s="74" t="s">
        <v>4091</v>
      </c>
      <c r="C1090" s="74" t="s">
        <v>4092</v>
      </c>
      <c r="D1090" s="76">
        <v>0</v>
      </c>
      <c r="E1090" s="76" t="s">
        <v>2311</v>
      </c>
      <c r="F1090" s="76">
        <v>0</v>
      </c>
      <c r="G1090" s="76">
        <v>0</v>
      </c>
      <c r="H1090" s="76">
        <v>0</v>
      </c>
      <c r="I1090" s="76">
        <v>0</v>
      </c>
      <c r="J1090" s="76">
        <v>0</v>
      </c>
      <c r="K1090" s="74">
        <v>303</v>
      </c>
      <c r="L1090" s="74">
        <v>1133769</v>
      </c>
      <c r="M1090" s="74">
        <f t="shared" si="33"/>
        <v>303</v>
      </c>
      <c r="N1090" s="74" t="str">
        <f t="shared" si="32"/>
        <v>不相关</v>
      </c>
      <c r="O1090" s="74"/>
      <c r="P1090" s="76" t="str">
        <f>IFERROR((VLOOKUP(B1090,'附表-搜索转化率'!A:F,6,FALSE)),"/")</f>
        <v>/</v>
      </c>
      <c r="Q1090" s="83" t="str">
        <f>IFERROR((VLOOKUP(B1090,'附表-搜索转化率'!A:E,5,FALSE)),"/")</f>
        <v>/</v>
      </c>
      <c r="R1090" s="15"/>
    </row>
    <row r="1091" customHeight="1" spans="1:18">
      <c r="A1091" s="74">
        <v>1089</v>
      </c>
      <c r="B1091" s="74" t="s">
        <v>4093</v>
      </c>
      <c r="C1091" s="74" t="s">
        <v>4094</v>
      </c>
      <c r="D1091" s="76">
        <v>0</v>
      </c>
      <c r="E1091" s="76" t="s">
        <v>2311</v>
      </c>
      <c r="F1091" s="76">
        <v>0</v>
      </c>
      <c r="G1091" s="76">
        <v>0</v>
      </c>
      <c r="H1091" s="76">
        <v>0</v>
      </c>
      <c r="I1091" s="76">
        <v>0</v>
      </c>
      <c r="J1091" s="76">
        <v>0</v>
      </c>
      <c r="K1091" s="74">
        <v>0</v>
      </c>
      <c r="L1091" s="74">
        <v>0</v>
      </c>
      <c r="M1091" s="74">
        <f t="shared" si="33"/>
        <v>0</v>
      </c>
      <c r="N1091" s="74" t="str">
        <f t="shared" ref="N1091:N1120" si="34">E1091</f>
        <v>不相关</v>
      </c>
      <c r="O1091" s="74"/>
      <c r="P1091" s="76" t="str">
        <f>IFERROR((VLOOKUP(B1091,'附表-搜索转化率'!A:F,6,FALSE)),"/")</f>
        <v>/</v>
      </c>
      <c r="Q1091" s="83" t="str">
        <f>IFERROR((VLOOKUP(B1091,'附表-搜索转化率'!A:E,5,FALSE)),"/")</f>
        <v>/</v>
      </c>
      <c r="R1091" s="15"/>
    </row>
    <row r="1092" customHeight="1" spans="1:18">
      <c r="A1092" s="74">
        <v>1090</v>
      </c>
      <c r="B1092" s="74" t="s">
        <v>4095</v>
      </c>
      <c r="C1092" s="74" t="s">
        <v>4096</v>
      </c>
      <c r="D1092" s="76">
        <v>0</v>
      </c>
      <c r="E1092" s="76" t="s">
        <v>2311</v>
      </c>
      <c r="F1092" s="76">
        <v>0</v>
      </c>
      <c r="G1092" s="76">
        <v>0</v>
      </c>
      <c r="H1092" s="76">
        <v>0</v>
      </c>
      <c r="I1092" s="76">
        <v>0</v>
      </c>
      <c r="J1092" s="76">
        <v>0</v>
      </c>
      <c r="K1092" s="74">
        <v>1212</v>
      </c>
      <c r="L1092" s="74">
        <v>274815</v>
      </c>
      <c r="M1092" s="74">
        <f t="shared" ref="M1092:M1120" si="35">K1092</f>
        <v>1212</v>
      </c>
      <c r="N1092" s="74" t="str">
        <f t="shared" si="34"/>
        <v>不相关</v>
      </c>
      <c r="O1092" s="74"/>
      <c r="P1092" s="76" t="str">
        <f>IFERROR((VLOOKUP(B1092,'附表-搜索转化率'!A:F,6,FALSE)),"/")</f>
        <v>/</v>
      </c>
      <c r="Q1092" s="83" t="str">
        <f>IFERROR((VLOOKUP(B1092,'附表-搜索转化率'!A:E,5,FALSE)),"/")</f>
        <v>/</v>
      </c>
      <c r="R1092" s="15"/>
    </row>
    <row r="1093" customHeight="1" spans="1:18">
      <c r="A1093" s="74">
        <v>1091</v>
      </c>
      <c r="B1093" s="74" t="s">
        <v>4097</v>
      </c>
      <c r="C1093" s="74" t="s">
        <v>2757</v>
      </c>
      <c r="D1093" s="76">
        <v>0</v>
      </c>
      <c r="E1093" s="76" t="s">
        <v>2311</v>
      </c>
      <c r="F1093" s="76">
        <v>0</v>
      </c>
      <c r="G1093" s="76">
        <v>0</v>
      </c>
      <c r="H1093" s="76">
        <v>0</v>
      </c>
      <c r="I1093" s="76">
        <v>0</v>
      </c>
      <c r="J1093" s="76">
        <v>0</v>
      </c>
      <c r="K1093" s="74">
        <v>181</v>
      </c>
      <c r="L1093" s="74">
        <v>1877573</v>
      </c>
      <c r="M1093" s="74">
        <f t="shared" si="35"/>
        <v>181</v>
      </c>
      <c r="N1093" s="74" t="str">
        <f t="shared" si="34"/>
        <v>不相关</v>
      </c>
      <c r="O1093" s="74"/>
      <c r="P1093" s="76" t="str">
        <f>IFERROR((VLOOKUP(B1093,'附表-搜索转化率'!A:F,6,FALSE)),"/")</f>
        <v>/</v>
      </c>
      <c r="Q1093" s="83" t="str">
        <f>IFERROR((VLOOKUP(B1093,'附表-搜索转化率'!A:E,5,FALSE)),"/")</f>
        <v>/</v>
      </c>
      <c r="R1093" s="15"/>
    </row>
    <row r="1094" customHeight="1" spans="1:18">
      <c r="A1094" s="74">
        <v>1092</v>
      </c>
      <c r="B1094" s="74" t="s">
        <v>4098</v>
      </c>
      <c r="C1094" s="74" t="s">
        <v>4099</v>
      </c>
      <c r="D1094" s="76">
        <v>0</v>
      </c>
      <c r="E1094" s="76" t="s">
        <v>2311</v>
      </c>
      <c r="F1094" s="76">
        <v>0</v>
      </c>
      <c r="G1094" s="76">
        <v>0</v>
      </c>
      <c r="H1094" s="76">
        <v>0</v>
      </c>
      <c r="I1094" s="76">
        <v>0</v>
      </c>
      <c r="J1094" s="76">
        <v>0</v>
      </c>
      <c r="K1094" s="74">
        <v>444</v>
      </c>
      <c r="L1094" s="74">
        <v>769477</v>
      </c>
      <c r="M1094" s="74">
        <f t="shared" si="35"/>
        <v>444</v>
      </c>
      <c r="N1094" s="74" t="str">
        <f t="shared" si="34"/>
        <v>不相关</v>
      </c>
      <c r="O1094" s="74"/>
      <c r="P1094" s="76" t="str">
        <f>IFERROR((VLOOKUP(B1094,'附表-搜索转化率'!A:F,6,FALSE)),"/")</f>
        <v>/</v>
      </c>
      <c r="Q1094" s="83" t="str">
        <f>IFERROR((VLOOKUP(B1094,'附表-搜索转化率'!A:E,5,FALSE)),"/")</f>
        <v>/</v>
      </c>
      <c r="R1094" s="15"/>
    </row>
    <row r="1095" customHeight="1" spans="1:18">
      <c r="A1095" s="74">
        <v>1093</v>
      </c>
      <c r="B1095" s="74" t="s">
        <v>4100</v>
      </c>
      <c r="C1095" s="74" t="s">
        <v>3265</v>
      </c>
      <c r="D1095" s="76">
        <v>0</v>
      </c>
      <c r="E1095" s="76" t="s">
        <v>2311</v>
      </c>
      <c r="F1095" s="76">
        <v>0</v>
      </c>
      <c r="G1095" s="76">
        <v>0</v>
      </c>
      <c r="H1095" s="76">
        <v>0</v>
      </c>
      <c r="I1095" s="76">
        <v>0</v>
      </c>
      <c r="J1095" s="76">
        <v>0</v>
      </c>
      <c r="K1095" s="74">
        <v>404</v>
      </c>
      <c r="L1095" s="74">
        <v>847636</v>
      </c>
      <c r="M1095" s="74">
        <f t="shared" si="35"/>
        <v>404</v>
      </c>
      <c r="N1095" s="74" t="str">
        <f t="shared" si="34"/>
        <v>不相关</v>
      </c>
      <c r="O1095" s="74"/>
      <c r="P1095" s="76" t="str">
        <f>IFERROR((VLOOKUP(B1095,'附表-搜索转化率'!A:F,6,FALSE)),"/")</f>
        <v>/</v>
      </c>
      <c r="Q1095" s="83" t="str">
        <f>IFERROR((VLOOKUP(B1095,'附表-搜索转化率'!A:E,5,FALSE)),"/")</f>
        <v>/</v>
      </c>
      <c r="R1095" s="15"/>
    </row>
    <row r="1096" customHeight="1" spans="1:18">
      <c r="A1096" s="74">
        <v>1094</v>
      </c>
      <c r="B1096" s="74" t="s">
        <v>4101</v>
      </c>
      <c r="C1096" s="74" t="s">
        <v>4102</v>
      </c>
      <c r="D1096" s="76">
        <v>0</v>
      </c>
      <c r="E1096" s="76" t="s">
        <v>2311</v>
      </c>
      <c r="F1096" s="76">
        <v>0</v>
      </c>
      <c r="G1096" s="76">
        <v>0</v>
      </c>
      <c r="H1096" s="76">
        <v>0</v>
      </c>
      <c r="I1096" s="76">
        <v>0</v>
      </c>
      <c r="J1096" s="76">
        <v>0</v>
      </c>
      <c r="K1096" s="74">
        <v>535</v>
      </c>
      <c r="L1096" s="74">
        <v>637271</v>
      </c>
      <c r="M1096" s="74">
        <f t="shared" si="35"/>
        <v>535</v>
      </c>
      <c r="N1096" s="74" t="str">
        <f t="shared" si="34"/>
        <v>不相关</v>
      </c>
      <c r="O1096" s="74"/>
      <c r="P1096" s="76" t="str">
        <f>IFERROR((VLOOKUP(B1096,'附表-搜索转化率'!A:F,6,FALSE)),"/")</f>
        <v>/</v>
      </c>
      <c r="Q1096" s="83" t="str">
        <f>IFERROR((VLOOKUP(B1096,'附表-搜索转化率'!A:E,5,FALSE)),"/")</f>
        <v>/</v>
      </c>
      <c r="R1096" s="15"/>
    </row>
    <row r="1097" customHeight="1" spans="1:18">
      <c r="A1097" s="74">
        <v>1095</v>
      </c>
      <c r="B1097" s="74" t="s">
        <v>4103</v>
      </c>
      <c r="C1097" s="74" t="s">
        <v>4104</v>
      </c>
      <c r="D1097" s="76">
        <v>0</v>
      </c>
      <c r="E1097" s="76" t="s">
        <v>2311</v>
      </c>
      <c r="F1097" s="76">
        <v>0</v>
      </c>
      <c r="G1097" s="76">
        <v>0</v>
      </c>
      <c r="H1097" s="76">
        <v>0</v>
      </c>
      <c r="I1097" s="76">
        <v>0</v>
      </c>
      <c r="J1097" s="76">
        <v>0</v>
      </c>
      <c r="K1097" s="74">
        <v>0</v>
      </c>
      <c r="L1097" s="74">
        <v>0</v>
      </c>
      <c r="M1097" s="74">
        <f t="shared" si="35"/>
        <v>0</v>
      </c>
      <c r="N1097" s="74" t="str">
        <f t="shared" si="34"/>
        <v>不相关</v>
      </c>
      <c r="O1097" s="74"/>
      <c r="P1097" s="76" t="str">
        <f>IFERROR((VLOOKUP(B1097,'附表-搜索转化率'!A:F,6,FALSE)),"/")</f>
        <v>/</v>
      </c>
      <c r="Q1097" s="83" t="str">
        <f>IFERROR((VLOOKUP(B1097,'附表-搜索转化率'!A:E,5,FALSE)),"/")</f>
        <v>/</v>
      </c>
      <c r="R1097" s="15"/>
    </row>
    <row r="1098" customHeight="1" spans="1:18">
      <c r="A1098" s="74">
        <v>1096</v>
      </c>
      <c r="B1098" s="74" t="s">
        <v>4105</v>
      </c>
      <c r="C1098" s="74" t="s">
        <v>4106</v>
      </c>
      <c r="D1098" s="76">
        <v>0</v>
      </c>
      <c r="E1098" s="76" t="s">
        <v>2311</v>
      </c>
      <c r="F1098" s="76">
        <v>0</v>
      </c>
      <c r="G1098" s="76">
        <v>0</v>
      </c>
      <c r="H1098" s="76">
        <v>0</v>
      </c>
      <c r="I1098" s="76">
        <v>0</v>
      </c>
      <c r="J1098" s="76">
        <v>0</v>
      </c>
      <c r="K1098" s="74">
        <v>848</v>
      </c>
      <c r="L1098" s="74">
        <v>397517</v>
      </c>
      <c r="M1098" s="74">
        <f t="shared" si="35"/>
        <v>848</v>
      </c>
      <c r="N1098" s="74" t="str">
        <f t="shared" si="34"/>
        <v>不相关</v>
      </c>
      <c r="O1098" s="74"/>
      <c r="P1098" s="76" t="str">
        <f>IFERROR((VLOOKUP(B1098,'附表-搜索转化率'!A:F,6,FALSE)),"/")</f>
        <v>/</v>
      </c>
      <c r="Q1098" s="83" t="str">
        <f>IFERROR((VLOOKUP(B1098,'附表-搜索转化率'!A:E,5,FALSE)),"/")</f>
        <v>/</v>
      </c>
      <c r="R1098" s="15"/>
    </row>
    <row r="1099" customHeight="1" spans="1:18">
      <c r="A1099" s="74">
        <v>1097</v>
      </c>
      <c r="B1099" s="74" t="s">
        <v>4107</v>
      </c>
      <c r="C1099" s="74" t="s">
        <v>4108</v>
      </c>
      <c r="D1099" s="76">
        <v>0</v>
      </c>
      <c r="E1099" s="76" t="s">
        <v>2311</v>
      </c>
      <c r="F1099" s="76">
        <v>0</v>
      </c>
      <c r="G1099" s="76">
        <v>0</v>
      </c>
      <c r="H1099" s="76">
        <v>0</v>
      </c>
      <c r="I1099" s="76">
        <v>0</v>
      </c>
      <c r="J1099" s="76">
        <v>0</v>
      </c>
      <c r="K1099" s="74">
        <v>181</v>
      </c>
      <c r="L1099" s="74">
        <v>1877573</v>
      </c>
      <c r="M1099" s="74">
        <f t="shared" si="35"/>
        <v>181</v>
      </c>
      <c r="N1099" s="74" t="str">
        <f t="shared" si="34"/>
        <v>不相关</v>
      </c>
      <c r="O1099" s="74"/>
      <c r="P1099" s="76" t="str">
        <f>IFERROR((VLOOKUP(B1099,'附表-搜索转化率'!A:F,6,FALSE)),"/")</f>
        <v>/</v>
      </c>
      <c r="Q1099" s="83" t="str">
        <f>IFERROR((VLOOKUP(B1099,'附表-搜索转化率'!A:E,5,FALSE)),"/")</f>
        <v>/</v>
      </c>
      <c r="R1099" s="15"/>
    </row>
    <row r="1100" customHeight="1" spans="1:18">
      <c r="A1100" s="74">
        <v>1098</v>
      </c>
      <c r="B1100" s="74" t="s">
        <v>4109</v>
      </c>
      <c r="C1100" s="74" t="s">
        <v>4110</v>
      </c>
      <c r="D1100" s="76">
        <v>0</v>
      </c>
      <c r="E1100" s="76" t="s">
        <v>2311</v>
      </c>
      <c r="F1100" s="76">
        <v>0</v>
      </c>
      <c r="G1100" s="76">
        <v>0</v>
      </c>
      <c r="H1100" s="76">
        <v>0</v>
      </c>
      <c r="I1100" s="76">
        <v>0</v>
      </c>
      <c r="J1100" s="76">
        <v>0</v>
      </c>
      <c r="K1100" s="74">
        <v>646</v>
      </c>
      <c r="L1100" s="74">
        <v>525614</v>
      </c>
      <c r="M1100" s="74">
        <f t="shared" si="35"/>
        <v>646</v>
      </c>
      <c r="N1100" s="74" t="str">
        <f t="shared" si="34"/>
        <v>不相关</v>
      </c>
      <c r="O1100" s="74"/>
      <c r="P1100" s="76" t="str">
        <f>IFERROR((VLOOKUP(B1100,'附表-搜索转化率'!A:F,6,FALSE)),"/")</f>
        <v>/</v>
      </c>
      <c r="Q1100" s="83" t="str">
        <f>IFERROR((VLOOKUP(B1100,'附表-搜索转化率'!A:E,5,FALSE)),"/")</f>
        <v>/</v>
      </c>
      <c r="R1100" s="15"/>
    </row>
    <row r="1101" customHeight="1" spans="1:18">
      <c r="A1101" s="74">
        <v>1099</v>
      </c>
      <c r="B1101" s="74" t="s">
        <v>4111</v>
      </c>
      <c r="C1101" s="74" t="s">
        <v>4112</v>
      </c>
      <c r="D1101" s="76">
        <v>0</v>
      </c>
      <c r="E1101" s="76" t="s">
        <v>2311</v>
      </c>
      <c r="F1101" s="76">
        <v>0</v>
      </c>
      <c r="G1101" s="76">
        <v>0</v>
      </c>
      <c r="H1101" s="76">
        <v>0</v>
      </c>
      <c r="I1101" s="76">
        <v>0</v>
      </c>
      <c r="J1101" s="76">
        <v>0</v>
      </c>
      <c r="K1101" s="74">
        <v>656</v>
      </c>
      <c r="L1101" s="74">
        <v>517213</v>
      </c>
      <c r="M1101" s="74">
        <f t="shared" si="35"/>
        <v>656</v>
      </c>
      <c r="N1101" s="74" t="str">
        <f t="shared" si="34"/>
        <v>不相关</v>
      </c>
      <c r="O1101" s="74"/>
      <c r="P1101" s="76" t="str">
        <f>IFERROR((VLOOKUP(B1101,'附表-搜索转化率'!A:F,6,FALSE)),"/")</f>
        <v>/</v>
      </c>
      <c r="Q1101" s="83" t="str">
        <f>IFERROR((VLOOKUP(B1101,'附表-搜索转化率'!A:E,5,FALSE)),"/")</f>
        <v>/</v>
      </c>
      <c r="R1101" s="15"/>
    </row>
    <row r="1102" customHeight="1" spans="1:18">
      <c r="A1102" s="74">
        <v>1100</v>
      </c>
      <c r="B1102" s="74" t="s">
        <v>4113</v>
      </c>
      <c r="C1102" s="74" t="s">
        <v>4114</v>
      </c>
      <c r="D1102" s="76">
        <v>0</v>
      </c>
      <c r="E1102" s="76" t="s">
        <v>2311</v>
      </c>
      <c r="F1102" s="76">
        <v>0</v>
      </c>
      <c r="G1102" s="76">
        <v>0</v>
      </c>
      <c r="H1102" s="76">
        <v>0</v>
      </c>
      <c r="I1102" s="76">
        <v>0</v>
      </c>
      <c r="J1102" s="76">
        <v>0</v>
      </c>
      <c r="K1102" s="74">
        <v>373</v>
      </c>
      <c r="L1102" s="74">
        <v>917514</v>
      </c>
      <c r="M1102" s="74">
        <f t="shared" si="35"/>
        <v>373</v>
      </c>
      <c r="N1102" s="74" t="str">
        <f t="shared" si="34"/>
        <v>不相关</v>
      </c>
      <c r="O1102" s="74"/>
      <c r="P1102" s="76" t="str">
        <f>IFERROR((VLOOKUP(B1102,'附表-搜索转化率'!A:F,6,FALSE)),"/")</f>
        <v>/</v>
      </c>
      <c r="Q1102" s="83" t="str">
        <f>IFERROR((VLOOKUP(B1102,'附表-搜索转化率'!A:E,5,FALSE)),"/")</f>
        <v>/</v>
      </c>
      <c r="R1102" s="15"/>
    </row>
    <row r="1103" customHeight="1" spans="1:18">
      <c r="A1103" s="74">
        <v>1101</v>
      </c>
      <c r="B1103" s="74" t="s">
        <v>4115</v>
      </c>
      <c r="C1103" s="74" t="s">
        <v>4116</v>
      </c>
      <c r="D1103" s="76">
        <v>0</v>
      </c>
      <c r="E1103" s="76" t="s">
        <v>2311</v>
      </c>
      <c r="F1103" s="76">
        <v>0</v>
      </c>
      <c r="G1103" s="76">
        <v>0</v>
      </c>
      <c r="H1103" s="76">
        <v>0</v>
      </c>
      <c r="I1103" s="76">
        <v>0</v>
      </c>
      <c r="J1103" s="76">
        <v>0</v>
      </c>
      <c r="K1103" s="74">
        <v>3696</v>
      </c>
      <c r="L1103" s="74">
        <v>84843</v>
      </c>
      <c r="M1103" s="74">
        <f t="shared" si="35"/>
        <v>3696</v>
      </c>
      <c r="N1103" s="74" t="str">
        <f t="shared" si="34"/>
        <v>不相关</v>
      </c>
      <c r="O1103" s="74"/>
      <c r="P1103" s="76" t="str">
        <f>IFERROR((VLOOKUP(B1103,'附表-搜索转化率'!A:F,6,FALSE)),"/")</f>
        <v>/</v>
      </c>
      <c r="Q1103" s="83" t="str">
        <f>IFERROR((VLOOKUP(B1103,'附表-搜索转化率'!A:E,5,FALSE)),"/")</f>
        <v>/</v>
      </c>
      <c r="R1103" s="15"/>
    </row>
    <row r="1104" customHeight="1" spans="1:18">
      <c r="A1104" s="74">
        <v>1102</v>
      </c>
      <c r="B1104" s="74" t="s">
        <v>4117</v>
      </c>
      <c r="C1104" s="74" t="s">
        <v>2741</v>
      </c>
      <c r="D1104" s="76">
        <v>0</v>
      </c>
      <c r="E1104" s="76" t="s">
        <v>2311</v>
      </c>
      <c r="F1104" s="76">
        <v>0</v>
      </c>
      <c r="G1104" s="76">
        <v>0</v>
      </c>
      <c r="H1104" s="76">
        <v>0</v>
      </c>
      <c r="I1104" s="76">
        <v>0</v>
      </c>
      <c r="J1104" s="76">
        <v>0</v>
      </c>
      <c r="K1104" s="74">
        <v>12727</v>
      </c>
      <c r="L1104" s="74">
        <v>21428</v>
      </c>
      <c r="M1104" s="74">
        <f t="shared" si="35"/>
        <v>12727</v>
      </c>
      <c r="N1104" s="74" t="str">
        <f t="shared" si="34"/>
        <v>不相关</v>
      </c>
      <c r="O1104" s="74"/>
      <c r="P1104" s="76" t="str">
        <f>IFERROR((VLOOKUP(B1104,'附表-搜索转化率'!A:F,6,FALSE)),"/")</f>
        <v>/</v>
      </c>
      <c r="Q1104" s="83" t="str">
        <f>IFERROR((VLOOKUP(B1104,'附表-搜索转化率'!A:E,5,FALSE)),"/")</f>
        <v>/</v>
      </c>
      <c r="R1104" s="15"/>
    </row>
    <row r="1105" customHeight="1" spans="1:18">
      <c r="A1105" s="74">
        <v>1103</v>
      </c>
      <c r="B1105" s="74" t="s">
        <v>4118</v>
      </c>
      <c r="C1105" s="74" t="s">
        <v>4119</v>
      </c>
      <c r="D1105" s="76">
        <v>0</v>
      </c>
      <c r="E1105" s="76" t="s">
        <v>2311</v>
      </c>
      <c r="F1105" s="76">
        <v>0</v>
      </c>
      <c r="G1105" s="76">
        <v>0</v>
      </c>
      <c r="H1105" s="76">
        <v>0</v>
      </c>
      <c r="I1105" s="76">
        <v>0</v>
      </c>
      <c r="J1105" s="76">
        <v>0</v>
      </c>
      <c r="K1105" s="74">
        <v>131</v>
      </c>
      <c r="L1105" s="74">
        <v>2549167</v>
      </c>
      <c r="M1105" s="74">
        <f t="shared" si="35"/>
        <v>131</v>
      </c>
      <c r="N1105" s="74" t="str">
        <f t="shared" si="34"/>
        <v>不相关</v>
      </c>
      <c r="O1105" s="74"/>
      <c r="P1105" s="76" t="str">
        <f>IFERROR((VLOOKUP(B1105,'附表-搜索转化率'!A:F,6,FALSE)),"/")</f>
        <v>/</v>
      </c>
      <c r="Q1105" s="83" t="str">
        <f>IFERROR((VLOOKUP(B1105,'附表-搜索转化率'!A:E,5,FALSE)),"/")</f>
        <v>/</v>
      </c>
      <c r="R1105" s="15"/>
    </row>
    <row r="1106" customHeight="1" spans="1:18">
      <c r="A1106" s="74">
        <v>1104</v>
      </c>
      <c r="B1106" s="74" t="s">
        <v>4120</v>
      </c>
      <c r="C1106" s="74" t="s">
        <v>3230</v>
      </c>
      <c r="D1106" s="76">
        <v>0</v>
      </c>
      <c r="E1106" s="76" t="s">
        <v>2311</v>
      </c>
      <c r="F1106" s="76">
        <v>0</v>
      </c>
      <c r="G1106" s="76">
        <v>0</v>
      </c>
      <c r="H1106" s="76">
        <v>0</v>
      </c>
      <c r="I1106" s="76">
        <v>0</v>
      </c>
      <c r="J1106" s="76">
        <v>0</v>
      </c>
      <c r="K1106" s="74">
        <v>1510</v>
      </c>
      <c r="L1106" s="74">
        <v>218580</v>
      </c>
      <c r="M1106" s="74">
        <f t="shared" si="35"/>
        <v>1510</v>
      </c>
      <c r="N1106" s="74" t="str">
        <f t="shared" si="34"/>
        <v>不相关</v>
      </c>
      <c r="O1106" s="74"/>
      <c r="P1106" s="76" t="str">
        <f>IFERROR((VLOOKUP(B1106,'附表-搜索转化率'!A:F,6,FALSE)),"/")</f>
        <v>/</v>
      </c>
      <c r="Q1106" s="83" t="str">
        <f>IFERROR((VLOOKUP(B1106,'附表-搜索转化率'!A:E,5,FALSE)),"/")</f>
        <v>/</v>
      </c>
      <c r="R1106" s="15"/>
    </row>
    <row r="1107" customHeight="1" spans="1:18">
      <c r="A1107" s="74">
        <v>1105</v>
      </c>
      <c r="B1107" s="74" t="s">
        <v>4121</v>
      </c>
      <c r="C1107" s="74" t="s">
        <v>2764</v>
      </c>
      <c r="D1107" s="76">
        <v>0</v>
      </c>
      <c r="E1107" s="76" t="s">
        <v>2311</v>
      </c>
      <c r="F1107" s="76">
        <v>0</v>
      </c>
      <c r="G1107" s="76">
        <v>0</v>
      </c>
      <c r="H1107" s="76">
        <v>0</v>
      </c>
      <c r="I1107" s="76">
        <v>0</v>
      </c>
      <c r="J1107" s="76">
        <v>0</v>
      </c>
      <c r="K1107" s="74">
        <v>0</v>
      </c>
      <c r="L1107" s="74">
        <v>0</v>
      </c>
      <c r="M1107" s="74">
        <f t="shared" si="35"/>
        <v>0</v>
      </c>
      <c r="N1107" s="74" t="str">
        <f t="shared" si="34"/>
        <v>不相关</v>
      </c>
      <c r="O1107" s="74"/>
      <c r="P1107" s="76" t="str">
        <f>IFERROR((VLOOKUP(B1107,'附表-搜索转化率'!A:F,6,FALSE)),"/")</f>
        <v>/</v>
      </c>
      <c r="Q1107" s="83" t="str">
        <f>IFERROR((VLOOKUP(B1107,'附表-搜索转化率'!A:E,5,FALSE)),"/")</f>
        <v>/</v>
      </c>
      <c r="R1107" s="15"/>
    </row>
    <row r="1108" customHeight="1" spans="1:18">
      <c r="A1108" s="74">
        <v>1106</v>
      </c>
      <c r="B1108" s="74" t="s">
        <v>4122</v>
      </c>
      <c r="C1108" s="74" t="s">
        <v>4123</v>
      </c>
      <c r="D1108" s="76">
        <v>0</v>
      </c>
      <c r="E1108" s="76" t="s">
        <v>2311</v>
      </c>
      <c r="F1108" s="76">
        <v>0</v>
      </c>
      <c r="G1108" s="76">
        <v>0</v>
      </c>
      <c r="H1108" s="76">
        <v>0</v>
      </c>
      <c r="I1108" s="76">
        <v>0</v>
      </c>
      <c r="J1108" s="76">
        <v>0</v>
      </c>
      <c r="K1108" s="74">
        <v>0</v>
      </c>
      <c r="L1108" s="74">
        <v>0</v>
      </c>
      <c r="M1108" s="74">
        <f t="shared" si="35"/>
        <v>0</v>
      </c>
      <c r="N1108" s="74" t="str">
        <f t="shared" si="34"/>
        <v>不相关</v>
      </c>
      <c r="O1108" s="74"/>
      <c r="P1108" s="76" t="str">
        <f>IFERROR((VLOOKUP(B1108,'附表-搜索转化率'!A:F,6,FALSE)),"/")</f>
        <v>/</v>
      </c>
      <c r="Q1108" s="83" t="str">
        <f>IFERROR((VLOOKUP(B1108,'附表-搜索转化率'!A:E,5,FALSE)),"/")</f>
        <v>/</v>
      </c>
      <c r="R1108" s="15"/>
    </row>
    <row r="1109" customHeight="1" spans="1:18">
      <c r="A1109" s="74">
        <v>1107</v>
      </c>
      <c r="B1109" s="74" t="s">
        <v>4124</v>
      </c>
      <c r="C1109" s="74" t="s">
        <v>4124</v>
      </c>
      <c r="D1109" s="76">
        <v>0</v>
      </c>
      <c r="E1109" s="76" t="s">
        <v>2311</v>
      </c>
      <c r="F1109" s="76">
        <v>0</v>
      </c>
      <c r="G1109" s="76">
        <v>0</v>
      </c>
      <c r="H1109" s="76">
        <v>0</v>
      </c>
      <c r="I1109" s="76">
        <v>0</v>
      </c>
      <c r="J1109" s="76">
        <v>0</v>
      </c>
      <c r="K1109" s="74">
        <v>0</v>
      </c>
      <c r="L1109" s="74">
        <v>0</v>
      </c>
      <c r="M1109" s="74">
        <f t="shared" si="35"/>
        <v>0</v>
      </c>
      <c r="N1109" s="74" t="str">
        <f t="shared" si="34"/>
        <v>不相关</v>
      </c>
      <c r="O1109" s="74"/>
      <c r="P1109" s="76" t="str">
        <f>IFERROR((VLOOKUP(B1109,'附表-搜索转化率'!A:F,6,FALSE)),"/")</f>
        <v>/</v>
      </c>
      <c r="Q1109" s="83" t="str">
        <f>IFERROR((VLOOKUP(B1109,'附表-搜索转化率'!A:E,5,FALSE)),"/")</f>
        <v>/</v>
      </c>
      <c r="R1109" s="15"/>
    </row>
    <row r="1110" customHeight="1" spans="1:18">
      <c r="A1110" s="74">
        <v>1108</v>
      </c>
      <c r="B1110" s="74" t="s">
        <v>4125</v>
      </c>
      <c r="C1110" s="74" t="s">
        <v>4126</v>
      </c>
      <c r="D1110" s="76">
        <v>0</v>
      </c>
      <c r="E1110" s="76" t="s">
        <v>2311</v>
      </c>
      <c r="F1110" s="76">
        <v>0</v>
      </c>
      <c r="G1110" s="76">
        <v>0</v>
      </c>
      <c r="H1110" s="76">
        <v>0</v>
      </c>
      <c r="I1110" s="76">
        <v>0</v>
      </c>
      <c r="J1110" s="76">
        <v>0</v>
      </c>
      <c r="K1110" s="74">
        <v>722</v>
      </c>
      <c r="L1110" s="74">
        <v>468989</v>
      </c>
      <c r="M1110" s="74">
        <f t="shared" si="35"/>
        <v>722</v>
      </c>
      <c r="N1110" s="74" t="str">
        <f t="shared" si="34"/>
        <v>不相关</v>
      </c>
      <c r="O1110" s="74"/>
      <c r="P1110" s="76" t="str">
        <f>IFERROR((VLOOKUP(B1110,'附表-搜索转化率'!A:F,6,FALSE)),"/")</f>
        <v>/</v>
      </c>
      <c r="Q1110" s="83" t="str">
        <f>IFERROR((VLOOKUP(B1110,'附表-搜索转化率'!A:E,5,FALSE)),"/")</f>
        <v>/</v>
      </c>
      <c r="R1110" s="15"/>
    </row>
    <row r="1111" customHeight="1" spans="1:18">
      <c r="A1111" s="74">
        <v>1109</v>
      </c>
      <c r="B1111" s="74" t="s">
        <v>4127</v>
      </c>
      <c r="C1111" s="74" t="s">
        <v>4128</v>
      </c>
      <c r="D1111" s="76">
        <v>0</v>
      </c>
      <c r="E1111" s="76" t="s">
        <v>2311</v>
      </c>
      <c r="F1111" s="76">
        <v>0</v>
      </c>
      <c r="G1111" s="76">
        <v>0</v>
      </c>
      <c r="H1111" s="76">
        <v>0</v>
      </c>
      <c r="I1111" s="76">
        <v>0</v>
      </c>
      <c r="J1111" s="76">
        <v>0</v>
      </c>
      <c r="K1111" s="74">
        <v>267</v>
      </c>
      <c r="L1111" s="74">
        <v>1283247</v>
      </c>
      <c r="M1111" s="74">
        <f t="shared" si="35"/>
        <v>267</v>
      </c>
      <c r="N1111" s="74" t="str">
        <f t="shared" si="34"/>
        <v>不相关</v>
      </c>
      <c r="O1111" s="74"/>
      <c r="P1111" s="76" t="str">
        <f>IFERROR((VLOOKUP(B1111,'附表-搜索转化率'!A:F,6,FALSE)),"/")</f>
        <v>/</v>
      </c>
      <c r="Q1111" s="83" t="str">
        <f>IFERROR((VLOOKUP(B1111,'附表-搜索转化率'!A:E,5,FALSE)),"/")</f>
        <v>/</v>
      </c>
      <c r="R1111" s="15"/>
    </row>
    <row r="1112" customHeight="1" spans="1:18">
      <c r="A1112" s="74">
        <v>1110</v>
      </c>
      <c r="B1112" s="74" t="s">
        <v>4129</v>
      </c>
      <c r="C1112" s="74" t="s">
        <v>4130</v>
      </c>
      <c r="D1112" s="76">
        <v>0</v>
      </c>
      <c r="E1112" s="76" t="s">
        <v>2311</v>
      </c>
      <c r="F1112" s="76">
        <v>0</v>
      </c>
      <c r="G1112" s="76">
        <v>0</v>
      </c>
      <c r="H1112" s="76">
        <v>0</v>
      </c>
      <c r="I1112" s="76">
        <v>0</v>
      </c>
      <c r="J1112" s="76">
        <v>0</v>
      </c>
      <c r="K1112" s="74">
        <v>1499</v>
      </c>
      <c r="L1112" s="74">
        <v>220148</v>
      </c>
      <c r="M1112" s="74">
        <f t="shared" si="35"/>
        <v>1499</v>
      </c>
      <c r="N1112" s="74" t="str">
        <f t="shared" si="34"/>
        <v>不相关</v>
      </c>
      <c r="O1112" s="74"/>
      <c r="P1112" s="76" t="str">
        <f>IFERROR((VLOOKUP(B1112,'附表-搜索转化率'!A:F,6,FALSE)),"/")</f>
        <v>/</v>
      </c>
      <c r="Q1112" s="83" t="str">
        <f>IFERROR((VLOOKUP(B1112,'附表-搜索转化率'!A:E,5,FALSE)),"/")</f>
        <v>/</v>
      </c>
      <c r="R1112" s="15"/>
    </row>
    <row r="1113" customHeight="1" spans="1:18">
      <c r="A1113" s="74">
        <v>1111</v>
      </c>
      <c r="B1113" s="74" t="s">
        <v>4131</v>
      </c>
      <c r="C1113" s="74" t="s">
        <v>3277</v>
      </c>
      <c r="D1113" s="76">
        <v>0</v>
      </c>
      <c r="E1113" s="76" t="s">
        <v>2311</v>
      </c>
      <c r="F1113" s="76">
        <v>0</v>
      </c>
      <c r="G1113" s="76">
        <v>0</v>
      </c>
      <c r="H1113" s="76">
        <v>0</v>
      </c>
      <c r="I1113" s="76">
        <v>0</v>
      </c>
      <c r="J1113" s="76">
        <v>0</v>
      </c>
      <c r="K1113" s="74">
        <v>494</v>
      </c>
      <c r="L1113" s="74">
        <v>689727</v>
      </c>
      <c r="M1113" s="74">
        <f t="shared" si="35"/>
        <v>494</v>
      </c>
      <c r="N1113" s="74" t="str">
        <f t="shared" si="34"/>
        <v>不相关</v>
      </c>
      <c r="O1113" s="74"/>
      <c r="P1113" s="76" t="str">
        <f>IFERROR((VLOOKUP(B1113,'附表-搜索转化率'!A:F,6,FALSE)),"/")</f>
        <v>/</v>
      </c>
      <c r="Q1113" s="83" t="str">
        <f>IFERROR((VLOOKUP(B1113,'附表-搜索转化率'!A:E,5,FALSE)),"/")</f>
        <v>/</v>
      </c>
      <c r="R1113" s="15"/>
    </row>
    <row r="1114" customHeight="1" spans="1:18">
      <c r="A1114" s="74">
        <v>1112</v>
      </c>
      <c r="B1114" s="74" t="s">
        <v>4132</v>
      </c>
      <c r="C1114" s="74"/>
      <c r="D1114" s="76">
        <v>0</v>
      </c>
      <c r="E1114" s="76" t="s">
        <v>2311</v>
      </c>
      <c r="F1114" s="76">
        <v>0</v>
      </c>
      <c r="G1114" s="76">
        <v>0</v>
      </c>
      <c r="H1114" s="76">
        <v>0</v>
      </c>
      <c r="I1114" s="76">
        <v>0</v>
      </c>
      <c r="J1114" s="76">
        <v>0</v>
      </c>
      <c r="K1114" s="74">
        <v>0</v>
      </c>
      <c r="L1114" s="74">
        <v>0</v>
      </c>
      <c r="M1114" s="74">
        <f t="shared" si="35"/>
        <v>0</v>
      </c>
      <c r="N1114" s="74" t="str">
        <f t="shared" si="34"/>
        <v>不相关</v>
      </c>
      <c r="O1114" s="74"/>
      <c r="P1114" s="76" t="str">
        <f>IFERROR((VLOOKUP(B1114,'附表-搜索转化率'!A:F,6,FALSE)),"/")</f>
        <v>/</v>
      </c>
      <c r="Q1114" s="83" t="str">
        <f>IFERROR((VLOOKUP(B1114,'附表-搜索转化率'!A:E,5,FALSE)),"/")</f>
        <v>/</v>
      </c>
      <c r="R1114" s="15"/>
    </row>
    <row r="1115" customHeight="1" spans="1:18">
      <c r="A1115" s="74">
        <v>1113</v>
      </c>
      <c r="B1115" s="74" t="s">
        <v>4133</v>
      </c>
      <c r="C1115" s="74" t="s">
        <v>4134</v>
      </c>
      <c r="D1115" s="76">
        <v>0</v>
      </c>
      <c r="E1115" s="76" t="s">
        <v>2311</v>
      </c>
      <c r="F1115" s="76">
        <v>0</v>
      </c>
      <c r="G1115" s="76">
        <v>0</v>
      </c>
      <c r="H1115" s="76">
        <v>0</v>
      </c>
      <c r="I1115" s="76">
        <v>0</v>
      </c>
      <c r="J1115" s="76">
        <v>0</v>
      </c>
      <c r="K1115" s="74">
        <v>237</v>
      </c>
      <c r="L1115" s="74">
        <v>1446171</v>
      </c>
      <c r="M1115" s="74">
        <f t="shared" si="35"/>
        <v>237</v>
      </c>
      <c r="N1115" s="74" t="str">
        <f t="shared" si="34"/>
        <v>不相关</v>
      </c>
      <c r="O1115" s="74"/>
      <c r="P1115" s="76" t="str">
        <f>IFERROR((VLOOKUP(B1115,'附表-搜索转化率'!A:F,6,FALSE)),"/")</f>
        <v>/</v>
      </c>
      <c r="Q1115" s="83" t="str">
        <f>IFERROR((VLOOKUP(B1115,'附表-搜索转化率'!A:E,5,FALSE)),"/")</f>
        <v>/</v>
      </c>
      <c r="R1115" s="15"/>
    </row>
    <row r="1116" customHeight="1" spans="1:18">
      <c r="A1116" s="74">
        <v>1114</v>
      </c>
      <c r="B1116" s="74" t="s">
        <v>4135</v>
      </c>
      <c r="C1116" s="74" t="s">
        <v>4136</v>
      </c>
      <c r="D1116" s="76">
        <v>0</v>
      </c>
      <c r="E1116" s="76" t="s">
        <v>2311</v>
      </c>
      <c r="F1116" s="76">
        <v>0</v>
      </c>
      <c r="G1116" s="76">
        <v>0</v>
      </c>
      <c r="H1116" s="76">
        <v>0</v>
      </c>
      <c r="I1116" s="76">
        <v>0</v>
      </c>
      <c r="J1116" s="76">
        <v>0</v>
      </c>
      <c r="K1116" s="74">
        <v>212</v>
      </c>
      <c r="L1116" s="74">
        <v>1615832</v>
      </c>
      <c r="M1116" s="74">
        <f t="shared" si="35"/>
        <v>212</v>
      </c>
      <c r="N1116" s="74" t="str">
        <f t="shared" si="34"/>
        <v>不相关</v>
      </c>
      <c r="O1116" s="74"/>
      <c r="P1116" s="76" t="str">
        <f>IFERROR((VLOOKUP(B1116,'附表-搜索转化率'!A:F,6,FALSE)),"/")</f>
        <v>/</v>
      </c>
      <c r="Q1116" s="83" t="str">
        <f>IFERROR((VLOOKUP(B1116,'附表-搜索转化率'!A:E,5,FALSE)),"/")</f>
        <v>/</v>
      </c>
      <c r="R1116" s="15"/>
    </row>
    <row r="1117" customHeight="1" spans="1:18">
      <c r="A1117" s="74">
        <v>1115</v>
      </c>
      <c r="B1117" s="74" t="s">
        <v>4137</v>
      </c>
      <c r="C1117" s="74" t="s">
        <v>4138</v>
      </c>
      <c r="D1117" s="76">
        <v>0</v>
      </c>
      <c r="E1117" s="76" t="s">
        <v>2311</v>
      </c>
      <c r="F1117" s="76">
        <v>0</v>
      </c>
      <c r="G1117" s="76">
        <v>0</v>
      </c>
      <c r="H1117" s="76">
        <v>0</v>
      </c>
      <c r="I1117" s="76">
        <v>0</v>
      </c>
      <c r="J1117" s="76">
        <v>0</v>
      </c>
      <c r="K1117" s="74">
        <v>0</v>
      </c>
      <c r="L1117" s="74">
        <v>0</v>
      </c>
      <c r="M1117" s="74">
        <f t="shared" si="35"/>
        <v>0</v>
      </c>
      <c r="N1117" s="74" t="str">
        <f t="shared" si="34"/>
        <v>不相关</v>
      </c>
      <c r="O1117" s="74"/>
      <c r="P1117" s="76" t="str">
        <f>IFERROR((VLOOKUP(B1117,'附表-搜索转化率'!A:F,6,FALSE)),"/")</f>
        <v>/</v>
      </c>
      <c r="Q1117" s="83" t="str">
        <f>IFERROR((VLOOKUP(B1117,'附表-搜索转化率'!A:E,5,FALSE)),"/")</f>
        <v>/</v>
      </c>
      <c r="R1117" s="15"/>
    </row>
    <row r="1118" customHeight="1" spans="1:18">
      <c r="A1118" s="74">
        <v>1116</v>
      </c>
      <c r="B1118" s="74" t="s">
        <v>4139</v>
      </c>
      <c r="C1118" s="74" t="s">
        <v>4140</v>
      </c>
      <c r="D1118" s="76">
        <v>0</v>
      </c>
      <c r="E1118" s="76" t="s">
        <v>2311</v>
      </c>
      <c r="F1118" s="76">
        <v>0</v>
      </c>
      <c r="G1118" s="76">
        <v>0</v>
      </c>
      <c r="H1118" s="76">
        <v>0</v>
      </c>
      <c r="I1118" s="76">
        <v>0</v>
      </c>
      <c r="J1118" s="76">
        <v>0</v>
      </c>
      <c r="K1118" s="74">
        <v>191</v>
      </c>
      <c r="L1118" s="74">
        <v>1781632</v>
      </c>
      <c r="M1118" s="74">
        <f t="shared" si="35"/>
        <v>191</v>
      </c>
      <c r="N1118" s="74" t="str">
        <f t="shared" si="34"/>
        <v>不相关</v>
      </c>
      <c r="O1118" s="74"/>
      <c r="P1118" s="76" t="str">
        <f>IFERROR((VLOOKUP(B1118,'附表-搜索转化率'!A:F,6,FALSE)),"/")</f>
        <v>/</v>
      </c>
      <c r="Q1118" s="83" t="str">
        <f>IFERROR((VLOOKUP(B1118,'附表-搜索转化率'!A:E,5,FALSE)),"/")</f>
        <v>/</v>
      </c>
      <c r="R1118" s="15"/>
    </row>
    <row r="1119" customHeight="1" spans="1:18">
      <c r="A1119" s="74">
        <v>1117</v>
      </c>
      <c r="B1119" s="74" t="s">
        <v>4141</v>
      </c>
      <c r="C1119" s="74" t="s">
        <v>3104</v>
      </c>
      <c r="D1119" s="76">
        <v>0</v>
      </c>
      <c r="E1119" s="76" t="s">
        <v>2311</v>
      </c>
      <c r="F1119" s="76">
        <v>0</v>
      </c>
      <c r="G1119" s="76">
        <v>0</v>
      </c>
      <c r="H1119" s="76">
        <v>0</v>
      </c>
      <c r="I1119" s="76">
        <v>0</v>
      </c>
      <c r="J1119" s="76">
        <v>0</v>
      </c>
      <c r="K1119" s="74">
        <v>5222</v>
      </c>
      <c r="L1119" s="74">
        <v>58562</v>
      </c>
      <c r="M1119" s="74">
        <f t="shared" si="35"/>
        <v>5222</v>
      </c>
      <c r="N1119" s="74" t="str">
        <f t="shared" si="34"/>
        <v>不相关</v>
      </c>
      <c r="O1119" s="74"/>
      <c r="P1119" s="76" t="str">
        <f>IFERROR((VLOOKUP(B1119,'附表-搜索转化率'!A:F,6,FALSE)),"/")</f>
        <v>/</v>
      </c>
      <c r="Q1119" s="83" t="str">
        <f>IFERROR((VLOOKUP(B1119,'附表-搜索转化率'!A:E,5,FALSE)),"/")</f>
        <v>/</v>
      </c>
      <c r="R1119" s="15"/>
    </row>
    <row r="1120" customHeight="1" spans="1:18">
      <c r="A1120" s="74">
        <v>1118</v>
      </c>
      <c r="B1120" s="74" t="s">
        <v>4142</v>
      </c>
      <c r="C1120" s="74" t="s">
        <v>4143</v>
      </c>
      <c r="D1120" s="76">
        <v>0</v>
      </c>
      <c r="E1120" s="76" t="s">
        <v>2311</v>
      </c>
      <c r="F1120" s="76">
        <v>0</v>
      </c>
      <c r="G1120" s="76">
        <v>0</v>
      </c>
      <c r="H1120" s="76">
        <v>0</v>
      </c>
      <c r="I1120" s="76">
        <v>0</v>
      </c>
      <c r="J1120" s="76">
        <v>0</v>
      </c>
      <c r="K1120" s="74">
        <v>535</v>
      </c>
      <c r="L1120" s="74">
        <v>637271</v>
      </c>
      <c r="M1120" s="74">
        <f t="shared" si="35"/>
        <v>535</v>
      </c>
      <c r="N1120" s="74" t="str">
        <f t="shared" si="34"/>
        <v>不相关</v>
      </c>
      <c r="O1120" s="74"/>
      <c r="P1120" s="76" t="str">
        <f>IFERROR((VLOOKUP(B1120,'附表-搜索转化率'!A:F,6,FALSE)),"/")</f>
        <v>/</v>
      </c>
      <c r="Q1120" s="83" t="str">
        <f>IFERROR((VLOOKUP(B1120,'附表-搜索转化率'!A:E,5,FALSE)),"/")</f>
        <v>/</v>
      </c>
      <c r="R1120" s="15"/>
    </row>
    <row r="1121" customHeight="1" spans="1:18">
      <c r="A1121" s="74"/>
      <c r="B1121" s="74"/>
      <c r="C1121" s="74"/>
      <c r="D1121" s="76"/>
      <c r="E1121" s="76"/>
      <c r="F1121" s="76"/>
      <c r="G1121" s="76"/>
      <c r="H1121" s="76"/>
      <c r="I1121" s="76"/>
      <c r="J1121" s="76"/>
      <c r="K1121" s="74"/>
      <c r="L1121" s="74"/>
      <c r="M1121" s="74"/>
      <c r="N1121" s="74"/>
      <c r="O1121" s="74"/>
      <c r="P1121" s="76"/>
      <c r="R1121" s="15"/>
    </row>
    <row r="1122" customHeight="1" spans="1:18">
      <c r="A1122" s="74"/>
      <c r="B1122" s="74"/>
      <c r="C1122" s="74"/>
      <c r="D1122" s="76"/>
      <c r="E1122" s="76"/>
      <c r="F1122" s="76"/>
      <c r="G1122" s="76"/>
      <c r="H1122" s="76"/>
      <c r="I1122" s="76"/>
      <c r="J1122" s="76"/>
      <c r="K1122" s="74"/>
      <c r="L1122" s="74"/>
      <c r="M1122" s="74"/>
      <c r="N1122" s="74"/>
      <c r="O1122" s="74"/>
      <c r="P1122" s="76"/>
      <c r="R1122" s="15"/>
    </row>
    <row r="1123" customHeight="1" spans="1:18">
      <c r="A1123" s="74"/>
      <c r="B1123" s="74"/>
      <c r="C1123" s="74"/>
      <c r="D1123" s="76"/>
      <c r="E1123" s="76"/>
      <c r="F1123" s="76"/>
      <c r="G1123" s="76"/>
      <c r="H1123" s="76"/>
      <c r="I1123" s="76"/>
      <c r="J1123" s="76"/>
      <c r="K1123" s="74"/>
      <c r="L1123" s="74"/>
      <c r="M1123" s="74"/>
      <c r="N1123" s="74"/>
      <c r="O1123" s="74"/>
      <c r="P1123" s="76"/>
      <c r="R1123" s="15"/>
    </row>
    <row r="1124" customHeight="1" spans="1:18">
      <c r="A1124" s="74"/>
      <c r="B1124" s="74"/>
      <c r="C1124" s="74"/>
      <c r="D1124" s="76"/>
      <c r="E1124" s="76"/>
      <c r="F1124" s="76"/>
      <c r="G1124" s="76"/>
      <c r="H1124" s="76"/>
      <c r="I1124" s="76"/>
      <c r="J1124" s="76"/>
      <c r="K1124" s="74"/>
      <c r="L1124" s="74"/>
      <c r="M1124" s="74"/>
      <c r="N1124" s="74"/>
      <c r="O1124" s="74"/>
      <c r="P1124" s="76"/>
      <c r="R1124" s="15"/>
    </row>
    <row r="1125" customHeight="1" spans="1:18">
      <c r="A1125" s="74"/>
      <c r="B1125" s="74"/>
      <c r="C1125" s="74"/>
      <c r="D1125" s="76"/>
      <c r="E1125" s="76"/>
      <c r="F1125" s="76"/>
      <c r="G1125" s="76"/>
      <c r="H1125" s="76"/>
      <c r="I1125" s="76"/>
      <c r="J1125" s="76"/>
      <c r="K1125" s="74"/>
      <c r="L1125" s="74"/>
      <c r="M1125" s="74"/>
      <c r="N1125" s="74"/>
      <c r="O1125" s="74"/>
      <c r="P1125" s="76"/>
      <c r="R1125" s="15"/>
    </row>
    <row r="1126" customHeight="1" spans="1:18">
      <c r="A1126" s="74"/>
      <c r="B1126" s="74"/>
      <c r="C1126" s="74"/>
      <c r="D1126" s="76"/>
      <c r="E1126" s="76"/>
      <c r="F1126" s="76"/>
      <c r="G1126" s="76"/>
      <c r="H1126" s="76"/>
      <c r="I1126" s="76"/>
      <c r="J1126" s="76"/>
      <c r="K1126" s="74"/>
      <c r="L1126" s="74"/>
      <c r="M1126" s="74"/>
      <c r="N1126" s="74"/>
      <c r="O1126" s="74"/>
      <c r="P1126" s="76"/>
      <c r="R1126" s="15"/>
    </row>
    <row r="1127" customHeight="1" spans="1:18">
      <c r="A1127" s="74"/>
      <c r="B1127" s="74"/>
      <c r="C1127" s="74"/>
      <c r="D1127" s="76"/>
      <c r="E1127" s="76"/>
      <c r="F1127" s="76"/>
      <c r="G1127" s="76"/>
      <c r="H1127" s="76"/>
      <c r="I1127" s="76"/>
      <c r="J1127" s="76"/>
      <c r="K1127" s="74"/>
      <c r="L1127" s="74"/>
      <c r="M1127" s="74"/>
      <c r="N1127" s="74"/>
      <c r="O1127" s="74"/>
      <c r="P1127" s="76"/>
      <c r="R1127" s="15"/>
    </row>
    <row r="1128" customHeight="1" spans="1:18">
      <c r="A1128" s="74"/>
      <c r="B1128" s="74"/>
      <c r="C1128" s="74"/>
      <c r="D1128" s="76"/>
      <c r="E1128" s="76"/>
      <c r="F1128" s="76"/>
      <c r="G1128" s="76"/>
      <c r="H1128" s="76"/>
      <c r="I1128" s="76"/>
      <c r="J1128" s="76"/>
      <c r="K1128" s="74"/>
      <c r="L1128" s="74"/>
      <c r="M1128" s="74"/>
      <c r="N1128" s="74"/>
      <c r="O1128" s="74"/>
      <c r="P1128" s="76"/>
      <c r="R1128" s="15"/>
    </row>
    <row r="1129" customHeight="1" spans="1:18">
      <c r="A1129" s="74"/>
      <c r="B1129" s="74"/>
      <c r="C1129" s="74"/>
      <c r="D1129" s="76"/>
      <c r="E1129" s="76"/>
      <c r="F1129" s="76"/>
      <c r="G1129" s="76"/>
      <c r="H1129" s="76"/>
      <c r="I1129" s="76"/>
      <c r="J1129" s="76"/>
      <c r="K1129" s="74"/>
      <c r="L1129" s="74"/>
      <c r="M1129" s="74"/>
      <c r="N1129" s="74"/>
      <c r="O1129" s="74"/>
      <c r="P1129" s="76"/>
      <c r="R1129" s="15"/>
    </row>
    <row r="1130" customHeight="1" spans="1:18">
      <c r="A1130" s="74"/>
      <c r="B1130" s="74"/>
      <c r="C1130" s="74"/>
      <c r="D1130" s="76"/>
      <c r="E1130" s="76"/>
      <c r="F1130" s="76"/>
      <c r="G1130" s="76"/>
      <c r="H1130" s="76"/>
      <c r="I1130" s="76"/>
      <c r="J1130" s="76"/>
      <c r="K1130" s="74"/>
      <c r="L1130" s="74"/>
      <c r="M1130" s="74"/>
      <c r="N1130" s="74"/>
      <c r="O1130" s="74"/>
      <c r="P1130" s="76"/>
      <c r="R1130" s="15"/>
    </row>
    <row r="1131" customHeight="1" spans="1:18">
      <c r="A1131" s="74"/>
      <c r="B1131" s="74"/>
      <c r="C1131" s="74"/>
      <c r="D1131" s="76"/>
      <c r="E1131" s="76"/>
      <c r="F1131" s="76"/>
      <c r="G1131" s="76"/>
      <c r="H1131" s="76"/>
      <c r="I1131" s="76"/>
      <c r="J1131" s="76"/>
      <c r="K1131" s="74"/>
      <c r="L1131" s="74"/>
      <c r="M1131" s="74"/>
      <c r="N1131" s="74"/>
      <c r="O1131" s="74"/>
      <c r="P1131" s="76"/>
      <c r="R1131" s="15"/>
    </row>
    <row r="1132" customHeight="1" spans="1:18">
      <c r="A1132" s="74"/>
      <c r="B1132" s="74"/>
      <c r="C1132" s="74"/>
      <c r="D1132" s="76"/>
      <c r="E1132" s="76"/>
      <c r="F1132" s="76"/>
      <c r="G1132" s="76"/>
      <c r="H1132" s="76"/>
      <c r="I1132" s="76"/>
      <c r="J1132" s="76"/>
      <c r="K1132" s="74"/>
      <c r="L1132" s="74"/>
      <c r="M1132" s="74"/>
      <c r="N1132" s="74"/>
      <c r="O1132" s="74"/>
      <c r="P1132" s="76"/>
      <c r="R1132" s="15"/>
    </row>
    <row r="1133" customHeight="1" spans="1:18">
      <c r="A1133" s="74"/>
      <c r="B1133" s="74"/>
      <c r="C1133" s="74"/>
      <c r="D1133" s="76"/>
      <c r="E1133" s="76"/>
      <c r="F1133" s="76"/>
      <c r="G1133" s="76"/>
      <c r="H1133" s="76"/>
      <c r="I1133" s="76"/>
      <c r="J1133" s="76"/>
      <c r="K1133" s="74"/>
      <c r="L1133" s="74"/>
      <c r="M1133" s="74"/>
      <c r="N1133" s="74"/>
      <c r="O1133" s="74"/>
      <c r="P1133" s="76"/>
      <c r="R1133" s="15"/>
    </row>
    <row r="1134" customHeight="1" spans="1:18">
      <c r="A1134" s="74"/>
      <c r="B1134" s="74"/>
      <c r="C1134" s="74"/>
      <c r="D1134" s="76"/>
      <c r="E1134" s="76"/>
      <c r="F1134" s="76"/>
      <c r="G1134" s="76"/>
      <c r="H1134" s="76"/>
      <c r="I1134" s="76"/>
      <c r="J1134" s="76"/>
      <c r="K1134" s="74"/>
      <c r="L1134" s="74"/>
      <c r="M1134" s="74"/>
      <c r="N1134" s="74"/>
      <c r="O1134" s="74"/>
      <c r="P1134" s="76"/>
      <c r="R1134" s="15"/>
    </row>
    <row r="1135" customHeight="1" spans="1:18">
      <c r="A1135" s="74"/>
      <c r="B1135" s="74"/>
      <c r="C1135" s="74"/>
      <c r="D1135" s="76"/>
      <c r="E1135" s="76"/>
      <c r="F1135" s="76"/>
      <c r="G1135" s="76"/>
      <c r="H1135" s="76"/>
      <c r="I1135" s="76"/>
      <c r="J1135" s="76"/>
      <c r="K1135" s="74"/>
      <c r="L1135" s="74"/>
      <c r="M1135" s="74"/>
      <c r="N1135" s="74"/>
      <c r="O1135" s="74"/>
      <c r="P1135" s="76"/>
      <c r="R1135" s="15"/>
    </row>
    <row r="1136" customHeight="1" spans="1:18">
      <c r="A1136" s="74"/>
      <c r="B1136" s="74"/>
      <c r="C1136" s="74"/>
      <c r="D1136" s="76"/>
      <c r="E1136" s="76"/>
      <c r="F1136" s="76"/>
      <c r="G1136" s="76"/>
      <c r="H1136" s="76"/>
      <c r="I1136" s="76"/>
      <c r="J1136" s="76"/>
      <c r="K1136" s="74"/>
      <c r="L1136" s="74"/>
      <c r="M1136" s="74"/>
      <c r="N1136" s="74"/>
      <c r="O1136" s="74"/>
      <c r="P1136" s="76"/>
      <c r="R1136" s="15"/>
    </row>
    <row r="1137" customHeight="1" spans="1:18">
      <c r="A1137" s="74"/>
      <c r="B1137" s="74"/>
      <c r="C1137" s="74"/>
      <c r="D1137" s="76"/>
      <c r="E1137" s="76"/>
      <c r="F1137" s="76"/>
      <c r="G1137" s="76"/>
      <c r="H1137" s="76"/>
      <c r="I1137" s="76"/>
      <c r="J1137" s="76"/>
      <c r="K1137" s="74"/>
      <c r="L1137" s="74"/>
      <c r="M1137" s="74"/>
      <c r="N1137" s="74"/>
      <c r="O1137" s="74"/>
      <c r="P1137" s="76"/>
      <c r="R1137" s="15"/>
    </row>
    <row r="1138" customHeight="1" spans="1:18">
      <c r="A1138" s="74"/>
      <c r="B1138" s="74"/>
      <c r="C1138" s="74"/>
      <c r="D1138" s="76"/>
      <c r="E1138" s="76"/>
      <c r="F1138" s="76"/>
      <c r="G1138" s="76"/>
      <c r="H1138" s="76"/>
      <c r="I1138" s="76"/>
      <c r="J1138" s="76"/>
      <c r="K1138" s="74"/>
      <c r="L1138" s="74"/>
      <c r="M1138" s="74"/>
      <c r="N1138" s="74"/>
      <c r="O1138" s="74"/>
      <c r="P1138" s="76"/>
      <c r="R1138" s="15"/>
    </row>
    <row r="1139" customHeight="1" spans="1:18">
      <c r="A1139" s="74"/>
      <c r="B1139" s="74"/>
      <c r="C1139" s="74"/>
      <c r="D1139" s="76"/>
      <c r="E1139" s="76"/>
      <c r="F1139" s="76"/>
      <c r="G1139" s="76"/>
      <c r="H1139" s="76"/>
      <c r="I1139" s="76"/>
      <c r="J1139" s="76"/>
      <c r="K1139" s="74"/>
      <c r="L1139" s="74"/>
      <c r="M1139" s="74"/>
      <c r="N1139" s="74"/>
      <c r="O1139" s="74"/>
      <c r="P1139" s="76"/>
      <c r="R1139" s="15"/>
    </row>
    <row r="1140" customHeight="1" spans="1:18">
      <c r="A1140" s="74"/>
      <c r="B1140" s="74"/>
      <c r="C1140" s="74"/>
      <c r="D1140" s="76"/>
      <c r="E1140" s="76"/>
      <c r="F1140" s="76"/>
      <c r="G1140" s="76"/>
      <c r="H1140" s="76"/>
      <c r="I1140" s="76"/>
      <c r="J1140" s="76"/>
      <c r="K1140" s="74"/>
      <c r="L1140" s="74"/>
      <c r="M1140" s="74"/>
      <c r="N1140" s="74"/>
      <c r="O1140" s="74"/>
      <c r="P1140" s="76"/>
      <c r="R1140" s="15"/>
    </row>
    <row r="1141" customHeight="1" spans="1:18">
      <c r="A1141" s="74"/>
      <c r="B1141" s="74"/>
      <c r="C1141" s="74"/>
      <c r="D1141" s="76"/>
      <c r="E1141" s="76"/>
      <c r="F1141" s="76"/>
      <c r="G1141" s="76"/>
      <c r="H1141" s="76"/>
      <c r="I1141" s="76"/>
      <c r="J1141" s="76"/>
      <c r="K1141" s="74"/>
      <c r="L1141" s="74"/>
      <c r="M1141" s="74"/>
      <c r="N1141" s="74"/>
      <c r="O1141" s="74"/>
      <c r="P1141" s="76"/>
      <c r="R1141" s="15"/>
    </row>
    <row r="1142" customHeight="1" spans="1:18">
      <c r="A1142" s="74"/>
      <c r="B1142" s="74"/>
      <c r="C1142" s="74"/>
      <c r="D1142" s="76"/>
      <c r="E1142" s="76"/>
      <c r="F1142" s="76"/>
      <c r="G1142" s="76"/>
      <c r="H1142" s="76"/>
      <c r="I1142" s="76"/>
      <c r="J1142" s="76"/>
      <c r="K1142" s="74"/>
      <c r="L1142" s="74"/>
      <c r="M1142" s="74"/>
      <c r="N1142" s="74"/>
      <c r="O1142" s="74"/>
      <c r="P1142" s="76"/>
      <c r="R1142" s="15"/>
    </row>
    <row r="1143" customHeight="1" spans="1:18">
      <c r="A1143" s="74"/>
      <c r="B1143" s="74"/>
      <c r="C1143" s="74"/>
      <c r="D1143" s="76"/>
      <c r="E1143" s="76"/>
      <c r="F1143" s="76"/>
      <c r="G1143" s="76"/>
      <c r="H1143" s="76"/>
      <c r="I1143" s="76"/>
      <c r="J1143" s="76"/>
      <c r="K1143" s="74"/>
      <c r="L1143" s="74"/>
      <c r="M1143" s="74"/>
      <c r="N1143" s="74"/>
      <c r="O1143" s="74"/>
      <c r="P1143" s="76"/>
      <c r="R1143" s="15"/>
    </row>
    <row r="1144" customHeight="1" spans="1:18">
      <c r="A1144" s="74"/>
      <c r="B1144" s="74"/>
      <c r="C1144" s="74"/>
      <c r="D1144" s="76"/>
      <c r="E1144" s="76"/>
      <c r="F1144" s="76"/>
      <c r="G1144" s="76"/>
      <c r="H1144" s="76"/>
      <c r="I1144" s="76"/>
      <c r="J1144" s="76"/>
      <c r="K1144" s="74"/>
      <c r="L1144" s="74"/>
      <c r="M1144" s="74"/>
      <c r="N1144" s="74"/>
      <c r="O1144" s="74"/>
      <c r="P1144" s="76"/>
      <c r="R1144" s="15"/>
    </row>
    <row r="1145" customHeight="1" spans="1:18">
      <c r="A1145" s="74"/>
      <c r="B1145" s="74"/>
      <c r="C1145" s="74"/>
      <c r="D1145" s="76"/>
      <c r="E1145" s="76"/>
      <c r="F1145" s="76"/>
      <c r="G1145" s="76"/>
      <c r="H1145" s="76"/>
      <c r="I1145" s="76"/>
      <c r="J1145" s="76"/>
      <c r="K1145" s="74"/>
      <c r="L1145" s="74"/>
      <c r="M1145" s="74"/>
      <c r="N1145" s="74"/>
      <c r="O1145" s="74"/>
      <c r="P1145" s="76"/>
      <c r="R1145" s="15"/>
    </row>
    <row r="1146" customHeight="1" spans="1:18">
      <c r="A1146" s="74"/>
      <c r="B1146" s="74"/>
      <c r="C1146" s="74"/>
      <c r="D1146" s="76"/>
      <c r="E1146" s="76"/>
      <c r="F1146" s="76"/>
      <c r="G1146" s="76"/>
      <c r="H1146" s="76"/>
      <c r="I1146" s="76"/>
      <c r="J1146" s="76"/>
      <c r="K1146" s="74"/>
      <c r="L1146" s="74"/>
      <c r="M1146" s="74"/>
      <c r="N1146" s="74"/>
      <c r="O1146" s="74"/>
      <c r="P1146" s="76"/>
      <c r="R1146" s="15"/>
    </row>
    <row r="1147" customHeight="1" spans="1:18">
      <c r="A1147" s="74"/>
      <c r="B1147" s="74"/>
      <c r="C1147" s="74"/>
      <c r="D1147" s="76"/>
      <c r="E1147" s="76"/>
      <c r="F1147" s="76"/>
      <c r="G1147" s="76"/>
      <c r="H1147" s="76"/>
      <c r="I1147" s="76"/>
      <c r="J1147" s="76"/>
      <c r="K1147" s="74"/>
      <c r="L1147" s="74"/>
      <c r="M1147" s="74"/>
      <c r="N1147" s="74"/>
      <c r="O1147" s="74"/>
      <c r="P1147" s="76"/>
      <c r="R1147" s="15"/>
    </row>
    <row r="1148" customHeight="1" spans="1:18">
      <c r="A1148" s="74"/>
      <c r="B1148" s="74"/>
      <c r="C1148" s="74"/>
      <c r="D1148" s="76"/>
      <c r="E1148" s="76"/>
      <c r="F1148" s="76"/>
      <c r="G1148" s="76"/>
      <c r="H1148" s="76"/>
      <c r="I1148" s="76"/>
      <c r="J1148" s="76"/>
      <c r="K1148" s="74"/>
      <c r="L1148" s="74"/>
      <c r="M1148" s="74"/>
      <c r="N1148" s="74"/>
      <c r="O1148" s="74"/>
      <c r="P1148" s="76"/>
      <c r="R1148" s="15"/>
    </row>
    <row r="1149" customHeight="1" spans="1:18">
      <c r="A1149" s="74"/>
      <c r="B1149" s="74"/>
      <c r="C1149" s="74"/>
      <c r="D1149" s="76"/>
      <c r="E1149" s="76"/>
      <c r="F1149" s="76"/>
      <c r="G1149" s="76"/>
      <c r="H1149" s="76"/>
      <c r="I1149" s="76"/>
      <c r="J1149" s="76"/>
      <c r="K1149" s="74"/>
      <c r="L1149" s="74"/>
      <c r="M1149" s="74"/>
      <c r="N1149" s="74"/>
      <c r="O1149" s="74"/>
      <c r="P1149" s="76"/>
      <c r="R1149" s="15"/>
    </row>
    <row r="1150" customHeight="1" spans="1:18">
      <c r="A1150" s="74"/>
      <c r="B1150" s="74"/>
      <c r="C1150" s="74"/>
      <c r="D1150" s="76"/>
      <c r="E1150" s="76"/>
      <c r="F1150" s="76"/>
      <c r="G1150" s="76"/>
      <c r="H1150" s="76"/>
      <c r="I1150" s="76"/>
      <c r="J1150" s="76"/>
      <c r="K1150" s="74"/>
      <c r="L1150" s="74"/>
      <c r="M1150" s="74"/>
      <c r="N1150" s="74"/>
      <c r="O1150" s="74"/>
      <c r="P1150" s="76"/>
      <c r="R1150" s="15"/>
    </row>
    <row r="1151" customHeight="1" spans="1:18">
      <c r="A1151" s="74"/>
      <c r="B1151" s="74"/>
      <c r="C1151" s="74"/>
      <c r="D1151" s="76"/>
      <c r="E1151" s="76"/>
      <c r="F1151" s="76"/>
      <c r="G1151" s="76"/>
      <c r="H1151" s="76"/>
      <c r="I1151" s="76"/>
      <c r="J1151" s="76"/>
      <c r="K1151" s="74"/>
      <c r="L1151" s="74"/>
      <c r="M1151" s="74"/>
      <c r="N1151" s="74"/>
      <c r="O1151" s="74"/>
      <c r="P1151" s="76"/>
      <c r="R1151" s="15"/>
    </row>
    <row r="1152" customHeight="1" spans="1:18">
      <c r="A1152" s="74"/>
      <c r="B1152" s="74"/>
      <c r="C1152" s="74"/>
      <c r="D1152" s="76"/>
      <c r="E1152" s="76"/>
      <c r="F1152" s="76"/>
      <c r="G1152" s="76"/>
      <c r="H1152" s="76"/>
      <c r="I1152" s="76"/>
      <c r="J1152" s="76"/>
      <c r="K1152" s="74"/>
      <c r="L1152" s="74"/>
      <c r="M1152" s="74"/>
      <c r="N1152" s="74"/>
      <c r="O1152" s="74"/>
      <c r="P1152" s="76"/>
      <c r="R1152" s="15"/>
    </row>
    <row r="1153" customHeight="1" spans="1:18">
      <c r="A1153" s="74"/>
      <c r="B1153" s="74"/>
      <c r="C1153" s="74"/>
      <c r="D1153" s="76"/>
      <c r="E1153" s="76"/>
      <c r="F1153" s="76"/>
      <c r="G1153" s="76"/>
      <c r="H1153" s="76"/>
      <c r="I1153" s="76"/>
      <c r="J1153" s="76"/>
      <c r="K1153" s="74"/>
      <c r="L1153" s="74"/>
      <c r="M1153" s="74"/>
      <c r="N1153" s="74"/>
      <c r="O1153" s="74"/>
      <c r="P1153" s="76"/>
      <c r="R1153" s="15"/>
    </row>
    <row r="1154" customHeight="1" spans="1:18">
      <c r="A1154" s="74"/>
      <c r="B1154" s="74"/>
      <c r="C1154" s="74"/>
      <c r="D1154" s="76"/>
      <c r="E1154" s="76"/>
      <c r="F1154" s="76"/>
      <c r="G1154" s="76"/>
      <c r="H1154" s="76"/>
      <c r="I1154" s="76"/>
      <c r="J1154" s="76"/>
      <c r="K1154" s="74"/>
      <c r="L1154" s="74"/>
      <c r="M1154" s="74"/>
      <c r="N1154" s="74"/>
      <c r="O1154" s="74"/>
      <c r="P1154" s="76"/>
      <c r="R1154" s="15"/>
    </row>
    <row r="1155" customHeight="1" spans="1:18">
      <c r="A1155" s="74"/>
      <c r="B1155" s="74"/>
      <c r="C1155" s="74"/>
      <c r="D1155" s="76"/>
      <c r="E1155" s="76"/>
      <c r="F1155" s="76"/>
      <c r="G1155" s="76"/>
      <c r="H1155" s="76"/>
      <c r="I1155" s="76"/>
      <c r="J1155" s="76"/>
      <c r="K1155" s="74"/>
      <c r="L1155" s="74"/>
      <c r="M1155" s="74"/>
      <c r="N1155" s="74"/>
      <c r="O1155" s="74"/>
      <c r="P1155" s="76"/>
      <c r="R1155" s="15"/>
    </row>
    <row r="1156" customHeight="1" spans="1:18">
      <c r="A1156" s="74"/>
      <c r="B1156" s="74"/>
      <c r="C1156" s="74"/>
      <c r="D1156" s="76"/>
      <c r="E1156" s="76"/>
      <c r="F1156" s="76"/>
      <c r="G1156" s="76"/>
      <c r="H1156" s="76"/>
      <c r="I1156" s="76"/>
      <c r="J1156" s="76"/>
      <c r="K1156" s="74"/>
      <c r="L1156" s="74"/>
      <c r="M1156" s="74"/>
      <c r="N1156" s="74"/>
      <c r="O1156" s="74"/>
      <c r="P1156" s="76"/>
      <c r="R1156" s="15"/>
    </row>
    <row r="1157" customHeight="1" spans="1:18">
      <c r="A1157" s="74"/>
      <c r="B1157" s="74"/>
      <c r="C1157" s="74"/>
      <c r="D1157" s="76"/>
      <c r="E1157" s="76"/>
      <c r="F1157" s="76"/>
      <c r="G1157" s="76"/>
      <c r="H1157" s="76"/>
      <c r="I1157" s="76"/>
      <c r="J1157" s="76"/>
      <c r="K1157" s="74"/>
      <c r="L1157" s="74"/>
      <c r="M1157" s="74"/>
      <c r="N1157" s="74"/>
      <c r="O1157" s="74"/>
      <c r="P1157" s="76"/>
      <c r="R1157" s="15"/>
    </row>
    <row r="1158" customHeight="1" spans="1:18">
      <c r="A1158" s="74"/>
      <c r="B1158" s="74"/>
      <c r="C1158" s="74"/>
      <c r="D1158" s="76"/>
      <c r="E1158" s="76"/>
      <c r="F1158" s="76"/>
      <c r="G1158" s="76"/>
      <c r="H1158" s="76"/>
      <c r="I1158" s="76"/>
      <c r="J1158" s="76"/>
      <c r="K1158" s="74"/>
      <c r="L1158" s="74"/>
      <c r="M1158" s="74"/>
      <c r="N1158" s="74"/>
      <c r="O1158" s="74"/>
      <c r="P1158" s="76"/>
      <c r="R1158" s="15"/>
    </row>
    <row r="1159" customHeight="1" spans="1:18">
      <c r="A1159" s="74"/>
      <c r="B1159" s="74"/>
      <c r="C1159" s="74"/>
      <c r="D1159" s="76"/>
      <c r="E1159" s="76"/>
      <c r="F1159" s="76"/>
      <c r="G1159" s="76"/>
      <c r="H1159" s="76"/>
      <c r="I1159" s="76"/>
      <c r="J1159" s="76"/>
      <c r="K1159" s="74"/>
      <c r="L1159" s="74"/>
      <c r="M1159" s="74"/>
      <c r="N1159" s="74"/>
      <c r="O1159" s="74"/>
      <c r="P1159" s="76"/>
      <c r="R1159" s="15"/>
    </row>
    <row r="1160" customHeight="1" spans="1:18">
      <c r="A1160" s="74"/>
      <c r="B1160" s="74"/>
      <c r="C1160" s="74"/>
      <c r="D1160" s="76"/>
      <c r="E1160" s="76"/>
      <c r="F1160" s="76"/>
      <c r="G1160" s="76"/>
      <c r="H1160" s="76"/>
      <c r="I1160" s="76"/>
      <c r="J1160" s="76"/>
      <c r="K1160" s="74"/>
      <c r="L1160" s="74"/>
      <c r="M1160" s="74"/>
      <c r="N1160" s="74"/>
      <c r="O1160" s="74"/>
      <c r="P1160" s="76"/>
      <c r="R1160" s="15"/>
    </row>
    <row r="1161" customHeight="1" spans="1:18">
      <c r="A1161" s="74"/>
      <c r="B1161" s="74"/>
      <c r="C1161" s="74"/>
      <c r="D1161" s="76"/>
      <c r="E1161" s="76"/>
      <c r="F1161" s="76"/>
      <c r="G1161" s="76"/>
      <c r="H1161" s="76"/>
      <c r="I1161" s="76"/>
      <c r="J1161" s="76"/>
      <c r="K1161" s="74"/>
      <c r="L1161" s="74"/>
      <c r="M1161" s="74"/>
      <c r="N1161" s="74"/>
      <c r="O1161" s="74"/>
      <c r="P1161" s="76"/>
      <c r="R1161" s="15"/>
    </row>
    <row r="1162" customHeight="1" spans="1:18">
      <c r="A1162" s="74"/>
      <c r="B1162" s="74"/>
      <c r="C1162" s="74"/>
      <c r="D1162" s="76"/>
      <c r="E1162" s="76"/>
      <c r="F1162" s="76"/>
      <c r="G1162" s="76"/>
      <c r="H1162" s="76"/>
      <c r="I1162" s="76"/>
      <c r="J1162" s="76"/>
      <c r="K1162" s="74"/>
      <c r="L1162" s="74"/>
      <c r="M1162" s="74"/>
      <c r="N1162" s="74"/>
      <c r="O1162" s="74"/>
      <c r="P1162" s="76"/>
      <c r="R1162" s="15"/>
    </row>
    <row r="1163" customHeight="1" spans="1:18">
      <c r="A1163" s="74"/>
      <c r="B1163" s="74"/>
      <c r="C1163" s="74"/>
      <c r="D1163" s="76"/>
      <c r="E1163" s="76"/>
      <c r="F1163" s="76"/>
      <c r="G1163" s="76"/>
      <c r="H1163" s="76"/>
      <c r="I1163" s="76"/>
      <c r="J1163" s="76"/>
      <c r="K1163" s="74"/>
      <c r="L1163" s="74"/>
      <c r="M1163" s="74"/>
      <c r="N1163" s="74"/>
      <c r="O1163" s="74"/>
      <c r="P1163" s="76"/>
      <c r="R1163" s="15"/>
    </row>
    <row r="1164" customHeight="1" spans="1:18">
      <c r="A1164" s="74"/>
      <c r="B1164" s="74"/>
      <c r="C1164" s="74"/>
      <c r="D1164" s="76"/>
      <c r="E1164" s="76"/>
      <c r="F1164" s="76"/>
      <c r="G1164" s="76"/>
      <c r="H1164" s="76"/>
      <c r="I1164" s="76"/>
      <c r="J1164" s="76"/>
      <c r="K1164" s="74"/>
      <c r="L1164" s="74"/>
      <c r="M1164" s="74"/>
      <c r="N1164" s="74"/>
      <c r="O1164" s="74"/>
      <c r="P1164" s="76"/>
      <c r="R1164" s="15"/>
    </row>
    <row r="1165" customHeight="1" spans="1:18">
      <c r="A1165" s="74"/>
      <c r="B1165" s="74"/>
      <c r="C1165" s="74"/>
      <c r="D1165" s="76"/>
      <c r="E1165" s="76"/>
      <c r="F1165" s="76"/>
      <c r="G1165" s="76"/>
      <c r="H1165" s="76"/>
      <c r="I1165" s="76"/>
      <c r="J1165" s="76"/>
      <c r="K1165" s="74"/>
      <c r="L1165" s="74"/>
      <c r="M1165" s="74"/>
      <c r="N1165" s="74"/>
      <c r="O1165" s="74"/>
      <c r="P1165" s="76"/>
      <c r="R1165" s="15"/>
    </row>
    <row r="1166" customHeight="1" spans="1:18">
      <c r="A1166" s="74"/>
      <c r="B1166" s="74"/>
      <c r="C1166" s="74"/>
      <c r="D1166" s="76"/>
      <c r="E1166" s="76"/>
      <c r="F1166" s="76"/>
      <c r="G1166" s="76"/>
      <c r="H1166" s="76"/>
      <c r="I1166" s="76"/>
      <c r="J1166" s="76"/>
      <c r="K1166" s="74"/>
      <c r="L1166" s="74"/>
      <c r="M1166" s="74"/>
      <c r="N1166" s="74"/>
      <c r="O1166" s="74"/>
      <c r="P1166" s="76"/>
      <c r="R1166" s="15"/>
    </row>
    <row r="1167" customHeight="1" spans="1:18">
      <c r="A1167" s="74"/>
      <c r="B1167" s="74"/>
      <c r="C1167" s="74"/>
      <c r="D1167" s="76"/>
      <c r="E1167" s="76"/>
      <c r="F1167" s="76"/>
      <c r="G1167" s="76"/>
      <c r="H1167" s="76"/>
      <c r="I1167" s="76"/>
      <c r="J1167" s="76"/>
      <c r="K1167" s="74"/>
      <c r="L1167" s="74"/>
      <c r="M1167" s="74"/>
      <c r="N1167" s="74"/>
      <c r="O1167" s="74"/>
      <c r="P1167" s="76"/>
      <c r="R1167" s="15"/>
    </row>
    <row r="1168" customHeight="1" spans="1:18">
      <c r="A1168" s="74"/>
      <c r="B1168" s="74"/>
      <c r="C1168" s="74"/>
      <c r="D1168" s="76"/>
      <c r="E1168" s="76"/>
      <c r="F1168" s="76"/>
      <c r="G1168" s="76"/>
      <c r="H1168" s="76"/>
      <c r="I1168" s="76"/>
      <c r="J1168" s="76"/>
      <c r="K1168" s="74"/>
      <c r="L1168" s="74"/>
      <c r="M1168" s="74"/>
      <c r="N1168" s="74"/>
      <c r="O1168" s="74"/>
      <c r="P1168" s="76"/>
      <c r="R1168" s="15"/>
    </row>
    <row r="1169" customHeight="1" spans="1:18">
      <c r="A1169" s="74"/>
      <c r="B1169" s="74"/>
      <c r="C1169" s="74"/>
      <c r="D1169" s="76"/>
      <c r="E1169" s="76"/>
      <c r="F1169" s="76"/>
      <c r="G1169" s="76"/>
      <c r="H1169" s="76"/>
      <c r="I1169" s="76"/>
      <c r="J1169" s="76"/>
      <c r="K1169" s="74"/>
      <c r="L1169" s="74"/>
      <c r="M1169" s="74"/>
      <c r="N1169" s="74"/>
      <c r="O1169" s="74"/>
      <c r="P1169" s="76"/>
      <c r="R1169" s="15"/>
    </row>
    <row r="1170" customHeight="1" spans="1:18">
      <c r="A1170" s="74"/>
      <c r="B1170" s="74"/>
      <c r="C1170" s="74"/>
      <c r="D1170" s="76"/>
      <c r="E1170" s="76"/>
      <c r="F1170" s="76"/>
      <c r="G1170" s="76"/>
      <c r="H1170" s="76"/>
      <c r="I1170" s="76"/>
      <c r="J1170" s="76"/>
      <c r="K1170" s="74"/>
      <c r="L1170" s="74"/>
      <c r="M1170" s="74"/>
      <c r="N1170" s="74"/>
      <c r="O1170" s="74"/>
      <c r="P1170" s="76"/>
      <c r="R1170" s="15"/>
    </row>
    <row r="1171" customHeight="1" spans="1:18">
      <c r="A1171" s="74"/>
      <c r="B1171" s="74"/>
      <c r="C1171" s="74"/>
      <c r="D1171" s="76"/>
      <c r="E1171" s="76"/>
      <c r="F1171" s="76"/>
      <c r="G1171" s="76"/>
      <c r="H1171" s="76"/>
      <c r="I1171" s="76"/>
      <c r="J1171" s="76"/>
      <c r="K1171" s="74"/>
      <c r="L1171" s="74"/>
      <c r="M1171" s="74"/>
      <c r="N1171" s="74"/>
      <c r="O1171" s="74"/>
      <c r="P1171" s="76"/>
      <c r="R1171" s="15"/>
    </row>
    <row r="1172" customHeight="1" spans="1:18">
      <c r="A1172" s="74"/>
      <c r="B1172" s="74"/>
      <c r="C1172" s="74"/>
      <c r="D1172" s="76"/>
      <c r="E1172" s="76"/>
      <c r="F1172" s="76"/>
      <c r="G1172" s="76"/>
      <c r="H1172" s="76"/>
      <c r="I1172" s="76"/>
      <c r="J1172" s="76"/>
      <c r="K1172" s="74"/>
      <c r="L1172" s="74"/>
      <c r="M1172" s="74"/>
      <c r="N1172" s="74"/>
      <c r="O1172" s="74"/>
      <c r="P1172" s="76"/>
      <c r="R1172" s="15"/>
    </row>
    <row r="1173" customHeight="1" spans="1:18">
      <c r="A1173" s="74"/>
      <c r="B1173" s="74"/>
      <c r="C1173" s="74"/>
      <c r="D1173" s="76"/>
      <c r="E1173" s="76"/>
      <c r="F1173" s="76"/>
      <c r="G1173" s="76"/>
      <c r="H1173" s="76"/>
      <c r="I1173" s="76"/>
      <c r="J1173" s="76"/>
      <c r="K1173" s="74"/>
      <c r="L1173" s="74"/>
      <c r="M1173" s="74"/>
      <c r="N1173" s="74"/>
      <c r="O1173" s="74"/>
      <c r="P1173" s="76"/>
      <c r="R1173" s="15"/>
    </row>
    <row r="1174" customHeight="1" spans="1:18">
      <c r="A1174" s="74"/>
      <c r="B1174" s="74"/>
      <c r="C1174" s="74"/>
      <c r="D1174" s="76"/>
      <c r="E1174" s="76"/>
      <c r="F1174" s="76"/>
      <c r="G1174" s="76"/>
      <c r="H1174" s="76"/>
      <c r="I1174" s="76"/>
      <c r="J1174" s="76"/>
      <c r="K1174" s="74"/>
      <c r="L1174" s="74"/>
      <c r="M1174" s="74"/>
      <c r="N1174" s="74"/>
      <c r="O1174" s="74"/>
      <c r="P1174" s="76"/>
      <c r="R1174" s="15"/>
    </row>
    <row r="1175" customHeight="1" spans="1:18">
      <c r="A1175" s="74"/>
      <c r="B1175" s="74"/>
      <c r="C1175" s="74"/>
      <c r="D1175" s="76"/>
      <c r="E1175" s="76"/>
      <c r="F1175" s="76"/>
      <c r="G1175" s="76"/>
      <c r="H1175" s="76"/>
      <c r="I1175" s="76"/>
      <c r="J1175" s="76"/>
      <c r="K1175" s="74"/>
      <c r="L1175" s="74"/>
      <c r="M1175" s="74"/>
      <c r="N1175" s="74"/>
      <c r="O1175" s="74"/>
      <c r="P1175" s="76"/>
      <c r="R1175" s="15"/>
    </row>
    <row r="1176" customHeight="1" spans="1:18">
      <c r="A1176" s="74"/>
      <c r="B1176" s="74"/>
      <c r="C1176" s="74"/>
      <c r="D1176" s="76"/>
      <c r="E1176" s="76"/>
      <c r="F1176" s="76"/>
      <c r="G1176" s="76"/>
      <c r="H1176" s="76"/>
      <c r="I1176" s="76"/>
      <c r="J1176" s="76"/>
      <c r="K1176" s="74"/>
      <c r="L1176" s="74"/>
      <c r="M1176" s="74"/>
      <c r="N1176" s="74"/>
      <c r="O1176" s="74"/>
      <c r="P1176" s="76"/>
      <c r="R1176" s="15"/>
    </row>
    <row r="1177" customHeight="1" spans="1:18">
      <c r="A1177" s="74"/>
      <c r="B1177" s="74"/>
      <c r="C1177" s="74"/>
      <c r="D1177" s="76"/>
      <c r="E1177" s="76"/>
      <c r="F1177" s="76"/>
      <c r="G1177" s="76"/>
      <c r="H1177" s="76"/>
      <c r="I1177" s="76"/>
      <c r="J1177" s="76"/>
      <c r="K1177" s="74"/>
      <c r="L1177" s="74"/>
      <c r="M1177" s="74"/>
      <c r="N1177" s="74"/>
      <c r="O1177" s="74"/>
      <c r="P1177" s="76"/>
      <c r="R1177" s="15"/>
    </row>
    <row r="1178" customHeight="1" spans="1:18">
      <c r="A1178" s="74"/>
      <c r="B1178" s="74"/>
      <c r="C1178" s="74"/>
      <c r="D1178" s="76"/>
      <c r="E1178" s="76"/>
      <c r="F1178" s="76"/>
      <c r="G1178" s="76"/>
      <c r="H1178" s="76"/>
      <c r="I1178" s="76"/>
      <c r="J1178" s="76"/>
      <c r="K1178" s="74"/>
      <c r="L1178" s="74"/>
      <c r="M1178" s="74"/>
      <c r="N1178" s="74"/>
      <c r="O1178" s="74"/>
      <c r="P1178" s="76"/>
      <c r="R1178" s="15"/>
    </row>
    <row r="1179" customHeight="1" spans="1:18">
      <c r="A1179" s="74"/>
      <c r="B1179" s="74"/>
      <c r="C1179" s="74"/>
      <c r="D1179" s="76"/>
      <c r="E1179" s="76"/>
      <c r="F1179" s="76"/>
      <c r="G1179" s="76"/>
      <c r="H1179" s="76"/>
      <c r="I1179" s="76"/>
      <c r="J1179" s="76"/>
      <c r="K1179" s="74"/>
      <c r="L1179" s="74"/>
      <c r="M1179" s="74"/>
      <c r="N1179" s="74"/>
      <c r="O1179" s="74"/>
      <c r="P1179" s="76"/>
      <c r="R1179" s="15"/>
    </row>
    <row r="1180" customHeight="1" spans="1:18">
      <c r="A1180" s="74"/>
      <c r="B1180" s="74"/>
      <c r="C1180" s="74"/>
      <c r="D1180" s="76"/>
      <c r="E1180" s="76"/>
      <c r="F1180" s="76"/>
      <c r="G1180" s="76"/>
      <c r="H1180" s="76"/>
      <c r="I1180" s="76"/>
      <c r="J1180" s="76"/>
      <c r="K1180" s="74"/>
      <c r="L1180" s="74"/>
      <c r="M1180" s="74"/>
      <c r="N1180" s="74"/>
      <c r="O1180" s="74"/>
      <c r="P1180" s="76"/>
      <c r="R1180" s="15"/>
    </row>
    <row r="1181" customHeight="1" spans="1:18">
      <c r="A1181" s="74"/>
      <c r="B1181" s="74"/>
      <c r="C1181" s="74"/>
      <c r="D1181" s="76"/>
      <c r="E1181" s="76"/>
      <c r="F1181" s="76"/>
      <c r="G1181" s="76"/>
      <c r="H1181" s="76"/>
      <c r="I1181" s="76"/>
      <c r="J1181" s="76"/>
      <c r="K1181" s="74"/>
      <c r="L1181" s="74"/>
      <c r="M1181" s="74"/>
      <c r="N1181" s="74"/>
      <c r="O1181" s="74"/>
      <c r="P1181" s="76"/>
      <c r="R1181" s="15"/>
    </row>
    <row r="1182" customHeight="1" spans="1:18">
      <c r="A1182" s="74"/>
      <c r="B1182" s="74"/>
      <c r="C1182" s="74"/>
      <c r="D1182" s="76"/>
      <c r="E1182" s="76"/>
      <c r="F1182" s="76"/>
      <c r="G1182" s="76"/>
      <c r="H1182" s="76"/>
      <c r="I1182" s="76"/>
      <c r="J1182" s="76"/>
      <c r="K1182" s="74"/>
      <c r="L1182" s="74"/>
      <c r="M1182" s="74"/>
      <c r="N1182" s="74"/>
      <c r="O1182" s="74"/>
      <c r="P1182" s="76"/>
      <c r="R1182" s="15"/>
    </row>
    <row r="1183" customHeight="1" spans="1:18">
      <c r="A1183" s="74"/>
      <c r="B1183" s="74"/>
      <c r="C1183" s="74"/>
      <c r="D1183" s="76"/>
      <c r="E1183" s="76"/>
      <c r="F1183" s="76"/>
      <c r="G1183" s="76"/>
      <c r="H1183" s="76"/>
      <c r="I1183" s="76"/>
      <c r="J1183" s="76"/>
      <c r="K1183" s="74"/>
      <c r="L1183" s="74"/>
      <c r="M1183" s="74"/>
      <c r="N1183" s="74"/>
      <c r="O1183" s="74"/>
      <c r="P1183" s="76"/>
      <c r="R1183" s="15"/>
    </row>
    <row r="1184" customHeight="1" spans="1:18">
      <c r="A1184" s="74"/>
      <c r="B1184" s="74"/>
      <c r="C1184" s="74"/>
      <c r="D1184" s="76"/>
      <c r="E1184" s="76"/>
      <c r="F1184" s="76"/>
      <c r="G1184" s="76"/>
      <c r="H1184" s="76"/>
      <c r="I1184" s="76"/>
      <c r="J1184" s="76"/>
      <c r="K1184" s="74"/>
      <c r="L1184" s="74"/>
      <c r="M1184" s="74"/>
      <c r="N1184" s="74"/>
      <c r="O1184" s="74"/>
      <c r="P1184" s="76"/>
      <c r="R1184" s="15"/>
    </row>
    <row r="1185" customHeight="1" spans="1:18">
      <c r="A1185" s="74"/>
      <c r="B1185" s="74"/>
      <c r="C1185" s="74"/>
      <c r="D1185" s="76"/>
      <c r="E1185" s="76"/>
      <c r="F1185" s="76"/>
      <c r="G1185" s="76"/>
      <c r="H1185" s="76"/>
      <c r="I1185" s="76"/>
      <c r="J1185" s="76"/>
      <c r="K1185" s="74"/>
      <c r="L1185" s="74"/>
      <c r="M1185" s="74"/>
      <c r="N1185" s="74"/>
      <c r="O1185" s="74"/>
      <c r="P1185" s="76"/>
      <c r="R1185" s="15"/>
    </row>
    <row r="1186" customHeight="1" spans="1:18">
      <c r="A1186" s="74"/>
      <c r="B1186" s="74"/>
      <c r="C1186" s="74"/>
      <c r="D1186" s="76"/>
      <c r="E1186" s="76"/>
      <c r="F1186" s="76"/>
      <c r="G1186" s="76"/>
      <c r="H1186" s="76"/>
      <c r="I1186" s="76"/>
      <c r="J1186" s="76"/>
      <c r="K1186" s="74"/>
      <c r="L1186" s="74"/>
      <c r="M1186" s="74"/>
      <c r="N1186" s="74"/>
      <c r="O1186" s="74"/>
      <c r="P1186" s="76"/>
      <c r="R1186" s="15"/>
    </row>
    <row r="1187" customHeight="1" spans="1:18">
      <c r="A1187" s="74"/>
      <c r="B1187" s="74"/>
      <c r="C1187" s="74"/>
      <c r="D1187" s="76"/>
      <c r="E1187" s="76"/>
      <c r="F1187" s="76"/>
      <c r="G1187" s="76"/>
      <c r="H1187" s="76"/>
      <c r="I1187" s="76"/>
      <c r="J1187" s="76"/>
      <c r="K1187" s="74"/>
      <c r="L1187" s="74"/>
      <c r="M1187" s="74"/>
      <c r="N1187" s="74"/>
      <c r="O1187" s="74"/>
      <c r="P1187" s="76"/>
      <c r="R1187" s="15"/>
    </row>
    <row r="1188" customHeight="1" spans="1:18">
      <c r="A1188" s="74"/>
      <c r="B1188" s="74"/>
      <c r="C1188" s="74"/>
      <c r="D1188" s="76"/>
      <c r="E1188" s="76"/>
      <c r="F1188" s="76"/>
      <c r="G1188" s="76"/>
      <c r="H1188" s="76"/>
      <c r="I1188" s="76"/>
      <c r="J1188" s="76"/>
      <c r="K1188" s="74"/>
      <c r="L1188" s="74"/>
      <c r="M1188" s="74"/>
      <c r="N1188" s="74"/>
      <c r="O1188" s="74"/>
      <c r="P1188" s="76"/>
      <c r="R1188" s="15"/>
    </row>
    <row r="1189" customHeight="1" spans="1:18">
      <c r="A1189" s="74"/>
      <c r="B1189" s="74"/>
      <c r="C1189" s="74"/>
      <c r="D1189" s="76"/>
      <c r="E1189" s="76"/>
      <c r="F1189" s="76"/>
      <c r="G1189" s="76"/>
      <c r="H1189" s="76"/>
      <c r="I1189" s="76"/>
      <c r="J1189" s="76"/>
      <c r="K1189" s="74"/>
      <c r="L1189" s="74"/>
      <c r="M1189" s="74"/>
      <c r="N1189" s="74"/>
      <c r="O1189" s="74"/>
      <c r="P1189" s="76"/>
      <c r="R1189" s="15"/>
    </row>
    <row r="1190" customHeight="1" spans="1:18">
      <c r="A1190" s="74"/>
      <c r="B1190" s="74"/>
      <c r="C1190" s="74"/>
      <c r="D1190" s="76"/>
      <c r="E1190" s="76"/>
      <c r="F1190" s="76"/>
      <c r="G1190" s="76"/>
      <c r="H1190" s="76"/>
      <c r="I1190" s="76"/>
      <c r="J1190" s="76"/>
      <c r="K1190" s="74"/>
      <c r="L1190" s="74"/>
      <c r="M1190" s="74"/>
      <c r="N1190" s="74"/>
      <c r="O1190" s="74"/>
      <c r="P1190" s="76"/>
      <c r="R1190" s="15"/>
    </row>
    <row r="1191" customHeight="1" spans="1:18">
      <c r="A1191" s="74"/>
      <c r="B1191" s="74"/>
      <c r="C1191" s="74"/>
      <c r="D1191" s="76"/>
      <c r="E1191" s="76"/>
      <c r="F1191" s="76"/>
      <c r="G1191" s="76"/>
      <c r="H1191" s="76"/>
      <c r="I1191" s="76"/>
      <c r="J1191" s="76"/>
      <c r="K1191" s="74"/>
      <c r="L1191" s="74"/>
      <c r="M1191" s="74"/>
      <c r="N1191" s="74"/>
      <c r="O1191" s="74"/>
      <c r="P1191" s="76"/>
      <c r="R1191" s="15"/>
    </row>
    <row r="1192" customHeight="1" spans="1:18">
      <c r="A1192" s="74"/>
      <c r="B1192" s="74"/>
      <c r="C1192" s="74"/>
      <c r="D1192" s="76"/>
      <c r="E1192" s="76"/>
      <c r="F1192" s="76"/>
      <c r="G1192" s="76"/>
      <c r="H1192" s="76"/>
      <c r="I1192" s="76"/>
      <c r="J1192" s="76"/>
      <c r="K1192" s="74"/>
      <c r="L1192" s="74"/>
      <c r="M1192" s="74"/>
      <c r="N1192" s="74"/>
      <c r="O1192" s="74"/>
      <c r="P1192" s="76"/>
      <c r="R1192" s="15"/>
    </row>
    <row r="1193" customHeight="1" spans="1:18">
      <c r="A1193" s="74"/>
      <c r="B1193" s="74"/>
      <c r="C1193" s="74"/>
      <c r="D1193" s="76"/>
      <c r="E1193" s="76"/>
      <c r="F1193" s="76"/>
      <c r="G1193" s="76"/>
      <c r="H1193" s="76"/>
      <c r="I1193" s="76"/>
      <c r="J1193" s="76"/>
      <c r="K1193" s="74"/>
      <c r="L1193" s="74"/>
      <c r="M1193" s="74"/>
      <c r="N1193" s="74"/>
      <c r="O1193" s="74"/>
      <c r="P1193" s="76"/>
      <c r="R1193" s="15"/>
    </row>
    <row r="1194" customHeight="1" spans="1:18">
      <c r="A1194" s="74"/>
      <c r="B1194" s="74"/>
      <c r="C1194" s="74"/>
      <c r="D1194" s="76"/>
      <c r="E1194" s="76"/>
      <c r="F1194" s="76"/>
      <c r="G1194" s="76"/>
      <c r="H1194" s="76"/>
      <c r="I1194" s="76"/>
      <c r="J1194" s="76"/>
      <c r="K1194" s="74"/>
      <c r="L1194" s="74"/>
      <c r="M1194" s="74"/>
      <c r="N1194" s="74"/>
      <c r="O1194" s="74"/>
      <c r="P1194" s="76"/>
      <c r="R1194" s="15"/>
    </row>
    <row r="1195" customHeight="1" spans="1:18">
      <c r="A1195" s="74"/>
      <c r="B1195" s="74"/>
      <c r="C1195" s="74"/>
      <c r="D1195" s="76"/>
      <c r="E1195" s="76"/>
      <c r="F1195" s="76"/>
      <c r="G1195" s="76"/>
      <c r="H1195" s="76"/>
      <c r="I1195" s="76"/>
      <c r="J1195" s="76"/>
      <c r="K1195" s="74"/>
      <c r="L1195" s="74"/>
      <c r="M1195" s="74"/>
      <c r="N1195" s="74"/>
      <c r="O1195" s="74"/>
      <c r="P1195" s="76"/>
      <c r="R1195" s="15"/>
    </row>
    <row r="1196" customHeight="1" spans="1:18">
      <c r="A1196" s="74"/>
      <c r="B1196" s="74"/>
      <c r="C1196" s="74"/>
      <c r="D1196" s="76"/>
      <c r="E1196" s="76"/>
      <c r="F1196" s="76"/>
      <c r="G1196" s="76"/>
      <c r="H1196" s="76"/>
      <c r="I1196" s="76"/>
      <c r="J1196" s="76"/>
      <c r="K1196" s="74"/>
      <c r="L1196" s="74"/>
      <c r="M1196" s="74"/>
      <c r="N1196" s="74"/>
      <c r="O1196" s="74"/>
      <c r="P1196" s="76"/>
      <c r="R1196" s="15"/>
    </row>
    <row r="1197" customHeight="1" spans="1:18">
      <c r="A1197" s="74"/>
      <c r="B1197" s="74"/>
      <c r="C1197" s="74"/>
      <c r="D1197" s="76"/>
      <c r="E1197" s="76"/>
      <c r="F1197" s="76"/>
      <c r="G1197" s="76"/>
      <c r="H1197" s="76"/>
      <c r="I1197" s="76"/>
      <c r="J1197" s="76"/>
      <c r="K1197" s="74"/>
      <c r="L1197" s="74"/>
      <c r="M1197" s="74"/>
      <c r="N1197" s="74"/>
      <c r="O1197" s="74"/>
      <c r="P1197" s="76"/>
      <c r="R1197" s="15"/>
    </row>
    <row r="1198" customHeight="1" spans="1:18">
      <c r="A1198" s="74"/>
      <c r="B1198" s="74"/>
      <c r="C1198" s="74"/>
      <c r="D1198" s="76"/>
      <c r="E1198" s="76"/>
      <c r="F1198" s="76"/>
      <c r="G1198" s="76"/>
      <c r="H1198" s="76"/>
      <c r="I1198" s="76"/>
      <c r="J1198" s="76"/>
      <c r="K1198" s="74"/>
      <c r="L1198" s="74"/>
      <c r="M1198" s="74"/>
      <c r="N1198" s="74"/>
      <c r="O1198" s="74"/>
      <c r="P1198" s="76"/>
      <c r="R1198" s="15"/>
    </row>
    <row r="1199" customHeight="1" spans="1:18">
      <c r="A1199" s="74"/>
      <c r="B1199" s="74"/>
      <c r="C1199" s="74"/>
      <c r="D1199" s="76"/>
      <c r="E1199" s="76"/>
      <c r="F1199" s="76"/>
      <c r="G1199" s="76"/>
      <c r="H1199" s="76"/>
      <c r="I1199" s="76"/>
      <c r="J1199" s="76"/>
      <c r="K1199" s="74"/>
      <c r="L1199" s="74"/>
      <c r="M1199" s="74"/>
      <c r="N1199" s="74"/>
      <c r="O1199" s="74"/>
      <c r="P1199" s="76"/>
      <c r="R1199" s="15"/>
    </row>
    <row r="1200" customHeight="1" spans="1:18">
      <c r="A1200" s="74"/>
      <c r="B1200" s="74"/>
      <c r="C1200" s="74"/>
      <c r="D1200" s="76"/>
      <c r="E1200" s="76"/>
      <c r="F1200" s="76"/>
      <c r="G1200" s="76"/>
      <c r="H1200" s="76"/>
      <c r="I1200" s="76"/>
      <c r="J1200" s="76"/>
      <c r="K1200" s="74"/>
      <c r="L1200" s="74"/>
      <c r="M1200" s="74"/>
      <c r="N1200" s="74"/>
      <c r="O1200" s="74"/>
      <c r="P1200" s="76"/>
      <c r="R1200" s="15"/>
    </row>
    <row r="1201" customHeight="1" spans="1:18">
      <c r="A1201" s="74"/>
      <c r="B1201" s="74"/>
      <c r="C1201" s="74"/>
      <c r="D1201" s="76"/>
      <c r="E1201" s="76"/>
      <c r="F1201" s="76"/>
      <c r="G1201" s="76"/>
      <c r="H1201" s="76"/>
      <c r="I1201" s="76"/>
      <c r="J1201" s="76"/>
      <c r="K1201" s="74"/>
      <c r="L1201" s="74"/>
      <c r="M1201" s="74"/>
      <c r="N1201" s="74"/>
      <c r="O1201" s="74"/>
      <c r="P1201" s="76"/>
      <c r="R1201" s="15"/>
    </row>
    <row r="1202" customHeight="1" spans="1:18">
      <c r="A1202" s="74"/>
      <c r="B1202" s="74"/>
      <c r="C1202" s="74"/>
      <c r="D1202" s="76"/>
      <c r="E1202" s="76"/>
      <c r="F1202" s="76"/>
      <c r="G1202" s="76"/>
      <c r="H1202" s="76"/>
      <c r="I1202" s="76"/>
      <c r="J1202" s="76"/>
      <c r="K1202" s="74"/>
      <c r="L1202" s="74"/>
      <c r="M1202" s="74"/>
      <c r="N1202" s="74"/>
      <c r="O1202" s="74"/>
      <c r="P1202" s="76"/>
      <c r="R1202" s="15"/>
    </row>
    <row r="1203" customHeight="1" spans="1:18">
      <c r="A1203" s="74"/>
      <c r="B1203" s="74"/>
      <c r="C1203" s="74"/>
      <c r="D1203" s="76"/>
      <c r="E1203" s="76"/>
      <c r="F1203" s="76"/>
      <c r="G1203" s="76"/>
      <c r="H1203" s="76"/>
      <c r="I1203" s="76"/>
      <c r="J1203" s="76"/>
      <c r="K1203" s="74"/>
      <c r="L1203" s="74"/>
      <c r="M1203" s="74"/>
      <c r="N1203" s="74"/>
      <c r="O1203" s="74"/>
      <c r="P1203" s="76"/>
      <c r="R1203" s="15"/>
    </row>
    <row r="1204" customHeight="1" spans="1:18">
      <c r="A1204" s="74"/>
      <c r="B1204" s="74"/>
      <c r="C1204" s="74"/>
      <c r="D1204" s="76"/>
      <c r="E1204" s="76"/>
      <c r="F1204" s="76"/>
      <c r="G1204" s="76"/>
      <c r="H1204" s="76"/>
      <c r="I1204" s="76"/>
      <c r="J1204" s="76"/>
      <c r="K1204" s="74"/>
      <c r="L1204" s="74"/>
      <c r="M1204" s="74"/>
      <c r="N1204" s="74"/>
      <c r="O1204" s="74"/>
      <c r="P1204" s="76"/>
      <c r="R1204" s="15"/>
    </row>
    <row r="1205" customHeight="1" spans="1:18">
      <c r="A1205" s="74"/>
      <c r="B1205" s="74"/>
      <c r="C1205" s="74"/>
      <c r="D1205" s="76"/>
      <c r="E1205" s="76"/>
      <c r="F1205" s="76"/>
      <c r="G1205" s="76"/>
      <c r="H1205" s="76"/>
      <c r="I1205" s="76"/>
      <c r="J1205" s="76"/>
      <c r="K1205" s="74"/>
      <c r="L1205" s="74"/>
      <c r="M1205" s="74"/>
      <c r="N1205" s="74"/>
      <c r="O1205" s="74"/>
      <c r="P1205" s="76"/>
      <c r="R1205" s="15"/>
    </row>
    <row r="1206" customHeight="1" spans="1:18">
      <c r="A1206" s="74"/>
      <c r="B1206" s="74"/>
      <c r="C1206" s="74"/>
      <c r="D1206" s="76"/>
      <c r="E1206" s="76"/>
      <c r="F1206" s="76"/>
      <c r="G1206" s="76"/>
      <c r="H1206" s="76"/>
      <c r="I1206" s="76"/>
      <c r="J1206" s="76"/>
      <c r="K1206" s="74"/>
      <c r="L1206" s="74"/>
      <c r="M1206" s="74"/>
      <c r="N1206" s="74"/>
      <c r="O1206" s="74"/>
      <c r="P1206" s="76"/>
      <c r="R1206" s="15"/>
    </row>
    <row r="1207" customHeight="1" spans="1:18">
      <c r="A1207" s="74"/>
      <c r="B1207" s="74"/>
      <c r="C1207" s="74"/>
      <c r="D1207" s="76"/>
      <c r="E1207" s="76"/>
      <c r="F1207" s="76"/>
      <c r="G1207" s="76"/>
      <c r="H1207" s="76"/>
      <c r="I1207" s="76"/>
      <c r="J1207" s="76"/>
      <c r="K1207" s="74"/>
      <c r="L1207" s="74"/>
      <c r="M1207" s="74"/>
      <c r="N1207" s="74"/>
      <c r="O1207" s="74"/>
      <c r="P1207" s="76"/>
      <c r="R1207" s="15"/>
    </row>
    <row r="1208" customHeight="1" spans="1:18">
      <c r="A1208" s="74"/>
      <c r="B1208" s="74"/>
      <c r="C1208" s="74"/>
      <c r="D1208" s="76"/>
      <c r="E1208" s="76"/>
      <c r="F1208" s="76"/>
      <c r="G1208" s="76"/>
      <c r="H1208" s="76"/>
      <c r="I1208" s="76"/>
      <c r="J1208" s="76"/>
      <c r="K1208" s="74"/>
      <c r="L1208" s="74"/>
      <c r="M1208" s="74"/>
      <c r="N1208" s="74"/>
      <c r="O1208" s="74"/>
      <c r="P1208" s="76"/>
      <c r="R1208" s="15"/>
    </row>
    <row r="1209" customHeight="1" spans="1:18">
      <c r="A1209" s="74"/>
      <c r="B1209" s="74"/>
      <c r="C1209" s="74"/>
      <c r="D1209" s="76"/>
      <c r="E1209" s="76"/>
      <c r="F1209" s="76"/>
      <c r="G1209" s="76"/>
      <c r="H1209" s="76"/>
      <c r="I1209" s="76"/>
      <c r="J1209" s="76"/>
      <c r="K1209" s="74"/>
      <c r="L1209" s="74"/>
      <c r="M1209" s="74"/>
      <c r="N1209" s="74"/>
      <c r="O1209" s="74"/>
      <c r="P1209" s="76"/>
      <c r="R1209" s="15"/>
    </row>
    <row r="1210" customHeight="1" spans="1:18">
      <c r="A1210" s="74"/>
      <c r="B1210" s="74"/>
      <c r="C1210" s="74"/>
      <c r="D1210" s="76"/>
      <c r="E1210" s="76"/>
      <c r="F1210" s="76"/>
      <c r="G1210" s="76"/>
      <c r="H1210" s="76"/>
      <c r="I1210" s="76"/>
      <c r="J1210" s="76"/>
      <c r="K1210" s="74"/>
      <c r="L1210" s="74"/>
      <c r="M1210" s="74"/>
      <c r="N1210" s="74"/>
      <c r="O1210" s="74"/>
      <c r="P1210" s="76"/>
      <c r="R1210" s="15"/>
    </row>
    <row r="1211" customHeight="1" spans="1:18">
      <c r="A1211" s="74"/>
      <c r="B1211" s="74"/>
      <c r="C1211" s="74"/>
      <c r="D1211" s="76"/>
      <c r="E1211" s="76"/>
      <c r="F1211" s="76"/>
      <c r="G1211" s="76"/>
      <c r="H1211" s="76"/>
      <c r="I1211" s="76"/>
      <c r="J1211" s="76"/>
      <c r="K1211" s="74"/>
      <c r="L1211" s="74"/>
      <c r="M1211" s="74"/>
      <c r="N1211" s="74"/>
      <c r="O1211" s="74"/>
      <c r="P1211" s="76"/>
      <c r="R1211" s="15"/>
    </row>
    <row r="1212" customHeight="1" spans="1:18">
      <c r="A1212" s="74"/>
      <c r="B1212" s="74"/>
      <c r="C1212" s="74"/>
      <c r="D1212" s="76"/>
      <c r="E1212" s="76"/>
      <c r="F1212" s="76"/>
      <c r="G1212" s="76"/>
      <c r="H1212" s="76"/>
      <c r="I1212" s="76"/>
      <c r="J1212" s="76"/>
      <c r="K1212" s="74"/>
      <c r="L1212" s="74"/>
      <c r="M1212" s="74"/>
      <c r="N1212" s="74"/>
      <c r="O1212" s="74"/>
      <c r="P1212" s="76"/>
      <c r="R1212" s="15"/>
    </row>
    <row r="1213" customHeight="1" spans="1:18">
      <c r="A1213" s="74"/>
      <c r="B1213" s="74"/>
      <c r="C1213" s="74"/>
      <c r="D1213" s="76"/>
      <c r="E1213" s="76"/>
      <c r="F1213" s="76"/>
      <c r="G1213" s="76"/>
      <c r="H1213" s="76"/>
      <c r="I1213" s="76"/>
      <c r="J1213" s="76"/>
      <c r="K1213" s="74"/>
      <c r="L1213" s="74"/>
      <c r="M1213" s="74"/>
      <c r="N1213" s="74"/>
      <c r="O1213" s="74"/>
      <c r="P1213" s="76"/>
      <c r="R1213" s="15"/>
    </row>
    <row r="1214" customHeight="1" spans="1:18">
      <c r="A1214" s="74"/>
      <c r="B1214" s="74"/>
      <c r="C1214" s="74"/>
      <c r="D1214" s="76"/>
      <c r="E1214" s="76"/>
      <c r="F1214" s="76"/>
      <c r="G1214" s="76"/>
      <c r="H1214" s="76"/>
      <c r="I1214" s="76"/>
      <c r="J1214" s="76"/>
      <c r="K1214" s="74"/>
      <c r="L1214" s="74"/>
      <c r="M1214" s="74"/>
      <c r="N1214" s="74"/>
      <c r="O1214" s="74"/>
      <c r="P1214" s="76"/>
      <c r="R1214" s="15"/>
    </row>
    <row r="1215" customHeight="1" spans="1:18">
      <c r="A1215" s="74"/>
      <c r="B1215" s="74"/>
      <c r="C1215" s="74"/>
      <c r="D1215" s="76"/>
      <c r="E1215" s="76"/>
      <c r="F1215" s="76"/>
      <c r="G1215" s="76"/>
      <c r="H1215" s="76"/>
      <c r="I1215" s="76"/>
      <c r="J1215" s="76"/>
      <c r="K1215" s="74"/>
      <c r="L1215" s="74"/>
      <c r="M1215" s="74"/>
      <c r="N1215" s="74"/>
      <c r="O1215" s="74"/>
      <c r="P1215" s="76"/>
      <c r="R1215" s="15"/>
    </row>
    <row r="1216" customHeight="1" spans="1:18">
      <c r="A1216" s="74"/>
      <c r="B1216" s="74"/>
      <c r="C1216" s="74"/>
      <c r="D1216" s="76"/>
      <c r="E1216" s="76"/>
      <c r="F1216" s="76"/>
      <c r="G1216" s="76"/>
      <c r="H1216" s="76"/>
      <c r="I1216" s="76"/>
      <c r="J1216" s="76"/>
      <c r="K1216" s="74"/>
      <c r="L1216" s="74"/>
      <c r="M1216" s="74"/>
      <c r="N1216" s="74"/>
      <c r="O1216" s="74"/>
      <c r="P1216" s="76"/>
      <c r="R1216" s="15"/>
    </row>
    <row r="1217" customHeight="1" spans="1:18">
      <c r="A1217" s="74"/>
      <c r="B1217" s="74"/>
      <c r="C1217" s="74"/>
      <c r="D1217" s="76"/>
      <c r="E1217" s="76"/>
      <c r="F1217" s="76"/>
      <c r="G1217" s="76"/>
      <c r="H1217" s="76"/>
      <c r="I1217" s="76"/>
      <c r="J1217" s="76"/>
      <c r="K1217" s="74"/>
      <c r="L1217" s="74"/>
      <c r="M1217" s="74"/>
      <c r="N1217" s="74"/>
      <c r="O1217" s="74"/>
      <c r="P1217" s="76"/>
      <c r="R1217" s="15"/>
    </row>
    <row r="1218" customHeight="1" spans="1:18">
      <c r="A1218" s="74"/>
      <c r="B1218" s="74"/>
      <c r="C1218" s="74"/>
      <c r="D1218" s="76"/>
      <c r="E1218" s="76"/>
      <c r="F1218" s="76"/>
      <c r="G1218" s="76"/>
      <c r="H1218" s="76"/>
      <c r="I1218" s="76"/>
      <c r="J1218" s="76"/>
      <c r="K1218" s="74"/>
      <c r="L1218" s="74"/>
      <c r="M1218" s="74"/>
      <c r="N1218" s="74"/>
      <c r="O1218" s="74"/>
      <c r="P1218" s="76"/>
      <c r="R1218" s="15"/>
    </row>
    <row r="1219" customHeight="1" spans="1:18">
      <c r="A1219" s="74"/>
      <c r="B1219" s="74"/>
      <c r="C1219" s="74"/>
      <c r="D1219" s="76"/>
      <c r="E1219" s="76"/>
      <c r="F1219" s="76"/>
      <c r="G1219" s="76"/>
      <c r="H1219" s="76"/>
      <c r="I1219" s="76"/>
      <c r="J1219" s="76"/>
      <c r="K1219" s="74"/>
      <c r="L1219" s="74"/>
      <c r="M1219" s="74"/>
      <c r="N1219" s="74"/>
      <c r="O1219" s="74"/>
      <c r="P1219" s="76"/>
      <c r="R1219" s="15"/>
    </row>
    <row r="1220" customHeight="1" spans="1:18">
      <c r="A1220" s="74"/>
      <c r="B1220" s="74"/>
      <c r="C1220" s="74"/>
      <c r="D1220" s="76"/>
      <c r="E1220" s="76"/>
      <c r="F1220" s="76"/>
      <c r="G1220" s="76"/>
      <c r="H1220" s="76"/>
      <c r="I1220" s="76"/>
      <c r="J1220" s="76"/>
      <c r="K1220" s="74"/>
      <c r="L1220" s="74"/>
      <c r="M1220" s="74"/>
      <c r="N1220" s="74"/>
      <c r="O1220" s="74"/>
      <c r="P1220" s="76"/>
      <c r="R1220" s="15"/>
    </row>
    <row r="1221" customHeight="1" spans="1:18">
      <c r="A1221" s="74"/>
      <c r="B1221" s="74"/>
      <c r="C1221" s="74"/>
      <c r="D1221" s="76"/>
      <c r="E1221" s="76"/>
      <c r="F1221" s="76"/>
      <c r="G1221" s="76"/>
      <c r="H1221" s="76"/>
      <c r="I1221" s="76"/>
      <c r="J1221" s="76"/>
      <c r="K1221" s="74"/>
      <c r="L1221" s="74"/>
      <c r="M1221" s="74"/>
      <c r="N1221" s="74"/>
      <c r="O1221" s="74"/>
      <c r="P1221" s="76"/>
      <c r="R1221" s="15"/>
    </row>
    <row r="1222" customHeight="1" spans="1:18">
      <c r="A1222" s="74"/>
      <c r="B1222" s="74"/>
      <c r="C1222" s="74"/>
      <c r="D1222" s="76"/>
      <c r="E1222" s="76"/>
      <c r="F1222" s="76"/>
      <c r="G1222" s="76"/>
      <c r="H1222" s="76"/>
      <c r="I1222" s="76"/>
      <c r="J1222" s="76"/>
      <c r="K1222" s="74"/>
      <c r="L1222" s="74"/>
      <c r="M1222" s="74"/>
      <c r="N1222" s="74"/>
      <c r="O1222" s="74"/>
      <c r="P1222" s="76"/>
      <c r="R1222" s="15"/>
    </row>
    <row r="1223" customHeight="1" spans="1:18">
      <c r="A1223" s="74"/>
      <c r="B1223" s="74"/>
      <c r="C1223" s="74"/>
      <c r="D1223" s="76"/>
      <c r="E1223" s="76"/>
      <c r="F1223" s="76"/>
      <c r="G1223" s="76"/>
      <c r="H1223" s="76"/>
      <c r="I1223" s="76"/>
      <c r="J1223" s="76"/>
      <c r="K1223" s="74"/>
      <c r="L1223" s="74"/>
      <c r="M1223" s="74"/>
      <c r="N1223" s="74"/>
      <c r="O1223" s="74"/>
      <c r="P1223" s="76"/>
      <c r="R1223" s="15"/>
    </row>
    <row r="1224" customHeight="1" spans="1:18">
      <c r="A1224" s="74"/>
      <c r="B1224" s="74"/>
      <c r="C1224" s="74"/>
      <c r="D1224" s="76"/>
      <c r="E1224" s="76"/>
      <c r="F1224" s="76"/>
      <c r="G1224" s="76"/>
      <c r="H1224" s="76"/>
      <c r="I1224" s="76"/>
      <c r="J1224" s="76"/>
      <c r="K1224" s="74"/>
      <c r="L1224" s="74"/>
      <c r="M1224" s="74"/>
      <c r="N1224" s="74"/>
      <c r="O1224" s="74"/>
      <c r="P1224" s="76"/>
      <c r="R1224" s="15"/>
    </row>
    <row r="1225" customHeight="1" spans="1:18">
      <c r="A1225" s="74"/>
      <c r="B1225" s="74"/>
      <c r="C1225" s="74"/>
      <c r="D1225" s="76"/>
      <c r="E1225" s="76"/>
      <c r="F1225" s="76"/>
      <c r="G1225" s="76"/>
      <c r="H1225" s="76"/>
      <c r="I1225" s="76"/>
      <c r="J1225" s="76"/>
      <c r="K1225" s="74"/>
      <c r="L1225" s="74"/>
      <c r="M1225" s="74"/>
      <c r="N1225" s="74"/>
      <c r="O1225" s="74"/>
      <c r="P1225" s="76"/>
      <c r="R1225" s="15"/>
    </row>
    <row r="1226" customHeight="1" spans="1:18">
      <c r="A1226" s="74"/>
      <c r="B1226" s="74"/>
      <c r="C1226" s="74"/>
      <c r="D1226" s="76"/>
      <c r="E1226" s="76"/>
      <c r="F1226" s="76"/>
      <c r="G1226" s="76"/>
      <c r="H1226" s="76"/>
      <c r="I1226" s="76"/>
      <c r="J1226" s="76"/>
      <c r="K1226" s="74"/>
      <c r="L1226" s="74"/>
      <c r="M1226" s="74"/>
      <c r="N1226" s="74"/>
      <c r="O1226" s="74"/>
      <c r="P1226" s="76"/>
      <c r="R1226" s="15"/>
    </row>
    <row r="1227" customHeight="1" spans="1:18">
      <c r="A1227" s="74"/>
      <c r="B1227" s="74"/>
      <c r="C1227" s="74"/>
      <c r="D1227" s="76"/>
      <c r="E1227" s="76"/>
      <c r="F1227" s="76"/>
      <c r="G1227" s="76"/>
      <c r="H1227" s="76"/>
      <c r="I1227" s="76"/>
      <c r="J1227" s="76"/>
      <c r="K1227" s="74"/>
      <c r="L1227" s="74"/>
      <c r="M1227" s="74"/>
      <c r="N1227" s="74"/>
      <c r="O1227" s="74"/>
      <c r="P1227" s="76"/>
      <c r="R1227" s="15"/>
    </row>
    <row r="1228" customHeight="1" spans="1:18">
      <c r="A1228" s="74"/>
      <c r="B1228" s="74"/>
      <c r="C1228" s="74"/>
      <c r="D1228" s="76"/>
      <c r="E1228" s="76"/>
      <c r="F1228" s="76"/>
      <c r="G1228" s="76"/>
      <c r="H1228" s="76"/>
      <c r="I1228" s="76"/>
      <c r="J1228" s="76"/>
      <c r="K1228" s="74"/>
      <c r="L1228" s="74"/>
      <c r="M1228" s="74"/>
      <c r="N1228" s="74"/>
      <c r="O1228" s="74"/>
      <c r="P1228" s="76"/>
      <c r="R1228" s="15"/>
    </row>
    <row r="1229" customHeight="1" spans="1:18">
      <c r="A1229" s="74"/>
      <c r="B1229" s="74"/>
      <c r="C1229" s="74"/>
      <c r="D1229" s="76"/>
      <c r="E1229" s="76"/>
      <c r="F1229" s="76"/>
      <c r="G1229" s="76"/>
      <c r="H1229" s="76"/>
      <c r="I1229" s="76"/>
      <c r="J1229" s="76"/>
      <c r="K1229" s="74"/>
      <c r="L1229" s="74"/>
      <c r="M1229" s="74"/>
      <c r="N1229" s="74"/>
      <c r="O1229" s="74"/>
      <c r="P1229" s="76"/>
      <c r="R1229" s="15"/>
    </row>
    <row r="1230" customHeight="1" spans="1:18">
      <c r="A1230" s="74"/>
      <c r="B1230" s="74"/>
      <c r="C1230" s="74"/>
      <c r="D1230" s="76"/>
      <c r="E1230" s="76"/>
      <c r="F1230" s="76"/>
      <c r="G1230" s="76"/>
      <c r="H1230" s="76"/>
      <c r="I1230" s="76"/>
      <c r="J1230" s="76"/>
      <c r="K1230" s="74"/>
      <c r="L1230" s="74"/>
      <c r="M1230" s="74"/>
      <c r="N1230" s="74"/>
      <c r="O1230" s="74"/>
      <c r="P1230" s="76"/>
      <c r="R1230" s="15"/>
    </row>
    <row r="1231" customHeight="1" spans="1:18">
      <c r="A1231" s="74"/>
      <c r="B1231" s="74"/>
      <c r="C1231" s="74"/>
      <c r="D1231" s="76"/>
      <c r="E1231" s="76"/>
      <c r="F1231" s="76"/>
      <c r="G1231" s="76"/>
      <c r="H1231" s="76"/>
      <c r="I1231" s="76"/>
      <c r="J1231" s="76"/>
      <c r="K1231" s="74"/>
      <c r="L1231" s="74"/>
      <c r="M1231" s="74"/>
      <c r="N1231" s="74"/>
      <c r="O1231" s="74"/>
      <c r="P1231" s="76"/>
      <c r="R1231" s="15"/>
    </row>
    <row r="1232" customHeight="1" spans="1:18">
      <c r="A1232" s="74"/>
      <c r="B1232" s="74"/>
      <c r="C1232" s="74"/>
      <c r="D1232" s="76"/>
      <c r="E1232" s="76"/>
      <c r="F1232" s="76"/>
      <c r="G1232" s="76"/>
      <c r="H1232" s="76"/>
      <c r="I1232" s="76"/>
      <c r="J1232" s="76"/>
      <c r="K1232" s="74"/>
      <c r="L1232" s="74"/>
      <c r="M1232" s="74"/>
      <c r="N1232" s="74"/>
      <c r="O1232" s="74"/>
      <c r="P1232" s="76"/>
      <c r="R1232" s="15"/>
    </row>
    <row r="1233" customHeight="1" spans="1:18">
      <c r="A1233" s="74"/>
      <c r="B1233" s="74"/>
      <c r="C1233" s="74"/>
      <c r="D1233" s="76"/>
      <c r="E1233" s="76"/>
      <c r="F1233" s="76"/>
      <c r="G1233" s="76"/>
      <c r="H1233" s="76"/>
      <c r="I1233" s="76"/>
      <c r="J1233" s="76"/>
      <c r="K1233" s="74"/>
      <c r="L1233" s="74"/>
      <c r="M1233" s="74"/>
      <c r="N1233" s="74"/>
      <c r="O1233" s="74"/>
      <c r="P1233" s="76"/>
      <c r="R1233" s="15"/>
    </row>
    <row r="1234" customHeight="1" spans="1:18">
      <c r="A1234" s="74"/>
      <c r="B1234" s="74"/>
      <c r="C1234" s="74"/>
      <c r="D1234" s="76"/>
      <c r="E1234" s="76"/>
      <c r="F1234" s="76"/>
      <c r="G1234" s="76"/>
      <c r="H1234" s="76"/>
      <c r="I1234" s="76"/>
      <c r="J1234" s="76"/>
      <c r="K1234" s="74"/>
      <c r="L1234" s="74"/>
      <c r="M1234" s="74"/>
      <c r="N1234" s="74"/>
      <c r="O1234" s="74"/>
      <c r="P1234" s="76"/>
      <c r="R1234" s="15"/>
    </row>
    <row r="1235" customHeight="1" spans="1:18">
      <c r="A1235" s="74"/>
      <c r="B1235" s="74"/>
      <c r="C1235" s="74"/>
      <c r="D1235" s="76"/>
      <c r="E1235" s="76"/>
      <c r="F1235" s="76"/>
      <c r="G1235" s="76"/>
      <c r="H1235" s="76"/>
      <c r="I1235" s="76"/>
      <c r="J1235" s="76"/>
      <c r="K1235" s="74"/>
      <c r="L1235" s="74"/>
      <c r="M1235" s="74"/>
      <c r="N1235" s="74"/>
      <c r="O1235" s="74"/>
      <c r="P1235" s="76"/>
      <c r="R1235" s="15"/>
    </row>
    <row r="1236" customHeight="1" spans="1:18">
      <c r="A1236" s="74"/>
      <c r="B1236" s="74"/>
      <c r="C1236" s="74"/>
      <c r="D1236" s="76"/>
      <c r="E1236" s="76"/>
      <c r="F1236" s="76"/>
      <c r="G1236" s="76"/>
      <c r="H1236" s="76"/>
      <c r="I1236" s="76"/>
      <c r="J1236" s="76"/>
      <c r="K1236" s="74"/>
      <c r="L1236" s="74"/>
      <c r="M1236" s="74"/>
      <c r="N1236" s="74"/>
      <c r="O1236" s="74"/>
      <c r="P1236" s="76"/>
      <c r="R1236" s="15"/>
    </row>
    <row r="1237" customHeight="1" spans="1:18">
      <c r="A1237" s="74"/>
      <c r="B1237" s="74"/>
      <c r="C1237" s="74"/>
      <c r="D1237" s="76"/>
      <c r="E1237" s="76"/>
      <c r="F1237" s="76"/>
      <c r="G1237" s="76"/>
      <c r="H1237" s="76"/>
      <c r="I1237" s="76"/>
      <c r="J1237" s="76"/>
      <c r="K1237" s="74"/>
      <c r="L1237" s="74"/>
      <c r="M1237" s="74"/>
      <c r="N1237" s="74"/>
      <c r="O1237" s="74"/>
      <c r="P1237" s="76"/>
      <c r="R1237" s="15"/>
    </row>
    <row r="1238" customHeight="1" spans="1:18">
      <c r="A1238" s="74"/>
      <c r="B1238" s="74"/>
      <c r="C1238" s="74"/>
      <c r="D1238" s="76"/>
      <c r="E1238" s="76"/>
      <c r="F1238" s="76"/>
      <c r="G1238" s="76"/>
      <c r="H1238" s="76"/>
      <c r="I1238" s="76"/>
      <c r="J1238" s="76"/>
      <c r="K1238" s="74"/>
      <c r="L1238" s="74"/>
      <c r="M1238" s="74"/>
      <c r="N1238" s="74"/>
      <c r="O1238" s="74"/>
      <c r="P1238" s="76"/>
      <c r="R1238" s="15"/>
    </row>
    <row r="1239" customHeight="1" spans="1:18">
      <c r="A1239" s="74"/>
      <c r="B1239" s="74"/>
      <c r="C1239" s="74"/>
      <c r="D1239" s="76"/>
      <c r="E1239" s="76"/>
      <c r="F1239" s="76"/>
      <c r="G1239" s="76"/>
      <c r="H1239" s="76"/>
      <c r="I1239" s="76"/>
      <c r="J1239" s="76"/>
      <c r="K1239" s="74"/>
      <c r="L1239" s="74"/>
      <c r="M1239" s="74"/>
      <c r="N1239" s="74"/>
      <c r="O1239" s="74"/>
      <c r="P1239" s="76"/>
      <c r="R1239" s="15"/>
    </row>
    <row r="1240" customHeight="1" spans="1:18">
      <c r="A1240" s="74"/>
      <c r="B1240" s="74"/>
      <c r="C1240" s="74"/>
      <c r="D1240" s="76"/>
      <c r="E1240" s="76"/>
      <c r="F1240" s="76"/>
      <c r="G1240" s="76"/>
      <c r="H1240" s="76"/>
      <c r="I1240" s="76"/>
      <c r="J1240" s="76"/>
      <c r="K1240" s="74"/>
      <c r="L1240" s="74"/>
      <c r="M1240" s="74"/>
      <c r="N1240" s="74"/>
      <c r="O1240" s="74"/>
      <c r="P1240" s="76"/>
      <c r="R1240" s="15"/>
    </row>
    <row r="1241" customHeight="1" spans="1:18">
      <c r="A1241" s="74"/>
      <c r="B1241" s="74"/>
      <c r="C1241" s="74"/>
      <c r="D1241" s="76"/>
      <c r="E1241" s="76"/>
      <c r="F1241" s="76"/>
      <c r="G1241" s="76"/>
      <c r="H1241" s="76"/>
      <c r="I1241" s="76"/>
      <c r="J1241" s="76"/>
      <c r="K1241" s="74"/>
      <c r="L1241" s="74"/>
      <c r="M1241" s="74"/>
      <c r="N1241" s="74"/>
      <c r="O1241" s="74"/>
      <c r="P1241" s="76"/>
      <c r="R1241" s="15"/>
    </row>
    <row r="1242" customHeight="1" spans="1:18">
      <c r="A1242" s="74"/>
      <c r="B1242" s="74"/>
      <c r="C1242" s="74"/>
      <c r="D1242" s="76"/>
      <c r="E1242" s="76"/>
      <c r="F1242" s="76"/>
      <c r="G1242" s="76"/>
      <c r="H1242" s="76"/>
      <c r="I1242" s="76"/>
      <c r="J1242" s="76"/>
      <c r="K1242" s="74"/>
      <c r="L1242" s="74"/>
      <c r="M1242" s="74"/>
      <c r="N1242" s="74"/>
      <c r="O1242" s="74"/>
      <c r="P1242" s="76"/>
      <c r="R1242" s="15"/>
    </row>
    <row r="1243" customHeight="1" spans="1:18">
      <c r="A1243" s="74"/>
      <c r="B1243" s="74"/>
      <c r="C1243" s="74"/>
      <c r="D1243" s="76"/>
      <c r="E1243" s="76"/>
      <c r="F1243" s="76"/>
      <c r="G1243" s="76"/>
      <c r="H1243" s="76"/>
      <c r="I1243" s="76"/>
      <c r="J1243" s="76"/>
      <c r="K1243" s="74"/>
      <c r="L1243" s="74"/>
      <c r="M1243" s="74"/>
      <c r="N1243" s="74"/>
      <c r="O1243" s="74"/>
      <c r="P1243" s="76"/>
      <c r="R1243" s="15"/>
    </row>
    <row r="1244" customHeight="1" spans="1:18">
      <c r="A1244" s="74"/>
      <c r="B1244" s="74"/>
      <c r="C1244" s="74"/>
      <c r="D1244" s="76"/>
      <c r="E1244" s="76"/>
      <c r="F1244" s="76"/>
      <c r="G1244" s="76"/>
      <c r="H1244" s="76"/>
      <c r="I1244" s="76"/>
      <c r="J1244" s="76"/>
      <c r="K1244" s="74"/>
      <c r="L1244" s="74"/>
      <c r="M1244" s="74"/>
      <c r="N1244" s="74"/>
      <c r="O1244" s="74"/>
      <c r="P1244" s="76"/>
      <c r="R1244" s="15"/>
    </row>
    <row r="1245" customHeight="1" spans="1:18">
      <c r="A1245" s="74"/>
      <c r="B1245" s="74"/>
      <c r="C1245" s="74"/>
      <c r="D1245" s="76"/>
      <c r="E1245" s="76"/>
      <c r="F1245" s="76"/>
      <c r="G1245" s="76"/>
      <c r="H1245" s="76"/>
      <c r="I1245" s="76"/>
      <c r="J1245" s="76"/>
      <c r="K1245" s="74"/>
      <c r="L1245" s="74"/>
      <c r="M1245" s="74"/>
      <c r="N1245" s="74"/>
      <c r="O1245" s="74"/>
      <c r="P1245" s="76"/>
      <c r="R1245" s="15"/>
    </row>
    <row r="1246" customHeight="1" spans="1:18">
      <c r="A1246" s="74"/>
      <c r="B1246" s="74"/>
      <c r="C1246" s="74"/>
      <c r="D1246" s="76"/>
      <c r="E1246" s="76"/>
      <c r="F1246" s="76"/>
      <c r="G1246" s="76"/>
      <c r="H1246" s="76"/>
      <c r="I1246" s="76"/>
      <c r="J1246" s="76"/>
      <c r="K1246" s="74"/>
      <c r="L1246" s="74"/>
      <c r="M1246" s="74"/>
      <c r="N1246" s="74"/>
      <c r="O1246" s="74"/>
      <c r="P1246" s="76"/>
      <c r="R1246" s="15"/>
    </row>
    <row r="1247" customHeight="1" spans="1:18">
      <c r="A1247" s="74"/>
      <c r="B1247" s="74"/>
      <c r="C1247" s="74"/>
      <c r="D1247" s="76"/>
      <c r="E1247" s="76"/>
      <c r="F1247" s="76"/>
      <c r="G1247" s="76"/>
      <c r="H1247" s="76"/>
      <c r="I1247" s="76"/>
      <c r="J1247" s="76"/>
      <c r="K1247" s="74"/>
      <c r="L1247" s="74"/>
      <c r="M1247" s="74"/>
      <c r="N1247" s="74"/>
      <c r="O1247" s="74"/>
      <c r="P1247" s="76"/>
      <c r="R1247" s="15"/>
    </row>
    <row r="1248" customHeight="1" spans="1:18">
      <c r="A1248" s="74"/>
      <c r="B1248" s="74"/>
      <c r="C1248" s="74"/>
      <c r="D1248" s="76"/>
      <c r="E1248" s="76"/>
      <c r="F1248" s="76"/>
      <c r="G1248" s="76"/>
      <c r="H1248" s="76"/>
      <c r="I1248" s="76"/>
      <c r="J1248" s="76"/>
      <c r="K1248" s="74"/>
      <c r="L1248" s="74"/>
      <c r="M1248" s="74"/>
      <c r="N1248" s="74"/>
      <c r="O1248" s="74"/>
      <c r="P1248" s="76"/>
      <c r="R1248" s="15"/>
    </row>
    <row r="1249" customHeight="1" spans="1:18">
      <c r="A1249" s="74"/>
      <c r="B1249" s="74"/>
      <c r="C1249" s="74"/>
      <c r="D1249" s="76"/>
      <c r="E1249" s="76"/>
      <c r="F1249" s="76"/>
      <c r="G1249" s="76"/>
      <c r="H1249" s="76"/>
      <c r="I1249" s="76"/>
      <c r="J1249" s="76"/>
      <c r="K1249" s="74"/>
      <c r="L1249" s="74"/>
      <c r="M1249" s="74"/>
      <c r="N1249" s="74"/>
      <c r="O1249" s="74"/>
      <c r="P1249" s="76"/>
      <c r="R1249" s="15"/>
    </row>
    <row r="1250" customHeight="1" spans="1:18">
      <c r="A1250" s="74"/>
      <c r="B1250" s="74"/>
      <c r="C1250" s="74"/>
      <c r="D1250" s="76"/>
      <c r="E1250" s="76"/>
      <c r="F1250" s="76"/>
      <c r="G1250" s="76"/>
      <c r="H1250" s="76"/>
      <c r="I1250" s="76"/>
      <c r="J1250" s="76"/>
      <c r="K1250" s="74"/>
      <c r="L1250" s="74"/>
      <c r="M1250" s="74"/>
      <c r="N1250" s="74"/>
      <c r="O1250" s="74"/>
      <c r="P1250" s="76"/>
      <c r="R1250" s="15"/>
    </row>
    <row r="1251" customHeight="1" spans="1:18">
      <c r="A1251" s="74"/>
      <c r="B1251" s="74"/>
      <c r="C1251" s="74"/>
      <c r="D1251" s="76"/>
      <c r="E1251" s="76"/>
      <c r="F1251" s="76"/>
      <c r="G1251" s="76"/>
      <c r="H1251" s="76"/>
      <c r="I1251" s="76"/>
      <c r="J1251" s="76"/>
      <c r="K1251" s="74"/>
      <c r="L1251" s="74"/>
      <c r="M1251" s="74"/>
      <c r="N1251" s="74"/>
      <c r="O1251" s="74"/>
      <c r="P1251" s="76"/>
      <c r="R1251" s="15"/>
    </row>
    <row r="1252" customHeight="1" spans="1:18">
      <c r="A1252" s="74"/>
      <c r="B1252" s="74"/>
      <c r="C1252" s="74"/>
      <c r="D1252" s="76"/>
      <c r="E1252" s="76"/>
      <c r="F1252" s="76"/>
      <c r="G1252" s="76"/>
      <c r="H1252" s="76"/>
      <c r="I1252" s="76"/>
      <c r="J1252" s="76"/>
      <c r="K1252" s="74"/>
      <c r="L1252" s="74"/>
      <c r="M1252" s="74"/>
      <c r="N1252" s="74"/>
      <c r="O1252" s="74"/>
      <c r="P1252" s="76"/>
      <c r="R1252" s="15"/>
    </row>
    <row r="1253" customHeight="1" spans="1:18">
      <c r="A1253" s="74"/>
      <c r="B1253" s="74"/>
      <c r="C1253" s="74"/>
      <c r="D1253" s="76"/>
      <c r="E1253" s="76"/>
      <c r="F1253" s="76"/>
      <c r="G1253" s="76"/>
      <c r="H1253" s="76"/>
      <c r="I1253" s="76"/>
      <c r="J1253" s="76"/>
      <c r="K1253" s="74"/>
      <c r="L1253" s="74"/>
      <c r="M1253" s="74"/>
      <c r="N1253" s="74"/>
      <c r="O1253" s="74"/>
      <c r="P1253" s="76"/>
      <c r="R1253" s="15"/>
    </row>
    <row r="1254" customHeight="1" spans="1:18">
      <c r="A1254" s="74"/>
      <c r="B1254" s="74"/>
      <c r="C1254" s="74"/>
      <c r="D1254" s="76"/>
      <c r="E1254" s="76"/>
      <c r="F1254" s="76"/>
      <c r="G1254" s="76"/>
      <c r="H1254" s="76"/>
      <c r="I1254" s="76"/>
      <c r="J1254" s="76"/>
      <c r="K1254" s="74"/>
      <c r="L1254" s="74"/>
      <c r="M1254" s="74"/>
      <c r="N1254" s="74"/>
      <c r="O1254" s="74"/>
      <c r="P1254" s="76"/>
      <c r="R1254" s="15"/>
    </row>
    <row r="1255" customHeight="1" spans="1:18">
      <c r="A1255" s="74"/>
      <c r="B1255" s="74"/>
      <c r="C1255" s="74"/>
      <c r="D1255" s="76"/>
      <c r="E1255" s="76"/>
      <c r="F1255" s="76"/>
      <c r="G1255" s="76"/>
      <c r="H1255" s="76"/>
      <c r="I1255" s="76"/>
      <c r="J1255" s="76"/>
      <c r="K1255" s="74"/>
      <c r="L1255" s="74"/>
      <c r="M1255" s="74"/>
      <c r="N1255" s="74"/>
      <c r="O1255" s="74"/>
      <c r="P1255" s="76"/>
      <c r="R1255" s="15"/>
    </row>
    <row r="1256" customHeight="1" spans="1:18">
      <c r="A1256" s="74"/>
      <c r="B1256" s="74"/>
      <c r="C1256" s="74"/>
      <c r="D1256" s="76"/>
      <c r="E1256" s="76"/>
      <c r="F1256" s="76"/>
      <c r="G1256" s="76"/>
      <c r="H1256" s="76"/>
      <c r="I1256" s="76"/>
      <c r="J1256" s="76"/>
      <c r="K1256" s="74"/>
      <c r="L1256" s="74"/>
      <c r="M1256" s="74"/>
      <c r="N1256" s="74"/>
      <c r="O1256" s="74"/>
      <c r="P1256" s="76"/>
      <c r="R1256" s="15"/>
    </row>
    <row r="1257" customHeight="1" spans="1:18">
      <c r="A1257" s="74"/>
      <c r="B1257" s="74"/>
      <c r="C1257" s="74"/>
      <c r="D1257" s="76"/>
      <c r="E1257" s="76"/>
      <c r="F1257" s="76"/>
      <c r="G1257" s="76"/>
      <c r="H1257" s="76"/>
      <c r="I1257" s="76"/>
      <c r="J1257" s="76"/>
      <c r="K1257" s="74"/>
      <c r="L1257" s="74"/>
      <c r="M1257" s="74"/>
      <c r="N1257" s="74"/>
      <c r="O1257" s="74"/>
      <c r="P1257" s="76"/>
      <c r="R1257" s="15"/>
    </row>
    <row r="1258" customHeight="1" spans="1:18">
      <c r="A1258" s="74"/>
      <c r="B1258" s="74"/>
      <c r="C1258" s="74"/>
      <c r="D1258" s="76"/>
      <c r="E1258" s="76"/>
      <c r="F1258" s="76"/>
      <c r="G1258" s="76"/>
      <c r="H1258" s="76"/>
      <c r="I1258" s="76"/>
      <c r="J1258" s="76"/>
      <c r="K1258" s="74"/>
      <c r="L1258" s="74"/>
      <c r="M1258" s="74"/>
      <c r="N1258" s="74"/>
      <c r="O1258" s="74"/>
      <c r="P1258" s="76"/>
      <c r="R1258" s="15"/>
    </row>
    <row r="1259" customHeight="1" spans="1:18">
      <c r="A1259" s="74"/>
      <c r="B1259" s="74"/>
      <c r="C1259" s="74"/>
      <c r="D1259" s="76"/>
      <c r="E1259" s="76"/>
      <c r="F1259" s="76"/>
      <c r="G1259" s="76"/>
      <c r="H1259" s="76"/>
      <c r="I1259" s="76"/>
      <c r="J1259" s="76"/>
      <c r="K1259" s="74"/>
      <c r="L1259" s="74"/>
      <c r="M1259" s="74"/>
      <c r="N1259" s="74"/>
      <c r="O1259" s="74"/>
      <c r="P1259" s="76"/>
      <c r="R1259" s="15"/>
    </row>
    <row r="1260" customHeight="1" spans="1:18">
      <c r="A1260" s="74"/>
      <c r="B1260" s="74"/>
      <c r="C1260" s="74"/>
      <c r="D1260" s="76"/>
      <c r="E1260" s="76"/>
      <c r="F1260" s="76"/>
      <c r="G1260" s="76"/>
      <c r="H1260" s="76"/>
      <c r="I1260" s="76"/>
      <c r="J1260" s="76"/>
      <c r="K1260" s="74"/>
      <c r="L1260" s="74"/>
      <c r="M1260" s="74"/>
      <c r="N1260" s="74"/>
      <c r="O1260" s="74"/>
      <c r="P1260" s="76"/>
      <c r="R1260" s="15"/>
    </row>
    <row r="1261" customHeight="1" spans="1:18">
      <c r="A1261" s="74"/>
      <c r="B1261" s="74"/>
      <c r="C1261" s="74"/>
      <c r="D1261" s="76"/>
      <c r="E1261" s="76"/>
      <c r="F1261" s="76"/>
      <c r="G1261" s="76"/>
      <c r="H1261" s="76"/>
      <c r="I1261" s="76"/>
      <c r="J1261" s="76"/>
      <c r="K1261" s="74"/>
      <c r="L1261" s="74"/>
      <c r="M1261" s="74"/>
      <c r="N1261" s="74"/>
      <c r="O1261" s="74"/>
      <c r="P1261" s="76"/>
      <c r="R1261" s="15"/>
    </row>
    <row r="1262" customHeight="1" spans="1:18">
      <c r="A1262" s="74"/>
      <c r="B1262" s="74"/>
      <c r="C1262" s="74"/>
      <c r="D1262" s="76"/>
      <c r="E1262" s="76"/>
      <c r="F1262" s="76"/>
      <c r="G1262" s="76"/>
      <c r="H1262" s="76"/>
      <c r="I1262" s="76"/>
      <c r="J1262" s="76"/>
      <c r="K1262" s="74"/>
      <c r="L1262" s="74"/>
      <c r="M1262" s="74"/>
      <c r="N1262" s="74"/>
      <c r="O1262" s="74"/>
      <c r="P1262" s="76"/>
      <c r="R1262" s="15"/>
    </row>
    <row r="1263" customHeight="1" spans="1:18">
      <c r="A1263" s="74"/>
      <c r="B1263" s="74"/>
      <c r="C1263" s="74"/>
      <c r="D1263" s="76"/>
      <c r="E1263" s="76"/>
      <c r="F1263" s="76"/>
      <c r="G1263" s="76"/>
      <c r="H1263" s="76"/>
      <c r="I1263" s="76"/>
      <c r="J1263" s="76"/>
      <c r="K1263" s="74"/>
      <c r="L1263" s="74"/>
      <c r="M1263" s="74"/>
      <c r="N1263" s="74"/>
      <c r="O1263" s="74"/>
      <c r="P1263" s="76"/>
      <c r="R1263" s="15"/>
    </row>
    <row r="1264" customHeight="1" spans="1:18">
      <c r="A1264" s="74"/>
      <c r="B1264" s="74"/>
      <c r="C1264" s="74"/>
      <c r="D1264" s="76"/>
      <c r="E1264" s="76"/>
      <c r="F1264" s="76"/>
      <c r="G1264" s="76"/>
      <c r="H1264" s="76"/>
      <c r="I1264" s="76"/>
      <c r="J1264" s="76"/>
      <c r="K1264" s="74"/>
      <c r="L1264" s="74"/>
      <c r="M1264" s="74"/>
      <c r="N1264" s="74"/>
      <c r="O1264" s="74"/>
      <c r="P1264" s="76"/>
      <c r="R1264" s="15"/>
    </row>
    <row r="1265" customHeight="1" spans="1:18">
      <c r="A1265" s="74"/>
      <c r="B1265" s="74"/>
      <c r="C1265" s="74"/>
      <c r="D1265" s="76"/>
      <c r="E1265" s="76"/>
      <c r="F1265" s="76"/>
      <c r="G1265" s="76"/>
      <c r="H1265" s="76"/>
      <c r="I1265" s="76"/>
      <c r="J1265" s="76"/>
      <c r="K1265" s="74"/>
      <c r="L1265" s="74"/>
      <c r="M1265" s="74"/>
      <c r="N1265" s="74"/>
      <c r="O1265" s="74"/>
      <c r="P1265" s="76"/>
      <c r="R1265" s="15"/>
    </row>
    <row r="1266" customHeight="1" spans="1:18">
      <c r="A1266" s="74"/>
      <c r="B1266" s="74"/>
      <c r="C1266" s="74"/>
      <c r="D1266" s="76"/>
      <c r="E1266" s="76"/>
      <c r="F1266" s="76"/>
      <c r="G1266" s="76"/>
      <c r="H1266" s="76"/>
      <c r="I1266" s="76"/>
      <c r="J1266" s="76"/>
      <c r="K1266" s="74"/>
      <c r="L1266" s="74"/>
      <c r="M1266" s="74"/>
      <c r="N1266" s="74"/>
      <c r="O1266" s="74"/>
      <c r="P1266" s="76"/>
      <c r="R1266" s="15"/>
    </row>
    <row r="1267" customHeight="1" spans="1:18">
      <c r="A1267" s="74"/>
      <c r="B1267" s="74"/>
      <c r="C1267" s="74"/>
      <c r="D1267" s="76"/>
      <c r="E1267" s="76"/>
      <c r="F1267" s="76"/>
      <c r="G1267" s="76"/>
      <c r="H1267" s="76"/>
      <c r="I1267" s="76"/>
      <c r="J1267" s="76"/>
      <c r="K1267" s="74"/>
      <c r="L1267" s="74"/>
      <c r="M1267" s="74"/>
      <c r="N1267" s="74"/>
      <c r="O1267" s="74"/>
      <c r="P1267" s="76"/>
      <c r="R1267" s="15"/>
    </row>
    <row r="1268" customHeight="1" spans="1:18">
      <c r="A1268" s="74"/>
      <c r="B1268" s="74"/>
      <c r="C1268" s="74"/>
      <c r="D1268" s="76"/>
      <c r="E1268" s="76"/>
      <c r="F1268" s="76"/>
      <c r="G1268" s="76"/>
      <c r="H1268" s="76"/>
      <c r="I1268" s="76"/>
      <c r="J1268" s="76"/>
      <c r="K1268" s="74"/>
      <c r="L1268" s="74"/>
      <c r="M1268" s="74"/>
      <c r="N1268" s="74"/>
      <c r="O1268" s="74"/>
      <c r="P1268" s="76"/>
      <c r="R1268" s="15"/>
    </row>
    <row r="1269" customHeight="1" spans="1:18">
      <c r="A1269" s="74"/>
      <c r="B1269" s="74"/>
      <c r="C1269" s="74"/>
      <c r="D1269" s="76"/>
      <c r="E1269" s="76"/>
      <c r="F1269" s="76"/>
      <c r="G1269" s="76"/>
      <c r="H1269" s="76"/>
      <c r="I1269" s="76"/>
      <c r="J1269" s="76"/>
      <c r="K1269" s="74"/>
      <c r="L1269" s="74"/>
      <c r="M1269" s="74"/>
      <c r="N1269" s="74"/>
      <c r="O1269" s="74"/>
      <c r="P1269" s="76"/>
      <c r="R1269" s="15"/>
    </row>
    <row r="1270" customHeight="1" spans="1:18">
      <c r="A1270" s="74"/>
      <c r="B1270" s="74"/>
      <c r="C1270" s="74"/>
      <c r="D1270" s="76"/>
      <c r="E1270" s="76"/>
      <c r="F1270" s="76"/>
      <c r="G1270" s="76"/>
      <c r="H1270" s="76"/>
      <c r="I1270" s="76"/>
      <c r="J1270" s="76"/>
      <c r="K1270" s="74"/>
      <c r="L1270" s="74"/>
      <c r="M1270" s="74"/>
      <c r="N1270" s="74"/>
      <c r="O1270" s="74"/>
      <c r="P1270" s="76"/>
      <c r="R1270" s="15"/>
    </row>
    <row r="1271" customHeight="1" spans="1:18">
      <c r="A1271" s="74"/>
      <c r="B1271" s="74"/>
      <c r="C1271" s="74"/>
      <c r="D1271" s="76"/>
      <c r="E1271" s="76"/>
      <c r="F1271" s="76"/>
      <c r="G1271" s="76"/>
      <c r="H1271" s="76"/>
      <c r="I1271" s="76"/>
      <c r="J1271" s="76"/>
      <c r="K1271" s="74"/>
      <c r="L1271" s="74"/>
      <c r="M1271" s="74"/>
      <c r="N1271" s="74"/>
      <c r="O1271" s="74"/>
      <c r="P1271" s="76"/>
      <c r="R1271" s="15"/>
    </row>
    <row r="1272" customHeight="1" spans="1:18">
      <c r="A1272" s="74"/>
      <c r="B1272" s="74"/>
      <c r="C1272" s="74"/>
      <c r="D1272" s="76"/>
      <c r="E1272" s="76"/>
      <c r="F1272" s="76"/>
      <c r="G1272" s="76"/>
      <c r="H1272" s="76"/>
      <c r="I1272" s="76"/>
      <c r="J1272" s="76"/>
      <c r="K1272" s="74"/>
      <c r="L1272" s="74"/>
      <c r="M1272" s="74"/>
      <c r="N1272" s="74"/>
      <c r="O1272" s="74"/>
      <c r="P1272" s="76"/>
      <c r="R1272" s="15"/>
    </row>
    <row r="1273" customHeight="1" spans="1:18">
      <c r="A1273" s="74"/>
      <c r="B1273" s="74"/>
      <c r="C1273" s="74"/>
      <c r="D1273" s="76"/>
      <c r="E1273" s="76"/>
      <c r="F1273" s="76"/>
      <c r="G1273" s="76"/>
      <c r="H1273" s="76"/>
      <c r="I1273" s="76"/>
      <c r="J1273" s="76"/>
      <c r="K1273" s="74"/>
      <c r="L1273" s="74"/>
      <c r="M1273" s="74"/>
      <c r="N1273" s="74"/>
      <c r="O1273" s="74"/>
      <c r="P1273" s="76"/>
      <c r="R1273" s="15"/>
    </row>
    <row r="1274" customHeight="1" spans="1:18">
      <c r="A1274" s="74"/>
      <c r="B1274" s="74"/>
      <c r="C1274" s="74"/>
      <c r="D1274" s="76"/>
      <c r="E1274" s="76"/>
      <c r="F1274" s="76"/>
      <c r="G1274" s="76"/>
      <c r="H1274" s="76"/>
      <c r="I1274" s="76"/>
      <c r="J1274" s="76"/>
      <c r="K1274" s="74"/>
      <c r="L1274" s="74"/>
      <c r="M1274" s="74"/>
      <c r="N1274" s="74"/>
      <c r="O1274" s="74"/>
      <c r="P1274" s="76"/>
      <c r="R1274" s="15"/>
    </row>
    <row r="1275" customHeight="1" spans="1:18">
      <c r="A1275" s="74"/>
      <c r="B1275" s="74"/>
      <c r="C1275" s="74"/>
      <c r="D1275" s="76"/>
      <c r="E1275" s="76"/>
      <c r="F1275" s="76"/>
      <c r="G1275" s="76"/>
      <c r="H1275" s="76"/>
      <c r="I1275" s="76"/>
      <c r="J1275" s="76"/>
      <c r="K1275" s="74"/>
      <c r="L1275" s="74"/>
      <c r="M1275" s="74"/>
      <c r="N1275" s="74"/>
      <c r="O1275" s="74"/>
      <c r="P1275" s="76"/>
      <c r="R1275" s="15"/>
    </row>
    <row r="1276" customHeight="1" spans="1:18">
      <c r="A1276" s="74"/>
      <c r="B1276" s="74"/>
      <c r="C1276" s="74"/>
      <c r="D1276" s="76"/>
      <c r="E1276" s="76"/>
      <c r="F1276" s="76"/>
      <c r="G1276" s="76"/>
      <c r="H1276" s="76"/>
      <c r="I1276" s="76"/>
      <c r="J1276" s="76"/>
      <c r="K1276" s="74"/>
      <c r="L1276" s="74"/>
      <c r="M1276" s="74"/>
      <c r="N1276" s="74"/>
      <c r="O1276" s="74"/>
      <c r="P1276" s="76"/>
      <c r="R1276" s="15"/>
    </row>
    <row r="1277" customHeight="1" spans="1:18">
      <c r="A1277" s="74"/>
      <c r="B1277" s="74"/>
      <c r="C1277" s="74"/>
      <c r="D1277" s="76"/>
      <c r="E1277" s="76"/>
      <c r="F1277" s="76"/>
      <c r="G1277" s="76"/>
      <c r="H1277" s="76"/>
      <c r="I1277" s="76"/>
      <c r="J1277" s="76"/>
      <c r="K1277" s="74"/>
      <c r="L1277" s="74"/>
      <c r="M1277" s="74"/>
      <c r="N1277" s="74"/>
      <c r="O1277" s="74"/>
      <c r="P1277" s="76"/>
      <c r="R1277" s="15"/>
    </row>
    <row r="1278" customHeight="1" spans="1:18">
      <c r="A1278" s="74"/>
      <c r="B1278" s="74"/>
      <c r="C1278" s="74"/>
      <c r="D1278" s="76"/>
      <c r="E1278" s="76"/>
      <c r="F1278" s="76"/>
      <c r="G1278" s="76"/>
      <c r="H1278" s="76"/>
      <c r="I1278" s="76"/>
      <c r="J1278" s="76"/>
      <c r="K1278" s="74"/>
      <c r="L1278" s="74"/>
      <c r="M1278" s="74"/>
      <c r="N1278" s="74"/>
      <c r="O1278" s="74"/>
      <c r="P1278" s="76"/>
      <c r="R1278" s="15"/>
    </row>
    <row r="1279" customHeight="1" spans="1:18">
      <c r="A1279" s="74"/>
      <c r="B1279" s="74"/>
      <c r="C1279" s="74"/>
      <c r="D1279" s="76"/>
      <c r="E1279" s="76"/>
      <c r="F1279" s="76"/>
      <c r="G1279" s="76"/>
      <c r="H1279" s="76"/>
      <c r="I1279" s="76"/>
      <c r="J1279" s="76"/>
      <c r="K1279" s="74"/>
      <c r="L1279" s="74"/>
      <c r="M1279" s="74"/>
      <c r="N1279" s="74"/>
      <c r="O1279" s="74"/>
      <c r="P1279" s="76"/>
      <c r="R1279" s="15"/>
    </row>
    <row r="1280" customHeight="1" spans="1:18">
      <c r="A1280" s="74"/>
      <c r="B1280" s="74"/>
      <c r="C1280" s="74"/>
      <c r="D1280" s="76"/>
      <c r="E1280" s="76"/>
      <c r="F1280" s="76"/>
      <c r="G1280" s="76"/>
      <c r="H1280" s="76"/>
      <c r="I1280" s="76"/>
      <c r="J1280" s="76"/>
      <c r="K1280" s="74"/>
      <c r="L1280" s="74"/>
      <c r="M1280" s="74"/>
      <c r="N1280" s="74"/>
      <c r="O1280" s="74"/>
      <c r="P1280" s="76"/>
      <c r="R1280" s="15"/>
    </row>
    <row r="1281" customHeight="1" spans="1:18">
      <c r="A1281" s="74"/>
      <c r="B1281" s="74"/>
      <c r="C1281" s="74"/>
      <c r="D1281" s="76"/>
      <c r="E1281" s="76"/>
      <c r="F1281" s="76"/>
      <c r="G1281" s="76"/>
      <c r="H1281" s="76"/>
      <c r="I1281" s="76"/>
      <c r="J1281" s="76"/>
      <c r="K1281" s="74"/>
      <c r="L1281" s="74"/>
      <c r="M1281" s="74"/>
      <c r="N1281" s="74"/>
      <c r="O1281" s="74"/>
      <c r="P1281" s="76"/>
      <c r="R1281" s="15"/>
    </row>
    <row r="1282" customHeight="1" spans="1:18">
      <c r="A1282" s="74"/>
      <c r="B1282" s="74"/>
      <c r="C1282" s="74"/>
      <c r="D1282" s="76"/>
      <c r="E1282" s="76"/>
      <c r="F1282" s="76"/>
      <c r="G1282" s="76"/>
      <c r="H1282" s="76"/>
      <c r="I1282" s="76"/>
      <c r="J1282" s="76"/>
      <c r="K1282" s="74"/>
      <c r="L1282" s="74"/>
      <c r="M1282" s="74"/>
      <c r="N1282" s="74"/>
      <c r="O1282" s="74"/>
      <c r="P1282" s="76"/>
      <c r="R1282" s="15"/>
    </row>
    <row r="1283" customHeight="1" spans="1:18">
      <c r="A1283" s="74"/>
      <c r="B1283" s="74"/>
      <c r="C1283" s="74"/>
      <c r="D1283" s="76"/>
      <c r="E1283" s="76"/>
      <c r="F1283" s="76"/>
      <c r="G1283" s="76"/>
      <c r="H1283" s="76"/>
      <c r="I1283" s="76"/>
      <c r="J1283" s="76"/>
      <c r="K1283" s="74"/>
      <c r="L1283" s="74"/>
      <c r="M1283" s="74"/>
      <c r="N1283" s="74"/>
      <c r="O1283" s="74"/>
      <c r="P1283" s="76"/>
      <c r="R1283" s="15"/>
    </row>
    <row r="1284" customHeight="1" spans="1:18">
      <c r="A1284" s="74"/>
      <c r="B1284" s="74"/>
      <c r="C1284" s="74"/>
      <c r="D1284" s="76"/>
      <c r="E1284" s="76"/>
      <c r="F1284" s="76"/>
      <c r="G1284" s="76"/>
      <c r="H1284" s="76"/>
      <c r="I1284" s="76"/>
      <c r="J1284" s="76"/>
      <c r="K1284" s="74"/>
      <c r="L1284" s="74"/>
      <c r="M1284" s="74"/>
      <c r="N1284" s="74"/>
      <c r="O1284" s="74"/>
      <c r="P1284" s="76"/>
      <c r="R1284" s="15"/>
    </row>
    <row r="1285" customHeight="1" spans="1:18">
      <c r="A1285" s="74"/>
      <c r="B1285" s="74"/>
      <c r="C1285" s="74"/>
      <c r="D1285" s="76"/>
      <c r="E1285" s="76"/>
      <c r="F1285" s="76"/>
      <c r="G1285" s="76"/>
      <c r="H1285" s="76"/>
      <c r="I1285" s="76"/>
      <c r="J1285" s="76"/>
      <c r="K1285" s="74"/>
      <c r="L1285" s="74"/>
      <c r="M1285" s="74"/>
      <c r="N1285" s="74"/>
      <c r="O1285" s="74"/>
      <c r="P1285" s="76"/>
      <c r="R1285" s="15"/>
    </row>
    <row r="1286" customHeight="1" spans="1:18">
      <c r="A1286" s="74"/>
      <c r="B1286" s="74"/>
      <c r="C1286" s="74"/>
      <c r="D1286" s="76"/>
      <c r="E1286" s="76"/>
      <c r="F1286" s="76"/>
      <c r="G1286" s="76"/>
      <c r="H1286" s="76"/>
      <c r="I1286" s="76"/>
      <c r="J1286" s="76"/>
      <c r="K1286" s="74"/>
      <c r="L1286" s="74"/>
      <c r="M1286" s="74"/>
      <c r="N1286" s="74"/>
      <c r="O1286" s="74"/>
      <c r="P1286" s="76"/>
      <c r="R1286" s="15"/>
    </row>
    <row r="1287" customHeight="1" spans="1:18">
      <c r="A1287" s="74"/>
      <c r="B1287" s="74"/>
      <c r="C1287" s="74"/>
      <c r="D1287" s="76"/>
      <c r="E1287" s="76"/>
      <c r="F1287" s="76"/>
      <c r="G1287" s="76"/>
      <c r="H1287" s="76"/>
      <c r="I1287" s="76"/>
      <c r="J1287" s="76"/>
      <c r="K1287" s="74"/>
      <c r="L1287" s="74"/>
      <c r="M1287" s="74"/>
      <c r="N1287" s="74"/>
      <c r="O1287" s="74"/>
      <c r="P1287" s="76"/>
      <c r="R1287" s="15"/>
    </row>
    <row r="1288" customHeight="1" spans="1:18">
      <c r="A1288" s="74"/>
      <c r="B1288" s="74"/>
      <c r="C1288" s="74"/>
      <c r="D1288" s="76"/>
      <c r="E1288" s="76"/>
      <c r="F1288" s="76"/>
      <c r="G1288" s="76"/>
      <c r="H1288" s="76"/>
      <c r="I1288" s="76"/>
      <c r="J1288" s="76"/>
      <c r="K1288" s="74"/>
      <c r="L1288" s="74"/>
      <c r="M1288" s="74"/>
      <c r="N1288" s="74"/>
      <c r="O1288" s="74"/>
      <c r="P1288" s="76"/>
      <c r="R1288" s="15"/>
    </row>
    <row r="1289" customHeight="1" spans="1:18">
      <c r="A1289" s="74"/>
      <c r="B1289" s="74"/>
      <c r="C1289" s="74"/>
      <c r="D1289" s="76"/>
      <c r="E1289" s="76"/>
      <c r="F1289" s="76"/>
      <c r="G1289" s="76"/>
      <c r="H1289" s="76"/>
      <c r="I1289" s="76"/>
      <c r="J1289" s="76"/>
      <c r="K1289" s="74"/>
      <c r="L1289" s="74"/>
      <c r="M1289" s="74"/>
      <c r="N1289" s="74"/>
      <c r="O1289" s="74"/>
      <c r="P1289" s="76"/>
      <c r="R1289" s="15"/>
    </row>
    <row r="1290" customHeight="1" spans="1:18">
      <c r="A1290" s="74"/>
      <c r="B1290" s="74"/>
      <c r="C1290" s="74"/>
      <c r="D1290" s="76"/>
      <c r="E1290" s="76"/>
      <c r="F1290" s="76"/>
      <c r="G1290" s="76"/>
      <c r="H1290" s="76"/>
      <c r="I1290" s="76"/>
      <c r="J1290" s="76"/>
      <c r="K1290" s="74"/>
      <c r="L1290" s="74"/>
      <c r="M1290" s="74"/>
      <c r="N1290" s="74"/>
      <c r="O1290" s="74"/>
      <c r="P1290" s="76"/>
      <c r="R1290" s="15"/>
    </row>
    <row r="1291" customHeight="1" spans="1:18">
      <c r="A1291" s="74"/>
      <c r="B1291" s="74"/>
      <c r="C1291" s="74"/>
      <c r="D1291" s="76"/>
      <c r="E1291" s="76"/>
      <c r="F1291" s="76"/>
      <c r="G1291" s="76"/>
      <c r="H1291" s="76"/>
      <c r="I1291" s="76"/>
      <c r="J1291" s="76"/>
      <c r="K1291" s="74"/>
      <c r="L1291" s="74"/>
      <c r="M1291" s="74"/>
      <c r="N1291" s="74"/>
      <c r="O1291" s="74"/>
      <c r="P1291" s="76"/>
      <c r="R1291" s="15"/>
    </row>
    <row r="1292" customHeight="1" spans="1:18">
      <c r="A1292" s="74"/>
      <c r="B1292" s="74"/>
      <c r="C1292" s="74"/>
      <c r="D1292" s="76"/>
      <c r="E1292" s="76"/>
      <c r="F1292" s="76"/>
      <c r="G1292" s="76"/>
      <c r="H1292" s="76"/>
      <c r="I1292" s="76"/>
      <c r="J1292" s="76"/>
      <c r="K1292" s="74"/>
      <c r="L1292" s="74"/>
      <c r="M1292" s="74"/>
      <c r="N1292" s="74"/>
      <c r="O1292" s="74"/>
      <c r="P1292" s="76"/>
      <c r="R1292" s="15"/>
    </row>
    <row r="1293" customHeight="1" spans="1:18">
      <c r="A1293" s="74"/>
      <c r="B1293" s="74"/>
      <c r="C1293" s="74"/>
      <c r="D1293" s="76"/>
      <c r="E1293" s="76"/>
      <c r="F1293" s="76"/>
      <c r="G1293" s="76"/>
      <c r="H1293" s="76"/>
      <c r="I1293" s="76"/>
      <c r="J1293" s="76"/>
      <c r="K1293" s="74"/>
      <c r="L1293" s="74"/>
      <c r="M1293" s="74"/>
      <c r="N1293" s="74"/>
      <c r="O1293" s="74"/>
      <c r="P1293" s="76"/>
      <c r="R1293" s="15"/>
    </row>
    <row r="1294" customHeight="1" spans="1:18">
      <c r="A1294" s="74"/>
      <c r="B1294" s="74"/>
      <c r="C1294" s="74"/>
      <c r="D1294" s="76"/>
      <c r="E1294" s="76"/>
      <c r="F1294" s="76"/>
      <c r="G1294" s="76"/>
      <c r="H1294" s="76"/>
      <c r="I1294" s="76"/>
      <c r="J1294" s="76"/>
      <c r="K1294" s="74"/>
      <c r="L1294" s="74"/>
      <c r="M1294" s="74"/>
      <c r="N1294" s="74"/>
      <c r="O1294" s="74"/>
      <c r="P1294" s="76"/>
      <c r="R1294" s="15"/>
    </row>
    <row r="1295" customHeight="1" spans="1:18">
      <c r="A1295" s="74"/>
      <c r="B1295" s="74"/>
      <c r="C1295" s="74"/>
      <c r="D1295" s="76"/>
      <c r="E1295" s="76"/>
      <c r="F1295" s="76"/>
      <c r="G1295" s="76"/>
      <c r="H1295" s="76"/>
      <c r="I1295" s="76"/>
      <c r="J1295" s="76"/>
      <c r="K1295" s="74"/>
      <c r="L1295" s="74"/>
      <c r="M1295" s="74"/>
      <c r="N1295" s="74"/>
      <c r="O1295" s="74"/>
      <c r="P1295" s="76"/>
      <c r="R1295" s="15"/>
    </row>
    <row r="1296" customHeight="1" spans="1:18">
      <c r="A1296" s="74"/>
      <c r="B1296" s="74"/>
      <c r="C1296" s="74"/>
      <c r="D1296" s="76"/>
      <c r="E1296" s="76"/>
      <c r="F1296" s="76"/>
      <c r="G1296" s="76"/>
      <c r="H1296" s="76"/>
      <c r="I1296" s="76"/>
      <c r="J1296" s="76"/>
      <c r="K1296" s="74"/>
      <c r="L1296" s="74"/>
      <c r="M1296" s="74"/>
      <c r="N1296" s="74"/>
      <c r="O1296" s="74"/>
      <c r="P1296" s="76"/>
      <c r="R1296" s="15"/>
    </row>
    <row r="1297" customHeight="1" spans="1:18">
      <c r="A1297" s="74"/>
      <c r="B1297" s="74"/>
      <c r="C1297" s="74"/>
      <c r="D1297" s="76"/>
      <c r="E1297" s="76"/>
      <c r="F1297" s="76"/>
      <c r="G1297" s="76"/>
      <c r="H1297" s="76"/>
      <c r="I1297" s="76"/>
      <c r="J1297" s="76"/>
      <c r="K1297" s="74"/>
      <c r="L1297" s="74"/>
      <c r="M1297" s="74"/>
      <c r="N1297" s="74"/>
      <c r="O1297" s="74"/>
      <c r="P1297" s="76"/>
      <c r="R1297" s="15"/>
    </row>
    <row r="1298" customHeight="1" spans="1:18">
      <c r="A1298" s="74"/>
      <c r="B1298" s="74"/>
      <c r="C1298" s="74"/>
      <c r="D1298" s="76"/>
      <c r="E1298" s="76"/>
      <c r="F1298" s="76"/>
      <c r="G1298" s="76"/>
      <c r="H1298" s="76"/>
      <c r="I1298" s="76"/>
      <c r="J1298" s="76"/>
      <c r="K1298" s="74"/>
      <c r="L1298" s="74"/>
      <c r="M1298" s="74"/>
      <c r="N1298" s="74"/>
      <c r="O1298" s="74"/>
      <c r="P1298" s="76"/>
      <c r="R1298" s="15"/>
    </row>
    <row r="1299" customHeight="1" spans="1:18">
      <c r="A1299" s="74"/>
      <c r="B1299" s="74"/>
      <c r="C1299" s="74"/>
      <c r="D1299" s="76"/>
      <c r="E1299" s="76"/>
      <c r="F1299" s="76"/>
      <c r="G1299" s="76"/>
      <c r="H1299" s="76"/>
      <c r="I1299" s="76"/>
      <c r="J1299" s="76"/>
      <c r="K1299" s="74"/>
      <c r="L1299" s="74"/>
      <c r="M1299" s="74"/>
      <c r="N1299" s="74"/>
      <c r="O1299" s="74"/>
      <c r="P1299" s="76"/>
      <c r="R1299" s="15"/>
    </row>
    <row r="1300" customHeight="1" spans="1:18">
      <c r="A1300" s="74"/>
      <c r="B1300" s="74"/>
      <c r="C1300" s="74"/>
      <c r="D1300" s="76"/>
      <c r="E1300" s="76"/>
      <c r="F1300" s="76"/>
      <c r="G1300" s="76"/>
      <c r="H1300" s="76"/>
      <c r="I1300" s="76"/>
      <c r="J1300" s="76"/>
      <c r="K1300" s="74"/>
      <c r="L1300" s="74"/>
      <c r="M1300" s="74"/>
      <c r="N1300" s="74"/>
      <c r="O1300" s="74"/>
      <c r="P1300" s="76"/>
      <c r="R1300" s="15"/>
    </row>
    <row r="1301" customHeight="1" spans="1:18">
      <c r="A1301" s="74"/>
      <c r="B1301" s="74"/>
      <c r="C1301" s="74"/>
      <c r="D1301" s="76"/>
      <c r="E1301" s="76"/>
      <c r="F1301" s="76"/>
      <c r="G1301" s="76"/>
      <c r="H1301" s="76"/>
      <c r="I1301" s="76"/>
      <c r="J1301" s="76"/>
      <c r="K1301" s="74"/>
      <c r="L1301" s="74"/>
      <c r="M1301" s="74"/>
      <c r="N1301" s="74"/>
      <c r="O1301" s="74"/>
      <c r="P1301" s="76"/>
      <c r="R1301" s="15"/>
    </row>
    <row r="1302" customHeight="1" spans="1:18">
      <c r="A1302" s="74"/>
      <c r="B1302" s="74"/>
      <c r="C1302" s="74"/>
      <c r="D1302" s="76"/>
      <c r="E1302" s="76"/>
      <c r="F1302" s="76"/>
      <c r="G1302" s="76"/>
      <c r="H1302" s="76"/>
      <c r="I1302" s="76"/>
      <c r="J1302" s="76"/>
      <c r="K1302" s="74"/>
      <c r="L1302" s="74"/>
      <c r="M1302" s="74"/>
      <c r="N1302" s="74"/>
      <c r="O1302" s="74"/>
      <c r="P1302" s="76"/>
      <c r="R1302" s="15"/>
    </row>
    <row r="1303" customHeight="1" spans="1:18">
      <c r="A1303" s="74"/>
      <c r="B1303" s="74"/>
      <c r="C1303" s="74"/>
      <c r="D1303" s="76"/>
      <c r="E1303" s="76"/>
      <c r="F1303" s="76"/>
      <c r="G1303" s="76"/>
      <c r="H1303" s="76"/>
      <c r="I1303" s="76"/>
      <c r="J1303" s="76"/>
      <c r="K1303" s="74"/>
      <c r="L1303" s="74"/>
      <c r="M1303" s="74"/>
      <c r="N1303" s="74"/>
      <c r="O1303" s="74"/>
      <c r="P1303" s="76"/>
      <c r="R1303" s="15"/>
    </row>
    <row r="1304" customHeight="1" spans="1:18">
      <c r="A1304" s="74"/>
      <c r="B1304" s="74"/>
      <c r="C1304" s="74"/>
      <c r="D1304" s="76"/>
      <c r="E1304" s="76"/>
      <c r="F1304" s="76"/>
      <c r="G1304" s="76"/>
      <c r="H1304" s="76"/>
      <c r="I1304" s="76"/>
      <c r="J1304" s="76"/>
      <c r="K1304" s="74"/>
      <c r="L1304" s="74"/>
      <c r="M1304" s="74"/>
      <c r="N1304" s="74"/>
      <c r="O1304" s="74"/>
      <c r="P1304" s="76"/>
      <c r="R1304" s="15"/>
    </row>
    <row r="1305" customHeight="1" spans="1:18">
      <c r="A1305" s="74"/>
      <c r="B1305" s="74"/>
      <c r="C1305" s="74"/>
      <c r="D1305" s="76"/>
      <c r="E1305" s="76"/>
      <c r="F1305" s="76"/>
      <c r="G1305" s="76"/>
      <c r="H1305" s="76"/>
      <c r="I1305" s="76"/>
      <c r="J1305" s="76"/>
      <c r="K1305" s="74"/>
      <c r="L1305" s="74"/>
      <c r="M1305" s="74"/>
      <c r="N1305" s="74"/>
      <c r="O1305" s="74"/>
      <c r="P1305" s="76"/>
      <c r="R1305" s="15"/>
    </row>
    <row r="1306" customHeight="1" spans="1:18">
      <c r="A1306" s="74"/>
      <c r="B1306" s="74"/>
      <c r="C1306" s="74"/>
      <c r="D1306" s="76"/>
      <c r="E1306" s="76"/>
      <c r="F1306" s="76"/>
      <c r="G1306" s="76"/>
      <c r="H1306" s="76"/>
      <c r="I1306" s="76"/>
      <c r="J1306" s="76"/>
      <c r="K1306" s="74"/>
      <c r="L1306" s="74"/>
      <c r="M1306" s="74"/>
      <c r="N1306" s="74"/>
      <c r="O1306" s="74"/>
      <c r="P1306" s="76"/>
      <c r="R1306" s="15"/>
    </row>
    <row r="1307" customHeight="1" spans="1:18">
      <c r="A1307" s="74"/>
      <c r="B1307" s="74"/>
      <c r="C1307" s="74"/>
      <c r="D1307" s="76"/>
      <c r="E1307" s="76"/>
      <c r="F1307" s="76"/>
      <c r="G1307" s="76"/>
      <c r="H1307" s="76"/>
      <c r="I1307" s="76"/>
      <c r="J1307" s="76"/>
      <c r="K1307" s="74"/>
      <c r="L1307" s="74"/>
      <c r="M1307" s="74"/>
      <c r="N1307" s="74"/>
      <c r="O1307" s="74"/>
      <c r="P1307" s="76"/>
      <c r="R1307" s="15"/>
    </row>
    <row r="1308" customHeight="1" spans="1:18">
      <c r="A1308" s="74"/>
      <c r="B1308" s="74"/>
      <c r="C1308" s="74"/>
      <c r="D1308" s="76"/>
      <c r="E1308" s="76"/>
      <c r="F1308" s="76"/>
      <c r="G1308" s="76"/>
      <c r="H1308" s="76"/>
      <c r="I1308" s="76"/>
      <c r="J1308" s="76"/>
      <c r="K1308" s="74"/>
      <c r="L1308" s="74"/>
      <c r="M1308" s="74"/>
      <c r="N1308" s="74"/>
      <c r="O1308" s="74"/>
      <c r="P1308" s="76"/>
      <c r="R1308" s="15"/>
    </row>
    <row r="1309" customHeight="1" spans="1:18">
      <c r="A1309" s="74"/>
      <c r="B1309" s="74"/>
      <c r="C1309" s="74"/>
      <c r="D1309" s="76"/>
      <c r="E1309" s="76"/>
      <c r="F1309" s="76"/>
      <c r="G1309" s="76"/>
      <c r="H1309" s="76"/>
      <c r="I1309" s="76"/>
      <c r="J1309" s="76"/>
      <c r="K1309" s="74"/>
      <c r="L1309" s="74"/>
      <c r="M1309" s="74"/>
      <c r="N1309" s="74"/>
      <c r="O1309" s="74"/>
      <c r="P1309" s="76"/>
      <c r="R1309" s="15"/>
    </row>
    <row r="1310" customHeight="1" spans="1:18">
      <c r="A1310" s="74"/>
      <c r="B1310" s="74"/>
      <c r="C1310" s="74"/>
      <c r="D1310" s="76"/>
      <c r="E1310" s="76"/>
      <c r="F1310" s="76"/>
      <c r="G1310" s="76"/>
      <c r="H1310" s="76"/>
      <c r="I1310" s="76"/>
      <c r="J1310" s="76"/>
      <c r="K1310" s="74"/>
      <c r="L1310" s="74"/>
      <c r="M1310" s="74"/>
      <c r="N1310" s="74"/>
      <c r="O1310" s="74"/>
      <c r="P1310" s="76"/>
      <c r="R1310" s="15"/>
    </row>
    <row r="1311" customHeight="1" spans="1:18">
      <c r="A1311" s="74"/>
      <c r="B1311" s="74"/>
      <c r="C1311" s="74"/>
      <c r="D1311" s="76"/>
      <c r="E1311" s="76"/>
      <c r="F1311" s="76"/>
      <c r="G1311" s="76"/>
      <c r="H1311" s="76"/>
      <c r="I1311" s="76"/>
      <c r="J1311" s="76"/>
      <c r="K1311" s="74"/>
      <c r="L1311" s="74"/>
      <c r="M1311" s="74"/>
      <c r="N1311" s="74"/>
      <c r="O1311" s="74"/>
      <c r="P1311" s="76"/>
      <c r="R1311" s="15"/>
    </row>
    <row r="1312" customHeight="1" spans="1:18">
      <c r="A1312" s="74"/>
      <c r="B1312" s="74"/>
      <c r="C1312" s="74"/>
      <c r="D1312" s="76"/>
      <c r="E1312" s="76"/>
      <c r="F1312" s="76"/>
      <c r="G1312" s="76"/>
      <c r="H1312" s="76"/>
      <c r="I1312" s="76"/>
      <c r="J1312" s="76"/>
      <c r="K1312" s="74"/>
      <c r="L1312" s="74"/>
      <c r="M1312" s="74"/>
      <c r="N1312" s="74"/>
      <c r="O1312" s="74"/>
      <c r="P1312" s="76"/>
      <c r="R1312" s="15"/>
    </row>
    <row r="1313" customHeight="1" spans="1:18">
      <c r="A1313" s="74"/>
      <c r="B1313" s="74"/>
      <c r="C1313" s="74"/>
      <c r="D1313" s="76"/>
      <c r="E1313" s="76"/>
      <c r="F1313" s="76"/>
      <c r="G1313" s="76"/>
      <c r="H1313" s="76"/>
      <c r="I1313" s="76"/>
      <c r="J1313" s="76"/>
      <c r="K1313" s="74"/>
      <c r="L1313" s="74"/>
      <c r="M1313" s="74"/>
      <c r="N1313" s="74"/>
      <c r="O1313" s="74"/>
      <c r="P1313" s="76"/>
      <c r="R1313" s="15"/>
    </row>
    <row r="1314" customHeight="1" spans="1:18">
      <c r="A1314" s="74"/>
      <c r="B1314" s="74"/>
      <c r="C1314" s="74"/>
      <c r="D1314" s="76"/>
      <c r="E1314" s="76"/>
      <c r="F1314" s="76"/>
      <c r="G1314" s="76"/>
      <c r="H1314" s="76"/>
      <c r="I1314" s="76"/>
      <c r="J1314" s="76"/>
      <c r="K1314" s="74"/>
      <c r="L1314" s="74"/>
      <c r="M1314" s="74"/>
      <c r="N1314" s="74"/>
      <c r="O1314" s="74"/>
      <c r="P1314" s="76"/>
      <c r="R1314" s="15"/>
    </row>
    <row r="1315" customHeight="1" spans="1:18">
      <c r="A1315" s="74"/>
      <c r="B1315" s="74"/>
      <c r="C1315" s="74"/>
      <c r="D1315" s="76"/>
      <c r="E1315" s="76"/>
      <c r="F1315" s="76"/>
      <c r="G1315" s="76"/>
      <c r="H1315" s="76"/>
      <c r="I1315" s="76"/>
      <c r="J1315" s="76"/>
      <c r="K1315" s="74"/>
      <c r="L1315" s="74"/>
      <c r="M1315" s="74"/>
      <c r="N1315" s="74"/>
      <c r="O1315" s="74"/>
      <c r="P1315" s="76"/>
      <c r="R1315" s="15"/>
    </row>
    <row r="1316" customHeight="1" spans="1:18">
      <c r="A1316" s="74"/>
      <c r="B1316" s="74"/>
      <c r="C1316" s="74"/>
      <c r="D1316" s="76"/>
      <c r="E1316" s="76"/>
      <c r="F1316" s="76"/>
      <c r="G1316" s="76"/>
      <c r="H1316" s="76"/>
      <c r="I1316" s="76"/>
      <c r="J1316" s="76"/>
      <c r="K1316" s="74"/>
      <c r="L1316" s="74"/>
      <c r="M1316" s="74"/>
      <c r="N1316" s="74"/>
      <c r="O1316" s="74"/>
      <c r="P1316" s="76"/>
      <c r="R1316" s="15"/>
    </row>
    <row r="1317" customHeight="1" spans="1:18">
      <c r="A1317" s="74"/>
      <c r="B1317" s="74"/>
      <c r="C1317" s="74"/>
      <c r="D1317" s="76"/>
      <c r="E1317" s="76"/>
      <c r="F1317" s="76"/>
      <c r="G1317" s="76"/>
      <c r="H1317" s="76"/>
      <c r="I1317" s="76"/>
      <c r="J1317" s="76"/>
      <c r="K1317" s="74"/>
      <c r="L1317" s="74"/>
      <c r="M1317" s="74"/>
      <c r="N1317" s="74"/>
      <c r="O1317" s="74"/>
      <c r="P1317" s="76"/>
      <c r="R1317" s="15"/>
    </row>
    <row r="1318" customHeight="1" spans="1:18">
      <c r="A1318" s="74"/>
      <c r="B1318" s="74"/>
      <c r="C1318" s="74"/>
      <c r="D1318" s="76"/>
      <c r="E1318" s="76"/>
      <c r="F1318" s="76"/>
      <c r="G1318" s="76"/>
      <c r="H1318" s="76"/>
      <c r="I1318" s="76"/>
      <c r="J1318" s="76"/>
      <c r="K1318" s="74"/>
      <c r="L1318" s="74"/>
      <c r="M1318" s="74"/>
      <c r="N1318" s="74"/>
      <c r="O1318" s="74"/>
      <c r="P1318" s="76"/>
      <c r="R1318" s="15"/>
    </row>
    <row r="1319" customHeight="1" spans="1:18">
      <c r="A1319" s="74"/>
      <c r="B1319" s="74"/>
      <c r="C1319" s="74"/>
      <c r="D1319" s="76"/>
      <c r="E1319" s="76"/>
      <c r="F1319" s="76"/>
      <c r="G1319" s="76"/>
      <c r="H1319" s="76"/>
      <c r="I1319" s="76"/>
      <c r="J1319" s="76"/>
      <c r="K1319" s="74"/>
      <c r="L1319" s="74"/>
      <c r="M1319" s="74"/>
      <c r="N1319" s="74"/>
      <c r="O1319" s="74"/>
      <c r="P1319" s="76"/>
      <c r="R1319" s="15"/>
    </row>
    <row r="1320" customHeight="1" spans="1:18">
      <c r="A1320" s="74"/>
      <c r="B1320" s="74"/>
      <c r="C1320" s="74"/>
      <c r="D1320" s="76"/>
      <c r="E1320" s="76"/>
      <c r="F1320" s="76"/>
      <c r="G1320" s="76"/>
      <c r="H1320" s="76"/>
      <c r="I1320" s="76"/>
      <c r="J1320" s="76"/>
      <c r="K1320" s="74"/>
      <c r="L1320" s="74"/>
      <c r="M1320" s="74"/>
      <c r="N1320" s="74"/>
      <c r="O1320" s="74"/>
      <c r="P1320" s="76"/>
      <c r="R1320" s="15"/>
    </row>
    <row r="1321" customHeight="1" spans="1:18">
      <c r="A1321" s="74"/>
      <c r="B1321" s="74"/>
      <c r="C1321" s="74"/>
      <c r="D1321" s="76"/>
      <c r="E1321" s="76"/>
      <c r="F1321" s="76"/>
      <c r="G1321" s="76"/>
      <c r="H1321" s="76"/>
      <c r="I1321" s="76"/>
      <c r="J1321" s="76"/>
      <c r="K1321" s="74"/>
      <c r="L1321" s="74"/>
      <c r="M1321" s="74"/>
      <c r="N1321" s="74"/>
      <c r="O1321" s="74"/>
      <c r="P1321" s="76"/>
      <c r="R1321" s="15"/>
    </row>
    <row r="1322" customHeight="1" spans="1:18">
      <c r="A1322" s="74"/>
      <c r="B1322" s="74"/>
      <c r="C1322" s="74"/>
      <c r="D1322" s="76"/>
      <c r="E1322" s="76"/>
      <c r="F1322" s="76"/>
      <c r="G1322" s="76"/>
      <c r="H1322" s="76"/>
      <c r="I1322" s="76"/>
      <c r="J1322" s="76"/>
      <c r="K1322" s="74"/>
      <c r="L1322" s="74"/>
      <c r="M1322" s="74"/>
      <c r="N1322" s="74"/>
      <c r="O1322" s="74"/>
      <c r="P1322" s="76"/>
      <c r="R1322" s="15"/>
    </row>
    <row r="1323" customHeight="1" spans="1:18">
      <c r="A1323" s="74"/>
      <c r="B1323" s="74"/>
      <c r="C1323" s="74"/>
      <c r="D1323" s="76"/>
      <c r="E1323" s="76"/>
      <c r="F1323" s="76"/>
      <c r="G1323" s="76"/>
      <c r="H1323" s="76"/>
      <c r="I1323" s="76"/>
      <c r="J1323" s="76"/>
      <c r="K1323" s="74"/>
      <c r="L1323" s="74"/>
      <c r="M1323" s="74"/>
      <c r="N1323" s="74"/>
      <c r="O1323" s="74"/>
      <c r="P1323" s="76"/>
      <c r="R1323" s="15"/>
    </row>
    <row r="1324" customHeight="1" spans="1:18">
      <c r="A1324" s="74"/>
      <c r="B1324" s="74"/>
      <c r="C1324" s="74"/>
      <c r="D1324" s="76"/>
      <c r="E1324" s="76"/>
      <c r="F1324" s="76"/>
      <c r="G1324" s="76"/>
      <c r="H1324" s="76"/>
      <c r="I1324" s="76"/>
      <c r="J1324" s="76"/>
      <c r="K1324" s="74"/>
      <c r="L1324" s="74"/>
      <c r="M1324" s="74"/>
      <c r="N1324" s="74"/>
      <c r="O1324" s="74"/>
      <c r="P1324" s="76"/>
      <c r="R1324" s="15"/>
    </row>
    <row r="1325" customHeight="1" spans="1:18">
      <c r="A1325" s="74"/>
      <c r="B1325" s="74"/>
      <c r="C1325" s="74"/>
      <c r="D1325" s="76"/>
      <c r="E1325" s="76"/>
      <c r="F1325" s="76"/>
      <c r="G1325" s="76"/>
      <c r="H1325" s="76"/>
      <c r="I1325" s="76"/>
      <c r="J1325" s="76"/>
      <c r="K1325" s="74"/>
      <c r="L1325" s="74"/>
      <c r="M1325" s="74"/>
      <c r="N1325" s="74"/>
      <c r="O1325" s="74"/>
      <c r="P1325" s="76"/>
      <c r="R1325" s="15"/>
    </row>
    <row r="1326" customHeight="1" spans="1:18">
      <c r="A1326" s="74"/>
      <c r="B1326" s="74"/>
      <c r="C1326" s="74"/>
      <c r="D1326" s="76"/>
      <c r="E1326" s="76"/>
      <c r="F1326" s="76"/>
      <c r="G1326" s="76"/>
      <c r="H1326" s="76"/>
      <c r="I1326" s="76"/>
      <c r="J1326" s="76"/>
      <c r="K1326" s="74"/>
      <c r="L1326" s="74"/>
      <c r="M1326" s="74"/>
      <c r="N1326" s="74"/>
      <c r="O1326" s="74"/>
      <c r="P1326" s="76"/>
      <c r="R1326" s="15"/>
    </row>
    <row r="1327" customHeight="1" spans="1:18">
      <c r="A1327" s="74"/>
      <c r="B1327" s="74"/>
      <c r="C1327" s="74"/>
      <c r="D1327" s="76"/>
      <c r="E1327" s="76"/>
      <c r="F1327" s="76"/>
      <c r="G1327" s="76"/>
      <c r="H1327" s="76"/>
      <c r="I1327" s="76"/>
      <c r="J1327" s="76"/>
      <c r="K1327" s="74"/>
      <c r="L1327" s="74"/>
      <c r="M1327" s="74"/>
      <c r="N1327" s="74"/>
      <c r="O1327" s="74"/>
      <c r="P1327" s="76"/>
      <c r="R1327" s="15"/>
    </row>
    <row r="1328" customHeight="1" spans="1:18">
      <c r="A1328" s="74"/>
      <c r="B1328" s="74"/>
      <c r="C1328" s="74"/>
      <c r="D1328" s="76"/>
      <c r="E1328" s="76"/>
      <c r="F1328" s="76"/>
      <c r="G1328" s="76"/>
      <c r="H1328" s="76"/>
      <c r="I1328" s="76"/>
      <c r="J1328" s="76"/>
      <c r="K1328" s="74"/>
      <c r="L1328" s="74"/>
      <c r="M1328" s="74"/>
      <c r="N1328" s="74"/>
      <c r="O1328" s="74"/>
      <c r="P1328" s="76"/>
      <c r="R1328" s="15"/>
    </row>
    <row r="1329" customHeight="1" spans="1:18">
      <c r="A1329" s="74"/>
      <c r="B1329" s="74"/>
      <c r="C1329" s="74"/>
      <c r="D1329" s="76"/>
      <c r="E1329" s="76"/>
      <c r="F1329" s="76"/>
      <c r="G1329" s="76"/>
      <c r="H1329" s="76"/>
      <c r="I1329" s="76"/>
      <c r="J1329" s="76"/>
      <c r="K1329" s="74"/>
      <c r="L1329" s="74"/>
      <c r="M1329" s="74"/>
      <c r="N1329" s="74"/>
      <c r="O1329" s="74"/>
      <c r="P1329" s="76"/>
      <c r="R1329" s="15"/>
    </row>
    <row r="1330" customHeight="1" spans="1:18">
      <c r="A1330" s="74"/>
      <c r="B1330" s="74"/>
      <c r="C1330" s="74"/>
      <c r="D1330" s="76"/>
      <c r="E1330" s="76"/>
      <c r="F1330" s="76"/>
      <c r="G1330" s="76"/>
      <c r="H1330" s="76"/>
      <c r="I1330" s="76"/>
      <c r="J1330" s="76"/>
      <c r="K1330" s="74"/>
      <c r="L1330" s="74"/>
      <c r="M1330" s="74"/>
      <c r="N1330" s="74"/>
      <c r="O1330" s="74"/>
      <c r="P1330" s="76"/>
      <c r="R1330" s="15"/>
    </row>
    <row r="1331" customHeight="1" spans="1:18">
      <c r="A1331" s="74"/>
      <c r="B1331" s="74"/>
      <c r="C1331" s="74"/>
      <c r="D1331" s="76"/>
      <c r="E1331" s="76"/>
      <c r="F1331" s="76"/>
      <c r="G1331" s="76"/>
      <c r="H1331" s="76"/>
      <c r="I1331" s="76"/>
      <c r="J1331" s="76"/>
      <c r="K1331" s="74"/>
      <c r="L1331" s="74"/>
      <c r="M1331" s="74"/>
      <c r="N1331" s="74"/>
      <c r="O1331" s="74"/>
      <c r="P1331" s="76"/>
      <c r="R1331" s="15"/>
    </row>
    <row r="1332" customHeight="1" spans="1:18">
      <c r="A1332" s="74"/>
      <c r="B1332" s="74"/>
      <c r="C1332" s="74"/>
      <c r="D1332" s="76"/>
      <c r="E1332" s="76"/>
      <c r="F1332" s="76"/>
      <c r="G1332" s="76"/>
      <c r="H1332" s="76"/>
      <c r="I1332" s="76"/>
      <c r="J1332" s="76"/>
      <c r="K1332" s="74"/>
      <c r="L1332" s="74"/>
      <c r="M1332" s="74"/>
      <c r="N1332" s="74"/>
      <c r="O1332" s="74"/>
      <c r="P1332" s="76"/>
      <c r="R1332" s="15"/>
    </row>
    <row r="1333" customHeight="1" spans="1:18">
      <c r="A1333" s="74"/>
      <c r="B1333" s="74"/>
      <c r="C1333" s="74"/>
      <c r="D1333" s="76"/>
      <c r="E1333" s="76"/>
      <c r="F1333" s="76"/>
      <c r="G1333" s="76"/>
      <c r="H1333" s="76"/>
      <c r="I1333" s="76"/>
      <c r="J1333" s="76"/>
      <c r="K1333" s="74"/>
      <c r="L1333" s="74"/>
      <c r="M1333" s="74"/>
      <c r="N1333" s="74"/>
      <c r="O1333" s="74"/>
      <c r="P1333" s="76"/>
      <c r="R1333" s="15"/>
    </row>
    <row r="1334" customHeight="1" spans="1:18">
      <c r="A1334" s="74"/>
      <c r="B1334" s="74"/>
      <c r="C1334" s="74"/>
      <c r="D1334" s="76"/>
      <c r="E1334" s="76"/>
      <c r="F1334" s="76"/>
      <c r="G1334" s="76"/>
      <c r="H1334" s="76"/>
      <c r="I1334" s="76"/>
      <c r="J1334" s="76"/>
      <c r="K1334" s="74"/>
      <c r="L1334" s="74"/>
      <c r="M1334" s="74"/>
      <c r="N1334" s="74"/>
      <c r="O1334" s="74"/>
      <c r="P1334" s="76"/>
      <c r="R1334" s="15"/>
    </row>
    <row r="1335" customHeight="1" spans="1:18">
      <c r="A1335" s="74"/>
      <c r="B1335" s="74"/>
      <c r="C1335" s="74"/>
      <c r="D1335" s="76"/>
      <c r="E1335" s="76"/>
      <c r="F1335" s="76"/>
      <c r="G1335" s="76"/>
      <c r="H1335" s="76"/>
      <c r="I1335" s="76"/>
      <c r="J1335" s="76"/>
      <c r="K1335" s="74"/>
      <c r="L1335" s="74"/>
      <c r="M1335" s="74"/>
      <c r="N1335" s="74"/>
      <c r="O1335" s="74"/>
      <c r="P1335" s="76"/>
      <c r="R1335" s="15"/>
    </row>
    <row r="1336" customHeight="1" spans="1:18">
      <c r="A1336" s="74"/>
      <c r="B1336" s="74"/>
      <c r="C1336" s="74"/>
      <c r="D1336" s="76"/>
      <c r="E1336" s="76"/>
      <c r="F1336" s="76"/>
      <c r="G1336" s="76"/>
      <c r="H1336" s="76"/>
      <c r="I1336" s="76"/>
      <c r="J1336" s="76"/>
      <c r="K1336" s="74"/>
      <c r="L1336" s="74"/>
      <c r="M1336" s="74"/>
      <c r="N1336" s="74"/>
      <c r="O1336" s="74"/>
      <c r="P1336" s="76"/>
      <c r="R1336" s="15"/>
    </row>
    <row r="1337" customHeight="1" spans="1:18">
      <c r="A1337" s="74"/>
      <c r="B1337" s="74"/>
      <c r="C1337" s="74"/>
      <c r="D1337" s="76"/>
      <c r="E1337" s="76"/>
      <c r="F1337" s="76"/>
      <c r="G1337" s="76"/>
      <c r="H1337" s="76"/>
      <c r="I1337" s="76"/>
      <c r="J1337" s="76"/>
      <c r="K1337" s="74"/>
      <c r="L1337" s="74"/>
      <c r="M1337" s="74"/>
      <c r="N1337" s="74"/>
      <c r="O1337" s="74"/>
      <c r="P1337" s="76"/>
      <c r="R1337" s="15"/>
    </row>
    <row r="1338" customHeight="1" spans="1:18">
      <c r="A1338" s="74"/>
      <c r="B1338" s="74"/>
      <c r="C1338" s="74"/>
      <c r="D1338" s="76"/>
      <c r="E1338" s="76"/>
      <c r="F1338" s="76"/>
      <c r="G1338" s="76"/>
      <c r="H1338" s="76"/>
      <c r="I1338" s="76"/>
      <c r="J1338" s="76"/>
      <c r="K1338" s="74"/>
      <c r="L1338" s="74"/>
      <c r="M1338" s="74"/>
      <c r="N1338" s="74"/>
      <c r="O1338" s="74"/>
      <c r="P1338" s="76"/>
      <c r="R1338" s="15"/>
    </row>
    <row r="1339" customHeight="1" spans="1:18">
      <c r="A1339" s="74"/>
      <c r="B1339" s="74"/>
      <c r="C1339" s="74"/>
      <c r="D1339" s="76"/>
      <c r="E1339" s="76"/>
      <c r="F1339" s="76"/>
      <c r="G1339" s="76"/>
      <c r="H1339" s="76"/>
      <c r="I1339" s="76"/>
      <c r="J1339" s="76"/>
      <c r="K1339" s="74"/>
      <c r="L1339" s="74"/>
      <c r="M1339" s="74"/>
      <c r="N1339" s="74"/>
      <c r="O1339" s="74"/>
      <c r="P1339" s="76"/>
      <c r="R1339" s="15"/>
    </row>
    <row r="1340" customHeight="1" spans="1:18">
      <c r="A1340" s="74"/>
      <c r="B1340" s="74"/>
      <c r="C1340" s="74"/>
      <c r="D1340" s="76"/>
      <c r="E1340" s="76"/>
      <c r="F1340" s="76"/>
      <c r="G1340" s="76"/>
      <c r="H1340" s="76"/>
      <c r="I1340" s="76"/>
      <c r="J1340" s="76"/>
      <c r="K1340" s="74"/>
      <c r="L1340" s="74"/>
      <c r="M1340" s="74"/>
      <c r="N1340" s="74"/>
      <c r="O1340" s="74"/>
      <c r="P1340" s="76"/>
      <c r="R1340" s="15"/>
    </row>
    <row r="1341" customHeight="1" spans="1:18">
      <c r="A1341" s="74"/>
      <c r="B1341" s="74"/>
      <c r="C1341" s="74"/>
      <c r="D1341" s="76"/>
      <c r="E1341" s="76"/>
      <c r="F1341" s="76"/>
      <c r="G1341" s="76"/>
      <c r="H1341" s="76"/>
      <c r="I1341" s="76"/>
      <c r="J1341" s="76"/>
      <c r="K1341" s="74"/>
      <c r="L1341" s="74"/>
      <c r="M1341" s="74"/>
      <c r="N1341" s="74"/>
      <c r="O1341" s="74"/>
      <c r="P1341" s="76"/>
      <c r="R1341" s="15"/>
    </row>
    <row r="1342" customHeight="1" spans="1:18">
      <c r="A1342" s="74"/>
      <c r="B1342" s="74"/>
      <c r="C1342" s="74"/>
      <c r="D1342" s="76"/>
      <c r="E1342" s="76"/>
      <c r="F1342" s="76"/>
      <c r="G1342" s="76"/>
      <c r="H1342" s="76"/>
      <c r="I1342" s="76"/>
      <c r="J1342" s="76"/>
      <c r="K1342" s="74"/>
      <c r="L1342" s="74"/>
      <c r="M1342" s="74"/>
      <c r="N1342" s="74"/>
      <c r="O1342" s="74"/>
      <c r="P1342" s="76"/>
      <c r="R1342" s="15"/>
    </row>
    <row r="1343" customHeight="1" spans="1:18">
      <c r="A1343" s="74"/>
      <c r="B1343" s="74"/>
      <c r="C1343" s="74"/>
      <c r="D1343" s="76"/>
      <c r="E1343" s="76"/>
      <c r="F1343" s="76"/>
      <c r="G1343" s="76"/>
      <c r="H1343" s="76"/>
      <c r="I1343" s="76"/>
      <c r="J1343" s="76"/>
      <c r="K1343" s="74"/>
      <c r="L1343" s="74"/>
      <c r="M1343" s="74"/>
      <c r="N1343" s="74"/>
      <c r="O1343" s="74"/>
      <c r="P1343" s="76"/>
      <c r="R1343" s="15"/>
    </row>
    <row r="1344" customHeight="1" spans="1:18">
      <c r="A1344" s="74"/>
      <c r="B1344" s="74"/>
      <c r="C1344" s="74"/>
      <c r="D1344" s="76"/>
      <c r="E1344" s="76"/>
      <c r="F1344" s="76"/>
      <c r="G1344" s="76"/>
      <c r="H1344" s="76"/>
      <c r="I1344" s="76"/>
      <c r="J1344" s="76"/>
      <c r="K1344" s="74"/>
      <c r="L1344" s="74"/>
      <c r="M1344" s="74"/>
      <c r="N1344" s="74"/>
      <c r="O1344" s="74"/>
      <c r="P1344" s="76"/>
      <c r="R1344" s="15"/>
    </row>
    <row r="1345" customHeight="1" spans="1:18">
      <c r="A1345" s="74"/>
      <c r="B1345" s="74"/>
      <c r="C1345" s="74"/>
      <c r="D1345" s="76"/>
      <c r="E1345" s="76"/>
      <c r="F1345" s="76"/>
      <c r="G1345" s="76"/>
      <c r="H1345" s="76"/>
      <c r="I1345" s="76"/>
      <c r="J1345" s="76"/>
      <c r="K1345" s="74"/>
      <c r="L1345" s="74"/>
      <c r="M1345" s="74"/>
      <c r="N1345" s="74"/>
      <c r="O1345" s="74"/>
      <c r="P1345" s="76"/>
      <c r="R1345" s="15"/>
    </row>
    <row r="1346" customHeight="1" spans="1:18">
      <c r="A1346" s="74"/>
      <c r="B1346" s="74"/>
      <c r="C1346" s="74"/>
      <c r="D1346" s="76"/>
      <c r="E1346" s="76"/>
      <c r="F1346" s="76"/>
      <c r="G1346" s="76"/>
      <c r="H1346" s="76"/>
      <c r="I1346" s="76"/>
      <c r="J1346" s="76"/>
      <c r="K1346" s="74"/>
      <c r="L1346" s="74"/>
      <c r="M1346" s="74"/>
      <c r="N1346" s="74"/>
      <c r="O1346" s="74"/>
      <c r="P1346" s="76"/>
      <c r="R1346" s="15"/>
    </row>
    <row r="1347" customHeight="1" spans="1:18">
      <c r="A1347" s="74"/>
      <c r="B1347" s="74"/>
      <c r="C1347" s="74"/>
      <c r="D1347" s="76"/>
      <c r="E1347" s="76"/>
      <c r="F1347" s="76"/>
      <c r="G1347" s="76"/>
      <c r="H1347" s="76"/>
      <c r="I1347" s="76"/>
      <c r="J1347" s="76"/>
      <c r="K1347" s="74"/>
      <c r="L1347" s="74"/>
      <c r="M1347" s="74"/>
      <c r="N1347" s="74"/>
      <c r="O1347" s="74"/>
      <c r="P1347" s="76"/>
      <c r="R1347" s="15"/>
    </row>
    <row r="1348" customHeight="1" spans="1:18">
      <c r="A1348" s="74"/>
      <c r="B1348" s="74"/>
      <c r="C1348" s="74"/>
      <c r="D1348" s="76"/>
      <c r="E1348" s="76"/>
      <c r="F1348" s="76"/>
      <c r="G1348" s="76"/>
      <c r="H1348" s="76"/>
      <c r="I1348" s="76"/>
      <c r="J1348" s="76"/>
      <c r="K1348" s="74"/>
      <c r="L1348" s="74"/>
      <c r="M1348" s="74"/>
      <c r="N1348" s="74"/>
      <c r="O1348" s="74"/>
      <c r="P1348" s="76"/>
      <c r="R1348" s="15"/>
    </row>
    <row r="1349" customHeight="1" spans="1:18">
      <c r="A1349" s="74"/>
      <c r="B1349" s="74"/>
      <c r="C1349" s="74"/>
      <c r="D1349" s="76"/>
      <c r="E1349" s="76"/>
      <c r="F1349" s="76"/>
      <c r="G1349" s="76"/>
      <c r="H1349" s="76"/>
      <c r="I1349" s="76"/>
      <c r="J1349" s="76"/>
      <c r="K1349" s="74"/>
      <c r="L1349" s="74"/>
      <c r="M1349" s="74"/>
      <c r="N1349" s="74"/>
      <c r="O1349" s="74"/>
      <c r="P1349" s="76"/>
      <c r="R1349" s="15"/>
    </row>
    <row r="1350" customHeight="1" spans="1:18">
      <c r="A1350" s="74"/>
      <c r="B1350" s="74"/>
      <c r="C1350" s="74"/>
      <c r="D1350" s="76"/>
      <c r="E1350" s="76"/>
      <c r="F1350" s="76"/>
      <c r="G1350" s="76"/>
      <c r="H1350" s="76"/>
      <c r="I1350" s="76"/>
      <c r="J1350" s="76"/>
      <c r="K1350" s="74"/>
      <c r="L1350" s="74"/>
      <c r="M1350" s="74"/>
      <c r="N1350" s="74"/>
      <c r="O1350" s="74"/>
      <c r="P1350" s="76"/>
      <c r="R1350" s="15"/>
    </row>
    <row r="1351" customHeight="1" spans="1:18">
      <c r="A1351" s="74"/>
      <c r="B1351" s="74"/>
      <c r="C1351" s="74"/>
      <c r="D1351" s="76"/>
      <c r="E1351" s="76"/>
      <c r="F1351" s="76"/>
      <c r="G1351" s="76"/>
      <c r="H1351" s="76"/>
      <c r="I1351" s="76"/>
      <c r="J1351" s="76"/>
      <c r="K1351" s="74"/>
      <c r="L1351" s="74"/>
      <c r="M1351" s="74"/>
      <c r="N1351" s="74"/>
      <c r="O1351" s="74"/>
      <c r="P1351" s="76"/>
      <c r="R1351" s="15"/>
    </row>
    <row r="1352" customHeight="1" spans="1:18">
      <c r="A1352" s="74"/>
      <c r="B1352" s="74"/>
      <c r="C1352" s="74"/>
      <c r="D1352" s="76"/>
      <c r="E1352" s="76"/>
      <c r="F1352" s="76"/>
      <c r="G1352" s="76"/>
      <c r="H1352" s="76"/>
      <c r="I1352" s="76"/>
      <c r="J1352" s="76"/>
      <c r="K1352" s="74"/>
      <c r="L1352" s="74"/>
      <c r="M1352" s="74"/>
      <c r="N1352" s="74"/>
      <c r="O1352" s="74"/>
      <c r="P1352" s="76"/>
      <c r="R1352" s="15"/>
    </row>
    <row r="1353" customHeight="1" spans="1:18">
      <c r="A1353" s="74"/>
      <c r="B1353" s="74"/>
      <c r="C1353" s="74"/>
      <c r="D1353" s="76"/>
      <c r="E1353" s="76"/>
      <c r="F1353" s="76"/>
      <c r="G1353" s="76"/>
      <c r="H1353" s="76"/>
      <c r="I1353" s="76"/>
      <c r="J1353" s="76"/>
      <c r="K1353" s="74"/>
      <c r="L1353" s="74"/>
      <c r="M1353" s="74"/>
      <c r="N1353" s="74"/>
      <c r="O1353" s="74"/>
      <c r="P1353" s="76"/>
      <c r="R1353" s="15"/>
    </row>
    <row r="1354" customHeight="1" spans="1:18">
      <c r="A1354" s="74"/>
      <c r="B1354" s="74"/>
      <c r="C1354" s="74"/>
      <c r="D1354" s="76"/>
      <c r="E1354" s="76"/>
      <c r="F1354" s="76"/>
      <c r="G1354" s="76"/>
      <c r="H1354" s="76"/>
      <c r="I1354" s="76"/>
      <c r="J1354" s="76"/>
      <c r="K1354" s="74"/>
      <c r="L1354" s="74"/>
      <c r="M1354" s="74"/>
      <c r="N1354" s="74"/>
      <c r="O1354" s="74"/>
      <c r="P1354" s="76"/>
      <c r="R1354" s="15"/>
    </row>
    <row r="1355" customHeight="1" spans="1:18">
      <c r="A1355" s="74"/>
      <c r="B1355" s="74"/>
      <c r="C1355" s="74"/>
      <c r="D1355" s="76"/>
      <c r="E1355" s="76"/>
      <c r="F1355" s="76"/>
      <c r="G1355" s="76"/>
      <c r="H1355" s="76"/>
      <c r="I1355" s="76"/>
      <c r="J1355" s="76"/>
      <c r="K1355" s="74"/>
      <c r="L1355" s="74"/>
      <c r="M1355" s="74"/>
      <c r="N1355" s="74"/>
      <c r="O1355" s="74"/>
      <c r="P1355" s="76"/>
      <c r="R1355" s="15"/>
    </row>
    <row r="1356" customHeight="1" spans="1:18">
      <c r="A1356" s="74"/>
      <c r="B1356" s="74"/>
      <c r="C1356" s="74"/>
      <c r="D1356" s="76"/>
      <c r="E1356" s="76"/>
      <c r="F1356" s="76"/>
      <c r="G1356" s="76"/>
      <c r="H1356" s="76"/>
      <c r="I1356" s="76"/>
      <c r="J1356" s="76"/>
      <c r="K1356" s="74"/>
      <c r="L1356" s="74"/>
      <c r="M1356" s="74"/>
      <c r="N1356" s="74"/>
      <c r="O1356" s="74"/>
      <c r="P1356" s="76"/>
      <c r="R1356" s="15"/>
    </row>
    <row r="1357" customHeight="1" spans="1:18">
      <c r="A1357" s="74"/>
      <c r="B1357" s="74"/>
      <c r="C1357" s="74"/>
      <c r="D1357" s="76"/>
      <c r="E1357" s="76"/>
      <c r="F1357" s="76"/>
      <c r="G1357" s="76"/>
      <c r="H1357" s="76"/>
      <c r="I1357" s="76"/>
      <c r="J1357" s="76"/>
      <c r="K1357" s="74"/>
      <c r="L1357" s="74"/>
      <c r="M1357" s="74"/>
      <c r="N1357" s="74"/>
      <c r="O1357" s="74"/>
      <c r="P1357" s="76"/>
      <c r="R1357" s="15"/>
    </row>
    <row r="1358" customHeight="1" spans="1:18">
      <c r="A1358" s="74"/>
      <c r="B1358" s="74"/>
      <c r="C1358" s="74"/>
      <c r="D1358" s="76"/>
      <c r="E1358" s="76"/>
      <c r="F1358" s="76"/>
      <c r="G1358" s="76"/>
      <c r="H1358" s="76"/>
      <c r="I1358" s="76"/>
      <c r="J1358" s="76"/>
      <c r="K1358" s="74"/>
      <c r="L1358" s="74"/>
      <c r="M1358" s="74"/>
      <c r="N1358" s="74"/>
      <c r="O1358" s="74"/>
      <c r="P1358" s="76"/>
      <c r="R1358" s="15"/>
    </row>
    <row r="1359" customHeight="1" spans="1:18">
      <c r="A1359" s="74"/>
      <c r="B1359" s="74"/>
      <c r="C1359" s="74"/>
      <c r="D1359" s="76"/>
      <c r="E1359" s="76"/>
      <c r="F1359" s="76"/>
      <c r="G1359" s="76"/>
      <c r="H1359" s="76"/>
      <c r="I1359" s="76"/>
      <c r="J1359" s="76"/>
      <c r="K1359" s="74"/>
      <c r="L1359" s="74"/>
      <c r="M1359" s="74"/>
      <c r="N1359" s="74"/>
      <c r="O1359" s="74"/>
      <c r="P1359" s="76"/>
      <c r="R1359" s="15"/>
    </row>
    <row r="1360" customHeight="1" spans="1:18">
      <c r="A1360" s="74"/>
      <c r="B1360" s="74"/>
      <c r="C1360" s="74"/>
      <c r="D1360" s="76"/>
      <c r="E1360" s="76"/>
      <c r="F1360" s="76"/>
      <c r="G1360" s="76"/>
      <c r="H1360" s="76"/>
      <c r="I1360" s="76"/>
      <c r="J1360" s="76"/>
      <c r="K1360" s="74"/>
      <c r="L1360" s="74"/>
      <c r="M1360" s="74"/>
      <c r="N1360" s="74"/>
      <c r="O1360" s="74"/>
      <c r="P1360" s="76"/>
      <c r="R1360" s="15"/>
    </row>
    <row r="1361" customHeight="1" spans="1:18">
      <c r="A1361" s="74"/>
      <c r="B1361" s="74"/>
      <c r="C1361" s="74"/>
      <c r="D1361" s="76"/>
      <c r="E1361" s="76"/>
      <c r="F1361" s="76"/>
      <c r="G1361" s="76"/>
      <c r="H1361" s="76"/>
      <c r="I1361" s="76"/>
      <c r="J1361" s="76"/>
      <c r="K1361" s="74"/>
      <c r="L1361" s="74"/>
      <c r="M1361" s="74"/>
      <c r="N1361" s="74"/>
      <c r="O1361" s="74"/>
      <c r="P1361" s="76"/>
      <c r="R1361" s="15"/>
    </row>
    <row r="1362" customHeight="1" spans="1:18">
      <c r="A1362" s="74"/>
      <c r="B1362" s="74"/>
      <c r="C1362" s="74"/>
      <c r="D1362" s="76"/>
      <c r="E1362" s="76"/>
      <c r="F1362" s="76"/>
      <c r="G1362" s="76"/>
      <c r="H1362" s="76"/>
      <c r="I1362" s="76"/>
      <c r="J1362" s="76"/>
      <c r="K1362" s="74"/>
      <c r="L1362" s="74"/>
      <c r="M1362" s="74"/>
      <c r="N1362" s="74"/>
      <c r="O1362" s="74"/>
      <c r="P1362" s="76"/>
      <c r="R1362" s="15"/>
    </row>
    <row r="1363" customHeight="1" spans="1:18">
      <c r="A1363" s="74"/>
      <c r="B1363" s="74"/>
      <c r="C1363" s="74"/>
      <c r="D1363" s="76"/>
      <c r="E1363" s="76"/>
      <c r="F1363" s="76"/>
      <c r="G1363" s="76"/>
      <c r="H1363" s="76"/>
      <c r="I1363" s="76"/>
      <c r="J1363" s="76"/>
      <c r="K1363" s="74"/>
      <c r="L1363" s="74"/>
      <c r="M1363" s="74"/>
      <c r="N1363" s="74"/>
      <c r="O1363" s="74"/>
      <c r="P1363" s="76"/>
      <c r="R1363" s="15"/>
    </row>
    <row r="1364" customHeight="1" spans="1:18">
      <c r="A1364" s="74"/>
      <c r="B1364" s="74"/>
      <c r="C1364" s="74"/>
      <c r="D1364" s="76"/>
      <c r="E1364" s="76"/>
      <c r="F1364" s="76"/>
      <c r="G1364" s="76"/>
      <c r="H1364" s="76"/>
      <c r="I1364" s="76"/>
      <c r="J1364" s="76"/>
      <c r="K1364" s="74"/>
      <c r="L1364" s="74"/>
      <c r="M1364" s="74"/>
      <c r="N1364" s="74"/>
      <c r="O1364" s="74"/>
      <c r="P1364" s="76"/>
      <c r="R1364" s="15"/>
    </row>
    <row r="1365" customHeight="1" spans="1:18">
      <c r="A1365" s="74"/>
      <c r="B1365" s="74"/>
      <c r="C1365" s="74"/>
      <c r="D1365" s="76"/>
      <c r="E1365" s="76"/>
      <c r="F1365" s="76"/>
      <c r="G1365" s="76"/>
      <c r="H1365" s="76"/>
      <c r="I1365" s="76"/>
      <c r="J1365" s="76"/>
      <c r="K1365" s="74"/>
      <c r="L1365" s="74"/>
      <c r="M1365" s="74"/>
      <c r="N1365" s="74"/>
      <c r="O1365" s="74"/>
      <c r="P1365" s="76"/>
      <c r="R1365" s="15"/>
    </row>
    <row r="1366" customHeight="1" spans="1:18">
      <c r="A1366" s="74"/>
      <c r="B1366" s="74"/>
      <c r="C1366" s="74"/>
      <c r="D1366" s="76"/>
      <c r="E1366" s="76"/>
      <c r="F1366" s="76"/>
      <c r="G1366" s="76"/>
      <c r="H1366" s="76"/>
      <c r="I1366" s="76"/>
      <c r="J1366" s="76"/>
      <c r="K1366" s="74"/>
      <c r="L1366" s="74"/>
      <c r="M1366" s="74"/>
      <c r="N1366" s="74"/>
      <c r="O1366" s="74"/>
      <c r="P1366" s="76"/>
      <c r="R1366" s="15"/>
    </row>
    <row r="1367" customHeight="1" spans="1:18">
      <c r="A1367" s="74"/>
      <c r="B1367" s="74"/>
      <c r="C1367" s="74"/>
      <c r="D1367" s="76"/>
      <c r="E1367" s="76"/>
      <c r="F1367" s="76"/>
      <c r="G1367" s="76"/>
      <c r="H1367" s="76"/>
      <c r="I1367" s="76"/>
      <c r="J1367" s="76"/>
      <c r="K1367" s="74"/>
      <c r="L1367" s="74"/>
      <c r="M1367" s="74"/>
      <c r="N1367" s="74"/>
      <c r="O1367" s="74"/>
      <c r="P1367" s="76"/>
      <c r="R1367" s="15"/>
    </row>
    <row r="1368" customHeight="1" spans="1:18">
      <c r="A1368" s="74"/>
      <c r="B1368" s="74"/>
      <c r="C1368" s="74"/>
      <c r="D1368" s="76"/>
      <c r="E1368" s="76"/>
      <c r="F1368" s="76"/>
      <c r="G1368" s="76"/>
      <c r="H1368" s="76"/>
      <c r="I1368" s="76"/>
      <c r="J1368" s="76"/>
      <c r="K1368" s="74"/>
      <c r="L1368" s="74"/>
      <c r="M1368" s="74"/>
      <c r="N1368" s="74"/>
      <c r="O1368" s="74"/>
      <c r="P1368" s="76"/>
      <c r="R1368" s="15"/>
    </row>
    <row r="1369" customHeight="1" spans="1:18">
      <c r="A1369" s="74"/>
      <c r="B1369" s="74"/>
      <c r="C1369" s="74"/>
      <c r="D1369" s="76"/>
      <c r="E1369" s="76"/>
      <c r="F1369" s="76"/>
      <c r="G1369" s="76"/>
      <c r="H1369" s="76"/>
      <c r="I1369" s="76"/>
      <c r="J1369" s="76"/>
      <c r="K1369" s="74"/>
      <c r="L1369" s="74"/>
      <c r="M1369" s="74"/>
      <c r="N1369" s="74"/>
      <c r="O1369" s="74"/>
      <c r="P1369" s="76"/>
      <c r="R1369" s="15"/>
    </row>
    <row r="1370" customHeight="1" spans="1:18">
      <c r="A1370" s="74"/>
      <c r="B1370" s="74"/>
      <c r="C1370" s="74"/>
      <c r="D1370" s="76"/>
      <c r="E1370" s="76"/>
      <c r="F1370" s="76"/>
      <c r="G1370" s="76"/>
      <c r="H1370" s="76"/>
      <c r="I1370" s="76"/>
      <c r="J1370" s="76"/>
      <c r="K1370" s="74"/>
      <c r="L1370" s="74"/>
      <c r="M1370" s="74"/>
      <c r="N1370" s="74"/>
      <c r="O1370" s="74"/>
      <c r="P1370" s="76"/>
      <c r="R1370" s="15"/>
    </row>
    <row r="1371" customHeight="1" spans="1:18">
      <c r="A1371" s="74"/>
      <c r="B1371" s="74"/>
      <c r="C1371" s="74"/>
      <c r="D1371" s="76"/>
      <c r="E1371" s="76"/>
      <c r="F1371" s="76"/>
      <c r="G1371" s="76"/>
      <c r="H1371" s="76"/>
      <c r="I1371" s="76"/>
      <c r="J1371" s="76"/>
      <c r="K1371" s="74"/>
      <c r="L1371" s="74"/>
      <c r="M1371" s="74"/>
      <c r="N1371" s="74"/>
      <c r="O1371" s="74"/>
      <c r="P1371" s="76"/>
      <c r="R1371" s="15"/>
    </row>
    <row r="1372" customHeight="1" spans="1:18">
      <c r="A1372" s="74"/>
      <c r="B1372" s="74"/>
      <c r="C1372" s="74"/>
      <c r="D1372" s="76"/>
      <c r="E1372" s="76"/>
      <c r="F1372" s="76"/>
      <c r="G1372" s="76"/>
      <c r="H1372" s="76"/>
      <c r="I1372" s="76"/>
      <c r="J1372" s="76"/>
      <c r="K1372" s="74"/>
      <c r="L1372" s="74"/>
      <c r="M1372" s="74"/>
      <c r="N1372" s="74"/>
      <c r="O1372" s="74"/>
      <c r="P1372" s="76"/>
      <c r="R1372" s="15"/>
    </row>
    <row r="1373" customHeight="1" spans="1:18">
      <c r="A1373" s="74"/>
      <c r="B1373" s="74"/>
      <c r="C1373" s="74"/>
      <c r="D1373" s="76"/>
      <c r="E1373" s="76"/>
      <c r="F1373" s="76"/>
      <c r="G1373" s="76"/>
      <c r="H1373" s="76"/>
      <c r="I1373" s="76"/>
      <c r="J1373" s="76"/>
      <c r="K1373" s="74"/>
      <c r="L1373" s="74"/>
      <c r="M1373" s="74"/>
      <c r="N1373" s="74"/>
      <c r="O1373" s="74"/>
      <c r="P1373" s="76"/>
      <c r="R1373" s="15"/>
    </row>
    <row r="1374" customHeight="1" spans="1:18">
      <c r="A1374" s="74"/>
      <c r="B1374" s="74"/>
      <c r="C1374" s="74"/>
      <c r="D1374" s="76"/>
      <c r="E1374" s="76"/>
      <c r="F1374" s="76"/>
      <c r="G1374" s="76"/>
      <c r="H1374" s="76"/>
      <c r="I1374" s="76"/>
      <c r="J1374" s="76"/>
      <c r="K1374" s="74"/>
      <c r="L1374" s="74"/>
      <c r="M1374" s="74"/>
      <c r="N1374" s="74"/>
      <c r="O1374" s="74"/>
      <c r="P1374" s="76"/>
      <c r="R1374" s="15"/>
    </row>
    <row r="1375" customHeight="1" spans="1:18">
      <c r="A1375" s="74"/>
      <c r="B1375" s="74"/>
      <c r="C1375" s="74"/>
      <c r="D1375" s="76"/>
      <c r="E1375" s="76"/>
      <c r="F1375" s="76"/>
      <c r="G1375" s="76"/>
      <c r="H1375" s="76"/>
      <c r="I1375" s="76"/>
      <c r="J1375" s="76"/>
      <c r="K1375" s="74"/>
      <c r="L1375" s="74"/>
      <c r="M1375" s="74"/>
      <c r="N1375" s="74"/>
      <c r="O1375" s="74"/>
      <c r="P1375" s="76"/>
      <c r="R1375" s="15"/>
    </row>
    <row r="1376" customHeight="1" spans="1:18">
      <c r="A1376" s="74"/>
      <c r="B1376" s="74"/>
      <c r="C1376" s="74"/>
      <c r="D1376" s="76"/>
      <c r="E1376" s="76"/>
      <c r="F1376" s="76"/>
      <c r="G1376" s="76"/>
      <c r="H1376" s="76"/>
      <c r="I1376" s="76"/>
      <c r="J1376" s="76"/>
      <c r="K1376" s="74"/>
      <c r="L1376" s="74"/>
      <c r="M1376" s="74"/>
      <c r="N1376" s="74"/>
      <c r="O1376" s="74"/>
      <c r="P1376" s="76"/>
      <c r="R1376" s="15"/>
    </row>
    <row r="1377" customHeight="1" spans="1:18">
      <c r="A1377" s="74"/>
      <c r="B1377" s="74"/>
      <c r="C1377" s="74"/>
      <c r="D1377" s="76"/>
      <c r="E1377" s="76"/>
      <c r="F1377" s="76"/>
      <c r="G1377" s="76"/>
      <c r="H1377" s="76"/>
      <c r="I1377" s="76"/>
      <c r="J1377" s="76"/>
      <c r="K1377" s="74"/>
      <c r="L1377" s="74"/>
      <c r="M1377" s="74"/>
      <c r="N1377" s="74"/>
      <c r="O1377" s="74"/>
      <c r="P1377" s="76"/>
      <c r="R1377" s="15"/>
    </row>
    <row r="1378" customHeight="1" spans="1:18">
      <c r="A1378" s="74"/>
      <c r="B1378" s="74"/>
      <c r="C1378" s="74"/>
      <c r="D1378" s="76"/>
      <c r="E1378" s="76"/>
      <c r="F1378" s="76"/>
      <c r="G1378" s="76"/>
      <c r="H1378" s="76"/>
      <c r="I1378" s="76"/>
      <c r="J1378" s="76"/>
      <c r="K1378" s="74"/>
      <c r="L1378" s="74"/>
      <c r="M1378" s="74"/>
      <c r="N1378" s="74"/>
      <c r="O1378" s="74"/>
      <c r="P1378" s="76"/>
      <c r="R1378" s="15"/>
    </row>
    <row r="1379" customHeight="1" spans="1:18">
      <c r="A1379" s="74"/>
      <c r="B1379" s="74"/>
      <c r="C1379" s="74"/>
      <c r="D1379" s="76"/>
      <c r="E1379" s="76"/>
      <c r="F1379" s="76"/>
      <c r="G1379" s="76"/>
      <c r="H1379" s="76"/>
      <c r="I1379" s="76"/>
      <c r="J1379" s="76"/>
      <c r="K1379" s="74"/>
      <c r="L1379" s="74"/>
      <c r="M1379" s="74"/>
      <c r="N1379" s="74"/>
      <c r="O1379" s="74"/>
      <c r="P1379" s="76"/>
      <c r="R1379" s="15"/>
    </row>
    <row r="1380" customHeight="1" spans="1:18">
      <c r="A1380" s="74"/>
      <c r="B1380" s="74"/>
      <c r="C1380" s="74"/>
      <c r="D1380" s="76"/>
      <c r="E1380" s="76"/>
      <c r="F1380" s="76"/>
      <c r="G1380" s="76"/>
      <c r="H1380" s="76"/>
      <c r="I1380" s="76"/>
      <c r="J1380" s="76"/>
      <c r="K1380" s="74"/>
      <c r="L1380" s="74"/>
      <c r="M1380" s="74"/>
      <c r="N1380" s="74"/>
      <c r="O1380" s="74"/>
      <c r="P1380" s="76"/>
      <c r="R1380" s="15"/>
    </row>
    <row r="1381" customHeight="1" spans="1:18">
      <c r="A1381" s="74"/>
      <c r="B1381" s="74"/>
      <c r="C1381" s="74"/>
      <c r="D1381" s="76"/>
      <c r="E1381" s="76"/>
      <c r="F1381" s="76"/>
      <c r="G1381" s="76"/>
      <c r="H1381" s="76"/>
      <c r="I1381" s="76"/>
      <c r="J1381" s="76"/>
      <c r="K1381" s="74"/>
      <c r="L1381" s="74"/>
      <c r="M1381" s="74"/>
      <c r="N1381" s="74"/>
      <c r="O1381" s="74"/>
      <c r="P1381" s="76"/>
      <c r="R1381" s="15"/>
    </row>
    <row r="1382" customHeight="1" spans="1:18">
      <c r="A1382" s="74"/>
      <c r="B1382" s="74"/>
      <c r="C1382" s="74"/>
      <c r="D1382" s="76"/>
      <c r="E1382" s="76"/>
      <c r="F1382" s="76"/>
      <c r="G1382" s="76"/>
      <c r="H1382" s="76"/>
      <c r="I1382" s="76"/>
      <c r="J1382" s="76"/>
      <c r="K1382" s="74"/>
      <c r="L1382" s="74"/>
      <c r="M1382" s="74"/>
      <c r="N1382" s="74"/>
      <c r="O1382" s="74"/>
      <c r="P1382" s="76"/>
      <c r="R1382" s="15"/>
    </row>
    <row r="1383" customHeight="1" spans="1:18">
      <c r="A1383" s="74"/>
      <c r="B1383" s="74"/>
      <c r="C1383" s="74"/>
      <c r="D1383" s="76"/>
      <c r="E1383" s="76"/>
      <c r="F1383" s="76"/>
      <c r="G1383" s="76"/>
      <c r="H1383" s="76"/>
      <c r="I1383" s="76"/>
      <c r="J1383" s="76"/>
      <c r="K1383" s="74"/>
      <c r="L1383" s="74"/>
      <c r="M1383" s="74"/>
      <c r="N1383" s="74"/>
      <c r="O1383" s="74"/>
      <c r="P1383" s="76"/>
      <c r="R1383" s="15"/>
    </row>
    <row r="1384" customHeight="1" spans="1:18">
      <c r="A1384" s="74"/>
      <c r="B1384" s="74"/>
      <c r="C1384" s="74"/>
      <c r="D1384" s="76"/>
      <c r="E1384" s="76"/>
      <c r="F1384" s="76"/>
      <c r="G1384" s="76"/>
      <c r="H1384" s="76"/>
      <c r="I1384" s="76"/>
      <c r="J1384" s="76"/>
      <c r="K1384" s="74"/>
      <c r="L1384" s="74"/>
      <c r="M1384" s="74"/>
      <c r="N1384" s="74"/>
      <c r="O1384" s="74"/>
      <c r="P1384" s="76"/>
      <c r="R1384" s="15"/>
    </row>
    <row r="1385" customHeight="1" spans="1:18">
      <c r="A1385" s="74"/>
      <c r="B1385" s="74"/>
      <c r="C1385" s="74"/>
      <c r="D1385" s="76"/>
      <c r="E1385" s="76"/>
      <c r="F1385" s="76"/>
      <c r="G1385" s="76"/>
      <c r="H1385" s="76"/>
      <c r="I1385" s="76"/>
      <c r="J1385" s="76"/>
      <c r="K1385" s="74"/>
      <c r="L1385" s="74"/>
      <c r="M1385" s="74"/>
      <c r="N1385" s="74"/>
      <c r="O1385" s="74"/>
      <c r="P1385" s="76"/>
      <c r="R1385" s="15"/>
    </row>
    <row r="1386" customHeight="1" spans="1:18">
      <c r="A1386" s="74"/>
      <c r="B1386" s="74"/>
      <c r="C1386" s="74"/>
      <c r="D1386" s="76"/>
      <c r="E1386" s="76"/>
      <c r="F1386" s="76"/>
      <c r="G1386" s="76"/>
      <c r="H1386" s="76"/>
      <c r="I1386" s="76"/>
      <c r="J1386" s="76"/>
      <c r="K1386" s="74"/>
      <c r="L1386" s="74"/>
      <c r="M1386" s="74"/>
      <c r="N1386" s="74"/>
      <c r="O1386" s="74"/>
      <c r="P1386" s="76"/>
      <c r="R1386" s="15"/>
    </row>
    <row r="1387" customHeight="1" spans="1:18">
      <c r="A1387" s="74"/>
      <c r="B1387" s="74"/>
      <c r="C1387" s="74"/>
      <c r="D1387" s="76"/>
      <c r="E1387" s="76"/>
      <c r="F1387" s="76"/>
      <c r="G1387" s="76"/>
      <c r="H1387" s="76"/>
      <c r="I1387" s="76"/>
      <c r="J1387" s="76"/>
      <c r="K1387" s="74"/>
      <c r="L1387" s="74"/>
      <c r="M1387" s="74"/>
      <c r="N1387" s="74"/>
      <c r="O1387" s="74"/>
      <c r="P1387" s="76"/>
      <c r="R1387" s="15"/>
    </row>
    <row r="1388" customHeight="1" spans="1:18">
      <c r="A1388" s="74"/>
      <c r="B1388" s="74"/>
      <c r="C1388" s="74"/>
      <c r="D1388" s="76"/>
      <c r="E1388" s="76"/>
      <c r="F1388" s="76"/>
      <c r="G1388" s="76"/>
      <c r="H1388" s="76"/>
      <c r="I1388" s="76"/>
      <c r="J1388" s="76"/>
      <c r="K1388" s="74"/>
      <c r="L1388" s="74"/>
      <c r="M1388" s="74"/>
      <c r="N1388" s="74"/>
      <c r="O1388" s="74"/>
      <c r="P1388" s="76"/>
      <c r="R1388" s="15"/>
    </row>
    <row r="1389" customHeight="1" spans="1:18">
      <c r="A1389" s="74"/>
      <c r="B1389" s="74"/>
      <c r="C1389" s="74"/>
      <c r="D1389" s="76"/>
      <c r="E1389" s="76"/>
      <c r="F1389" s="76"/>
      <c r="G1389" s="76"/>
      <c r="H1389" s="76"/>
      <c r="I1389" s="76"/>
      <c r="J1389" s="76"/>
      <c r="K1389" s="74"/>
      <c r="L1389" s="74"/>
      <c r="M1389" s="74"/>
      <c r="N1389" s="74"/>
      <c r="O1389" s="74"/>
      <c r="P1389" s="76"/>
      <c r="R1389" s="15"/>
    </row>
    <row r="1390" customHeight="1" spans="1:18">
      <c r="A1390" s="74"/>
      <c r="B1390" s="74"/>
      <c r="C1390" s="74"/>
      <c r="D1390" s="76"/>
      <c r="E1390" s="76"/>
      <c r="F1390" s="76"/>
      <c r="G1390" s="76"/>
      <c r="H1390" s="76"/>
      <c r="I1390" s="76"/>
      <c r="J1390" s="76"/>
      <c r="K1390" s="74"/>
      <c r="L1390" s="74"/>
      <c r="M1390" s="74"/>
      <c r="N1390" s="74"/>
      <c r="O1390" s="74"/>
      <c r="P1390" s="76"/>
      <c r="R1390" s="15"/>
    </row>
    <row r="1391" customHeight="1" spans="1:18">
      <c r="A1391" s="74"/>
      <c r="B1391" s="74"/>
      <c r="C1391" s="74"/>
      <c r="D1391" s="76"/>
      <c r="E1391" s="76"/>
      <c r="F1391" s="76"/>
      <c r="G1391" s="76"/>
      <c r="H1391" s="76"/>
      <c r="I1391" s="76"/>
      <c r="J1391" s="76"/>
      <c r="K1391" s="74"/>
      <c r="L1391" s="74"/>
      <c r="M1391" s="74"/>
      <c r="N1391" s="74"/>
      <c r="O1391" s="74"/>
      <c r="P1391" s="76"/>
      <c r="R1391" s="15"/>
    </row>
    <row r="1392" customHeight="1" spans="1:18">
      <c r="A1392" s="74"/>
      <c r="B1392" s="74"/>
      <c r="C1392" s="74"/>
      <c r="D1392" s="76"/>
      <c r="E1392" s="76"/>
      <c r="F1392" s="76"/>
      <c r="G1392" s="76"/>
      <c r="H1392" s="76"/>
      <c r="I1392" s="76"/>
      <c r="J1392" s="76"/>
      <c r="K1392" s="74"/>
      <c r="L1392" s="74"/>
      <c r="M1392" s="74"/>
      <c r="N1392" s="74"/>
      <c r="O1392" s="74"/>
      <c r="P1392" s="76"/>
      <c r="R1392" s="15"/>
    </row>
    <row r="1393" customHeight="1" spans="1:18">
      <c r="A1393" s="74"/>
      <c r="B1393" s="74"/>
      <c r="C1393" s="74"/>
      <c r="D1393" s="76"/>
      <c r="E1393" s="76"/>
      <c r="F1393" s="76"/>
      <c r="G1393" s="76"/>
      <c r="H1393" s="76"/>
      <c r="I1393" s="76"/>
      <c r="J1393" s="76"/>
      <c r="K1393" s="74"/>
      <c r="L1393" s="74"/>
      <c r="M1393" s="74"/>
      <c r="N1393" s="74"/>
      <c r="O1393" s="74"/>
      <c r="P1393" s="76"/>
      <c r="R1393" s="15"/>
    </row>
    <row r="1394" customHeight="1" spans="1:18">
      <c r="A1394" s="74"/>
      <c r="B1394" s="74"/>
      <c r="C1394" s="74"/>
      <c r="D1394" s="76"/>
      <c r="E1394" s="76"/>
      <c r="F1394" s="76"/>
      <c r="G1394" s="76"/>
      <c r="H1394" s="76"/>
      <c r="I1394" s="76"/>
      <c r="J1394" s="76"/>
      <c r="K1394" s="74"/>
      <c r="L1394" s="74"/>
      <c r="M1394" s="74"/>
      <c r="N1394" s="74"/>
      <c r="O1394" s="74"/>
      <c r="P1394" s="76"/>
      <c r="R1394" s="15"/>
    </row>
    <row r="1395" customHeight="1" spans="1:18">
      <c r="A1395" s="74"/>
      <c r="B1395" s="74"/>
      <c r="C1395" s="74"/>
      <c r="D1395" s="76"/>
      <c r="E1395" s="76"/>
      <c r="F1395" s="76"/>
      <c r="G1395" s="76"/>
      <c r="H1395" s="76"/>
      <c r="I1395" s="76"/>
      <c r="J1395" s="76"/>
      <c r="K1395" s="74"/>
      <c r="L1395" s="74"/>
      <c r="M1395" s="74"/>
      <c r="N1395" s="74"/>
      <c r="O1395" s="74"/>
      <c r="P1395" s="76"/>
      <c r="R1395" s="15"/>
    </row>
    <row r="1396" customHeight="1" spans="1:18">
      <c r="A1396" s="74"/>
      <c r="B1396" s="74"/>
      <c r="C1396" s="74"/>
      <c r="D1396" s="76"/>
      <c r="E1396" s="76"/>
      <c r="F1396" s="76"/>
      <c r="G1396" s="76"/>
      <c r="H1396" s="76"/>
      <c r="I1396" s="76"/>
      <c r="J1396" s="76"/>
      <c r="K1396" s="74"/>
      <c r="L1396" s="74"/>
      <c r="M1396" s="74"/>
      <c r="N1396" s="74"/>
      <c r="O1396" s="74"/>
      <c r="P1396" s="76"/>
      <c r="R1396" s="15"/>
    </row>
    <row r="1397" customHeight="1" spans="1:18">
      <c r="A1397" s="74"/>
      <c r="B1397" s="74"/>
      <c r="C1397" s="74"/>
      <c r="D1397" s="76"/>
      <c r="E1397" s="76"/>
      <c r="F1397" s="76"/>
      <c r="G1397" s="76"/>
      <c r="H1397" s="76"/>
      <c r="I1397" s="76"/>
      <c r="J1397" s="76"/>
      <c r="K1397" s="74"/>
      <c r="L1397" s="74"/>
      <c r="M1397" s="74"/>
      <c r="N1397" s="74"/>
      <c r="O1397" s="74"/>
      <c r="P1397" s="76"/>
      <c r="R1397" s="15"/>
    </row>
    <row r="1398" customHeight="1" spans="1:18">
      <c r="A1398" s="74"/>
      <c r="B1398" s="74"/>
      <c r="C1398" s="74"/>
      <c r="D1398" s="76"/>
      <c r="E1398" s="76"/>
      <c r="F1398" s="76"/>
      <c r="G1398" s="76"/>
      <c r="H1398" s="76"/>
      <c r="I1398" s="76"/>
      <c r="J1398" s="76"/>
      <c r="K1398" s="74"/>
      <c r="L1398" s="74"/>
      <c r="M1398" s="74"/>
      <c r="N1398" s="74"/>
      <c r="O1398" s="74"/>
      <c r="P1398" s="76"/>
      <c r="R1398" s="15"/>
    </row>
    <row r="1399" customHeight="1" spans="1:18">
      <c r="A1399" s="74"/>
      <c r="B1399" s="74"/>
      <c r="C1399" s="74"/>
      <c r="D1399" s="76"/>
      <c r="E1399" s="76"/>
      <c r="F1399" s="76"/>
      <c r="G1399" s="76"/>
      <c r="H1399" s="76"/>
      <c r="I1399" s="76"/>
      <c r="J1399" s="76"/>
      <c r="K1399" s="74"/>
      <c r="L1399" s="74"/>
      <c r="M1399" s="74"/>
      <c r="N1399" s="74"/>
      <c r="O1399" s="74"/>
      <c r="P1399" s="76"/>
      <c r="R1399" s="15"/>
    </row>
    <row r="1400" customHeight="1" spans="1:18">
      <c r="A1400" s="74"/>
      <c r="B1400" s="74"/>
      <c r="C1400" s="74"/>
      <c r="D1400" s="76"/>
      <c r="E1400" s="76"/>
      <c r="F1400" s="76"/>
      <c r="G1400" s="76"/>
      <c r="H1400" s="76"/>
      <c r="I1400" s="76"/>
      <c r="J1400" s="76"/>
      <c r="K1400" s="74"/>
      <c r="L1400" s="74"/>
      <c r="M1400" s="74"/>
      <c r="N1400" s="74"/>
      <c r="O1400" s="74"/>
      <c r="P1400" s="76"/>
      <c r="R1400" s="15"/>
    </row>
    <row r="1401" customHeight="1" spans="1:18">
      <c r="A1401" s="74"/>
      <c r="B1401" s="74"/>
      <c r="C1401" s="74"/>
      <c r="D1401" s="76"/>
      <c r="E1401" s="76"/>
      <c r="F1401" s="76"/>
      <c r="G1401" s="76"/>
      <c r="H1401" s="76"/>
      <c r="I1401" s="76"/>
      <c r="J1401" s="76"/>
      <c r="K1401" s="74"/>
      <c r="L1401" s="74"/>
      <c r="M1401" s="74"/>
      <c r="N1401" s="74"/>
      <c r="O1401" s="74"/>
      <c r="P1401" s="76"/>
      <c r="R1401" s="15"/>
    </row>
    <row r="1402" customHeight="1" spans="1:18">
      <c r="A1402" s="74"/>
      <c r="B1402" s="74"/>
      <c r="C1402" s="74"/>
      <c r="D1402" s="76"/>
      <c r="E1402" s="76"/>
      <c r="F1402" s="76"/>
      <c r="G1402" s="76"/>
      <c r="H1402" s="76"/>
      <c r="I1402" s="76"/>
      <c r="J1402" s="76"/>
      <c r="K1402" s="74"/>
      <c r="L1402" s="74"/>
      <c r="M1402" s="74"/>
      <c r="N1402" s="74"/>
      <c r="O1402" s="74"/>
      <c r="P1402" s="76"/>
      <c r="R1402" s="15"/>
    </row>
    <row r="1403" customHeight="1" spans="1:18">
      <c r="A1403" s="74"/>
      <c r="B1403" s="74"/>
      <c r="C1403" s="74"/>
      <c r="D1403" s="76"/>
      <c r="E1403" s="76"/>
      <c r="F1403" s="76"/>
      <c r="G1403" s="76"/>
      <c r="H1403" s="76"/>
      <c r="I1403" s="76"/>
      <c r="J1403" s="76"/>
      <c r="K1403" s="74"/>
      <c r="L1403" s="74"/>
      <c r="M1403" s="74"/>
      <c r="N1403" s="74"/>
      <c r="O1403" s="74"/>
      <c r="P1403" s="76"/>
      <c r="R1403" s="15"/>
    </row>
    <row r="1404" customHeight="1" spans="1:18">
      <c r="A1404" s="74"/>
      <c r="B1404" s="74"/>
      <c r="C1404" s="74"/>
      <c r="D1404" s="76"/>
      <c r="E1404" s="76"/>
      <c r="F1404" s="76"/>
      <c r="G1404" s="76"/>
      <c r="H1404" s="76"/>
      <c r="I1404" s="76"/>
      <c r="J1404" s="76"/>
      <c r="K1404" s="74"/>
      <c r="L1404" s="74"/>
      <c r="M1404" s="74"/>
      <c r="N1404" s="74"/>
      <c r="O1404" s="74"/>
      <c r="P1404" s="76"/>
      <c r="R1404" s="15"/>
    </row>
    <row r="1405" customHeight="1" spans="1:18">
      <c r="A1405" s="74"/>
      <c r="B1405" s="74"/>
      <c r="C1405" s="74"/>
      <c r="D1405" s="76"/>
      <c r="E1405" s="76"/>
      <c r="F1405" s="76"/>
      <c r="G1405" s="76"/>
      <c r="H1405" s="76"/>
      <c r="I1405" s="76"/>
      <c r="J1405" s="76"/>
      <c r="K1405" s="74"/>
      <c r="L1405" s="74"/>
      <c r="M1405" s="74"/>
      <c r="N1405" s="74"/>
      <c r="O1405" s="74"/>
      <c r="P1405" s="76"/>
      <c r="R1405" s="15"/>
    </row>
    <row r="1406" customHeight="1" spans="1:18">
      <c r="A1406" s="74"/>
      <c r="B1406" s="74"/>
      <c r="C1406" s="74"/>
      <c r="D1406" s="76"/>
      <c r="E1406" s="76"/>
      <c r="F1406" s="76"/>
      <c r="G1406" s="76"/>
      <c r="H1406" s="76"/>
      <c r="I1406" s="76"/>
      <c r="J1406" s="76"/>
      <c r="K1406" s="74"/>
      <c r="L1406" s="74"/>
      <c r="M1406" s="74"/>
      <c r="N1406" s="74"/>
      <c r="O1406" s="74"/>
      <c r="P1406" s="76"/>
      <c r="R1406" s="15"/>
    </row>
    <row r="1407" customHeight="1" spans="1:18">
      <c r="A1407" s="74"/>
      <c r="B1407" s="74"/>
      <c r="C1407" s="74"/>
      <c r="D1407" s="76"/>
      <c r="E1407" s="76"/>
      <c r="F1407" s="76"/>
      <c r="G1407" s="76"/>
      <c r="H1407" s="76"/>
      <c r="I1407" s="76"/>
      <c r="J1407" s="76"/>
      <c r="K1407" s="74"/>
      <c r="L1407" s="74"/>
      <c r="M1407" s="74"/>
      <c r="N1407" s="74"/>
      <c r="O1407" s="74"/>
      <c r="P1407" s="76"/>
      <c r="R1407" s="15"/>
    </row>
    <row r="1408" customHeight="1" spans="1:18">
      <c r="A1408" s="74"/>
      <c r="B1408" s="74"/>
      <c r="C1408" s="74"/>
      <c r="D1408" s="76"/>
      <c r="E1408" s="76"/>
      <c r="F1408" s="76"/>
      <c r="G1408" s="76"/>
      <c r="H1408" s="76"/>
      <c r="I1408" s="76"/>
      <c r="J1408" s="76"/>
      <c r="K1408" s="74"/>
      <c r="L1408" s="74"/>
      <c r="M1408" s="74"/>
      <c r="N1408" s="74"/>
      <c r="O1408" s="74"/>
      <c r="P1408" s="76"/>
      <c r="R1408" s="15"/>
    </row>
    <row r="1409" customHeight="1" spans="1:18">
      <c r="A1409" s="74"/>
      <c r="B1409" s="74"/>
      <c r="C1409" s="74"/>
      <c r="D1409" s="76"/>
      <c r="E1409" s="76"/>
      <c r="F1409" s="76"/>
      <c r="G1409" s="76"/>
      <c r="H1409" s="76"/>
      <c r="I1409" s="76"/>
      <c r="J1409" s="76"/>
      <c r="K1409" s="74"/>
      <c r="L1409" s="74"/>
      <c r="M1409" s="74"/>
      <c r="N1409" s="74"/>
      <c r="O1409" s="74"/>
      <c r="P1409" s="76"/>
      <c r="R1409" s="15"/>
    </row>
    <row r="1410" customHeight="1" spans="1:18">
      <c r="A1410" s="74"/>
      <c r="B1410" s="74"/>
      <c r="C1410" s="74"/>
      <c r="D1410" s="76"/>
      <c r="E1410" s="76"/>
      <c r="F1410" s="76"/>
      <c r="G1410" s="76"/>
      <c r="H1410" s="76"/>
      <c r="I1410" s="76"/>
      <c r="J1410" s="76"/>
      <c r="K1410" s="74"/>
      <c r="L1410" s="74"/>
      <c r="M1410" s="74"/>
      <c r="N1410" s="74"/>
      <c r="O1410" s="74"/>
      <c r="P1410" s="76"/>
      <c r="R1410" s="15"/>
    </row>
    <row r="1411" customHeight="1" spans="1:18">
      <c r="A1411" s="74"/>
      <c r="B1411" s="74"/>
      <c r="C1411" s="74"/>
      <c r="D1411" s="76"/>
      <c r="E1411" s="76"/>
      <c r="F1411" s="76"/>
      <c r="G1411" s="76"/>
      <c r="H1411" s="76"/>
      <c r="I1411" s="76"/>
      <c r="J1411" s="76"/>
      <c r="K1411" s="74"/>
      <c r="L1411" s="74"/>
      <c r="M1411" s="74"/>
      <c r="N1411" s="74"/>
      <c r="O1411" s="74"/>
      <c r="P1411" s="76"/>
      <c r="R1411" s="15"/>
    </row>
    <row r="1412" customHeight="1" spans="1:18">
      <c r="A1412" s="74"/>
      <c r="B1412" s="74"/>
      <c r="C1412" s="74"/>
      <c r="D1412" s="76"/>
      <c r="E1412" s="76"/>
      <c r="F1412" s="76"/>
      <c r="G1412" s="76"/>
      <c r="H1412" s="76"/>
      <c r="I1412" s="76"/>
      <c r="J1412" s="76"/>
      <c r="K1412" s="74"/>
      <c r="L1412" s="74"/>
      <c r="M1412" s="74"/>
      <c r="N1412" s="74"/>
      <c r="O1412" s="74"/>
      <c r="P1412" s="76"/>
      <c r="R1412" s="15"/>
    </row>
    <row r="1413" customHeight="1" spans="1:18">
      <c r="A1413" s="74"/>
      <c r="B1413" s="74"/>
      <c r="C1413" s="74"/>
      <c r="D1413" s="76"/>
      <c r="E1413" s="76"/>
      <c r="F1413" s="76"/>
      <c r="G1413" s="76"/>
      <c r="H1413" s="76"/>
      <c r="I1413" s="76"/>
      <c r="J1413" s="76"/>
      <c r="K1413" s="74"/>
      <c r="L1413" s="74"/>
      <c r="M1413" s="74"/>
      <c r="N1413" s="74"/>
      <c r="O1413" s="74"/>
      <c r="P1413" s="76"/>
      <c r="R1413" s="15"/>
    </row>
    <row r="1414" customHeight="1" spans="1:18">
      <c r="A1414" s="74"/>
      <c r="B1414" s="74"/>
      <c r="C1414" s="74"/>
      <c r="D1414" s="76"/>
      <c r="E1414" s="76"/>
      <c r="F1414" s="76"/>
      <c r="G1414" s="76"/>
      <c r="H1414" s="76"/>
      <c r="I1414" s="76"/>
      <c r="J1414" s="76"/>
      <c r="K1414" s="74"/>
      <c r="L1414" s="74"/>
      <c r="M1414" s="74"/>
      <c r="N1414" s="74"/>
      <c r="O1414" s="74"/>
      <c r="P1414" s="76"/>
      <c r="R1414" s="15"/>
    </row>
    <row r="1415" customHeight="1" spans="1:18">
      <c r="A1415" s="74"/>
      <c r="B1415" s="74"/>
      <c r="C1415" s="74"/>
      <c r="D1415" s="76"/>
      <c r="E1415" s="76"/>
      <c r="F1415" s="76"/>
      <c r="G1415" s="76"/>
      <c r="H1415" s="76"/>
      <c r="I1415" s="76"/>
      <c r="J1415" s="76"/>
      <c r="K1415" s="74"/>
      <c r="L1415" s="74"/>
      <c r="M1415" s="74"/>
      <c r="N1415" s="74"/>
      <c r="O1415" s="74"/>
      <c r="P1415" s="76"/>
      <c r="R1415" s="15"/>
    </row>
    <row r="1416" customHeight="1" spans="1:18">
      <c r="A1416" s="74"/>
      <c r="B1416" s="74"/>
      <c r="C1416" s="74"/>
      <c r="D1416" s="76"/>
      <c r="E1416" s="76"/>
      <c r="F1416" s="76"/>
      <c r="G1416" s="76"/>
      <c r="H1416" s="76"/>
      <c r="I1416" s="76"/>
      <c r="J1416" s="76"/>
      <c r="K1416" s="74"/>
      <c r="L1416" s="74"/>
      <c r="M1416" s="74"/>
      <c r="N1416" s="74"/>
      <c r="O1416" s="74"/>
      <c r="P1416" s="76"/>
      <c r="R1416" s="15"/>
    </row>
    <row r="1417" customHeight="1" spans="1:18">
      <c r="A1417" s="74"/>
      <c r="B1417" s="74"/>
      <c r="C1417" s="74"/>
      <c r="D1417" s="76"/>
      <c r="E1417" s="76"/>
      <c r="F1417" s="76"/>
      <c r="G1417" s="76"/>
      <c r="H1417" s="76"/>
      <c r="I1417" s="76"/>
      <c r="J1417" s="76"/>
      <c r="K1417" s="74"/>
      <c r="L1417" s="74"/>
      <c r="M1417" s="74"/>
      <c r="N1417" s="74"/>
      <c r="O1417" s="74"/>
      <c r="P1417" s="76"/>
      <c r="R1417" s="15"/>
    </row>
    <row r="1418" customHeight="1" spans="1:18">
      <c r="A1418" s="74"/>
      <c r="B1418" s="74"/>
      <c r="C1418" s="74"/>
      <c r="D1418" s="76"/>
      <c r="E1418" s="76"/>
      <c r="F1418" s="76"/>
      <c r="G1418" s="76"/>
      <c r="H1418" s="76"/>
      <c r="I1418" s="76"/>
      <c r="J1418" s="76"/>
      <c r="K1418" s="74"/>
      <c r="L1418" s="74"/>
      <c r="M1418" s="74"/>
      <c r="N1418" s="74"/>
      <c r="O1418" s="74"/>
      <c r="P1418" s="76"/>
      <c r="R1418" s="15"/>
    </row>
    <row r="1419" customHeight="1" spans="1:18">
      <c r="A1419" s="74"/>
      <c r="B1419" s="74"/>
      <c r="C1419" s="74"/>
      <c r="D1419" s="76"/>
      <c r="E1419" s="76"/>
      <c r="F1419" s="76"/>
      <c r="G1419" s="76"/>
      <c r="H1419" s="76"/>
      <c r="I1419" s="76"/>
      <c r="J1419" s="76"/>
      <c r="K1419" s="74"/>
      <c r="L1419" s="74"/>
      <c r="M1419" s="74"/>
      <c r="N1419" s="74"/>
      <c r="O1419" s="74"/>
      <c r="P1419" s="76"/>
      <c r="R1419" s="15"/>
    </row>
    <row r="1420" customHeight="1" spans="1:18">
      <c r="A1420" s="74"/>
      <c r="B1420" s="74"/>
      <c r="C1420" s="74"/>
      <c r="D1420" s="76"/>
      <c r="E1420" s="76"/>
      <c r="F1420" s="76"/>
      <c r="G1420" s="76"/>
      <c r="H1420" s="76"/>
      <c r="I1420" s="76"/>
      <c r="J1420" s="76"/>
      <c r="K1420" s="74"/>
      <c r="L1420" s="74"/>
      <c r="M1420" s="74"/>
      <c r="N1420" s="74"/>
      <c r="O1420" s="74"/>
      <c r="P1420" s="76"/>
      <c r="R1420" s="15"/>
    </row>
    <row r="1421" customHeight="1" spans="1:18">
      <c r="A1421" s="74"/>
      <c r="B1421" s="74"/>
      <c r="C1421" s="74"/>
      <c r="D1421" s="76"/>
      <c r="E1421" s="76"/>
      <c r="F1421" s="76"/>
      <c r="G1421" s="76"/>
      <c r="H1421" s="76"/>
      <c r="I1421" s="76"/>
      <c r="J1421" s="76"/>
      <c r="K1421" s="74"/>
      <c r="L1421" s="74"/>
      <c r="M1421" s="74"/>
      <c r="N1421" s="74"/>
      <c r="O1421" s="74"/>
      <c r="P1421" s="76"/>
      <c r="R1421" s="15"/>
    </row>
    <row r="1422" customHeight="1" spans="1:18">
      <c r="A1422" s="74"/>
      <c r="B1422" s="74"/>
      <c r="C1422" s="74"/>
      <c r="D1422" s="76"/>
      <c r="E1422" s="76"/>
      <c r="F1422" s="76"/>
      <c r="G1422" s="76"/>
      <c r="H1422" s="76"/>
      <c r="I1422" s="76"/>
      <c r="J1422" s="76"/>
      <c r="K1422" s="74"/>
      <c r="L1422" s="74"/>
      <c r="M1422" s="74"/>
      <c r="N1422" s="74"/>
      <c r="O1422" s="74"/>
      <c r="P1422" s="76"/>
      <c r="R1422" s="15"/>
    </row>
    <row r="1423" customHeight="1" spans="1:18">
      <c r="A1423" s="74"/>
      <c r="B1423" s="74"/>
      <c r="C1423" s="74"/>
      <c r="D1423" s="76"/>
      <c r="E1423" s="76"/>
      <c r="F1423" s="76"/>
      <c r="G1423" s="76"/>
      <c r="H1423" s="76"/>
      <c r="I1423" s="76"/>
      <c r="J1423" s="76"/>
      <c r="K1423" s="74"/>
      <c r="L1423" s="74"/>
      <c r="M1423" s="74"/>
      <c r="N1423" s="74"/>
      <c r="O1423" s="74"/>
      <c r="P1423" s="76"/>
      <c r="R1423" s="15"/>
    </row>
    <row r="1424" customHeight="1" spans="1:18">
      <c r="A1424" s="74"/>
      <c r="B1424" s="74"/>
      <c r="C1424" s="74"/>
      <c r="D1424" s="76"/>
      <c r="E1424" s="76"/>
      <c r="F1424" s="76"/>
      <c r="G1424" s="76"/>
      <c r="H1424" s="76"/>
      <c r="I1424" s="76"/>
      <c r="J1424" s="76"/>
      <c r="K1424" s="74"/>
      <c r="L1424" s="74"/>
      <c r="M1424" s="74"/>
      <c r="N1424" s="74"/>
      <c r="O1424" s="74"/>
      <c r="P1424" s="76"/>
      <c r="R1424" s="15"/>
    </row>
    <row r="1425" customHeight="1" spans="1:18">
      <c r="A1425" s="74"/>
      <c r="B1425" s="74"/>
      <c r="C1425" s="74"/>
      <c r="D1425" s="76"/>
      <c r="E1425" s="76"/>
      <c r="F1425" s="76"/>
      <c r="G1425" s="76"/>
      <c r="H1425" s="76"/>
      <c r="I1425" s="76"/>
      <c r="J1425" s="76"/>
      <c r="K1425" s="74"/>
      <c r="L1425" s="74"/>
      <c r="M1425" s="74"/>
      <c r="N1425" s="74"/>
      <c r="O1425" s="74"/>
      <c r="P1425" s="76"/>
      <c r="R1425" s="15"/>
    </row>
    <row r="1426" customHeight="1" spans="1:18">
      <c r="A1426" s="74"/>
      <c r="B1426" s="74"/>
      <c r="C1426" s="74"/>
      <c r="D1426" s="76"/>
      <c r="E1426" s="76"/>
      <c r="F1426" s="76"/>
      <c r="G1426" s="76"/>
      <c r="H1426" s="76"/>
      <c r="I1426" s="76"/>
      <c r="J1426" s="76"/>
      <c r="K1426" s="74"/>
      <c r="L1426" s="74"/>
      <c r="M1426" s="74"/>
      <c r="N1426" s="74"/>
      <c r="O1426" s="74"/>
      <c r="P1426" s="76"/>
      <c r="R1426" s="15"/>
    </row>
    <row r="1427" customHeight="1" spans="1:18">
      <c r="A1427" s="74"/>
      <c r="B1427" s="74"/>
      <c r="C1427" s="74"/>
      <c r="D1427" s="76"/>
      <c r="E1427" s="76"/>
      <c r="F1427" s="76"/>
      <c r="G1427" s="76"/>
      <c r="H1427" s="76"/>
      <c r="I1427" s="76"/>
      <c r="J1427" s="76"/>
      <c r="K1427" s="74"/>
      <c r="L1427" s="74"/>
      <c r="M1427" s="74"/>
      <c r="N1427" s="74"/>
      <c r="O1427" s="74"/>
      <c r="P1427" s="76"/>
      <c r="R1427" s="15"/>
    </row>
    <row r="1428" customHeight="1" spans="1:18">
      <c r="A1428" s="74"/>
      <c r="B1428" s="74"/>
      <c r="C1428" s="74"/>
      <c r="D1428" s="76"/>
      <c r="E1428" s="76"/>
      <c r="F1428" s="76"/>
      <c r="G1428" s="76"/>
      <c r="H1428" s="76"/>
      <c r="I1428" s="76"/>
      <c r="J1428" s="76"/>
      <c r="K1428" s="74"/>
      <c r="L1428" s="74"/>
      <c r="M1428" s="74"/>
      <c r="N1428" s="74"/>
      <c r="O1428" s="74"/>
      <c r="P1428" s="76"/>
      <c r="R1428" s="15"/>
    </row>
    <row r="1429" customHeight="1" spans="1:18">
      <c r="A1429" s="74"/>
      <c r="B1429" s="74"/>
      <c r="C1429" s="74"/>
      <c r="D1429" s="76"/>
      <c r="E1429" s="76"/>
      <c r="F1429" s="76"/>
      <c r="G1429" s="76"/>
      <c r="H1429" s="76"/>
      <c r="I1429" s="76"/>
      <c r="J1429" s="76"/>
      <c r="K1429" s="74"/>
      <c r="L1429" s="74"/>
      <c r="M1429" s="74"/>
      <c r="N1429" s="74"/>
      <c r="O1429" s="74"/>
      <c r="P1429" s="76"/>
      <c r="R1429" s="15"/>
    </row>
    <row r="1430" customHeight="1" spans="1:18">
      <c r="A1430" s="74"/>
      <c r="B1430" s="74"/>
      <c r="C1430" s="74"/>
      <c r="D1430" s="76"/>
      <c r="E1430" s="76"/>
      <c r="F1430" s="76"/>
      <c r="G1430" s="76"/>
      <c r="H1430" s="76"/>
      <c r="I1430" s="76"/>
      <c r="J1430" s="76"/>
      <c r="K1430" s="74"/>
      <c r="L1430" s="74"/>
      <c r="M1430" s="74"/>
      <c r="N1430" s="74"/>
      <c r="O1430" s="74"/>
      <c r="P1430" s="76"/>
      <c r="R1430" s="15"/>
    </row>
    <row r="1431" customHeight="1" spans="1:18">
      <c r="A1431" s="74"/>
      <c r="B1431" s="74"/>
      <c r="C1431" s="74"/>
      <c r="D1431" s="76"/>
      <c r="E1431" s="76"/>
      <c r="F1431" s="76"/>
      <c r="G1431" s="76"/>
      <c r="H1431" s="76"/>
      <c r="I1431" s="76"/>
      <c r="J1431" s="76"/>
      <c r="K1431" s="74"/>
      <c r="L1431" s="74"/>
      <c r="M1431" s="74"/>
      <c r="N1431" s="74"/>
      <c r="O1431" s="74"/>
      <c r="P1431" s="76"/>
      <c r="R1431" s="15"/>
    </row>
    <row r="1432" customHeight="1" spans="1:18">
      <c r="A1432" s="74"/>
      <c r="B1432" s="74"/>
      <c r="C1432" s="74"/>
      <c r="D1432" s="76"/>
      <c r="E1432" s="76"/>
      <c r="F1432" s="76"/>
      <c r="G1432" s="76"/>
      <c r="H1432" s="76"/>
      <c r="I1432" s="76"/>
      <c r="J1432" s="76"/>
      <c r="K1432" s="74"/>
      <c r="L1432" s="74"/>
      <c r="M1432" s="74"/>
      <c r="N1432" s="74"/>
      <c r="O1432" s="74"/>
      <c r="P1432" s="76"/>
      <c r="R1432" s="15"/>
    </row>
    <row r="1433" customHeight="1" spans="1:18">
      <c r="A1433" s="74"/>
      <c r="B1433" s="74"/>
      <c r="C1433" s="74"/>
      <c r="D1433" s="76"/>
      <c r="E1433" s="76"/>
      <c r="F1433" s="76"/>
      <c r="G1433" s="76"/>
      <c r="H1433" s="76"/>
      <c r="I1433" s="76"/>
      <c r="J1433" s="76"/>
      <c r="K1433" s="74"/>
      <c r="L1433" s="74"/>
      <c r="M1433" s="74"/>
      <c r="N1433" s="74"/>
      <c r="O1433" s="74"/>
      <c r="P1433" s="76"/>
      <c r="R1433" s="15"/>
    </row>
    <row r="1434" customHeight="1" spans="1:18">
      <c r="A1434" s="74"/>
      <c r="B1434" s="74"/>
      <c r="C1434" s="74"/>
      <c r="D1434" s="76"/>
      <c r="E1434" s="76"/>
      <c r="F1434" s="76"/>
      <c r="G1434" s="76"/>
      <c r="H1434" s="76"/>
      <c r="I1434" s="76"/>
      <c r="J1434" s="76"/>
      <c r="K1434" s="74"/>
      <c r="L1434" s="74"/>
      <c r="M1434" s="74"/>
      <c r="N1434" s="74"/>
      <c r="O1434" s="74"/>
      <c r="P1434" s="76"/>
      <c r="R1434" s="15"/>
    </row>
    <row r="1435" customHeight="1" spans="1:18">
      <c r="A1435" s="74"/>
      <c r="B1435" s="74"/>
      <c r="C1435" s="74"/>
      <c r="D1435" s="76"/>
      <c r="E1435" s="76"/>
      <c r="F1435" s="76"/>
      <c r="G1435" s="76"/>
      <c r="H1435" s="76"/>
      <c r="I1435" s="76"/>
      <c r="J1435" s="76"/>
      <c r="K1435" s="74"/>
      <c r="L1435" s="74"/>
      <c r="M1435" s="74"/>
      <c r="N1435" s="74"/>
      <c r="O1435" s="74"/>
      <c r="P1435" s="76"/>
      <c r="R1435" s="15"/>
    </row>
    <row r="1436" customHeight="1" spans="1:18">
      <c r="A1436" s="74"/>
      <c r="B1436" s="74"/>
      <c r="C1436" s="74"/>
      <c r="D1436" s="76"/>
      <c r="E1436" s="76"/>
      <c r="F1436" s="76"/>
      <c r="G1436" s="76"/>
      <c r="H1436" s="76"/>
      <c r="I1436" s="76"/>
      <c r="J1436" s="76"/>
      <c r="K1436" s="74"/>
      <c r="L1436" s="74"/>
      <c r="M1436" s="74"/>
      <c r="N1436" s="74"/>
      <c r="O1436" s="74"/>
      <c r="P1436" s="76"/>
      <c r="R1436" s="15"/>
    </row>
    <row r="1437" customHeight="1" spans="1:18">
      <c r="A1437" s="74"/>
      <c r="B1437" s="74"/>
      <c r="C1437" s="74"/>
      <c r="D1437" s="76"/>
      <c r="E1437" s="76"/>
      <c r="F1437" s="76"/>
      <c r="G1437" s="76"/>
      <c r="H1437" s="76"/>
      <c r="I1437" s="76"/>
      <c r="J1437" s="76"/>
      <c r="K1437" s="74"/>
      <c r="L1437" s="74"/>
      <c r="M1437" s="74"/>
      <c r="N1437" s="74"/>
      <c r="O1437" s="74"/>
      <c r="P1437" s="76"/>
      <c r="R1437" s="15"/>
    </row>
    <row r="1438" customHeight="1" spans="1:18">
      <c r="A1438" s="74"/>
      <c r="B1438" s="74"/>
      <c r="C1438" s="74"/>
      <c r="D1438" s="76"/>
      <c r="E1438" s="76"/>
      <c r="F1438" s="76"/>
      <c r="G1438" s="76"/>
      <c r="H1438" s="76"/>
      <c r="I1438" s="76"/>
      <c r="J1438" s="76"/>
      <c r="K1438" s="74"/>
      <c r="L1438" s="74"/>
      <c r="M1438" s="74"/>
      <c r="N1438" s="74"/>
      <c r="O1438" s="74"/>
      <c r="P1438" s="76"/>
      <c r="R1438" s="15"/>
    </row>
    <row r="1439" customHeight="1" spans="1:18">
      <c r="A1439" s="74"/>
      <c r="B1439" s="74"/>
      <c r="C1439" s="74"/>
      <c r="D1439" s="76"/>
      <c r="E1439" s="76"/>
      <c r="F1439" s="76"/>
      <c r="G1439" s="76"/>
      <c r="H1439" s="76"/>
      <c r="I1439" s="76"/>
      <c r="J1439" s="76"/>
      <c r="K1439" s="74"/>
      <c r="L1439" s="74"/>
      <c r="M1439" s="74"/>
      <c r="N1439" s="74"/>
      <c r="O1439" s="74"/>
      <c r="P1439" s="76"/>
      <c r="R1439" s="15"/>
    </row>
    <row r="1440" customHeight="1" spans="1:18">
      <c r="A1440" s="74"/>
      <c r="B1440" s="74"/>
      <c r="C1440" s="74"/>
      <c r="D1440" s="76"/>
      <c r="E1440" s="76"/>
      <c r="F1440" s="76"/>
      <c r="G1440" s="76"/>
      <c r="H1440" s="76"/>
      <c r="I1440" s="76"/>
      <c r="J1440" s="76"/>
      <c r="K1440" s="74"/>
      <c r="L1440" s="74"/>
      <c r="M1440" s="74"/>
      <c r="N1440" s="74"/>
      <c r="O1440" s="74"/>
      <c r="P1440" s="76"/>
      <c r="R1440" s="15"/>
    </row>
    <row r="1441" customHeight="1" spans="1:18">
      <c r="A1441" s="74"/>
      <c r="B1441" s="74"/>
      <c r="C1441" s="74"/>
      <c r="D1441" s="76"/>
      <c r="E1441" s="76"/>
      <c r="F1441" s="76"/>
      <c r="G1441" s="76"/>
      <c r="H1441" s="76"/>
      <c r="I1441" s="76"/>
      <c r="J1441" s="76"/>
      <c r="K1441" s="74"/>
      <c r="L1441" s="74"/>
      <c r="M1441" s="74"/>
      <c r="N1441" s="74"/>
      <c r="O1441" s="74"/>
      <c r="P1441" s="76"/>
      <c r="R1441" s="15"/>
    </row>
    <row r="1442" customHeight="1" spans="1:18">
      <c r="A1442" s="74"/>
      <c r="B1442" s="74"/>
      <c r="C1442" s="74"/>
      <c r="D1442" s="76"/>
      <c r="E1442" s="76"/>
      <c r="F1442" s="76"/>
      <c r="G1442" s="76"/>
      <c r="H1442" s="76"/>
      <c r="I1442" s="76"/>
      <c r="J1442" s="76"/>
      <c r="K1442" s="74"/>
      <c r="L1442" s="74"/>
      <c r="M1442" s="74"/>
      <c r="N1442" s="74"/>
      <c r="O1442" s="74"/>
      <c r="P1442" s="76"/>
      <c r="R1442" s="15"/>
    </row>
    <row r="1443" customHeight="1" spans="1:18">
      <c r="A1443" s="74"/>
      <c r="B1443" s="74"/>
      <c r="C1443" s="74"/>
      <c r="D1443" s="76"/>
      <c r="E1443" s="76"/>
      <c r="F1443" s="76"/>
      <c r="G1443" s="76"/>
      <c r="H1443" s="76"/>
      <c r="I1443" s="76"/>
      <c r="J1443" s="76"/>
      <c r="K1443" s="74"/>
      <c r="L1443" s="74"/>
      <c r="M1443" s="74"/>
      <c r="N1443" s="74"/>
      <c r="O1443" s="74"/>
      <c r="P1443" s="76"/>
      <c r="R1443" s="15"/>
    </row>
    <row r="1444" customHeight="1" spans="1:18">
      <c r="A1444" s="74"/>
      <c r="B1444" s="74"/>
      <c r="C1444" s="74"/>
      <c r="D1444" s="76"/>
      <c r="E1444" s="76"/>
      <c r="F1444" s="76"/>
      <c r="G1444" s="76"/>
      <c r="H1444" s="76"/>
      <c r="I1444" s="76"/>
      <c r="J1444" s="76"/>
      <c r="K1444" s="74"/>
      <c r="L1444" s="74"/>
      <c r="M1444" s="74"/>
      <c r="N1444" s="74"/>
      <c r="O1444" s="74"/>
      <c r="P1444" s="76"/>
      <c r="R1444" s="15"/>
    </row>
    <row r="1445" customHeight="1" spans="1:18">
      <c r="A1445" s="74"/>
      <c r="B1445" s="74"/>
      <c r="C1445" s="74"/>
      <c r="D1445" s="76"/>
      <c r="E1445" s="76"/>
      <c r="F1445" s="76"/>
      <c r="G1445" s="76"/>
      <c r="H1445" s="76"/>
      <c r="I1445" s="76"/>
      <c r="J1445" s="76"/>
      <c r="K1445" s="74"/>
      <c r="L1445" s="74"/>
      <c r="M1445" s="74"/>
      <c r="N1445" s="74"/>
      <c r="O1445" s="74"/>
      <c r="P1445" s="76"/>
      <c r="R1445" s="15"/>
    </row>
    <row r="1446" customHeight="1" spans="1:18">
      <c r="A1446" s="74"/>
      <c r="B1446" s="74"/>
      <c r="C1446" s="74"/>
      <c r="D1446" s="76"/>
      <c r="E1446" s="76"/>
      <c r="F1446" s="76"/>
      <c r="G1446" s="76"/>
      <c r="H1446" s="76"/>
      <c r="I1446" s="76"/>
      <c r="J1446" s="76"/>
      <c r="K1446" s="74"/>
      <c r="L1446" s="74"/>
      <c r="M1446" s="74"/>
      <c r="N1446" s="74"/>
      <c r="O1446" s="74"/>
      <c r="P1446" s="76"/>
      <c r="R1446" s="15"/>
    </row>
    <row r="1447" customHeight="1" spans="1:18">
      <c r="A1447" s="74"/>
      <c r="B1447" s="74"/>
      <c r="C1447" s="74"/>
      <c r="D1447" s="76"/>
      <c r="E1447" s="76"/>
      <c r="F1447" s="76"/>
      <c r="G1447" s="76"/>
      <c r="H1447" s="76"/>
      <c r="I1447" s="76"/>
      <c r="J1447" s="76"/>
      <c r="K1447" s="74"/>
      <c r="L1447" s="74"/>
      <c r="M1447" s="74"/>
      <c r="N1447" s="74"/>
      <c r="O1447" s="74"/>
      <c r="P1447" s="76"/>
      <c r="R1447" s="15"/>
    </row>
    <row r="1448" customHeight="1" spans="1:18">
      <c r="A1448" s="74"/>
      <c r="B1448" s="74"/>
      <c r="C1448" s="74"/>
      <c r="D1448" s="76"/>
      <c r="E1448" s="76"/>
      <c r="F1448" s="76"/>
      <c r="G1448" s="76"/>
      <c r="H1448" s="76"/>
      <c r="I1448" s="76"/>
      <c r="J1448" s="76"/>
      <c r="K1448" s="74"/>
      <c r="L1448" s="74"/>
      <c r="M1448" s="74"/>
      <c r="N1448" s="74"/>
      <c r="O1448" s="74"/>
      <c r="P1448" s="76"/>
      <c r="R1448" s="15"/>
    </row>
    <row r="1449" customHeight="1" spans="1:18">
      <c r="A1449" s="74"/>
      <c r="B1449" s="74"/>
      <c r="C1449" s="74"/>
      <c r="D1449" s="76"/>
      <c r="E1449" s="76"/>
      <c r="F1449" s="76"/>
      <c r="G1449" s="76"/>
      <c r="H1449" s="76"/>
      <c r="I1449" s="76"/>
      <c r="J1449" s="76"/>
      <c r="K1449" s="74"/>
      <c r="L1449" s="74"/>
      <c r="M1449" s="74"/>
      <c r="N1449" s="74"/>
      <c r="O1449" s="74"/>
      <c r="P1449" s="76"/>
      <c r="R1449" s="15"/>
    </row>
    <row r="1450" customHeight="1" spans="1:18">
      <c r="A1450" s="74"/>
      <c r="B1450" s="74"/>
      <c r="C1450" s="74"/>
      <c r="D1450" s="76"/>
      <c r="E1450" s="76"/>
      <c r="F1450" s="76"/>
      <c r="G1450" s="76"/>
      <c r="H1450" s="76"/>
      <c r="I1450" s="76"/>
      <c r="J1450" s="76"/>
      <c r="K1450" s="74"/>
      <c r="L1450" s="74"/>
      <c r="M1450" s="74"/>
      <c r="N1450" s="74"/>
      <c r="O1450" s="74"/>
      <c r="P1450" s="76"/>
      <c r="R1450" s="15"/>
    </row>
    <row r="1451" customHeight="1" spans="1:18">
      <c r="A1451" s="74"/>
      <c r="B1451" s="74"/>
      <c r="C1451" s="74"/>
      <c r="D1451" s="76"/>
      <c r="E1451" s="76"/>
      <c r="F1451" s="76"/>
      <c r="G1451" s="76"/>
      <c r="H1451" s="76"/>
      <c r="I1451" s="76"/>
      <c r="J1451" s="76"/>
      <c r="K1451" s="74"/>
      <c r="L1451" s="74"/>
      <c r="M1451" s="74"/>
      <c r="N1451" s="74"/>
      <c r="O1451" s="74"/>
      <c r="P1451" s="76"/>
      <c r="R1451" s="15"/>
    </row>
    <row r="1452" customHeight="1" spans="1:18">
      <c r="A1452" s="74"/>
      <c r="B1452" s="74"/>
      <c r="C1452" s="74"/>
      <c r="D1452" s="76"/>
      <c r="E1452" s="76"/>
      <c r="F1452" s="76"/>
      <c r="G1452" s="76"/>
      <c r="H1452" s="76"/>
      <c r="I1452" s="76"/>
      <c r="J1452" s="76"/>
      <c r="K1452" s="74"/>
      <c r="L1452" s="74"/>
      <c r="M1452" s="74"/>
      <c r="N1452" s="74"/>
      <c r="O1452" s="74"/>
      <c r="P1452" s="76"/>
      <c r="R1452" s="15"/>
    </row>
    <row r="1453" customHeight="1" spans="1:18">
      <c r="A1453" s="74"/>
      <c r="B1453" s="74"/>
      <c r="C1453" s="74"/>
      <c r="D1453" s="76"/>
      <c r="E1453" s="76"/>
      <c r="F1453" s="76"/>
      <c r="G1453" s="76"/>
      <c r="H1453" s="76"/>
      <c r="I1453" s="76"/>
      <c r="J1453" s="76"/>
      <c r="K1453" s="74"/>
      <c r="L1453" s="74"/>
      <c r="M1453" s="74"/>
      <c r="N1453" s="74"/>
      <c r="O1453" s="74"/>
      <c r="P1453" s="76"/>
      <c r="R1453" s="15"/>
    </row>
    <row r="1454" customHeight="1" spans="1:18">
      <c r="A1454" s="74"/>
      <c r="B1454" s="74"/>
      <c r="C1454" s="74"/>
      <c r="D1454" s="76"/>
      <c r="E1454" s="76"/>
      <c r="F1454" s="76"/>
      <c r="G1454" s="76"/>
      <c r="H1454" s="76"/>
      <c r="I1454" s="76"/>
      <c r="J1454" s="76"/>
      <c r="K1454" s="74"/>
      <c r="L1454" s="74"/>
      <c r="M1454" s="74"/>
      <c r="N1454" s="74"/>
      <c r="O1454" s="74"/>
      <c r="P1454" s="76"/>
      <c r="R1454" s="15"/>
    </row>
    <row r="1455" customHeight="1" spans="1:18">
      <c r="A1455" s="74"/>
      <c r="B1455" s="74"/>
      <c r="C1455" s="74"/>
      <c r="D1455" s="76"/>
      <c r="E1455" s="76"/>
      <c r="F1455" s="76"/>
      <c r="G1455" s="76"/>
      <c r="H1455" s="76"/>
      <c r="I1455" s="76"/>
      <c r="J1455" s="76"/>
      <c r="K1455" s="74"/>
      <c r="L1455" s="74"/>
      <c r="M1455" s="74"/>
      <c r="N1455" s="74"/>
      <c r="O1455" s="74"/>
      <c r="P1455" s="76"/>
      <c r="R1455" s="15"/>
    </row>
    <row r="1456" customHeight="1" spans="1:18">
      <c r="A1456" s="74"/>
      <c r="B1456" s="74"/>
      <c r="C1456" s="74"/>
      <c r="D1456" s="76"/>
      <c r="E1456" s="76"/>
      <c r="F1456" s="76"/>
      <c r="G1456" s="76"/>
      <c r="H1456" s="76"/>
      <c r="I1456" s="76"/>
      <c r="J1456" s="76"/>
      <c r="K1456" s="74"/>
      <c r="L1456" s="74"/>
      <c r="M1456" s="74"/>
      <c r="N1456" s="74"/>
      <c r="O1456" s="74"/>
      <c r="P1456" s="76"/>
      <c r="R1456" s="15"/>
    </row>
    <row r="1457" customHeight="1" spans="1:18">
      <c r="A1457" s="74"/>
      <c r="B1457" s="74"/>
      <c r="C1457" s="74"/>
      <c r="D1457" s="76"/>
      <c r="E1457" s="76"/>
      <c r="F1457" s="76"/>
      <c r="G1457" s="76"/>
      <c r="H1457" s="76"/>
      <c r="I1457" s="76"/>
      <c r="J1457" s="76"/>
      <c r="K1457" s="74"/>
      <c r="L1457" s="74"/>
      <c r="M1457" s="74"/>
      <c r="N1457" s="74"/>
      <c r="O1457" s="74"/>
      <c r="P1457" s="76"/>
      <c r="R1457" s="15"/>
    </row>
    <row r="1458" customHeight="1" spans="1:18">
      <c r="A1458" s="74"/>
      <c r="B1458" s="74"/>
      <c r="C1458" s="74"/>
      <c r="D1458" s="76"/>
      <c r="E1458" s="76"/>
      <c r="F1458" s="76"/>
      <c r="G1458" s="76"/>
      <c r="H1458" s="76"/>
      <c r="I1458" s="76"/>
      <c r="J1458" s="76"/>
      <c r="K1458" s="74"/>
      <c r="L1458" s="74"/>
      <c r="M1458" s="74"/>
      <c r="N1458" s="74"/>
      <c r="O1458" s="74"/>
      <c r="P1458" s="76"/>
      <c r="R1458" s="15"/>
    </row>
    <row r="1459" customHeight="1" spans="1:18">
      <c r="A1459" s="74"/>
      <c r="B1459" s="74"/>
      <c r="C1459" s="74"/>
      <c r="D1459" s="76"/>
      <c r="E1459" s="76"/>
      <c r="F1459" s="76"/>
      <c r="G1459" s="76"/>
      <c r="H1459" s="76"/>
      <c r="I1459" s="76"/>
      <c r="J1459" s="76"/>
      <c r="K1459" s="74"/>
      <c r="L1459" s="74"/>
      <c r="M1459" s="74"/>
      <c r="N1459" s="74"/>
      <c r="O1459" s="74"/>
      <c r="P1459" s="76"/>
      <c r="R1459" s="15"/>
    </row>
    <row r="1460" customHeight="1" spans="1:18">
      <c r="A1460" s="74"/>
      <c r="B1460" s="74"/>
      <c r="C1460" s="74"/>
      <c r="D1460" s="76"/>
      <c r="E1460" s="76"/>
      <c r="F1460" s="76"/>
      <c r="G1460" s="76"/>
      <c r="H1460" s="76"/>
      <c r="I1460" s="76"/>
      <c r="J1460" s="76"/>
      <c r="K1460" s="74"/>
      <c r="L1460" s="74"/>
      <c r="M1460" s="74"/>
      <c r="N1460" s="74"/>
      <c r="O1460" s="74"/>
      <c r="P1460" s="76"/>
      <c r="R1460" s="15"/>
    </row>
    <row r="1461" customHeight="1" spans="1:18">
      <c r="A1461" s="74"/>
      <c r="B1461" s="74"/>
      <c r="C1461" s="74"/>
      <c r="D1461" s="76"/>
      <c r="E1461" s="76"/>
      <c r="F1461" s="76"/>
      <c r="G1461" s="76"/>
      <c r="H1461" s="76"/>
      <c r="I1461" s="76"/>
      <c r="J1461" s="76"/>
      <c r="K1461" s="74"/>
      <c r="L1461" s="74"/>
      <c r="M1461" s="74"/>
      <c r="N1461" s="74"/>
      <c r="O1461" s="74"/>
      <c r="P1461" s="76"/>
      <c r="R1461" s="15"/>
    </row>
    <row r="1462" customHeight="1" spans="1:18">
      <c r="A1462" s="74"/>
      <c r="B1462" s="74"/>
      <c r="C1462" s="74"/>
      <c r="D1462" s="76"/>
      <c r="E1462" s="76"/>
      <c r="F1462" s="76"/>
      <c r="G1462" s="76"/>
      <c r="H1462" s="76"/>
      <c r="I1462" s="76"/>
      <c r="J1462" s="76"/>
      <c r="K1462" s="74"/>
      <c r="L1462" s="74"/>
      <c r="M1462" s="74"/>
      <c r="N1462" s="74"/>
      <c r="O1462" s="74"/>
      <c r="P1462" s="76"/>
      <c r="R1462" s="15"/>
    </row>
    <row r="1463" customHeight="1" spans="1:18">
      <c r="A1463" s="74"/>
      <c r="B1463" s="74"/>
      <c r="C1463" s="74"/>
      <c r="D1463" s="76"/>
      <c r="E1463" s="76"/>
      <c r="F1463" s="76"/>
      <c r="G1463" s="76"/>
      <c r="H1463" s="76"/>
      <c r="I1463" s="76"/>
      <c r="J1463" s="76"/>
      <c r="K1463" s="74"/>
      <c r="L1463" s="74"/>
      <c r="M1463" s="74"/>
      <c r="N1463" s="74"/>
      <c r="O1463" s="74"/>
      <c r="P1463" s="76"/>
      <c r="R1463" s="15"/>
    </row>
    <row r="1464" customHeight="1" spans="1:18">
      <c r="A1464" s="74"/>
      <c r="B1464" s="74"/>
      <c r="C1464" s="74"/>
      <c r="D1464" s="76"/>
      <c r="E1464" s="76"/>
      <c r="F1464" s="76"/>
      <c r="G1464" s="76"/>
      <c r="H1464" s="76"/>
      <c r="I1464" s="76"/>
      <c r="J1464" s="76"/>
      <c r="K1464" s="74"/>
      <c r="L1464" s="74"/>
      <c r="M1464" s="74"/>
      <c r="N1464" s="74"/>
      <c r="O1464" s="74"/>
      <c r="P1464" s="76"/>
      <c r="R1464" s="15"/>
    </row>
    <row r="1465" customHeight="1" spans="1:18">
      <c r="A1465" s="74"/>
      <c r="B1465" s="74"/>
      <c r="C1465" s="74"/>
      <c r="D1465" s="76"/>
      <c r="E1465" s="76"/>
      <c r="F1465" s="76"/>
      <c r="G1465" s="76"/>
      <c r="H1465" s="76"/>
      <c r="I1465" s="76"/>
      <c r="J1465" s="76"/>
      <c r="K1465" s="74"/>
      <c r="L1465" s="74"/>
      <c r="M1465" s="74"/>
      <c r="N1465" s="74"/>
      <c r="O1465" s="74"/>
      <c r="P1465" s="76"/>
      <c r="R1465" s="15"/>
    </row>
    <row r="1466" customHeight="1" spans="1:18">
      <c r="A1466" s="74"/>
      <c r="B1466" s="74"/>
      <c r="C1466" s="74"/>
      <c r="D1466" s="76"/>
      <c r="E1466" s="76"/>
      <c r="F1466" s="76"/>
      <c r="G1466" s="76"/>
      <c r="H1466" s="76"/>
      <c r="I1466" s="76"/>
      <c r="J1466" s="76"/>
      <c r="K1466" s="74"/>
      <c r="L1466" s="74"/>
      <c r="M1466" s="74"/>
      <c r="N1466" s="74"/>
      <c r="O1466" s="74"/>
      <c r="P1466" s="76"/>
      <c r="R1466" s="15"/>
    </row>
    <row r="1467" customHeight="1" spans="1:18">
      <c r="A1467" s="74"/>
      <c r="B1467" s="74"/>
      <c r="C1467" s="74"/>
      <c r="D1467" s="76"/>
      <c r="E1467" s="76"/>
      <c r="F1467" s="76"/>
      <c r="G1467" s="76"/>
      <c r="H1467" s="76"/>
      <c r="I1467" s="76"/>
      <c r="J1467" s="76"/>
      <c r="K1467" s="74"/>
      <c r="L1467" s="74"/>
      <c r="M1467" s="74"/>
      <c r="N1467" s="74"/>
      <c r="O1467" s="74"/>
      <c r="P1467" s="76"/>
      <c r="R1467" s="15"/>
    </row>
    <row r="1468" customHeight="1" spans="1:18">
      <c r="A1468" s="74"/>
      <c r="B1468" s="74"/>
      <c r="C1468" s="74"/>
      <c r="D1468" s="76"/>
      <c r="E1468" s="76"/>
      <c r="F1468" s="76"/>
      <c r="G1468" s="76"/>
      <c r="H1468" s="76"/>
      <c r="I1468" s="76"/>
      <c r="J1468" s="76"/>
      <c r="K1468" s="74"/>
      <c r="L1468" s="74"/>
      <c r="M1468" s="74"/>
      <c r="N1468" s="74"/>
      <c r="O1468" s="74"/>
      <c r="P1468" s="76"/>
      <c r="R1468" s="15"/>
    </row>
    <row r="1469" customHeight="1" spans="1:18">
      <c r="A1469" s="74"/>
      <c r="B1469" s="74"/>
      <c r="C1469" s="74"/>
      <c r="D1469" s="76"/>
      <c r="E1469" s="76"/>
      <c r="F1469" s="76"/>
      <c r="G1469" s="76"/>
      <c r="H1469" s="76"/>
      <c r="I1469" s="76"/>
      <c r="J1469" s="76"/>
      <c r="K1469" s="74"/>
      <c r="L1469" s="74"/>
      <c r="M1469" s="74"/>
      <c r="N1469" s="74"/>
      <c r="O1469" s="74"/>
      <c r="P1469" s="76"/>
      <c r="R1469" s="15"/>
    </row>
    <row r="1470" customHeight="1" spans="1:18">
      <c r="A1470" s="74"/>
      <c r="B1470" s="74"/>
      <c r="C1470" s="74"/>
      <c r="D1470" s="76"/>
      <c r="E1470" s="76"/>
      <c r="F1470" s="76"/>
      <c r="G1470" s="76"/>
      <c r="H1470" s="76"/>
      <c r="I1470" s="76"/>
      <c r="J1470" s="76"/>
      <c r="K1470" s="74"/>
      <c r="L1470" s="74"/>
      <c r="M1470" s="74"/>
      <c r="N1470" s="74"/>
      <c r="O1470" s="74"/>
      <c r="P1470" s="76"/>
      <c r="R1470" s="15"/>
    </row>
    <row r="1471" customHeight="1" spans="1:18">
      <c r="A1471" s="74"/>
      <c r="B1471" s="74"/>
      <c r="C1471" s="74"/>
      <c r="D1471" s="76"/>
      <c r="E1471" s="76"/>
      <c r="F1471" s="76"/>
      <c r="G1471" s="76"/>
      <c r="H1471" s="76"/>
      <c r="I1471" s="76"/>
      <c r="J1471" s="76"/>
      <c r="K1471" s="74"/>
      <c r="L1471" s="74"/>
      <c r="M1471" s="74"/>
      <c r="N1471" s="74"/>
      <c r="O1471" s="74"/>
      <c r="P1471" s="76"/>
      <c r="R1471" s="15"/>
    </row>
    <row r="1472" customHeight="1" spans="1:18">
      <c r="A1472" s="74"/>
      <c r="B1472" s="74"/>
      <c r="C1472" s="74"/>
      <c r="D1472" s="76"/>
      <c r="E1472" s="76"/>
      <c r="F1472" s="76"/>
      <c r="G1472" s="76"/>
      <c r="H1472" s="76"/>
      <c r="I1472" s="76"/>
      <c r="J1472" s="76"/>
      <c r="K1472" s="74"/>
      <c r="L1472" s="74"/>
      <c r="M1472" s="74"/>
      <c r="N1472" s="74"/>
      <c r="O1472" s="74"/>
      <c r="P1472" s="76"/>
      <c r="R1472" s="15"/>
    </row>
    <row r="1473" customHeight="1" spans="1:18">
      <c r="A1473" s="74"/>
      <c r="B1473" s="74"/>
      <c r="C1473" s="74"/>
      <c r="D1473" s="76"/>
      <c r="E1473" s="76"/>
      <c r="F1473" s="76"/>
      <c r="G1473" s="76"/>
      <c r="H1473" s="76"/>
      <c r="I1473" s="76"/>
      <c r="J1473" s="76"/>
      <c r="K1473" s="74"/>
      <c r="L1473" s="74"/>
      <c r="M1473" s="74"/>
      <c r="N1473" s="74"/>
      <c r="O1473" s="74"/>
      <c r="P1473" s="76"/>
      <c r="R1473" s="15"/>
    </row>
    <row r="1474" customHeight="1" spans="1:18">
      <c r="A1474" s="74"/>
      <c r="B1474" s="74"/>
      <c r="C1474" s="74"/>
      <c r="D1474" s="76"/>
      <c r="E1474" s="76"/>
      <c r="F1474" s="76"/>
      <c r="G1474" s="76"/>
      <c r="H1474" s="76"/>
      <c r="I1474" s="76"/>
      <c r="J1474" s="76"/>
      <c r="K1474" s="74"/>
      <c r="L1474" s="74"/>
      <c r="M1474" s="74"/>
      <c r="N1474" s="74"/>
      <c r="O1474" s="74"/>
      <c r="P1474" s="76"/>
      <c r="R1474" s="15"/>
    </row>
    <row r="1475" customHeight="1" spans="1:18">
      <c r="A1475" s="74"/>
      <c r="B1475" s="74"/>
      <c r="C1475" s="74"/>
      <c r="D1475" s="76"/>
      <c r="E1475" s="76"/>
      <c r="F1475" s="76"/>
      <c r="G1475" s="76"/>
      <c r="H1475" s="76"/>
      <c r="I1475" s="76"/>
      <c r="J1475" s="76"/>
      <c r="K1475" s="74"/>
      <c r="L1475" s="74"/>
      <c r="M1475" s="74"/>
      <c r="N1475" s="74"/>
      <c r="O1475" s="74"/>
      <c r="P1475" s="76"/>
      <c r="R1475" s="15"/>
    </row>
    <row r="1476" customHeight="1" spans="1:18">
      <c r="A1476" s="74"/>
      <c r="B1476" s="74"/>
      <c r="C1476" s="74"/>
      <c r="D1476" s="76"/>
      <c r="E1476" s="76"/>
      <c r="F1476" s="76"/>
      <c r="G1476" s="76"/>
      <c r="H1476" s="76"/>
      <c r="I1476" s="76"/>
      <c r="J1476" s="76"/>
      <c r="K1476" s="74"/>
      <c r="L1476" s="74"/>
      <c r="M1476" s="74"/>
      <c r="N1476" s="74"/>
      <c r="O1476" s="74"/>
      <c r="P1476" s="76"/>
      <c r="R1476" s="15"/>
    </row>
    <row r="1477" customHeight="1" spans="1:18">
      <c r="A1477" s="74"/>
      <c r="B1477" s="74"/>
      <c r="C1477" s="74"/>
      <c r="D1477" s="76"/>
      <c r="E1477" s="76"/>
      <c r="F1477" s="76"/>
      <c r="G1477" s="76"/>
      <c r="H1477" s="76"/>
      <c r="I1477" s="76"/>
      <c r="J1477" s="76"/>
      <c r="K1477" s="74"/>
      <c r="L1477" s="74"/>
      <c r="M1477" s="74"/>
      <c r="N1477" s="74"/>
      <c r="O1477" s="74"/>
      <c r="P1477" s="76"/>
      <c r="R1477" s="15"/>
    </row>
    <row r="1478" customHeight="1" spans="1:18">
      <c r="A1478" s="74"/>
      <c r="B1478" s="74"/>
      <c r="C1478" s="74"/>
      <c r="D1478" s="76"/>
      <c r="E1478" s="76"/>
      <c r="F1478" s="76"/>
      <c r="G1478" s="76"/>
      <c r="H1478" s="76"/>
      <c r="I1478" s="76"/>
      <c r="J1478" s="76"/>
      <c r="K1478" s="74"/>
      <c r="L1478" s="74"/>
      <c r="M1478" s="74"/>
      <c r="N1478" s="74"/>
      <c r="O1478" s="74"/>
      <c r="P1478" s="76"/>
      <c r="R1478" s="15"/>
    </row>
    <row r="1479" customHeight="1" spans="1:18">
      <c r="A1479" s="74"/>
      <c r="B1479" s="74"/>
      <c r="C1479" s="74"/>
      <c r="D1479" s="76"/>
      <c r="E1479" s="76"/>
      <c r="F1479" s="76"/>
      <c r="G1479" s="76"/>
      <c r="H1479" s="76"/>
      <c r="I1479" s="76"/>
      <c r="J1479" s="76"/>
      <c r="K1479" s="74"/>
      <c r="L1479" s="74"/>
      <c r="M1479" s="74"/>
      <c r="N1479" s="74"/>
      <c r="O1479" s="74"/>
      <c r="P1479" s="76"/>
      <c r="R1479" s="15"/>
    </row>
    <row r="1480" customHeight="1" spans="1:18">
      <c r="A1480" s="74"/>
      <c r="B1480" s="74"/>
      <c r="C1480" s="74"/>
      <c r="D1480" s="76"/>
      <c r="E1480" s="76"/>
      <c r="F1480" s="76"/>
      <c r="G1480" s="76"/>
      <c r="H1480" s="76"/>
      <c r="I1480" s="76"/>
      <c r="J1480" s="76"/>
      <c r="K1480" s="74"/>
      <c r="L1480" s="74"/>
      <c r="M1480" s="74"/>
      <c r="N1480" s="74"/>
      <c r="O1480" s="74"/>
      <c r="P1480" s="76"/>
      <c r="R1480" s="15"/>
    </row>
    <row r="1481" customHeight="1" spans="1:18">
      <c r="A1481" s="74"/>
      <c r="B1481" s="74"/>
      <c r="C1481" s="74"/>
      <c r="D1481" s="76"/>
      <c r="E1481" s="76"/>
      <c r="F1481" s="76"/>
      <c r="G1481" s="76"/>
      <c r="H1481" s="76"/>
      <c r="I1481" s="76"/>
      <c r="J1481" s="76"/>
      <c r="K1481" s="74"/>
      <c r="L1481" s="74"/>
      <c r="M1481" s="74"/>
      <c r="N1481" s="74"/>
      <c r="O1481" s="74"/>
      <c r="P1481" s="76"/>
      <c r="R1481" s="15"/>
    </row>
    <row r="1482" customHeight="1" spans="1:18">
      <c r="A1482" s="74"/>
      <c r="B1482" s="74"/>
      <c r="C1482" s="74"/>
      <c r="D1482" s="76"/>
      <c r="E1482" s="76"/>
      <c r="F1482" s="76"/>
      <c r="G1482" s="76"/>
      <c r="H1482" s="76"/>
      <c r="I1482" s="76"/>
      <c r="J1482" s="76"/>
      <c r="K1482" s="74"/>
      <c r="L1482" s="74"/>
      <c r="M1482" s="74"/>
      <c r="N1482" s="74"/>
      <c r="O1482" s="74"/>
      <c r="P1482" s="76"/>
      <c r="R1482" s="15"/>
    </row>
    <row r="1483" customHeight="1" spans="1:18">
      <c r="A1483" s="74"/>
      <c r="B1483" s="74"/>
      <c r="C1483" s="74"/>
      <c r="D1483" s="76"/>
      <c r="E1483" s="76"/>
      <c r="F1483" s="76"/>
      <c r="G1483" s="76"/>
      <c r="H1483" s="76"/>
      <c r="I1483" s="76"/>
      <c r="J1483" s="76"/>
      <c r="K1483" s="74"/>
      <c r="L1483" s="74"/>
      <c r="M1483" s="74"/>
      <c r="N1483" s="74"/>
      <c r="O1483" s="74"/>
      <c r="P1483" s="76"/>
      <c r="R1483" s="15"/>
    </row>
    <row r="1484" customHeight="1" spans="1:18">
      <c r="A1484" s="74"/>
      <c r="B1484" s="74"/>
      <c r="C1484" s="74"/>
      <c r="D1484" s="76"/>
      <c r="E1484" s="76"/>
      <c r="F1484" s="76"/>
      <c r="G1484" s="76"/>
      <c r="H1484" s="76"/>
      <c r="I1484" s="76"/>
      <c r="J1484" s="76"/>
      <c r="K1484" s="74"/>
      <c r="L1484" s="74"/>
      <c r="M1484" s="74"/>
      <c r="N1484" s="74"/>
      <c r="O1484" s="74"/>
      <c r="P1484" s="76"/>
      <c r="R1484" s="15"/>
    </row>
    <row r="1485" customHeight="1" spans="1:18">
      <c r="A1485" s="74"/>
      <c r="B1485" s="74"/>
      <c r="C1485" s="74"/>
      <c r="D1485" s="76"/>
      <c r="E1485" s="76"/>
      <c r="F1485" s="76"/>
      <c r="G1485" s="76"/>
      <c r="H1485" s="76"/>
      <c r="I1485" s="76"/>
      <c r="J1485" s="76"/>
      <c r="K1485" s="74"/>
      <c r="L1485" s="74"/>
      <c r="M1485" s="74"/>
      <c r="N1485" s="74"/>
      <c r="O1485" s="74"/>
      <c r="P1485" s="76"/>
      <c r="R1485" s="15"/>
    </row>
    <row r="1486" customHeight="1" spans="1:18">
      <c r="A1486" s="74"/>
      <c r="B1486" s="74"/>
      <c r="C1486" s="74"/>
      <c r="D1486" s="76"/>
      <c r="E1486" s="76"/>
      <c r="F1486" s="76"/>
      <c r="G1486" s="76"/>
      <c r="H1486" s="76"/>
      <c r="I1486" s="76"/>
      <c r="J1486" s="76"/>
      <c r="K1486" s="74"/>
      <c r="L1486" s="74"/>
      <c r="M1486" s="74"/>
      <c r="N1486" s="74"/>
      <c r="O1486" s="74"/>
      <c r="P1486" s="76"/>
      <c r="R1486" s="15"/>
    </row>
    <row r="1487" customHeight="1" spans="1:18">
      <c r="A1487" s="74"/>
      <c r="B1487" s="74"/>
      <c r="C1487" s="74"/>
      <c r="D1487" s="76"/>
      <c r="E1487" s="76"/>
      <c r="F1487" s="76"/>
      <c r="G1487" s="76"/>
      <c r="H1487" s="76"/>
      <c r="I1487" s="76"/>
      <c r="J1487" s="76"/>
      <c r="K1487" s="74"/>
      <c r="L1487" s="74"/>
      <c r="M1487" s="74"/>
      <c r="N1487" s="74"/>
      <c r="O1487" s="74"/>
      <c r="P1487" s="76"/>
      <c r="R1487" s="15"/>
    </row>
    <row r="1488" customHeight="1" spans="1:18">
      <c r="A1488" s="74"/>
      <c r="B1488" s="74"/>
      <c r="C1488" s="74"/>
      <c r="D1488" s="76"/>
      <c r="E1488" s="76"/>
      <c r="F1488" s="76"/>
      <c r="G1488" s="76"/>
      <c r="H1488" s="76"/>
      <c r="I1488" s="76"/>
      <c r="J1488" s="76"/>
      <c r="K1488" s="74"/>
      <c r="L1488" s="74"/>
      <c r="M1488" s="74"/>
      <c r="N1488" s="74"/>
      <c r="O1488" s="74"/>
      <c r="P1488" s="76"/>
      <c r="R1488" s="15"/>
    </row>
    <row r="1489" customHeight="1" spans="1:18">
      <c r="A1489" s="74"/>
      <c r="B1489" s="74"/>
      <c r="C1489" s="74"/>
      <c r="D1489" s="76"/>
      <c r="E1489" s="76"/>
      <c r="F1489" s="76"/>
      <c r="G1489" s="76"/>
      <c r="H1489" s="76"/>
      <c r="I1489" s="76"/>
      <c r="J1489" s="76"/>
      <c r="K1489" s="74"/>
      <c r="L1489" s="74"/>
      <c r="M1489" s="74"/>
      <c r="N1489" s="74"/>
      <c r="O1489" s="74"/>
      <c r="P1489" s="76"/>
      <c r="R1489" s="15"/>
    </row>
    <row r="1490" customHeight="1" spans="1:18">
      <c r="A1490" s="74"/>
      <c r="B1490" s="74"/>
      <c r="C1490" s="74"/>
      <c r="D1490" s="76"/>
      <c r="E1490" s="76"/>
      <c r="F1490" s="76"/>
      <c r="G1490" s="76"/>
      <c r="H1490" s="76"/>
      <c r="I1490" s="76"/>
      <c r="J1490" s="76"/>
      <c r="K1490" s="74"/>
      <c r="L1490" s="74"/>
      <c r="M1490" s="74"/>
      <c r="N1490" s="74"/>
      <c r="O1490" s="74"/>
      <c r="P1490" s="76"/>
      <c r="R1490" s="15"/>
    </row>
    <row r="1491" customHeight="1" spans="1:18">
      <c r="A1491" s="74"/>
      <c r="B1491" s="74"/>
      <c r="C1491" s="74"/>
      <c r="D1491" s="76"/>
      <c r="E1491" s="76"/>
      <c r="F1491" s="76"/>
      <c r="G1491" s="76"/>
      <c r="H1491" s="76"/>
      <c r="I1491" s="76"/>
      <c r="J1491" s="76"/>
      <c r="K1491" s="74"/>
      <c r="L1491" s="74"/>
      <c r="M1491" s="74"/>
      <c r="N1491" s="74"/>
      <c r="O1491" s="74"/>
      <c r="P1491" s="76"/>
      <c r="R1491" s="15"/>
    </row>
    <row r="1492" customHeight="1" spans="1:18">
      <c r="A1492" s="74"/>
      <c r="B1492" s="74"/>
      <c r="C1492" s="74"/>
      <c r="D1492" s="76"/>
      <c r="E1492" s="76"/>
      <c r="F1492" s="76"/>
      <c r="G1492" s="76"/>
      <c r="H1492" s="76"/>
      <c r="I1492" s="76"/>
      <c r="J1492" s="76"/>
      <c r="K1492" s="74"/>
      <c r="L1492" s="74"/>
      <c r="M1492" s="74"/>
      <c r="N1492" s="74"/>
      <c r="O1492" s="74"/>
      <c r="P1492" s="76"/>
      <c r="R1492" s="15"/>
    </row>
    <row r="1493" customHeight="1" spans="1:18">
      <c r="A1493" s="74"/>
      <c r="B1493" s="74"/>
      <c r="C1493" s="74"/>
      <c r="D1493" s="76"/>
      <c r="E1493" s="76"/>
      <c r="F1493" s="76"/>
      <c r="G1493" s="76"/>
      <c r="H1493" s="76"/>
      <c r="I1493" s="76"/>
      <c r="J1493" s="76"/>
      <c r="K1493" s="74"/>
      <c r="L1493" s="74"/>
      <c r="M1493" s="74"/>
      <c r="N1493" s="74"/>
      <c r="O1493" s="74"/>
      <c r="P1493" s="76"/>
      <c r="R1493" s="15"/>
    </row>
    <row r="1494" customHeight="1" spans="1:18">
      <c r="A1494" s="74"/>
      <c r="B1494" s="74"/>
      <c r="C1494" s="74"/>
      <c r="D1494" s="76"/>
      <c r="E1494" s="76"/>
      <c r="F1494" s="76"/>
      <c r="G1494" s="76"/>
      <c r="H1494" s="76"/>
      <c r="I1494" s="76"/>
      <c r="J1494" s="76"/>
      <c r="K1494" s="74"/>
      <c r="L1494" s="74"/>
      <c r="M1494" s="74"/>
      <c r="N1494" s="74"/>
      <c r="O1494" s="74"/>
      <c r="P1494" s="76"/>
      <c r="R1494" s="15"/>
    </row>
    <row r="1495" customHeight="1" spans="1:18">
      <c r="A1495" s="74"/>
      <c r="B1495" s="74"/>
      <c r="C1495" s="74"/>
      <c r="D1495" s="76"/>
      <c r="E1495" s="76"/>
      <c r="F1495" s="76"/>
      <c r="G1495" s="76"/>
      <c r="H1495" s="76"/>
      <c r="I1495" s="76"/>
      <c r="J1495" s="76"/>
      <c r="K1495" s="74"/>
      <c r="L1495" s="74"/>
      <c r="M1495" s="74"/>
      <c r="N1495" s="74"/>
      <c r="O1495" s="74"/>
      <c r="P1495" s="76"/>
      <c r="R1495" s="15"/>
    </row>
    <row r="1496" customHeight="1" spans="1:18">
      <c r="A1496" s="74"/>
      <c r="B1496" s="74"/>
      <c r="C1496" s="74"/>
      <c r="D1496" s="76"/>
      <c r="E1496" s="76"/>
      <c r="F1496" s="76"/>
      <c r="G1496" s="76"/>
      <c r="H1496" s="76"/>
      <c r="I1496" s="76"/>
      <c r="J1496" s="76"/>
      <c r="K1496" s="74"/>
      <c r="L1496" s="74"/>
      <c r="M1496" s="74"/>
      <c r="N1496" s="74"/>
      <c r="O1496" s="74"/>
      <c r="P1496" s="76"/>
      <c r="R1496" s="15"/>
    </row>
    <row r="1497" customHeight="1" spans="1:18">
      <c r="A1497" s="74"/>
      <c r="B1497" s="74"/>
      <c r="C1497" s="74"/>
      <c r="D1497" s="76"/>
      <c r="E1497" s="76"/>
      <c r="F1497" s="76"/>
      <c r="G1497" s="76"/>
      <c r="H1497" s="76"/>
      <c r="I1497" s="76"/>
      <c r="J1497" s="76"/>
      <c r="K1497" s="74"/>
      <c r="L1497" s="74"/>
      <c r="M1497" s="74"/>
      <c r="N1497" s="74"/>
      <c r="O1497" s="74"/>
      <c r="P1497" s="76"/>
      <c r="R1497" s="15"/>
    </row>
    <row r="1498" customHeight="1" spans="1:18">
      <c r="A1498" s="74"/>
      <c r="B1498" s="74"/>
      <c r="C1498" s="74"/>
      <c r="D1498" s="76"/>
      <c r="E1498" s="76"/>
      <c r="F1498" s="76"/>
      <c r="G1498" s="76"/>
      <c r="H1498" s="76"/>
      <c r="I1498" s="76"/>
      <c r="J1498" s="76"/>
      <c r="K1498" s="74"/>
      <c r="L1498" s="74"/>
      <c r="M1498" s="74"/>
      <c r="N1498" s="74"/>
      <c r="O1498" s="74"/>
      <c r="P1498" s="76"/>
      <c r="R1498" s="15"/>
    </row>
    <row r="1499" customHeight="1" spans="1:18">
      <c r="A1499" s="74"/>
      <c r="B1499" s="74"/>
      <c r="C1499" s="74"/>
      <c r="D1499" s="76"/>
      <c r="E1499" s="76"/>
      <c r="F1499" s="76"/>
      <c r="G1499" s="76"/>
      <c r="H1499" s="76"/>
      <c r="I1499" s="76"/>
      <c r="J1499" s="76"/>
      <c r="K1499" s="74"/>
      <c r="L1499" s="74"/>
      <c r="M1499" s="74"/>
      <c r="N1499" s="74"/>
      <c r="O1499" s="74"/>
      <c r="P1499" s="76"/>
      <c r="R1499" s="15"/>
    </row>
    <row r="1500" customHeight="1" spans="1:18">
      <c r="A1500" s="74"/>
      <c r="B1500" s="74"/>
      <c r="C1500" s="74"/>
      <c r="D1500" s="76"/>
      <c r="E1500" s="76"/>
      <c r="F1500" s="76"/>
      <c r="G1500" s="76"/>
      <c r="H1500" s="76"/>
      <c r="I1500" s="76"/>
      <c r="J1500" s="76"/>
      <c r="K1500" s="74"/>
      <c r="L1500" s="74"/>
      <c r="M1500" s="74"/>
      <c r="N1500" s="74"/>
      <c r="O1500" s="74"/>
      <c r="P1500" s="76"/>
      <c r="R1500" s="15"/>
    </row>
    <row r="1501" customHeight="1" spans="1:18">
      <c r="A1501" s="74"/>
      <c r="B1501" s="74"/>
      <c r="C1501" s="74"/>
      <c r="D1501" s="76"/>
      <c r="E1501" s="76"/>
      <c r="F1501" s="76"/>
      <c r="G1501" s="76"/>
      <c r="H1501" s="76"/>
      <c r="I1501" s="76"/>
      <c r="J1501" s="76"/>
      <c r="K1501" s="74"/>
      <c r="L1501" s="74"/>
      <c r="M1501" s="74"/>
      <c r="N1501" s="74"/>
      <c r="O1501" s="74"/>
      <c r="P1501" s="76"/>
      <c r="R1501" s="15"/>
    </row>
    <row r="1502" customHeight="1" spans="1:18">
      <c r="A1502" s="74"/>
      <c r="B1502" s="74"/>
      <c r="C1502" s="74"/>
      <c r="D1502" s="76"/>
      <c r="E1502" s="76"/>
      <c r="F1502" s="76"/>
      <c r="G1502" s="76"/>
      <c r="H1502" s="76"/>
      <c r="I1502" s="76"/>
      <c r="J1502" s="76"/>
      <c r="K1502" s="74"/>
      <c r="L1502" s="74"/>
      <c r="M1502" s="74"/>
      <c r="N1502" s="74"/>
      <c r="O1502" s="74"/>
      <c r="P1502" s="76"/>
      <c r="R1502" s="15"/>
    </row>
    <row r="1503" customHeight="1" spans="1:18">
      <c r="A1503" s="74"/>
      <c r="B1503" s="74"/>
      <c r="C1503" s="74"/>
      <c r="D1503" s="76"/>
      <c r="E1503" s="76"/>
      <c r="F1503" s="76"/>
      <c r="G1503" s="76"/>
      <c r="H1503" s="76"/>
      <c r="I1503" s="76"/>
      <c r="J1503" s="76"/>
      <c r="K1503" s="74"/>
      <c r="L1503" s="74"/>
      <c r="M1503" s="74"/>
      <c r="N1503" s="74"/>
      <c r="O1503" s="74"/>
      <c r="P1503" s="76"/>
      <c r="R1503" s="15"/>
    </row>
    <row r="1504" customHeight="1" spans="1:18">
      <c r="A1504" s="74"/>
      <c r="B1504" s="74"/>
      <c r="C1504" s="74"/>
      <c r="D1504" s="76"/>
      <c r="E1504" s="76"/>
      <c r="F1504" s="76"/>
      <c r="G1504" s="76"/>
      <c r="H1504" s="76"/>
      <c r="I1504" s="76"/>
      <c r="J1504" s="76"/>
      <c r="K1504" s="74"/>
      <c r="L1504" s="74"/>
      <c r="M1504" s="74"/>
      <c r="N1504" s="74"/>
      <c r="O1504" s="74"/>
      <c r="P1504" s="76"/>
      <c r="R1504" s="15"/>
    </row>
    <row r="1505" customHeight="1" spans="1:18">
      <c r="A1505" s="74"/>
      <c r="B1505" s="74"/>
      <c r="C1505" s="74"/>
      <c r="D1505" s="76"/>
      <c r="E1505" s="76"/>
      <c r="F1505" s="76"/>
      <c r="G1505" s="76"/>
      <c r="H1505" s="76"/>
      <c r="I1505" s="76"/>
      <c r="J1505" s="76"/>
      <c r="K1505" s="74"/>
      <c r="L1505" s="74"/>
      <c r="M1505" s="74"/>
      <c r="N1505" s="74"/>
      <c r="O1505" s="74"/>
      <c r="P1505" s="76"/>
      <c r="R1505" s="15"/>
    </row>
    <row r="1506" customHeight="1" spans="1:18">
      <c r="A1506" s="74"/>
      <c r="B1506" s="74"/>
      <c r="C1506" s="74"/>
      <c r="D1506" s="76"/>
      <c r="E1506" s="76"/>
      <c r="F1506" s="76"/>
      <c r="G1506" s="76"/>
      <c r="H1506" s="76"/>
      <c r="I1506" s="76"/>
      <c r="J1506" s="76"/>
      <c r="K1506" s="74"/>
      <c r="L1506" s="74"/>
      <c r="M1506" s="74"/>
      <c r="N1506" s="74"/>
      <c r="O1506" s="74"/>
      <c r="P1506" s="76"/>
      <c r="R1506" s="15"/>
    </row>
    <row r="1507" customHeight="1" spans="1:18">
      <c r="A1507" s="74"/>
      <c r="B1507" s="74"/>
      <c r="C1507" s="74"/>
      <c r="D1507" s="76"/>
      <c r="E1507" s="76"/>
      <c r="F1507" s="76"/>
      <c r="G1507" s="76"/>
      <c r="H1507" s="76"/>
      <c r="I1507" s="76"/>
      <c r="J1507" s="76"/>
      <c r="K1507" s="74"/>
      <c r="L1507" s="74"/>
      <c r="M1507" s="74"/>
      <c r="N1507" s="74"/>
      <c r="O1507" s="74"/>
      <c r="P1507" s="76"/>
      <c r="R1507" s="15"/>
    </row>
    <row r="1508" customHeight="1" spans="1:18">
      <c r="A1508" s="74"/>
      <c r="B1508" s="74"/>
      <c r="C1508" s="74"/>
      <c r="D1508" s="76"/>
      <c r="E1508" s="76"/>
      <c r="F1508" s="76"/>
      <c r="G1508" s="76"/>
      <c r="H1508" s="76"/>
      <c r="I1508" s="76"/>
      <c r="J1508" s="76"/>
      <c r="K1508" s="74"/>
      <c r="L1508" s="74"/>
      <c r="M1508" s="74"/>
      <c r="N1508" s="74"/>
      <c r="O1508" s="74"/>
      <c r="P1508" s="76"/>
      <c r="R1508" s="15"/>
    </row>
    <row r="1509" customHeight="1" spans="1:18">
      <c r="A1509" s="74"/>
      <c r="B1509" s="74"/>
      <c r="C1509" s="74"/>
      <c r="D1509" s="76"/>
      <c r="E1509" s="76"/>
      <c r="F1509" s="76"/>
      <c r="G1509" s="76"/>
      <c r="H1509" s="76"/>
      <c r="I1509" s="76"/>
      <c r="J1509" s="76"/>
      <c r="K1509" s="74"/>
      <c r="L1509" s="74"/>
      <c r="M1509" s="74"/>
      <c r="N1509" s="74"/>
      <c r="O1509" s="74"/>
      <c r="P1509" s="76"/>
      <c r="R1509" s="15"/>
    </row>
    <row r="1510" customHeight="1" spans="1:18">
      <c r="A1510" s="74"/>
      <c r="B1510" s="74"/>
      <c r="C1510" s="74"/>
      <c r="D1510" s="76"/>
      <c r="E1510" s="76"/>
      <c r="F1510" s="76"/>
      <c r="G1510" s="76"/>
      <c r="H1510" s="76"/>
      <c r="I1510" s="76"/>
      <c r="J1510" s="76"/>
      <c r="K1510" s="74"/>
      <c r="L1510" s="74"/>
      <c r="M1510" s="74"/>
      <c r="N1510" s="74"/>
      <c r="O1510" s="74"/>
      <c r="P1510" s="76"/>
      <c r="R1510" s="15"/>
    </row>
    <row r="1511" customHeight="1" spans="1:18">
      <c r="A1511" s="74"/>
      <c r="B1511" s="74"/>
      <c r="C1511" s="74"/>
      <c r="D1511" s="76"/>
      <c r="E1511" s="76"/>
      <c r="F1511" s="76"/>
      <c r="G1511" s="76"/>
      <c r="H1511" s="76"/>
      <c r="I1511" s="76"/>
      <c r="J1511" s="76"/>
      <c r="K1511" s="74"/>
      <c r="L1511" s="74"/>
      <c r="M1511" s="74"/>
      <c r="N1511" s="74"/>
      <c r="O1511" s="74"/>
      <c r="P1511" s="76"/>
      <c r="R1511" s="15"/>
    </row>
    <row r="1512" customHeight="1" spans="1:18">
      <c r="A1512" s="74"/>
      <c r="B1512" s="74"/>
      <c r="C1512" s="74"/>
      <c r="D1512" s="76"/>
      <c r="E1512" s="76"/>
      <c r="F1512" s="76"/>
      <c r="G1512" s="76"/>
      <c r="H1512" s="76"/>
      <c r="I1512" s="76"/>
      <c r="J1512" s="76"/>
      <c r="K1512" s="74"/>
      <c r="L1512" s="74"/>
      <c r="M1512" s="74"/>
      <c r="N1512" s="74"/>
      <c r="O1512" s="74"/>
      <c r="P1512" s="76"/>
      <c r="R1512" s="15"/>
    </row>
    <row r="1513" customHeight="1" spans="1:18">
      <c r="A1513" s="74"/>
      <c r="B1513" s="74"/>
      <c r="C1513" s="74"/>
      <c r="D1513" s="76"/>
      <c r="E1513" s="76"/>
      <c r="F1513" s="76"/>
      <c r="G1513" s="76"/>
      <c r="H1513" s="76"/>
      <c r="I1513" s="76"/>
      <c r="J1513" s="76"/>
      <c r="K1513" s="74"/>
      <c r="L1513" s="74"/>
      <c r="M1513" s="74"/>
      <c r="N1513" s="74"/>
      <c r="O1513" s="74"/>
      <c r="P1513" s="76"/>
      <c r="R1513" s="15"/>
    </row>
    <row r="1514" customHeight="1" spans="1:18">
      <c r="A1514" s="74"/>
      <c r="B1514" s="74"/>
      <c r="C1514" s="74"/>
      <c r="D1514" s="76"/>
      <c r="E1514" s="76"/>
      <c r="F1514" s="76"/>
      <c r="G1514" s="76"/>
      <c r="H1514" s="76"/>
      <c r="I1514" s="76"/>
      <c r="J1514" s="76"/>
      <c r="K1514" s="74"/>
      <c r="L1514" s="74"/>
      <c r="M1514" s="74"/>
      <c r="N1514" s="74"/>
      <c r="O1514" s="74"/>
      <c r="P1514" s="76"/>
      <c r="R1514" s="15"/>
    </row>
    <row r="1515" customHeight="1" spans="1:18">
      <c r="A1515" s="74"/>
      <c r="B1515" s="74"/>
      <c r="C1515" s="74"/>
      <c r="D1515" s="76"/>
      <c r="E1515" s="76"/>
      <c r="F1515" s="76"/>
      <c r="G1515" s="76"/>
      <c r="H1515" s="76"/>
      <c r="I1515" s="76"/>
      <c r="J1515" s="76"/>
      <c r="K1515" s="74"/>
      <c r="L1515" s="74"/>
      <c r="M1515" s="74"/>
      <c r="N1515" s="74"/>
      <c r="O1515" s="74"/>
      <c r="P1515" s="76"/>
      <c r="R1515" s="15"/>
    </row>
    <row r="1516" customHeight="1" spans="1:18">
      <c r="A1516" s="74"/>
      <c r="B1516" s="74"/>
      <c r="C1516" s="74"/>
      <c r="D1516" s="76"/>
      <c r="E1516" s="76"/>
      <c r="F1516" s="76"/>
      <c r="G1516" s="76"/>
      <c r="H1516" s="76"/>
      <c r="I1516" s="76"/>
      <c r="J1516" s="76"/>
      <c r="K1516" s="74"/>
      <c r="L1516" s="74"/>
      <c r="M1516" s="74"/>
      <c r="N1516" s="74"/>
      <c r="O1516" s="74"/>
      <c r="P1516" s="76"/>
      <c r="R1516" s="15"/>
    </row>
    <row r="1517" customHeight="1" spans="1:18">
      <c r="A1517" s="74"/>
      <c r="B1517" s="74"/>
      <c r="C1517" s="74"/>
      <c r="D1517" s="76"/>
      <c r="E1517" s="76"/>
      <c r="F1517" s="76"/>
      <c r="G1517" s="76"/>
      <c r="H1517" s="76"/>
      <c r="I1517" s="76"/>
      <c r="J1517" s="76"/>
      <c r="K1517" s="74"/>
      <c r="L1517" s="74"/>
      <c r="M1517" s="74"/>
      <c r="N1517" s="74"/>
      <c r="O1517" s="74"/>
      <c r="P1517" s="76"/>
      <c r="R1517" s="15"/>
    </row>
    <row r="1518" customHeight="1" spans="1:18">
      <c r="A1518" s="74"/>
      <c r="B1518" s="74"/>
      <c r="C1518" s="74"/>
      <c r="D1518" s="76"/>
      <c r="E1518" s="76"/>
      <c r="F1518" s="76"/>
      <c r="G1518" s="76"/>
      <c r="H1518" s="76"/>
      <c r="I1518" s="76"/>
      <c r="J1518" s="76"/>
      <c r="K1518" s="74"/>
      <c r="L1518" s="74"/>
      <c r="M1518" s="74"/>
      <c r="N1518" s="74"/>
      <c r="O1518" s="74"/>
      <c r="P1518" s="76"/>
      <c r="R1518" s="15"/>
    </row>
    <row r="1519" customHeight="1" spans="1:18">
      <c r="A1519" s="74"/>
      <c r="B1519" s="74"/>
      <c r="C1519" s="74"/>
      <c r="D1519" s="76"/>
      <c r="E1519" s="76"/>
      <c r="F1519" s="76"/>
      <c r="G1519" s="76"/>
      <c r="H1519" s="76"/>
      <c r="I1519" s="76"/>
      <c r="J1519" s="76"/>
      <c r="K1519" s="74"/>
      <c r="L1519" s="74"/>
      <c r="M1519" s="74"/>
      <c r="N1519" s="74"/>
      <c r="O1519" s="74"/>
      <c r="P1519" s="76"/>
      <c r="R1519" s="15"/>
    </row>
    <row r="1520" customHeight="1" spans="1:18">
      <c r="A1520" s="74"/>
      <c r="B1520" s="74"/>
      <c r="C1520" s="74"/>
      <c r="D1520" s="76"/>
      <c r="E1520" s="76"/>
      <c r="F1520" s="76"/>
      <c r="G1520" s="76"/>
      <c r="H1520" s="76"/>
      <c r="I1520" s="76"/>
      <c r="J1520" s="76"/>
      <c r="K1520" s="74"/>
      <c r="L1520" s="74"/>
      <c r="M1520" s="74"/>
      <c r="N1520" s="74"/>
      <c r="O1520" s="74"/>
      <c r="P1520" s="76"/>
      <c r="R1520" s="15"/>
    </row>
    <row r="1521" customHeight="1" spans="1:18">
      <c r="A1521" s="74"/>
      <c r="B1521" s="74"/>
      <c r="C1521" s="74"/>
      <c r="D1521" s="76"/>
      <c r="E1521" s="76"/>
      <c r="F1521" s="76"/>
      <c r="G1521" s="76"/>
      <c r="H1521" s="76"/>
      <c r="I1521" s="76"/>
      <c r="J1521" s="76"/>
      <c r="K1521" s="74"/>
      <c r="L1521" s="74"/>
      <c r="M1521" s="74"/>
      <c r="N1521" s="74"/>
      <c r="O1521" s="74"/>
      <c r="P1521" s="76"/>
      <c r="R1521" s="15"/>
    </row>
    <row r="1522" customHeight="1" spans="1:18">
      <c r="A1522" s="74"/>
      <c r="B1522" s="74"/>
      <c r="C1522" s="74"/>
      <c r="D1522" s="76"/>
      <c r="E1522" s="76"/>
      <c r="F1522" s="76"/>
      <c r="G1522" s="76"/>
      <c r="H1522" s="76"/>
      <c r="I1522" s="76"/>
      <c r="J1522" s="76"/>
      <c r="K1522" s="74"/>
      <c r="L1522" s="74"/>
      <c r="M1522" s="74"/>
      <c r="N1522" s="74"/>
      <c r="O1522" s="74"/>
      <c r="P1522" s="76"/>
      <c r="R1522" s="15"/>
    </row>
    <row r="1523" customHeight="1" spans="1:18">
      <c r="A1523" s="74"/>
      <c r="B1523" s="74"/>
      <c r="C1523" s="74"/>
      <c r="D1523" s="76"/>
      <c r="E1523" s="76"/>
      <c r="F1523" s="76"/>
      <c r="G1523" s="76"/>
      <c r="H1523" s="76"/>
      <c r="I1523" s="76"/>
      <c r="J1523" s="76"/>
      <c r="K1523" s="74"/>
      <c r="L1523" s="74"/>
      <c r="M1523" s="74"/>
      <c r="N1523" s="74"/>
      <c r="O1523" s="74"/>
      <c r="P1523" s="76"/>
      <c r="R1523" s="15"/>
    </row>
    <row r="1524" customHeight="1" spans="1:18">
      <c r="A1524" s="74"/>
      <c r="B1524" s="74"/>
      <c r="C1524" s="74"/>
      <c r="D1524" s="76"/>
      <c r="E1524" s="76"/>
      <c r="F1524" s="76"/>
      <c r="G1524" s="76"/>
      <c r="H1524" s="76"/>
      <c r="I1524" s="76"/>
      <c r="J1524" s="76"/>
      <c r="K1524" s="74"/>
      <c r="L1524" s="74"/>
      <c r="M1524" s="74"/>
      <c r="N1524" s="74"/>
      <c r="O1524" s="74"/>
      <c r="P1524" s="76"/>
      <c r="R1524" s="15"/>
    </row>
    <row r="1525" customHeight="1" spans="1:18">
      <c r="A1525" s="74"/>
      <c r="B1525" s="74"/>
      <c r="C1525" s="74"/>
      <c r="D1525" s="76"/>
      <c r="E1525" s="76"/>
      <c r="F1525" s="76"/>
      <c r="G1525" s="76"/>
      <c r="H1525" s="76"/>
      <c r="I1525" s="76"/>
      <c r="J1525" s="76"/>
      <c r="K1525" s="74"/>
      <c r="L1525" s="74"/>
      <c r="M1525" s="74"/>
      <c r="N1525" s="74"/>
      <c r="O1525" s="74"/>
      <c r="P1525" s="76"/>
      <c r="R1525" s="15"/>
    </row>
    <row r="1526" customHeight="1" spans="1:18">
      <c r="A1526" s="74"/>
      <c r="B1526" s="74"/>
      <c r="C1526" s="74"/>
      <c r="D1526" s="76"/>
      <c r="E1526" s="76"/>
      <c r="F1526" s="76"/>
      <c r="G1526" s="76"/>
      <c r="H1526" s="76"/>
      <c r="I1526" s="76"/>
      <c r="J1526" s="76"/>
      <c r="K1526" s="74"/>
      <c r="L1526" s="74"/>
      <c r="M1526" s="74"/>
      <c r="N1526" s="74"/>
      <c r="O1526" s="74"/>
      <c r="P1526" s="76"/>
      <c r="R1526" s="15"/>
    </row>
    <row r="1527" customHeight="1" spans="1:18">
      <c r="A1527" s="74"/>
      <c r="B1527" s="74"/>
      <c r="C1527" s="74"/>
      <c r="D1527" s="76"/>
      <c r="E1527" s="76"/>
      <c r="F1527" s="76"/>
      <c r="G1527" s="76"/>
      <c r="H1527" s="76"/>
      <c r="I1527" s="76"/>
      <c r="J1527" s="76"/>
      <c r="K1527" s="74"/>
      <c r="L1527" s="74"/>
      <c r="M1527" s="74"/>
      <c r="N1527" s="74"/>
      <c r="O1527" s="74"/>
      <c r="P1527" s="76"/>
      <c r="R1527" s="15"/>
    </row>
    <row r="1528" customHeight="1" spans="1:18">
      <c r="A1528" s="74"/>
      <c r="B1528" s="74"/>
      <c r="C1528" s="74"/>
      <c r="D1528" s="76"/>
      <c r="E1528" s="76"/>
      <c r="F1528" s="76"/>
      <c r="G1528" s="76"/>
      <c r="H1528" s="76"/>
      <c r="I1528" s="76"/>
      <c r="J1528" s="76"/>
      <c r="K1528" s="74"/>
      <c r="L1528" s="74"/>
      <c r="M1528" s="74"/>
      <c r="N1528" s="74"/>
      <c r="O1528" s="74"/>
      <c r="P1528" s="76"/>
      <c r="R1528" s="15"/>
    </row>
    <row r="1529" customHeight="1" spans="1:18">
      <c r="A1529" s="74"/>
      <c r="B1529" s="74"/>
      <c r="C1529" s="74"/>
      <c r="D1529" s="76"/>
      <c r="E1529" s="76"/>
      <c r="F1529" s="76"/>
      <c r="G1529" s="76"/>
      <c r="H1529" s="76"/>
      <c r="I1529" s="76"/>
      <c r="J1529" s="76"/>
      <c r="K1529" s="74"/>
      <c r="L1529" s="74"/>
      <c r="M1529" s="74"/>
      <c r="N1529" s="74"/>
      <c r="O1529" s="74"/>
      <c r="P1529" s="76"/>
      <c r="R1529" s="15"/>
    </row>
    <row r="1530" customHeight="1" spans="1:18">
      <c r="A1530" s="74"/>
      <c r="B1530" s="74"/>
      <c r="C1530" s="74"/>
      <c r="D1530" s="76"/>
      <c r="E1530" s="76"/>
      <c r="F1530" s="76"/>
      <c r="G1530" s="76"/>
      <c r="H1530" s="76"/>
      <c r="I1530" s="76"/>
      <c r="J1530" s="76"/>
      <c r="K1530" s="74"/>
      <c r="L1530" s="74"/>
      <c r="M1530" s="74"/>
      <c r="N1530" s="74"/>
      <c r="O1530" s="74"/>
      <c r="P1530" s="76"/>
      <c r="R1530" s="15"/>
    </row>
    <row r="1531" customHeight="1" spans="1:18">
      <c r="A1531" s="74"/>
      <c r="B1531" s="74"/>
      <c r="C1531" s="74"/>
      <c r="D1531" s="76"/>
      <c r="E1531" s="76"/>
      <c r="F1531" s="76"/>
      <c r="G1531" s="76"/>
      <c r="H1531" s="76"/>
      <c r="I1531" s="76"/>
      <c r="J1531" s="76"/>
      <c r="K1531" s="74"/>
      <c r="L1531" s="74"/>
      <c r="M1531" s="74"/>
      <c r="N1531" s="74"/>
      <c r="O1531" s="74"/>
      <c r="P1531" s="76"/>
      <c r="R1531" s="15"/>
    </row>
    <row r="1532" customHeight="1" spans="1:18">
      <c r="A1532" s="74"/>
      <c r="B1532" s="74"/>
      <c r="C1532" s="74"/>
      <c r="D1532" s="76"/>
      <c r="E1532" s="76"/>
      <c r="F1532" s="76"/>
      <c r="G1532" s="76"/>
      <c r="H1532" s="76"/>
      <c r="I1532" s="76"/>
      <c r="J1532" s="76"/>
      <c r="K1532" s="74"/>
      <c r="L1532" s="74"/>
      <c r="M1532" s="74"/>
      <c r="N1532" s="74"/>
      <c r="O1532" s="74"/>
      <c r="P1532" s="76"/>
      <c r="R1532" s="15"/>
    </row>
    <row r="1533" customHeight="1" spans="1:18">
      <c r="A1533" s="74"/>
      <c r="B1533" s="74"/>
      <c r="C1533" s="74"/>
      <c r="D1533" s="76"/>
      <c r="E1533" s="76"/>
      <c r="F1533" s="76"/>
      <c r="G1533" s="76"/>
      <c r="H1533" s="76"/>
      <c r="I1533" s="76"/>
      <c r="J1533" s="76"/>
      <c r="K1533" s="74"/>
      <c r="L1533" s="74"/>
      <c r="M1533" s="74"/>
      <c r="N1533" s="74"/>
      <c r="O1533" s="74"/>
      <c r="P1533" s="76"/>
      <c r="R1533" s="15"/>
    </row>
    <row r="1534" customHeight="1" spans="1:18">
      <c r="A1534" s="74"/>
      <c r="B1534" s="74"/>
      <c r="C1534" s="74"/>
      <c r="D1534" s="76"/>
      <c r="E1534" s="76"/>
      <c r="F1534" s="76"/>
      <c r="G1534" s="76"/>
      <c r="H1534" s="76"/>
      <c r="I1534" s="76"/>
      <c r="J1534" s="76"/>
      <c r="K1534" s="74"/>
      <c r="L1534" s="74"/>
      <c r="M1534" s="74"/>
      <c r="N1534" s="74"/>
      <c r="O1534" s="74"/>
      <c r="P1534" s="76"/>
      <c r="R1534" s="15"/>
    </row>
    <row r="1535" customHeight="1" spans="1:18">
      <c r="A1535" s="74"/>
      <c r="B1535" s="74"/>
      <c r="C1535" s="74"/>
      <c r="D1535" s="76"/>
      <c r="E1535" s="76"/>
      <c r="F1535" s="76"/>
      <c r="G1535" s="76"/>
      <c r="H1535" s="76"/>
      <c r="I1535" s="76"/>
      <c r="J1535" s="76"/>
      <c r="K1535" s="74"/>
      <c r="L1535" s="74"/>
      <c r="M1535" s="74"/>
      <c r="N1535" s="74"/>
      <c r="O1535" s="74"/>
      <c r="P1535" s="76"/>
      <c r="R1535" s="15"/>
    </row>
    <row r="1536" customHeight="1" spans="1:18">
      <c r="A1536" s="74"/>
      <c r="B1536" s="74"/>
      <c r="C1536" s="74"/>
      <c r="D1536" s="76"/>
      <c r="E1536" s="76"/>
      <c r="F1536" s="76"/>
      <c r="G1536" s="76"/>
      <c r="H1536" s="76"/>
      <c r="I1536" s="76"/>
      <c r="J1536" s="76"/>
      <c r="K1536" s="74"/>
      <c r="L1536" s="74"/>
      <c r="M1536" s="74"/>
      <c r="N1536" s="74"/>
      <c r="O1536" s="74"/>
      <c r="P1536" s="76"/>
      <c r="R1536" s="15"/>
    </row>
    <row r="1537" customHeight="1" spans="1:18">
      <c r="A1537" s="74"/>
      <c r="B1537" s="74"/>
      <c r="C1537" s="74"/>
      <c r="D1537" s="76"/>
      <c r="E1537" s="76"/>
      <c r="F1537" s="76"/>
      <c r="G1537" s="76"/>
      <c r="H1537" s="76"/>
      <c r="I1537" s="76"/>
      <c r="J1537" s="76"/>
      <c r="K1537" s="74"/>
      <c r="L1537" s="74"/>
      <c r="M1537" s="74"/>
      <c r="N1537" s="74"/>
      <c r="O1537" s="74"/>
      <c r="P1537" s="76"/>
      <c r="R1537" s="15"/>
    </row>
    <row r="1538" customHeight="1" spans="1:18">
      <c r="A1538" s="74"/>
      <c r="B1538" s="74"/>
      <c r="C1538" s="74"/>
      <c r="D1538" s="76"/>
      <c r="E1538" s="76"/>
      <c r="F1538" s="76"/>
      <c r="G1538" s="76"/>
      <c r="H1538" s="76"/>
      <c r="I1538" s="76"/>
      <c r="J1538" s="76"/>
      <c r="K1538" s="74"/>
      <c r="L1538" s="74"/>
      <c r="M1538" s="74"/>
      <c r="N1538" s="74"/>
      <c r="O1538" s="74"/>
      <c r="P1538" s="76"/>
      <c r="R1538" s="15"/>
    </row>
    <row r="1539" customHeight="1" spans="1:18">
      <c r="A1539" s="74"/>
      <c r="B1539" s="74"/>
      <c r="C1539" s="74"/>
      <c r="D1539" s="76"/>
      <c r="E1539" s="76"/>
      <c r="F1539" s="76"/>
      <c r="G1539" s="76"/>
      <c r="H1539" s="76"/>
      <c r="I1539" s="76"/>
      <c r="J1539" s="76"/>
      <c r="K1539" s="74"/>
      <c r="L1539" s="74"/>
      <c r="M1539" s="74"/>
      <c r="N1539" s="74"/>
      <c r="O1539" s="74"/>
      <c r="P1539" s="76"/>
      <c r="R1539" s="15"/>
    </row>
    <row r="1540" customHeight="1" spans="1:18">
      <c r="A1540" s="74"/>
      <c r="B1540" s="74"/>
      <c r="C1540" s="74"/>
      <c r="D1540" s="76"/>
      <c r="E1540" s="76"/>
      <c r="F1540" s="76"/>
      <c r="G1540" s="76"/>
      <c r="H1540" s="76"/>
      <c r="I1540" s="76"/>
      <c r="J1540" s="76"/>
      <c r="K1540" s="74"/>
      <c r="L1540" s="74"/>
      <c r="M1540" s="74"/>
      <c r="N1540" s="74"/>
      <c r="O1540" s="74"/>
      <c r="P1540" s="76"/>
      <c r="R1540" s="15"/>
    </row>
    <row r="1541" customHeight="1" spans="1:18">
      <c r="A1541" s="74"/>
      <c r="B1541" s="74"/>
      <c r="C1541" s="74"/>
      <c r="D1541" s="76"/>
      <c r="E1541" s="76"/>
      <c r="F1541" s="76"/>
      <c r="G1541" s="76"/>
      <c r="H1541" s="76"/>
      <c r="I1541" s="76"/>
      <c r="J1541" s="76"/>
      <c r="K1541" s="74"/>
      <c r="L1541" s="74"/>
      <c r="M1541" s="74"/>
      <c r="N1541" s="74"/>
      <c r="O1541" s="74"/>
      <c r="P1541" s="76"/>
      <c r="R1541" s="15"/>
    </row>
    <row r="1542" customHeight="1" spans="1:18">
      <c r="A1542" s="74"/>
      <c r="B1542" s="74"/>
      <c r="C1542" s="74"/>
      <c r="D1542" s="76"/>
      <c r="E1542" s="76"/>
      <c r="F1542" s="76"/>
      <c r="G1542" s="76"/>
      <c r="H1542" s="76"/>
      <c r="I1542" s="76"/>
      <c r="J1542" s="76"/>
      <c r="K1542" s="74"/>
      <c r="L1542" s="74"/>
      <c r="M1542" s="74"/>
      <c r="N1542" s="74"/>
      <c r="O1542" s="74"/>
      <c r="P1542" s="76"/>
      <c r="R1542" s="15"/>
    </row>
    <row r="1543" customHeight="1" spans="1:18">
      <c r="A1543" s="74"/>
      <c r="B1543" s="74"/>
      <c r="C1543" s="74"/>
      <c r="D1543" s="76"/>
      <c r="E1543" s="76"/>
      <c r="F1543" s="76"/>
      <c r="G1543" s="76"/>
      <c r="H1543" s="76"/>
      <c r="I1543" s="76"/>
      <c r="J1543" s="76"/>
      <c r="K1543" s="74"/>
      <c r="L1543" s="74"/>
      <c r="M1543" s="74"/>
      <c r="N1543" s="74"/>
      <c r="O1543" s="74"/>
      <c r="P1543" s="76"/>
      <c r="R1543" s="15"/>
    </row>
    <row r="1544" customHeight="1" spans="1:18">
      <c r="A1544" s="74"/>
      <c r="B1544" s="74"/>
      <c r="C1544" s="74"/>
      <c r="D1544" s="76"/>
      <c r="E1544" s="76"/>
      <c r="F1544" s="76"/>
      <c r="G1544" s="76"/>
      <c r="H1544" s="76"/>
      <c r="I1544" s="76"/>
      <c r="J1544" s="76"/>
      <c r="K1544" s="74"/>
      <c r="L1544" s="74"/>
      <c r="M1544" s="74"/>
      <c r="N1544" s="74"/>
      <c r="O1544" s="74"/>
      <c r="P1544" s="76"/>
      <c r="R1544" s="15"/>
    </row>
    <row r="1545" customHeight="1" spans="1:18">
      <c r="A1545" s="74"/>
      <c r="B1545" s="74"/>
      <c r="C1545" s="74"/>
      <c r="D1545" s="76"/>
      <c r="E1545" s="76"/>
      <c r="F1545" s="76"/>
      <c r="G1545" s="76"/>
      <c r="H1545" s="76"/>
      <c r="I1545" s="76"/>
      <c r="J1545" s="76"/>
      <c r="K1545" s="74"/>
      <c r="L1545" s="74"/>
      <c r="M1545" s="74"/>
      <c r="N1545" s="74"/>
      <c r="O1545" s="74"/>
      <c r="P1545" s="76"/>
      <c r="R1545" s="15"/>
    </row>
    <row r="1546" customHeight="1" spans="1:18">
      <c r="A1546" s="74"/>
      <c r="B1546" s="74"/>
      <c r="C1546" s="74"/>
      <c r="D1546" s="76"/>
      <c r="E1546" s="76"/>
      <c r="F1546" s="76"/>
      <c r="G1546" s="76"/>
      <c r="H1546" s="76"/>
      <c r="I1546" s="76"/>
      <c r="J1546" s="76"/>
      <c r="K1546" s="74"/>
      <c r="L1546" s="74"/>
      <c r="M1546" s="74"/>
      <c r="N1546" s="74"/>
      <c r="O1546" s="74"/>
      <c r="P1546" s="76"/>
      <c r="R1546" s="15"/>
    </row>
    <row r="1547" customHeight="1" spans="1:18">
      <c r="A1547" s="74"/>
      <c r="B1547" s="74"/>
      <c r="C1547" s="74"/>
      <c r="D1547" s="76"/>
      <c r="E1547" s="76"/>
      <c r="F1547" s="76"/>
      <c r="G1547" s="76"/>
      <c r="H1547" s="76"/>
      <c r="I1547" s="76"/>
      <c r="J1547" s="76"/>
      <c r="K1547" s="74"/>
      <c r="L1547" s="74"/>
      <c r="M1547" s="74"/>
      <c r="N1547" s="74"/>
      <c r="O1547" s="74"/>
      <c r="P1547" s="76"/>
      <c r="R1547" s="15"/>
    </row>
    <row r="1548" customHeight="1" spans="1:18">
      <c r="A1548" s="74"/>
      <c r="B1548" s="74"/>
      <c r="C1548" s="74"/>
      <c r="D1548" s="76"/>
      <c r="E1548" s="76"/>
      <c r="F1548" s="76"/>
      <c r="G1548" s="76"/>
      <c r="H1548" s="76"/>
      <c r="I1548" s="76"/>
      <c r="J1548" s="76"/>
      <c r="K1548" s="74"/>
      <c r="L1548" s="74"/>
      <c r="M1548" s="74"/>
      <c r="N1548" s="74"/>
      <c r="O1548" s="74"/>
      <c r="P1548" s="76"/>
      <c r="R1548" s="15"/>
    </row>
    <row r="1549" customHeight="1" spans="1:18">
      <c r="A1549" s="74"/>
      <c r="B1549" s="74"/>
      <c r="C1549" s="74"/>
      <c r="D1549" s="76"/>
      <c r="E1549" s="76"/>
      <c r="F1549" s="76"/>
      <c r="G1549" s="76"/>
      <c r="H1549" s="76"/>
      <c r="I1549" s="76"/>
      <c r="J1549" s="76"/>
      <c r="K1549" s="74"/>
      <c r="L1549" s="74"/>
      <c r="M1549" s="74"/>
      <c r="N1549" s="74"/>
      <c r="O1549" s="74"/>
      <c r="P1549" s="76"/>
      <c r="R1549" s="15"/>
    </row>
    <row r="1550" customHeight="1" spans="1:18">
      <c r="A1550" s="74"/>
      <c r="B1550" s="74"/>
      <c r="C1550" s="74"/>
      <c r="D1550" s="76"/>
      <c r="E1550" s="76"/>
      <c r="F1550" s="76"/>
      <c r="G1550" s="76"/>
      <c r="H1550" s="76"/>
      <c r="I1550" s="76"/>
      <c r="J1550" s="76"/>
      <c r="K1550" s="74"/>
      <c r="L1550" s="74"/>
      <c r="M1550" s="74"/>
      <c r="N1550" s="74"/>
      <c r="O1550" s="74"/>
      <c r="P1550" s="76"/>
      <c r="R1550" s="15"/>
    </row>
    <row r="1551" customHeight="1" spans="1:18">
      <c r="A1551" s="74"/>
      <c r="B1551" s="74"/>
      <c r="C1551" s="74"/>
      <c r="D1551" s="76"/>
      <c r="E1551" s="76"/>
      <c r="F1551" s="76"/>
      <c r="G1551" s="76"/>
      <c r="H1551" s="76"/>
      <c r="I1551" s="76"/>
      <c r="J1551" s="76"/>
      <c r="K1551" s="74"/>
      <c r="L1551" s="74"/>
      <c r="M1551" s="74"/>
      <c r="N1551" s="74"/>
      <c r="O1551" s="74"/>
      <c r="P1551" s="76"/>
      <c r="R1551" s="15"/>
    </row>
    <row r="1552" customHeight="1" spans="1:18">
      <c r="A1552" s="74"/>
      <c r="B1552" s="74"/>
      <c r="C1552" s="74"/>
      <c r="D1552" s="76"/>
      <c r="E1552" s="76"/>
      <c r="F1552" s="76"/>
      <c r="G1552" s="76"/>
      <c r="H1552" s="76"/>
      <c r="I1552" s="76"/>
      <c r="J1552" s="76"/>
      <c r="K1552" s="74"/>
      <c r="L1552" s="74"/>
      <c r="M1552" s="74"/>
      <c r="N1552" s="74"/>
      <c r="O1552" s="74"/>
      <c r="P1552" s="76"/>
      <c r="R1552" s="15"/>
    </row>
    <row r="1553" customHeight="1" spans="1:18">
      <c r="A1553" s="74"/>
      <c r="B1553" s="74"/>
      <c r="C1553" s="74"/>
      <c r="D1553" s="76"/>
      <c r="E1553" s="76"/>
      <c r="F1553" s="76"/>
      <c r="G1553" s="76"/>
      <c r="H1553" s="76"/>
      <c r="I1553" s="76"/>
      <c r="J1553" s="76"/>
      <c r="K1553" s="74"/>
      <c r="L1553" s="74"/>
      <c r="M1553" s="74"/>
      <c r="N1553" s="74"/>
      <c r="O1553" s="74"/>
      <c r="P1553" s="76"/>
      <c r="R1553" s="15"/>
    </row>
    <row r="1554" customHeight="1" spans="1:18">
      <c r="A1554" s="74"/>
      <c r="B1554" s="74"/>
      <c r="C1554" s="74"/>
      <c r="D1554" s="76"/>
      <c r="E1554" s="76"/>
      <c r="F1554" s="76"/>
      <c r="G1554" s="76"/>
      <c r="H1554" s="76"/>
      <c r="I1554" s="76"/>
      <c r="J1554" s="76"/>
      <c r="K1554" s="74"/>
      <c r="L1554" s="74"/>
      <c r="M1554" s="74"/>
      <c r="N1554" s="74"/>
      <c r="O1554" s="74"/>
      <c r="P1554" s="76"/>
      <c r="R1554" s="15"/>
    </row>
    <row r="1555" customHeight="1" spans="1:18">
      <c r="A1555" s="74"/>
      <c r="B1555" s="74"/>
      <c r="C1555" s="74"/>
      <c r="D1555" s="76"/>
      <c r="E1555" s="76"/>
      <c r="F1555" s="76"/>
      <c r="G1555" s="76"/>
      <c r="H1555" s="76"/>
      <c r="I1555" s="76"/>
      <c r="J1555" s="76"/>
      <c r="K1555" s="74"/>
      <c r="L1555" s="74"/>
      <c r="M1555" s="74"/>
      <c r="N1555" s="74"/>
      <c r="O1555" s="74"/>
      <c r="P1555" s="76"/>
      <c r="R1555" s="15"/>
    </row>
    <row r="1556" customHeight="1" spans="1:18">
      <c r="A1556" s="74"/>
      <c r="B1556" s="74"/>
      <c r="C1556" s="74"/>
      <c r="D1556" s="76"/>
      <c r="E1556" s="76"/>
      <c r="F1556" s="76"/>
      <c r="G1556" s="76"/>
      <c r="H1556" s="76"/>
      <c r="I1556" s="76"/>
      <c r="J1556" s="76"/>
      <c r="K1556" s="74"/>
      <c r="L1556" s="74"/>
      <c r="M1556" s="74"/>
      <c r="N1556" s="74"/>
      <c r="O1556" s="74"/>
      <c r="P1556" s="76"/>
      <c r="R1556" s="15"/>
    </row>
    <row r="1557" customHeight="1" spans="1:18">
      <c r="A1557" s="74"/>
      <c r="B1557" s="74"/>
      <c r="C1557" s="74"/>
      <c r="D1557" s="76"/>
      <c r="E1557" s="76"/>
      <c r="F1557" s="76"/>
      <c r="G1557" s="76"/>
      <c r="H1557" s="76"/>
      <c r="I1557" s="76"/>
      <c r="J1557" s="76"/>
      <c r="K1557" s="74"/>
      <c r="L1557" s="74"/>
      <c r="M1557" s="74"/>
      <c r="N1557" s="74"/>
      <c r="O1557" s="74"/>
      <c r="P1557" s="76"/>
      <c r="R1557" s="15"/>
    </row>
    <row r="1558" customHeight="1" spans="1:18">
      <c r="A1558" s="74"/>
      <c r="B1558" s="74"/>
      <c r="C1558" s="74"/>
      <c r="D1558" s="76"/>
      <c r="E1558" s="76"/>
      <c r="F1558" s="76"/>
      <c r="G1558" s="76"/>
      <c r="H1558" s="76"/>
      <c r="I1558" s="76"/>
      <c r="J1558" s="76"/>
      <c r="K1558" s="74"/>
      <c r="L1558" s="74"/>
      <c r="M1558" s="74"/>
      <c r="N1558" s="74"/>
      <c r="O1558" s="74"/>
      <c r="P1558" s="76"/>
      <c r="R1558" s="15"/>
    </row>
    <row r="1559" customHeight="1" spans="1:18">
      <c r="A1559" s="74"/>
      <c r="B1559" s="74"/>
      <c r="C1559" s="74"/>
      <c r="D1559" s="76"/>
      <c r="E1559" s="76"/>
      <c r="F1559" s="76"/>
      <c r="G1559" s="76"/>
      <c r="H1559" s="76"/>
      <c r="I1559" s="76"/>
      <c r="J1559" s="76"/>
      <c r="K1559" s="74"/>
      <c r="L1559" s="74"/>
      <c r="M1559" s="74"/>
      <c r="N1559" s="74"/>
      <c r="O1559" s="74"/>
      <c r="P1559" s="76"/>
      <c r="R1559" s="15"/>
    </row>
    <row r="1560" customHeight="1" spans="1:18">
      <c r="A1560" s="74"/>
      <c r="B1560" s="74"/>
      <c r="C1560" s="74"/>
      <c r="D1560" s="76"/>
      <c r="E1560" s="76"/>
      <c r="F1560" s="76"/>
      <c r="G1560" s="76"/>
      <c r="H1560" s="76"/>
      <c r="I1560" s="76"/>
      <c r="J1560" s="76"/>
      <c r="K1560" s="74"/>
      <c r="L1560" s="74"/>
      <c r="M1560" s="74"/>
      <c r="N1560" s="74"/>
      <c r="O1560" s="74"/>
      <c r="P1560" s="76"/>
      <c r="R1560" s="15"/>
    </row>
    <row r="1561" customHeight="1" spans="1:18">
      <c r="A1561" s="74"/>
      <c r="B1561" s="74"/>
      <c r="C1561" s="74"/>
      <c r="D1561" s="76"/>
      <c r="E1561" s="76"/>
      <c r="F1561" s="76"/>
      <c r="G1561" s="76"/>
      <c r="H1561" s="76"/>
      <c r="I1561" s="76"/>
      <c r="J1561" s="76"/>
      <c r="K1561" s="74"/>
      <c r="L1561" s="74"/>
      <c r="M1561" s="74"/>
      <c r="N1561" s="74"/>
      <c r="O1561" s="74"/>
      <c r="P1561" s="76"/>
      <c r="R1561" s="15"/>
    </row>
    <row r="1562" customHeight="1" spans="1:18">
      <c r="A1562" s="74"/>
      <c r="B1562" s="74"/>
      <c r="C1562" s="74"/>
      <c r="D1562" s="76"/>
      <c r="E1562" s="76"/>
      <c r="F1562" s="76"/>
      <c r="G1562" s="76"/>
      <c r="H1562" s="76"/>
      <c r="I1562" s="76"/>
      <c r="J1562" s="76"/>
      <c r="K1562" s="74"/>
      <c r="L1562" s="74"/>
      <c r="M1562" s="74"/>
      <c r="N1562" s="74"/>
      <c r="O1562" s="74"/>
      <c r="P1562" s="76"/>
      <c r="R1562" s="15"/>
    </row>
    <row r="1563" customHeight="1" spans="1:18">
      <c r="A1563" s="74"/>
      <c r="B1563" s="74"/>
      <c r="C1563" s="74"/>
      <c r="D1563" s="76"/>
      <c r="E1563" s="76"/>
      <c r="F1563" s="76"/>
      <c r="G1563" s="76"/>
      <c r="H1563" s="76"/>
      <c r="I1563" s="76"/>
      <c r="J1563" s="76"/>
      <c r="K1563" s="74"/>
      <c r="L1563" s="74"/>
      <c r="M1563" s="74"/>
      <c r="N1563" s="74"/>
      <c r="O1563" s="74"/>
      <c r="P1563" s="76"/>
      <c r="R1563" s="15"/>
    </row>
    <row r="1564" customHeight="1" spans="1:18">
      <c r="A1564" s="74"/>
      <c r="B1564" s="74"/>
      <c r="C1564" s="74"/>
      <c r="D1564" s="76"/>
      <c r="E1564" s="76"/>
      <c r="F1564" s="76"/>
      <c r="G1564" s="76"/>
      <c r="H1564" s="76"/>
      <c r="I1564" s="76"/>
      <c r="J1564" s="76"/>
      <c r="K1564" s="74"/>
      <c r="L1564" s="74"/>
      <c r="M1564" s="74"/>
      <c r="N1564" s="74"/>
      <c r="O1564" s="74"/>
      <c r="P1564" s="76"/>
      <c r="R1564" s="15"/>
    </row>
    <row r="1565" customHeight="1" spans="1:18">
      <c r="A1565" s="74"/>
      <c r="B1565" s="74"/>
      <c r="C1565" s="74"/>
      <c r="D1565" s="76"/>
      <c r="E1565" s="76"/>
      <c r="F1565" s="76"/>
      <c r="G1565" s="76"/>
      <c r="H1565" s="76"/>
      <c r="I1565" s="76"/>
      <c r="J1565" s="76"/>
      <c r="K1565" s="74"/>
      <c r="L1565" s="74"/>
      <c r="M1565" s="74"/>
      <c r="N1565" s="74"/>
      <c r="O1565" s="74"/>
      <c r="P1565" s="76"/>
      <c r="R1565" s="15"/>
    </row>
    <row r="1566" customHeight="1" spans="1:18">
      <c r="A1566" s="74"/>
      <c r="B1566" s="74"/>
      <c r="C1566" s="74"/>
      <c r="D1566" s="76"/>
      <c r="E1566" s="76"/>
      <c r="F1566" s="76"/>
      <c r="G1566" s="76"/>
      <c r="H1566" s="76"/>
      <c r="I1566" s="76"/>
      <c r="J1566" s="76"/>
      <c r="K1566" s="74"/>
      <c r="L1566" s="74"/>
      <c r="M1566" s="74"/>
      <c r="N1566" s="74"/>
      <c r="O1566" s="74"/>
      <c r="P1566" s="76"/>
      <c r="R1566" s="15"/>
    </row>
    <row r="1567" customHeight="1" spans="1:18">
      <c r="A1567" s="74"/>
      <c r="B1567" s="74"/>
      <c r="C1567" s="74"/>
      <c r="D1567" s="76"/>
      <c r="E1567" s="76"/>
      <c r="F1567" s="76"/>
      <c r="G1567" s="76"/>
      <c r="H1567" s="76"/>
      <c r="I1567" s="76"/>
      <c r="J1567" s="76"/>
      <c r="K1567" s="74"/>
      <c r="L1567" s="74"/>
      <c r="M1567" s="74"/>
      <c r="N1567" s="74"/>
      <c r="O1567" s="74"/>
      <c r="P1567" s="76"/>
      <c r="R1567" s="15"/>
    </row>
    <row r="1568" customHeight="1" spans="1:18">
      <c r="A1568" s="74"/>
      <c r="B1568" s="74"/>
      <c r="C1568" s="74"/>
      <c r="D1568" s="76"/>
      <c r="E1568" s="76"/>
      <c r="F1568" s="76"/>
      <c r="G1568" s="76"/>
      <c r="H1568" s="76"/>
      <c r="I1568" s="76"/>
      <c r="J1568" s="76"/>
      <c r="K1568" s="74"/>
      <c r="L1568" s="74"/>
      <c r="M1568" s="74"/>
      <c r="N1568" s="74"/>
      <c r="O1568" s="74"/>
      <c r="P1568" s="76"/>
      <c r="R1568" s="15"/>
    </row>
    <row r="1569" customHeight="1" spans="1:18">
      <c r="A1569" s="74"/>
      <c r="B1569" s="74"/>
      <c r="C1569" s="74"/>
      <c r="D1569" s="76"/>
      <c r="E1569" s="76"/>
      <c r="F1569" s="76"/>
      <c r="G1569" s="76"/>
      <c r="H1569" s="76"/>
      <c r="I1569" s="76"/>
      <c r="J1569" s="76"/>
      <c r="K1569" s="74"/>
      <c r="L1569" s="74"/>
      <c r="M1569" s="74"/>
      <c r="N1569" s="74"/>
      <c r="O1569" s="74"/>
      <c r="P1569" s="76"/>
      <c r="R1569" s="15"/>
    </row>
    <row r="1570" customHeight="1" spans="1:18">
      <c r="A1570" s="74"/>
      <c r="B1570" s="74"/>
      <c r="C1570" s="74"/>
      <c r="D1570" s="76"/>
      <c r="E1570" s="76"/>
      <c r="F1570" s="76"/>
      <c r="G1570" s="76"/>
      <c r="H1570" s="76"/>
      <c r="I1570" s="76"/>
      <c r="J1570" s="76"/>
      <c r="K1570" s="74"/>
      <c r="L1570" s="74"/>
      <c r="M1570" s="74"/>
      <c r="N1570" s="74"/>
      <c r="O1570" s="74"/>
      <c r="P1570" s="76"/>
      <c r="R1570" s="15"/>
    </row>
    <row r="1571" customHeight="1" spans="1:18">
      <c r="A1571" s="74"/>
      <c r="B1571" s="74"/>
      <c r="C1571" s="74"/>
      <c r="D1571" s="76"/>
      <c r="E1571" s="76"/>
      <c r="F1571" s="76"/>
      <c r="G1571" s="76"/>
      <c r="H1571" s="76"/>
      <c r="I1571" s="76"/>
      <c r="J1571" s="76"/>
      <c r="K1571" s="74"/>
      <c r="L1571" s="74"/>
      <c r="M1571" s="74"/>
      <c r="N1571" s="74"/>
      <c r="O1571" s="74"/>
      <c r="P1571" s="76"/>
      <c r="R1571" s="15"/>
    </row>
    <row r="1572" customHeight="1" spans="1:18">
      <c r="A1572" s="74"/>
      <c r="B1572" s="74"/>
      <c r="C1572" s="74"/>
      <c r="D1572" s="76"/>
      <c r="E1572" s="76"/>
      <c r="F1572" s="76"/>
      <c r="G1572" s="76"/>
      <c r="H1572" s="76"/>
      <c r="I1572" s="76"/>
      <c r="J1572" s="76"/>
      <c r="K1572" s="74"/>
      <c r="L1572" s="74"/>
      <c r="M1572" s="74"/>
      <c r="N1572" s="74"/>
      <c r="O1572" s="74"/>
      <c r="P1572" s="76"/>
      <c r="R1572" s="15"/>
    </row>
    <row r="1573" customHeight="1" spans="1:18">
      <c r="A1573" s="74"/>
      <c r="B1573" s="74"/>
      <c r="C1573" s="74"/>
      <c r="D1573" s="76"/>
      <c r="E1573" s="76"/>
      <c r="F1573" s="76"/>
      <c r="G1573" s="76"/>
      <c r="H1573" s="76"/>
      <c r="I1573" s="76"/>
      <c r="J1573" s="76"/>
      <c r="K1573" s="74"/>
      <c r="L1573" s="74"/>
      <c r="M1573" s="74"/>
      <c r="N1573" s="74"/>
      <c r="O1573" s="74"/>
      <c r="P1573" s="76"/>
      <c r="R1573" s="15"/>
    </row>
    <row r="1574" customHeight="1" spans="1:18">
      <c r="A1574" s="74"/>
      <c r="B1574" s="74"/>
      <c r="C1574" s="74"/>
      <c r="D1574" s="76"/>
      <c r="E1574" s="76"/>
      <c r="F1574" s="76"/>
      <c r="G1574" s="76"/>
      <c r="H1574" s="76"/>
      <c r="I1574" s="76"/>
      <c r="J1574" s="76"/>
      <c r="K1574" s="74"/>
      <c r="L1574" s="74"/>
      <c r="M1574" s="74"/>
      <c r="N1574" s="74"/>
      <c r="O1574" s="74"/>
      <c r="P1574" s="76"/>
      <c r="R1574" s="15"/>
    </row>
    <row r="1575" customHeight="1" spans="1:18">
      <c r="A1575" s="74"/>
      <c r="B1575" s="74"/>
      <c r="C1575" s="74"/>
      <c r="D1575" s="76"/>
      <c r="E1575" s="76"/>
      <c r="F1575" s="76"/>
      <c r="G1575" s="76"/>
      <c r="H1575" s="76"/>
      <c r="I1575" s="76"/>
      <c r="J1575" s="76"/>
      <c r="K1575" s="74"/>
      <c r="L1575" s="74"/>
      <c r="M1575" s="74"/>
      <c r="N1575" s="74"/>
      <c r="O1575" s="74"/>
      <c r="P1575" s="76"/>
      <c r="R1575" s="15"/>
    </row>
    <row r="1576" customHeight="1" spans="1:18">
      <c r="A1576" s="74"/>
      <c r="B1576" s="74"/>
      <c r="C1576" s="74"/>
      <c r="D1576" s="76"/>
      <c r="E1576" s="76"/>
      <c r="F1576" s="76"/>
      <c r="G1576" s="76"/>
      <c r="H1576" s="76"/>
      <c r="I1576" s="76"/>
      <c r="J1576" s="76"/>
      <c r="K1576" s="74"/>
      <c r="L1576" s="74"/>
      <c r="M1576" s="74"/>
      <c r="N1576" s="74"/>
      <c r="O1576" s="74"/>
      <c r="P1576" s="76"/>
      <c r="R1576" s="15"/>
    </row>
    <row r="1577" customHeight="1" spans="1:18">
      <c r="A1577" s="74"/>
      <c r="B1577" s="74"/>
      <c r="C1577" s="74"/>
      <c r="D1577" s="76"/>
      <c r="E1577" s="76"/>
      <c r="F1577" s="76"/>
      <c r="G1577" s="76"/>
      <c r="H1577" s="76"/>
      <c r="I1577" s="76"/>
      <c r="J1577" s="76"/>
      <c r="K1577" s="74"/>
      <c r="L1577" s="74"/>
      <c r="M1577" s="74"/>
      <c r="N1577" s="74"/>
      <c r="O1577" s="74"/>
      <c r="P1577" s="76"/>
      <c r="R1577" s="15"/>
    </row>
    <row r="1578" customHeight="1" spans="1:18">
      <c r="A1578" s="74"/>
      <c r="B1578" s="74"/>
      <c r="C1578" s="74"/>
      <c r="D1578" s="76"/>
      <c r="E1578" s="76"/>
      <c r="F1578" s="76"/>
      <c r="G1578" s="76"/>
      <c r="H1578" s="76"/>
      <c r="I1578" s="76"/>
      <c r="J1578" s="76"/>
      <c r="K1578" s="74"/>
      <c r="L1578" s="74"/>
      <c r="M1578" s="74"/>
      <c r="N1578" s="74"/>
      <c r="O1578" s="74"/>
      <c r="P1578" s="76"/>
      <c r="R1578" s="15"/>
    </row>
    <row r="1579" customHeight="1" spans="1:18">
      <c r="A1579" s="74"/>
      <c r="B1579" s="74"/>
      <c r="C1579" s="74"/>
      <c r="D1579" s="76"/>
      <c r="E1579" s="76"/>
      <c r="F1579" s="76"/>
      <c r="G1579" s="76"/>
      <c r="H1579" s="76"/>
      <c r="I1579" s="76"/>
      <c r="J1579" s="76"/>
      <c r="K1579" s="74"/>
      <c r="L1579" s="74"/>
      <c r="M1579" s="74"/>
      <c r="N1579" s="74"/>
      <c r="O1579" s="74"/>
      <c r="P1579" s="76"/>
      <c r="R1579" s="15"/>
    </row>
    <row r="1580" customHeight="1" spans="1:18">
      <c r="A1580" s="74"/>
      <c r="B1580" s="74"/>
      <c r="C1580" s="74"/>
      <c r="D1580" s="76"/>
      <c r="E1580" s="76"/>
      <c r="F1580" s="76"/>
      <c r="G1580" s="76"/>
      <c r="H1580" s="76"/>
      <c r="I1580" s="76"/>
      <c r="J1580" s="76"/>
      <c r="K1580" s="74"/>
      <c r="L1580" s="74"/>
      <c r="M1580" s="74"/>
      <c r="N1580" s="74"/>
      <c r="O1580" s="74"/>
      <c r="P1580" s="76"/>
      <c r="R1580" s="15"/>
    </row>
    <row r="1581" customHeight="1" spans="1:18">
      <c r="A1581" s="74"/>
      <c r="B1581" s="74"/>
      <c r="C1581" s="74"/>
      <c r="D1581" s="76"/>
      <c r="E1581" s="76"/>
      <c r="F1581" s="76"/>
      <c r="G1581" s="76"/>
      <c r="H1581" s="76"/>
      <c r="I1581" s="76"/>
      <c r="J1581" s="76"/>
      <c r="K1581" s="74"/>
      <c r="L1581" s="74"/>
      <c r="M1581" s="74"/>
      <c r="N1581" s="74"/>
      <c r="O1581" s="74"/>
      <c r="P1581" s="76"/>
      <c r="R1581" s="15"/>
    </row>
    <row r="1582" customHeight="1" spans="1:18">
      <c r="A1582" s="74"/>
      <c r="B1582" s="74"/>
      <c r="C1582" s="74"/>
      <c r="D1582" s="76"/>
      <c r="E1582" s="76"/>
      <c r="F1582" s="76"/>
      <c r="G1582" s="76"/>
      <c r="H1582" s="76"/>
      <c r="I1582" s="76"/>
      <c r="J1582" s="76"/>
      <c r="K1582" s="74"/>
      <c r="L1582" s="74"/>
      <c r="M1582" s="74"/>
      <c r="N1582" s="74"/>
      <c r="O1582" s="74"/>
      <c r="P1582" s="76"/>
      <c r="R1582" s="15"/>
    </row>
    <row r="1583" customHeight="1" spans="1:18">
      <c r="A1583" s="74"/>
      <c r="B1583" s="74"/>
      <c r="C1583" s="74"/>
      <c r="D1583" s="76"/>
      <c r="E1583" s="76"/>
      <c r="F1583" s="76"/>
      <c r="G1583" s="76"/>
      <c r="H1583" s="76"/>
      <c r="I1583" s="76"/>
      <c r="J1583" s="76"/>
      <c r="K1583" s="74"/>
      <c r="L1583" s="74"/>
      <c r="M1583" s="74"/>
      <c r="N1583" s="74"/>
      <c r="O1583" s="74"/>
      <c r="P1583" s="76"/>
      <c r="R1583" s="15"/>
    </row>
    <row r="1584" customHeight="1" spans="1:18">
      <c r="A1584" s="74"/>
      <c r="B1584" s="74"/>
      <c r="C1584" s="74"/>
      <c r="D1584" s="76"/>
      <c r="E1584" s="76"/>
      <c r="F1584" s="76"/>
      <c r="G1584" s="76"/>
      <c r="H1584" s="76"/>
      <c r="I1584" s="76"/>
      <c r="J1584" s="76"/>
      <c r="K1584" s="74"/>
      <c r="L1584" s="74"/>
      <c r="M1584" s="74"/>
      <c r="N1584" s="74"/>
      <c r="O1584" s="74"/>
      <c r="P1584" s="76"/>
      <c r="R1584" s="15"/>
    </row>
    <row r="1585" customHeight="1" spans="1:18">
      <c r="A1585" s="74"/>
      <c r="B1585" s="74"/>
      <c r="C1585" s="74"/>
      <c r="D1585" s="76"/>
      <c r="E1585" s="76"/>
      <c r="F1585" s="76"/>
      <c r="G1585" s="76"/>
      <c r="H1585" s="76"/>
      <c r="I1585" s="76"/>
      <c r="J1585" s="76"/>
      <c r="K1585" s="74"/>
      <c r="L1585" s="74"/>
      <c r="M1585" s="74"/>
      <c r="N1585" s="74"/>
      <c r="O1585" s="74"/>
      <c r="P1585" s="76"/>
      <c r="R1585" s="15"/>
    </row>
    <row r="1586" customHeight="1" spans="1:18">
      <c r="A1586" s="74"/>
      <c r="B1586" s="74"/>
      <c r="C1586" s="74"/>
      <c r="D1586" s="76"/>
      <c r="E1586" s="76"/>
      <c r="F1586" s="76"/>
      <c r="G1586" s="76"/>
      <c r="H1586" s="76"/>
      <c r="I1586" s="76"/>
      <c r="J1586" s="76"/>
      <c r="K1586" s="74"/>
      <c r="L1586" s="74"/>
      <c r="M1586" s="74"/>
      <c r="N1586" s="74"/>
      <c r="O1586" s="74"/>
      <c r="P1586" s="76"/>
      <c r="R1586" s="15"/>
    </row>
    <row r="1587" customHeight="1" spans="1:18">
      <c r="A1587" s="74"/>
      <c r="B1587" s="74"/>
      <c r="C1587" s="74"/>
      <c r="D1587" s="76"/>
      <c r="E1587" s="76"/>
      <c r="F1587" s="76"/>
      <c r="G1587" s="76"/>
      <c r="H1587" s="76"/>
      <c r="I1587" s="76"/>
      <c r="J1587" s="76"/>
      <c r="K1587" s="74"/>
      <c r="L1587" s="74"/>
      <c r="M1587" s="74"/>
      <c r="N1587" s="74"/>
      <c r="O1587" s="74"/>
      <c r="P1587" s="76"/>
      <c r="R1587" s="15"/>
    </row>
    <row r="1588" customHeight="1" spans="1:18">
      <c r="A1588" s="74"/>
      <c r="B1588" s="74"/>
      <c r="C1588" s="74"/>
      <c r="D1588" s="76"/>
      <c r="E1588" s="76"/>
      <c r="F1588" s="76"/>
      <c r="G1588" s="76"/>
      <c r="H1588" s="76"/>
      <c r="I1588" s="76"/>
      <c r="J1588" s="76"/>
      <c r="K1588" s="74"/>
      <c r="L1588" s="74"/>
      <c r="M1588" s="74"/>
      <c r="N1588" s="74"/>
      <c r="O1588" s="74"/>
      <c r="P1588" s="76"/>
      <c r="R1588" s="15"/>
    </row>
    <row r="1589" customHeight="1" spans="1:18">
      <c r="A1589" s="74"/>
      <c r="B1589" s="74"/>
      <c r="C1589" s="74"/>
      <c r="D1589" s="76"/>
      <c r="E1589" s="76"/>
      <c r="F1589" s="76"/>
      <c r="G1589" s="76"/>
      <c r="H1589" s="76"/>
      <c r="I1589" s="76"/>
      <c r="J1589" s="76"/>
      <c r="K1589" s="74"/>
      <c r="L1589" s="74"/>
      <c r="M1589" s="74"/>
      <c r="N1589" s="74"/>
      <c r="O1589" s="74"/>
      <c r="P1589" s="76"/>
      <c r="R1589" s="15"/>
    </row>
    <row r="1590" customHeight="1" spans="1:18">
      <c r="A1590" s="74"/>
      <c r="B1590" s="74"/>
      <c r="C1590" s="74"/>
      <c r="D1590" s="76"/>
      <c r="E1590" s="76"/>
      <c r="F1590" s="76"/>
      <c r="G1590" s="76"/>
      <c r="H1590" s="76"/>
      <c r="I1590" s="76"/>
      <c r="J1590" s="76"/>
      <c r="K1590" s="74"/>
      <c r="L1590" s="74"/>
      <c r="M1590" s="74"/>
      <c r="N1590" s="74"/>
      <c r="O1590" s="74"/>
      <c r="P1590" s="76"/>
      <c r="R1590" s="15"/>
    </row>
    <row r="1591" customHeight="1" spans="1:18">
      <c r="A1591" s="74"/>
      <c r="B1591" s="74"/>
      <c r="C1591" s="74"/>
      <c r="D1591" s="76"/>
      <c r="E1591" s="76"/>
      <c r="F1591" s="76"/>
      <c r="G1591" s="76"/>
      <c r="H1591" s="76"/>
      <c r="I1591" s="76"/>
      <c r="J1591" s="76"/>
      <c r="K1591" s="74"/>
      <c r="L1591" s="74"/>
      <c r="M1591" s="74"/>
      <c r="N1591" s="74"/>
      <c r="O1591" s="74"/>
      <c r="P1591" s="76"/>
      <c r="R1591" s="15"/>
    </row>
    <row r="1592" customHeight="1" spans="1:18">
      <c r="A1592" s="74"/>
      <c r="B1592" s="74"/>
      <c r="C1592" s="74"/>
      <c r="D1592" s="76"/>
      <c r="E1592" s="76"/>
      <c r="F1592" s="76"/>
      <c r="G1592" s="76"/>
      <c r="H1592" s="76"/>
      <c r="I1592" s="76"/>
      <c r="J1592" s="76"/>
      <c r="K1592" s="74"/>
      <c r="L1592" s="74"/>
      <c r="M1592" s="74"/>
      <c r="N1592" s="74"/>
      <c r="O1592" s="74"/>
      <c r="P1592" s="76"/>
      <c r="R1592" s="15"/>
    </row>
    <row r="1593" customHeight="1" spans="1:18">
      <c r="A1593" s="74"/>
      <c r="B1593" s="74"/>
      <c r="C1593" s="74"/>
      <c r="D1593" s="76"/>
      <c r="E1593" s="76"/>
      <c r="F1593" s="76"/>
      <c r="G1593" s="76"/>
      <c r="H1593" s="76"/>
      <c r="I1593" s="76"/>
      <c r="J1593" s="76"/>
      <c r="K1593" s="74"/>
      <c r="L1593" s="74"/>
      <c r="M1593" s="74"/>
      <c r="N1593" s="74"/>
      <c r="O1593" s="74"/>
      <c r="P1593" s="76"/>
      <c r="R1593" s="15"/>
    </row>
    <row r="1594" customHeight="1" spans="1:18">
      <c r="A1594" s="74"/>
      <c r="B1594" s="74"/>
      <c r="C1594" s="74"/>
      <c r="D1594" s="76"/>
      <c r="E1594" s="76"/>
      <c r="F1594" s="76"/>
      <c r="G1594" s="76"/>
      <c r="H1594" s="76"/>
      <c r="I1594" s="76"/>
      <c r="J1594" s="76"/>
      <c r="K1594" s="74"/>
      <c r="L1594" s="74"/>
      <c r="M1594" s="74"/>
      <c r="N1594" s="74"/>
      <c r="O1594" s="74"/>
      <c r="P1594" s="76"/>
      <c r="R1594" s="15"/>
    </row>
    <row r="1595" customHeight="1" spans="1:18">
      <c r="A1595" s="74"/>
      <c r="B1595" s="74"/>
      <c r="C1595" s="74"/>
      <c r="D1595" s="76"/>
      <c r="E1595" s="76"/>
      <c r="F1595" s="76"/>
      <c r="G1595" s="76"/>
      <c r="H1595" s="76"/>
      <c r="I1595" s="76"/>
      <c r="J1595" s="76"/>
      <c r="K1595" s="74"/>
      <c r="L1595" s="74"/>
      <c r="M1595" s="74"/>
      <c r="N1595" s="74"/>
      <c r="O1595" s="74"/>
      <c r="P1595" s="76"/>
      <c r="R1595" s="15"/>
    </row>
    <row r="1596" customHeight="1" spans="1:18">
      <c r="A1596" s="74"/>
      <c r="B1596" s="74"/>
      <c r="C1596" s="74"/>
      <c r="D1596" s="76"/>
      <c r="E1596" s="76"/>
      <c r="F1596" s="76"/>
      <c r="G1596" s="76"/>
      <c r="H1596" s="76"/>
      <c r="I1596" s="76"/>
      <c r="J1596" s="76"/>
      <c r="K1596" s="74"/>
      <c r="L1596" s="74"/>
      <c r="M1596" s="74"/>
      <c r="N1596" s="74"/>
      <c r="O1596" s="74"/>
      <c r="P1596" s="76"/>
      <c r="R1596" s="15"/>
    </row>
    <row r="1597" customHeight="1" spans="1:18">
      <c r="A1597" s="74"/>
      <c r="B1597" s="74"/>
      <c r="C1597" s="74"/>
      <c r="D1597" s="76"/>
      <c r="E1597" s="76"/>
      <c r="F1597" s="76"/>
      <c r="G1597" s="76"/>
      <c r="H1597" s="76"/>
      <c r="I1597" s="76"/>
      <c r="J1597" s="76"/>
      <c r="K1597" s="74"/>
      <c r="L1597" s="74"/>
      <c r="M1597" s="74"/>
      <c r="N1597" s="74"/>
      <c r="O1597" s="74"/>
      <c r="P1597" s="76"/>
      <c r="R1597" s="15"/>
    </row>
    <row r="1598" customHeight="1" spans="1:18">
      <c r="A1598" s="74"/>
      <c r="B1598" s="74"/>
      <c r="C1598" s="74"/>
      <c r="D1598" s="76"/>
      <c r="E1598" s="76"/>
      <c r="F1598" s="76"/>
      <c r="G1598" s="76"/>
      <c r="H1598" s="76"/>
      <c r="I1598" s="76"/>
      <c r="J1598" s="76"/>
      <c r="K1598" s="74"/>
      <c r="L1598" s="74"/>
      <c r="M1598" s="74"/>
      <c r="N1598" s="74"/>
      <c r="O1598" s="74"/>
      <c r="P1598" s="76"/>
      <c r="R1598" s="15"/>
    </row>
    <row r="1599" customHeight="1" spans="1:18">
      <c r="A1599" s="74"/>
      <c r="B1599" s="74"/>
      <c r="C1599" s="74"/>
      <c r="D1599" s="76"/>
      <c r="E1599" s="76"/>
      <c r="F1599" s="76"/>
      <c r="G1599" s="76"/>
      <c r="H1599" s="76"/>
      <c r="I1599" s="76"/>
      <c r="J1599" s="76"/>
      <c r="K1599" s="74"/>
      <c r="L1599" s="74"/>
      <c r="M1599" s="74"/>
      <c r="N1599" s="74"/>
      <c r="O1599" s="74"/>
      <c r="P1599" s="76"/>
      <c r="R1599" s="15"/>
    </row>
    <row r="1600" customHeight="1" spans="1:18">
      <c r="A1600" s="74"/>
      <c r="B1600" s="74"/>
      <c r="C1600" s="74"/>
      <c r="D1600" s="76"/>
      <c r="E1600" s="76"/>
      <c r="F1600" s="76"/>
      <c r="G1600" s="76"/>
      <c r="H1600" s="76"/>
      <c r="I1600" s="76"/>
      <c r="J1600" s="76"/>
      <c r="K1600" s="74"/>
      <c r="L1600" s="74"/>
      <c r="M1600" s="74"/>
      <c r="N1600" s="74"/>
      <c r="O1600" s="74"/>
      <c r="P1600" s="76"/>
      <c r="R1600" s="15"/>
    </row>
    <row r="1601" customHeight="1" spans="1:18">
      <c r="A1601" s="74"/>
      <c r="B1601" s="74"/>
      <c r="C1601" s="74"/>
      <c r="D1601" s="76"/>
      <c r="E1601" s="76"/>
      <c r="F1601" s="76"/>
      <c r="G1601" s="76"/>
      <c r="H1601" s="76"/>
      <c r="I1601" s="76"/>
      <c r="J1601" s="76"/>
      <c r="K1601" s="74"/>
      <c r="L1601" s="74"/>
      <c r="M1601" s="74"/>
      <c r="N1601" s="74"/>
      <c r="O1601" s="74"/>
      <c r="P1601" s="76"/>
      <c r="R1601" s="15"/>
    </row>
    <row r="1602" customHeight="1" spans="1:18">
      <c r="A1602" s="74"/>
      <c r="B1602" s="74"/>
      <c r="C1602" s="74"/>
      <c r="D1602" s="76"/>
      <c r="E1602" s="76"/>
      <c r="F1602" s="76"/>
      <c r="G1602" s="76"/>
      <c r="H1602" s="76"/>
      <c r="I1602" s="76"/>
      <c r="J1602" s="76"/>
      <c r="K1602" s="74"/>
      <c r="L1602" s="74"/>
      <c r="M1602" s="74"/>
      <c r="N1602" s="74"/>
      <c r="O1602" s="74"/>
      <c r="P1602" s="76"/>
      <c r="R1602" s="15"/>
    </row>
    <row r="1603" customHeight="1" spans="1:18">
      <c r="A1603" s="74"/>
      <c r="B1603" s="74"/>
      <c r="C1603" s="74"/>
      <c r="D1603" s="76"/>
      <c r="E1603" s="76"/>
      <c r="F1603" s="76"/>
      <c r="G1603" s="76"/>
      <c r="H1603" s="76"/>
      <c r="I1603" s="76"/>
      <c r="J1603" s="76"/>
      <c r="K1603" s="74"/>
      <c r="L1603" s="74"/>
      <c r="M1603" s="74"/>
      <c r="N1603" s="74"/>
      <c r="O1603" s="74"/>
      <c r="P1603" s="76"/>
      <c r="R1603" s="15"/>
    </row>
    <row r="1604" customHeight="1" spans="1:18">
      <c r="A1604" s="74"/>
      <c r="B1604" s="74"/>
      <c r="C1604" s="74"/>
      <c r="D1604" s="76"/>
      <c r="E1604" s="76"/>
      <c r="F1604" s="76"/>
      <c r="G1604" s="76"/>
      <c r="H1604" s="76"/>
      <c r="I1604" s="76"/>
      <c r="J1604" s="76"/>
      <c r="K1604" s="74"/>
      <c r="L1604" s="74"/>
      <c r="M1604" s="74"/>
      <c r="N1604" s="74"/>
      <c r="O1604" s="74"/>
      <c r="P1604" s="76"/>
      <c r="R1604" s="15"/>
    </row>
    <row r="1605" customHeight="1" spans="1:18">
      <c r="A1605" s="74"/>
      <c r="B1605" s="74"/>
      <c r="C1605" s="74"/>
      <c r="D1605" s="76"/>
      <c r="E1605" s="76"/>
      <c r="F1605" s="76"/>
      <c r="G1605" s="76"/>
      <c r="H1605" s="76"/>
      <c r="I1605" s="76"/>
      <c r="J1605" s="76"/>
      <c r="K1605" s="74"/>
      <c r="L1605" s="74"/>
      <c r="M1605" s="74"/>
      <c r="N1605" s="74"/>
      <c r="O1605" s="74"/>
      <c r="P1605" s="76"/>
      <c r="R1605" s="15"/>
    </row>
    <row r="1606" customHeight="1" spans="1:18">
      <c r="A1606" s="74"/>
      <c r="B1606" s="74"/>
      <c r="C1606" s="74"/>
      <c r="D1606" s="76"/>
      <c r="E1606" s="76"/>
      <c r="F1606" s="76"/>
      <c r="G1606" s="76"/>
      <c r="H1606" s="76"/>
      <c r="I1606" s="76"/>
      <c r="J1606" s="76"/>
      <c r="K1606" s="74"/>
      <c r="L1606" s="74"/>
      <c r="M1606" s="74"/>
      <c r="N1606" s="74"/>
      <c r="O1606" s="74"/>
      <c r="P1606" s="76"/>
      <c r="R1606" s="15"/>
    </row>
    <row r="1607" customHeight="1" spans="1:18">
      <c r="A1607" s="74"/>
      <c r="B1607" s="74"/>
      <c r="C1607" s="74"/>
      <c r="D1607" s="76"/>
      <c r="E1607" s="76"/>
      <c r="F1607" s="76"/>
      <c r="G1607" s="76"/>
      <c r="H1607" s="76"/>
      <c r="I1607" s="76"/>
      <c r="J1607" s="76"/>
      <c r="K1607" s="74"/>
      <c r="L1607" s="74"/>
      <c r="M1607" s="74"/>
      <c r="N1607" s="74"/>
      <c r="O1607" s="74"/>
      <c r="P1607" s="76"/>
      <c r="R1607" s="15"/>
    </row>
    <row r="1608" customHeight="1" spans="1:18">
      <c r="A1608" s="74"/>
      <c r="B1608" s="74"/>
      <c r="C1608" s="74"/>
      <c r="D1608" s="76"/>
      <c r="E1608" s="76"/>
      <c r="F1608" s="76"/>
      <c r="G1608" s="76"/>
      <c r="H1608" s="76"/>
      <c r="I1608" s="76"/>
      <c r="J1608" s="76"/>
      <c r="K1608" s="74"/>
      <c r="L1608" s="74"/>
      <c r="M1608" s="74"/>
      <c r="N1608" s="74"/>
      <c r="O1608" s="74"/>
      <c r="P1608" s="76"/>
      <c r="R1608" s="15"/>
    </row>
    <row r="1609" customHeight="1" spans="1:18">
      <c r="A1609" s="74"/>
      <c r="B1609" s="74"/>
      <c r="C1609" s="74"/>
      <c r="D1609" s="76"/>
      <c r="E1609" s="76"/>
      <c r="F1609" s="76"/>
      <c r="G1609" s="76"/>
      <c r="H1609" s="76"/>
      <c r="I1609" s="76"/>
      <c r="J1609" s="76"/>
      <c r="K1609" s="74"/>
      <c r="L1609" s="74"/>
      <c r="M1609" s="74"/>
      <c r="N1609" s="74"/>
      <c r="O1609" s="74"/>
      <c r="P1609" s="76"/>
      <c r="R1609" s="15"/>
    </row>
    <row r="1610" customHeight="1" spans="1:18">
      <c r="A1610" s="74"/>
      <c r="B1610" s="74"/>
      <c r="C1610" s="74"/>
      <c r="D1610" s="76"/>
      <c r="E1610" s="76"/>
      <c r="F1610" s="76"/>
      <c r="G1610" s="76"/>
      <c r="H1610" s="76"/>
      <c r="I1610" s="76"/>
      <c r="J1610" s="76"/>
      <c r="K1610" s="74"/>
      <c r="L1610" s="74"/>
      <c r="M1610" s="74"/>
      <c r="N1610" s="74"/>
      <c r="O1610" s="74"/>
      <c r="P1610" s="76"/>
      <c r="R1610" s="15"/>
    </row>
    <row r="1611" customHeight="1" spans="1:18">
      <c r="A1611" s="74"/>
      <c r="B1611" s="74"/>
      <c r="C1611" s="74"/>
      <c r="D1611" s="76"/>
      <c r="E1611" s="76"/>
      <c r="F1611" s="76"/>
      <c r="G1611" s="76"/>
      <c r="H1611" s="76"/>
      <c r="I1611" s="76"/>
      <c r="J1611" s="76"/>
      <c r="K1611" s="74"/>
      <c r="L1611" s="74"/>
      <c r="M1611" s="74"/>
      <c r="N1611" s="74"/>
      <c r="O1611" s="74"/>
      <c r="P1611" s="76"/>
      <c r="R1611" s="15"/>
    </row>
    <row r="1612" customHeight="1" spans="1:18">
      <c r="A1612" s="74"/>
      <c r="B1612" s="74"/>
      <c r="C1612" s="74"/>
      <c r="D1612" s="76"/>
      <c r="E1612" s="76"/>
      <c r="F1612" s="76"/>
      <c r="G1612" s="76"/>
      <c r="H1612" s="76"/>
      <c r="I1612" s="76"/>
      <c r="J1612" s="76"/>
      <c r="K1612" s="74"/>
      <c r="L1612" s="74"/>
      <c r="M1612" s="74"/>
      <c r="N1612" s="74"/>
      <c r="O1612" s="74"/>
      <c r="P1612" s="76"/>
      <c r="R1612" s="15"/>
    </row>
    <row r="1613" customHeight="1" spans="1:18">
      <c r="A1613" s="74"/>
      <c r="B1613" s="74"/>
      <c r="C1613" s="74"/>
      <c r="D1613" s="76"/>
      <c r="E1613" s="76"/>
      <c r="F1613" s="76"/>
      <c r="G1613" s="76"/>
      <c r="H1613" s="76"/>
      <c r="I1613" s="76"/>
      <c r="J1613" s="76"/>
      <c r="K1613" s="74"/>
      <c r="L1613" s="74"/>
      <c r="M1613" s="74"/>
      <c r="N1613" s="74"/>
      <c r="O1613" s="74"/>
      <c r="P1613" s="76"/>
      <c r="R1613" s="15"/>
    </row>
    <row r="1614" customHeight="1" spans="1:18">
      <c r="A1614" s="74"/>
      <c r="B1614" s="74"/>
      <c r="C1614" s="74"/>
      <c r="D1614" s="76"/>
      <c r="E1614" s="76"/>
      <c r="F1614" s="76"/>
      <c r="G1614" s="76"/>
      <c r="H1614" s="76"/>
      <c r="I1614" s="76"/>
      <c r="J1614" s="76"/>
      <c r="K1614" s="74"/>
      <c r="L1614" s="74"/>
      <c r="M1614" s="74"/>
      <c r="N1614" s="74"/>
      <c r="O1614" s="74"/>
      <c r="P1614" s="76"/>
      <c r="R1614" s="15"/>
    </row>
    <row r="1615" customHeight="1" spans="1:18">
      <c r="A1615" s="74"/>
      <c r="B1615" s="74"/>
      <c r="C1615" s="74"/>
      <c r="D1615" s="76"/>
      <c r="E1615" s="76"/>
      <c r="F1615" s="76"/>
      <c r="G1615" s="76"/>
      <c r="H1615" s="76"/>
      <c r="I1615" s="76"/>
      <c r="J1615" s="76"/>
      <c r="K1615" s="74"/>
      <c r="L1615" s="74"/>
      <c r="M1615" s="74"/>
      <c r="N1615" s="74"/>
      <c r="O1615" s="74"/>
      <c r="P1615" s="76"/>
      <c r="R1615" s="15"/>
    </row>
    <row r="1616" customHeight="1" spans="1:18">
      <c r="A1616" s="74"/>
      <c r="B1616" s="74"/>
      <c r="C1616" s="74"/>
      <c r="D1616" s="76"/>
      <c r="E1616" s="76"/>
      <c r="F1616" s="76"/>
      <c r="G1616" s="76"/>
      <c r="H1616" s="76"/>
      <c r="I1616" s="76"/>
      <c r="J1616" s="76"/>
      <c r="K1616" s="74"/>
      <c r="L1616" s="74"/>
      <c r="M1616" s="74"/>
      <c r="N1616" s="74"/>
      <c r="O1616" s="74"/>
      <c r="P1616" s="76"/>
      <c r="R1616" s="15"/>
    </row>
    <row r="1617" customHeight="1" spans="1:18">
      <c r="A1617" s="74"/>
      <c r="B1617" s="74"/>
      <c r="C1617" s="74"/>
      <c r="D1617" s="76"/>
      <c r="E1617" s="76"/>
      <c r="F1617" s="76"/>
      <c r="G1617" s="76"/>
      <c r="H1617" s="76"/>
      <c r="I1617" s="76"/>
      <c r="J1617" s="76"/>
      <c r="K1617" s="74"/>
      <c r="L1617" s="74"/>
      <c r="M1617" s="74"/>
      <c r="N1617" s="74"/>
      <c r="O1617" s="74"/>
      <c r="P1617" s="76"/>
      <c r="R1617" s="15"/>
    </row>
    <row r="1618" customHeight="1" spans="1:18">
      <c r="A1618" s="74"/>
      <c r="B1618" s="74"/>
      <c r="C1618" s="74"/>
      <c r="D1618" s="76"/>
      <c r="E1618" s="76"/>
      <c r="F1618" s="76"/>
      <c r="G1618" s="76"/>
      <c r="H1618" s="76"/>
      <c r="I1618" s="76"/>
      <c r="J1618" s="76"/>
      <c r="K1618" s="74"/>
      <c r="L1618" s="74"/>
      <c r="M1618" s="74"/>
      <c r="N1618" s="74"/>
      <c r="O1618" s="74"/>
      <c r="P1618" s="76"/>
      <c r="R1618" s="15"/>
    </row>
    <row r="1619" customHeight="1" spans="1:18">
      <c r="A1619" s="74"/>
      <c r="B1619" s="74"/>
      <c r="C1619" s="74"/>
      <c r="D1619" s="76"/>
      <c r="E1619" s="76"/>
      <c r="F1619" s="76"/>
      <c r="G1619" s="76"/>
      <c r="H1619" s="76"/>
      <c r="I1619" s="76"/>
      <c r="J1619" s="76"/>
      <c r="K1619" s="74"/>
      <c r="L1619" s="74"/>
      <c r="M1619" s="74"/>
      <c r="N1619" s="74"/>
      <c r="O1619" s="74"/>
      <c r="P1619" s="76"/>
      <c r="R1619" s="15"/>
    </row>
    <row r="1620" customHeight="1" spans="1:18">
      <c r="A1620" s="74"/>
      <c r="B1620" s="74"/>
      <c r="C1620" s="74"/>
      <c r="D1620" s="76"/>
      <c r="E1620" s="76"/>
      <c r="F1620" s="76"/>
      <c r="G1620" s="76"/>
      <c r="H1620" s="76"/>
      <c r="I1620" s="76"/>
      <c r="J1620" s="76"/>
      <c r="K1620" s="74"/>
      <c r="L1620" s="74"/>
      <c r="M1620" s="74"/>
      <c r="N1620" s="74"/>
      <c r="O1620" s="74"/>
      <c r="P1620" s="76"/>
      <c r="R1620" s="15"/>
    </row>
    <row r="1621" customHeight="1" spans="1:18">
      <c r="A1621" s="74"/>
      <c r="B1621" s="74"/>
      <c r="C1621" s="74"/>
      <c r="D1621" s="76"/>
      <c r="E1621" s="76"/>
      <c r="F1621" s="76"/>
      <c r="G1621" s="76"/>
      <c r="H1621" s="76"/>
      <c r="I1621" s="76"/>
      <c r="J1621" s="76"/>
      <c r="K1621" s="74"/>
      <c r="L1621" s="74"/>
      <c r="M1621" s="74"/>
      <c r="N1621" s="74"/>
      <c r="O1621" s="74"/>
      <c r="P1621" s="76"/>
      <c r="R1621" s="15"/>
    </row>
    <row r="1622" customHeight="1" spans="1:18">
      <c r="A1622" s="74"/>
      <c r="B1622" s="74"/>
      <c r="C1622" s="74"/>
      <c r="D1622" s="76"/>
      <c r="E1622" s="76"/>
      <c r="F1622" s="76"/>
      <c r="G1622" s="76"/>
      <c r="H1622" s="76"/>
      <c r="I1622" s="76"/>
      <c r="J1622" s="76"/>
      <c r="K1622" s="74"/>
      <c r="L1622" s="74"/>
      <c r="M1622" s="74"/>
      <c r="N1622" s="74"/>
      <c r="O1622" s="74"/>
      <c r="P1622" s="76"/>
      <c r="R1622" s="15"/>
    </row>
    <row r="1623" customHeight="1" spans="1:18">
      <c r="A1623" s="74"/>
      <c r="B1623" s="74"/>
      <c r="C1623" s="74"/>
      <c r="D1623" s="76"/>
      <c r="E1623" s="76"/>
      <c r="F1623" s="76"/>
      <c r="G1623" s="76"/>
      <c r="H1623" s="76"/>
      <c r="I1623" s="76"/>
      <c r="J1623" s="76"/>
      <c r="K1623" s="74"/>
      <c r="L1623" s="74"/>
      <c r="M1623" s="74"/>
      <c r="N1623" s="74"/>
      <c r="O1623" s="74"/>
      <c r="P1623" s="76"/>
      <c r="R1623" s="15"/>
    </row>
    <row r="1624" customHeight="1" spans="1:18">
      <c r="A1624" s="74"/>
      <c r="B1624" s="74"/>
      <c r="C1624" s="74"/>
      <c r="D1624" s="76"/>
      <c r="E1624" s="76"/>
      <c r="F1624" s="76"/>
      <c r="G1624" s="76"/>
      <c r="H1624" s="76"/>
      <c r="I1624" s="76"/>
      <c r="J1624" s="76"/>
      <c r="K1624" s="74"/>
      <c r="L1624" s="74"/>
      <c r="M1624" s="74"/>
      <c r="N1624" s="74"/>
      <c r="O1624" s="74"/>
      <c r="P1624" s="76"/>
      <c r="R1624" s="15"/>
    </row>
    <row r="1625" customHeight="1" spans="1:18">
      <c r="A1625" s="74"/>
      <c r="B1625" s="74"/>
      <c r="C1625" s="74"/>
      <c r="D1625" s="76"/>
      <c r="E1625" s="76"/>
      <c r="F1625" s="76"/>
      <c r="G1625" s="76"/>
      <c r="H1625" s="76"/>
      <c r="I1625" s="76"/>
      <c r="J1625" s="76"/>
      <c r="K1625" s="74"/>
      <c r="L1625" s="74"/>
      <c r="M1625" s="74"/>
      <c r="N1625" s="74"/>
      <c r="O1625" s="74"/>
      <c r="P1625" s="76"/>
      <c r="R1625" s="15"/>
    </row>
    <row r="1626" customHeight="1" spans="1:18">
      <c r="A1626" s="74"/>
      <c r="B1626" s="74"/>
      <c r="C1626" s="74"/>
      <c r="D1626" s="76"/>
      <c r="E1626" s="76"/>
      <c r="F1626" s="76"/>
      <c r="G1626" s="76"/>
      <c r="H1626" s="76"/>
      <c r="I1626" s="76"/>
      <c r="J1626" s="76"/>
      <c r="K1626" s="74"/>
      <c r="L1626" s="74"/>
      <c r="M1626" s="74"/>
      <c r="N1626" s="74"/>
      <c r="O1626" s="74"/>
      <c r="P1626" s="76"/>
      <c r="R1626" s="15"/>
    </row>
    <row r="1627" customHeight="1" spans="1:18">
      <c r="A1627" s="74"/>
      <c r="B1627" s="74"/>
      <c r="C1627" s="74"/>
      <c r="D1627" s="76"/>
      <c r="E1627" s="76"/>
      <c r="F1627" s="76"/>
      <c r="G1627" s="76"/>
      <c r="H1627" s="76"/>
      <c r="I1627" s="76"/>
      <c r="J1627" s="76"/>
      <c r="K1627" s="74"/>
      <c r="L1627" s="74"/>
      <c r="M1627" s="74"/>
      <c r="N1627" s="74"/>
      <c r="O1627" s="74"/>
      <c r="P1627" s="76"/>
      <c r="R1627" s="15"/>
    </row>
    <row r="1628" customHeight="1" spans="1:18">
      <c r="A1628" s="74"/>
      <c r="B1628" s="74"/>
      <c r="C1628" s="74"/>
      <c r="D1628" s="76"/>
      <c r="E1628" s="76"/>
      <c r="F1628" s="76"/>
      <c r="G1628" s="76"/>
      <c r="H1628" s="76"/>
      <c r="I1628" s="76"/>
      <c r="J1628" s="76"/>
      <c r="K1628" s="74"/>
      <c r="L1628" s="74"/>
      <c r="M1628" s="74"/>
      <c r="N1628" s="74"/>
      <c r="O1628" s="74"/>
      <c r="P1628" s="76"/>
      <c r="R1628" s="15"/>
    </row>
    <row r="1629" customHeight="1" spans="1:18">
      <c r="A1629" s="74"/>
      <c r="B1629" s="74"/>
      <c r="C1629" s="74"/>
      <c r="D1629" s="76"/>
      <c r="E1629" s="76"/>
      <c r="F1629" s="76"/>
      <c r="G1629" s="76"/>
      <c r="H1629" s="76"/>
      <c r="I1629" s="76"/>
      <c r="J1629" s="76"/>
      <c r="K1629" s="74"/>
      <c r="L1629" s="74"/>
      <c r="M1629" s="74"/>
      <c r="N1629" s="74"/>
      <c r="O1629" s="74"/>
      <c r="P1629" s="76"/>
      <c r="R1629" s="15"/>
    </row>
    <row r="1630" customHeight="1" spans="1:18">
      <c r="A1630" s="74"/>
      <c r="B1630" s="74"/>
      <c r="C1630" s="74"/>
      <c r="D1630" s="76"/>
      <c r="E1630" s="76"/>
      <c r="F1630" s="76"/>
      <c r="G1630" s="76"/>
      <c r="H1630" s="76"/>
      <c r="I1630" s="76"/>
      <c r="J1630" s="76"/>
      <c r="K1630" s="74"/>
      <c r="L1630" s="74"/>
      <c r="M1630" s="74"/>
      <c r="N1630" s="74"/>
      <c r="O1630" s="74"/>
      <c r="P1630" s="76"/>
      <c r="R1630" s="15"/>
    </row>
    <row r="1631" customHeight="1" spans="1:18">
      <c r="A1631" s="74"/>
      <c r="B1631" s="74"/>
      <c r="C1631" s="74"/>
      <c r="D1631" s="76"/>
      <c r="E1631" s="76"/>
      <c r="F1631" s="76"/>
      <c r="G1631" s="76"/>
      <c r="H1631" s="76"/>
      <c r="I1631" s="76"/>
      <c r="J1631" s="76"/>
      <c r="K1631" s="74"/>
      <c r="L1631" s="74"/>
      <c r="M1631" s="74"/>
      <c r="N1631" s="74"/>
      <c r="O1631" s="74"/>
      <c r="P1631" s="76"/>
      <c r="R1631" s="15"/>
    </row>
    <row r="1632" customHeight="1" spans="1:18">
      <c r="A1632" s="74"/>
      <c r="B1632" s="74"/>
      <c r="C1632" s="74"/>
      <c r="D1632" s="76"/>
      <c r="E1632" s="76"/>
      <c r="F1632" s="76"/>
      <c r="G1632" s="76"/>
      <c r="H1632" s="76"/>
      <c r="I1632" s="76"/>
      <c r="J1632" s="76"/>
      <c r="K1632" s="74"/>
      <c r="L1632" s="74"/>
      <c r="M1632" s="74"/>
      <c r="N1632" s="74"/>
      <c r="O1632" s="74"/>
      <c r="P1632" s="76"/>
      <c r="R1632" s="15"/>
    </row>
    <row r="1633" customHeight="1" spans="1:18">
      <c r="A1633" s="74"/>
      <c r="B1633" s="74"/>
      <c r="C1633" s="74"/>
      <c r="D1633" s="76"/>
      <c r="E1633" s="76"/>
      <c r="F1633" s="76"/>
      <c r="G1633" s="76"/>
      <c r="H1633" s="76"/>
      <c r="I1633" s="76"/>
      <c r="J1633" s="76"/>
      <c r="K1633" s="74"/>
      <c r="L1633" s="74"/>
      <c r="M1633" s="74"/>
      <c r="N1633" s="74"/>
      <c r="O1633" s="74"/>
      <c r="P1633" s="76"/>
      <c r="R1633" s="15"/>
    </row>
    <row r="1634" customHeight="1" spans="1:18">
      <c r="A1634" s="74"/>
      <c r="B1634" s="74"/>
      <c r="C1634" s="74"/>
      <c r="D1634" s="76"/>
      <c r="E1634" s="76"/>
      <c r="F1634" s="76"/>
      <c r="G1634" s="76"/>
      <c r="H1634" s="76"/>
      <c r="I1634" s="76"/>
      <c r="J1634" s="76"/>
      <c r="K1634" s="74"/>
      <c r="L1634" s="74"/>
      <c r="M1634" s="74"/>
      <c r="N1634" s="74"/>
      <c r="O1634" s="74"/>
      <c r="P1634" s="76"/>
      <c r="R1634" s="15"/>
    </row>
    <row r="1635" customHeight="1" spans="1:18">
      <c r="A1635" s="74"/>
      <c r="B1635" s="74"/>
      <c r="C1635" s="74"/>
      <c r="D1635" s="76"/>
      <c r="E1635" s="76"/>
      <c r="F1635" s="76"/>
      <c r="G1635" s="76"/>
      <c r="H1635" s="76"/>
      <c r="I1635" s="76"/>
      <c r="J1635" s="76"/>
      <c r="K1635" s="74"/>
      <c r="L1635" s="74"/>
      <c r="M1635" s="74"/>
      <c r="N1635" s="74"/>
      <c r="O1635" s="74"/>
      <c r="P1635" s="76"/>
      <c r="R1635" s="15"/>
    </row>
    <row r="1636" customHeight="1" spans="1:18">
      <c r="A1636" s="74"/>
      <c r="B1636" s="74"/>
      <c r="C1636" s="74"/>
      <c r="D1636" s="76"/>
      <c r="E1636" s="76"/>
      <c r="F1636" s="76"/>
      <c r="G1636" s="76"/>
      <c r="H1636" s="76"/>
      <c r="I1636" s="76"/>
      <c r="J1636" s="76"/>
      <c r="K1636" s="74"/>
      <c r="L1636" s="74"/>
      <c r="M1636" s="74"/>
      <c r="N1636" s="74"/>
      <c r="O1636" s="74"/>
      <c r="P1636" s="76"/>
      <c r="R1636" s="15"/>
    </row>
    <row r="1637" customHeight="1" spans="1:18">
      <c r="A1637" s="74"/>
      <c r="B1637" s="74"/>
      <c r="C1637" s="74"/>
      <c r="D1637" s="76"/>
      <c r="E1637" s="76"/>
      <c r="F1637" s="76"/>
      <c r="G1637" s="76"/>
      <c r="H1637" s="76"/>
      <c r="I1637" s="76"/>
      <c r="J1637" s="76"/>
      <c r="K1637" s="74"/>
      <c r="L1637" s="74"/>
      <c r="M1637" s="74"/>
      <c r="N1637" s="74"/>
      <c r="O1637" s="74"/>
      <c r="P1637" s="76"/>
      <c r="R1637" s="15"/>
    </row>
    <row r="1638" customHeight="1" spans="1:18">
      <c r="A1638" s="74"/>
      <c r="B1638" s="74"/>
      <c r="C1638" s="74"/>
      <c r="D1638" s="76"/>
      <c r="E1638" s="76"/>
      <c r="F1638" s="76"/>
      <c r="G1638" s="76"/>
      <c r="H1638" s="76"/>
      <c r="I1638" s="76"/>
      <c r="J1638" s="76"/>
      <c r="K1638" s="74"/>
      <c r="L1638" s="74"/>
      <c r="M1638" s="74"/>
      <c r="N1638" s="74"/>
      <c r="O1638" s="74"/>
      <c r="P1638" s="76"/>
      <c r="R1638" s="15"/>
    </row>
    <row r="1639" customHeight="1" spans="1:18">
      <c r="A1639" s="74"/>
      <c r="B1639" s="74"/>
      <c r="C1639" s="74"/>
      <c r="D1639" s="76"/>
      <c r="E1639" s="76"/>
      <c r="F1639" s="76"/>
      <c r="G1639" s="76"/>
      <c r="H1639" s="76"/>
      <c r="I1639" s="76"/>
      <c r="J1639" s="76"/>
      <c r="K1639" s="74"/>
      <c r="L1639" s="74"/>
      <c r="M1639" s="74"/>
      <c r="N1639" s="74"/>
      <c r="O1639" s="74"/>
      <c r="P1639" s="76"/>
      <c r="R1639" s="15"/>
    </row>
    <row r="1640" customHeight="1" spans="1:18">
      <c r="A1640" s="74"/>
      <c r="B1640" s="74"/>
      <c r="C1640" s="74"/>
      <c r="D1640" s="76"/>
      <c r="E1640" s="76"/>
      <c r="F1640" s="76"/>
      <c r="G1640" s="76"/>
      <c r="H1640" s="76"/>
      <c r="I1640" s="76"/>
      <c r="J1640" s="76"/>
      <c r="K1640" s="74"/>
      <c r="L1640" s="74"/>
      <c r="M1640" s="74"/>
      <c r="N1640" s="74"/>
      <c r="O1640" s="74"/>
      <c r="P1640" s="76"/>
      <c r="R1640" s="15"/>
    </row>
    <row r="1641" customHeight="1" spans="1:18">
      <c r="A1641" s="74"/>
      <c r="B1641" s="74"/>
      <c r="C1641" s="74"/>
      <c r="D1641" s="76"/>
      <c r="E1641" s="76"/>
      <c r="F1641" s="76"/>
      <c r="G1641" s="76"/>
      <c r="H1641" s="76"/>
      <c r="I1641" s="76"/>
      <c r="J1641" s="76"/>
      <c r="K1641" s="74"/>
      <c r="L1641" s="74"/>
      <c r="M1641" s="74"/>
      <c r="N1641" s="74"/>
      <c r="O1641" s="74"/>
      <c r="P1641" s="76"/>
      <c r="R1641" s="15"/>
    </row>
    <row r="1642" customHeight="1" spans="1:18">
      <c r="A1642" s="74"/>
      <c r="B1642" s="74"/>
      <c r="C1642" s="74"/>
      <c r="D1642" s="76"/>
      <c r="E1642" s="76"/>
      <c r="F1642" s="76"/>
      <c r="G1642" s="76"/>
      <c r="H1642" s="76"/>
      <c r="I1642" s="76"/>
      <c r="J1642" s="76"/>
      <c r="K1642" s="74"/>
      <c r="L1642" s="74"/>
      <c r="M1642" s="74"/>
      <c r="N1642" s="74"/>
      <c r="O1642" s="74"/>
      <c r="P1642" s="76"/>
      <c r="R1642" s="15"/>
    </row>
    <row r="1643" customHeight="1" spans="1:18">
      <c r="A1643" s="74"/>
      <c r="B1643" s="74"/>
      <c r="C1643" s="74"/>
      <c r="D1643" s="76"/>
      <c r="E1643" s="76"/>
      <c r="F1643" s="76"/>
      <c r="G1643" s="76"/>
      <c r="H1643" s="76"/>
      <c r="I1643" s="76"/>
      <c r="J1643" s="76"/>
      <c r="K1643" s="74"/>
      <c r="L1643" s="74"/>
      <c r="M1643" s="74"/>
      <c r="N1643" s="74"/>
      <c r="O1643" s="74"/>
      <c r="P1643" s="76"/>
      <c r="R1643" s="15"/>
    </row>
    <row r="1644" customHeight="1" spans="1:18">
      <c r="A1644" s="74"/>
      <c r="B1644" s="74"/>
      <c r="C1644" s="74"/>
      <c r="D1644" s="76"/>
      <c r="E1644" s="76"/>
      <c r="F1644" s="76"/>
      <c r="G1644" s="76"/>
      <c r="H1644" s="76"/>
      <c r="I1644" s="76"/>
      <c r="J1644" s="76"/>
      <c r="K1644" s="74"/>
      <c r="L1644" s="74"/>
      <c r="M1644" s="74"/>
      <c r="N1644" s="74"/>
      <c r="O1644" s="74"/>
      <c r="P1644" s="76"/>
      <c r="R1644" s="15"/>
    </row>
    <row r="1645" customHeight="1" spans="1:18">
      <c r="A1645" s="74"/>
      <c r="B1645" s="74"/>
      <c r="C1645" s="74"/>
      <c r="D1645" s="76"/>
      <c r="E1645" s="76"/>
      <c r="F1645" s="76"/>
      <c r="G1645" s="76"/>
      <c r="H1645" s="76"/>
      <c r="I1645" s="76"/>
      <c r="J1645" s="76"/>
      <c r="K1645" s="74"/>
      <c r="L1645" s="74"/>
      <c r="M1645" s="74"/>
      <c r="N1645" s="74"/>
      <c r="O1645" s="74"/>
      <c r="P1645" s="76"/>
      <c r="R1645" s="15"/>
    </row>
    <row r="1646" customHeight="1" spans="1:18">
      <c r="A1646" s="74"/>
      <c r="B1646" s="74"/>
      <c r="C1646" s="74"/>
      <c r="D1646" s="76"/>
      <c r="E1646" s="76"/>
      <c r="F1646" s="76"/>
      <c r="G1646" s="76"/>
      <c r="H1646" s="76"/>
      <c r="I1646" s="76"/>
      <c r="J1646" s="76"/>
      <c r="K1646" s="74"/>
      <c r="L1646" s="74"/>
      <c r="M1646" s="74"/>
      <c r="N1646" s="74"/>
      <c r="O1646" s="74"/>
      <c r="P1646" s="76"/>
      <c r="R1646" s="15"/>
    </row>
    <row r="1647" customHeight="1" spans="1:18">
      <c r="A1647" s="74"/>
      <c r="B1647" s="74"/>
      <c r="C1647" s="74"/>
      <c r="D1647" s="76"/>
      <c r="E1647" s="76"/>
      <c r="F1647" s="76"/>
      <c r="G1647" s="76"/>
      <c r="H1647" s="76"/>
      <c r="I1647" s="76"/>
      <c r="J1647" s="76"/>
      <c r="K1647" s="74"/>
      <c r="L1647" s="74"/>
      <c r="M1647" s="74"/>
      <c r="N1647" s="74"/>
      <c r="O1647" s="74"/>
      <c r="P1647" s="76"/>
      <c r="R1647" s="15"/>
    </row>
    <row r="1648" customHeight="1" spans="1:18">
      <c r="A1648" s="74"/>
      <c r="B1648" s="74"/>
      <c r="C1648" s="74"/>
      <c r="D1648" s="76"/>
      <c r="E1648" s="76"/>
      <c r="F1648" s="76"/>
      <c r="G1648" s="76"/>
      <c r="H1648" s="76"/>
      <c r="I1648" s="76"/>
      <c r="J1648" s="76"/>
      <c r="K1648" s="74"/>
      <c r="L1648" s="74"/>
      <c r="M1648" s="74"/>
      <c r="N1648" s="74"/>
      <c r="O1648" s="74"/>
      <c r="P1648" s="76"/>
      <c r="R1648" s="15"/>
    </row>
    <row r="1649" customHeight="1" spans="1:18">
      <c r="A1649" s="74"/>
      <c r="B1649" s="74"/>
      <c r="C1649" s="74"/>
      <c r="D1649" s="76"/>
      <c r="E1649" s="76"/>
      <c r="F1649" s="76"/>
      <c r="G1649" s="76"/>
      <c r="H1649" s="76"/>
      <c r="I1649" s="76"/>
      <c r="J1649" s="76"/>
      <c r="K1649" s="74"/>
      <c r="L1649" s="74"/>
      <c r="M1649" s="74"/>
      <c r="N1649" s="74"/>
      <c r="O1649" s="74"/>
      <c r="P1649" s="76"/>
      <c r="R1649" s="15"/>
    </row>
    <row r="1650" customHeight="1" spans="1:18">
      <c r="A1650" s="74"/>
      <c r="B1650" s="74"/>
      <c r="C1650" s="74"/>
      <c r="D1650" s="76"/>
      <c r="E1650" s="76"/>
      <c r="F1650" s="76"/>
      <c r="G1650" s="76"/>
      <c r="H1650" s="76"/>
      <c r="I1650" s="76"/>
      <c r="J1650" s="76"/>
      <c r="K1650" s="74"/>
      <c r="L1650" s="74"/>
      <c r="M1650" s="74"/>
      <c r="N1650" s="74"/>
      <c r="O1650" s="74"/>
      <c r="P1650" s="76"/>
      <c r="R1650" s="15"/>
    </row>
    <row r="1651" customHeight="1" spans="1:18">
      <c r="A1651" s="74"/>
      <c r="B1651" s="74"/>
      <c r="C1651" s="74"/>
      <c r="D1651" s="76"/>
      <c r="E1651" s="76"/>
      <c r="F1651" s="76"/>
      <c r="G1651" s="76"/>
      <c r="H1651" s="76"/>
      <c r="I1651" s="76"/>
      <c r="J1651" s="76"/>
      <c r="K1651" s="74"/>
      <c r="L1651" s="74"/>
      <c r="M1651" s="74"/>
      <c r="N1651" s="74"/>
      <c r="O1651" s="74"/>
      <c r="P1651" s="76"/>
      <c r="R1651" s="15"/>
    </row>
    <row r="1652" customHeight="1" spans="1:18">
      <c r="A1652" s="74"/>
      <c r="B1652" s="74"/>
      <c r="C1652" s="74"/>
      <c r="D1652" s="76"/>
      <c r="E1652" s="76"/>
      <c r="F1652" s="76"/>
      <c r="G1652" s="76"/>
      <c r="H1652" s="76"/>
      <c r="I1652" s="76"/>
      <c r="J1652" s="76"/>
      <c r="K1652" s="74"/>
      <c r="L1652" s="74"/>
      <c r="M1652" s="74"/>
      <c r="N1652" s="74"/>
      <c r="O1652" s="74"/>
      <c r="P1652" s="76"/>
      <c r="R1652" s="15"/>
    </row>
    <row r="1653" customHeight="1" spans="1:18">
      <c r="A1653" s="74"/>
      <c r="B1653" s="74"/>
      <c r="C1653" s="74"/>
      <c r="D1653" s="76"/>
      <c r="E1653" s="76"/>
      <c r="F1653" s="76"/>
      <c r="G1653" s="76"/>
      <c r="H1653" s="76"/>
      <c r="I1653" s="76"/>
      <c r="J1653" s="76"/>
      <c r="K1653" s="74"/>
      <c r="L1653" s="74"/>
      <c r="M1653" s="74"/>
      <c r="N1653" s="74"/>
      <c r="O1653" s="74"/>
      <c r="P1653" s="76"/>
      <c r="R1653" s="15"/>
    </row>
    <row r="1654" customHeight="1" spans="1:18">
      <c r="A1654" s="74"/>
      <c r="B1654" s="74"/>
      <c r="C1654" s="74"/>
      <c r="D1654" s="76"/>
      <c r="E1654" s="76"/>
      <c r="F1654" s="76"/>
      <c r="G1654" s="76"/>
      <c r="H1654" s="76"/>
      <c r="I1654" s="76"/>
      <c r="J1654" s="76"/>
      <c r="K1654" s="74"/>
      <c r="L1654" s="74"/>
      <c r="M1654" s="74"/>
      <c r="N1654" s="74"/>
      <c r="O1654" s="74"/>
      <c r="P1654" s="76"/>
      <c r="R1654" s="15"/>
    </row>
    <row r="1655" customHeight="1" spans="1:18">
      <c r="A1655" s="74"/>
      <c r="B1655" s="74"/>
      <c r="C1655" s="74"/>
      <c r="D1655" s="76"/>
      <c r="E1655" s="76"/>
      <c r="F1655" s="76"/>
      <c r="G1655" s="76"/>
      <c r="H1655" s="76"/>
      <c r="I1655" s="76"/>
      <c r="J1655" s="76"/>
      <c r="K1655" s="74"/>
      <c r="L1655" s="74"/>
      <c r="M1655" s="74"/>
      <c r="N1655" s="74"/>
      <c r="O1655" s="74"/>
      <c r="P1655" s="76"/>
      <c r="R1655" s="15"/>
    </row>
    <row r="1656" customHeight="1" spans="1:18">
      <c r="A1656" s="74"/>
      <c r="B1656" s="74"/>
      <c r="C1656" s="74"/>
      <c r="D1656" s="76"/>
      <c r="E1656" s="76"/>
      <c r="F1656" s="76"/>
      <c r="G1656" s="76"/>
      <c r="H1656" s="76"/>
      <c r="I1656" s="76"/>
      <c r="J1656" s="76"/>
      <c r="K1656" s="74"/>
      <c r="L1656" s="74"/>
      <c r="M1656" s="74"/>
      <c r="N1656" s="74"/>
      <c r="O1656" s="74"/>
      <c r="P1656" s="76"/>
      <c r="R1656" s="15"/>
    </row>
    <row r="1657" customHeight="1" spans="1:18">
      <c r="A1657" s="74"/>
      <c r="B1657" s="74"/>
      <c r="C1657" s="74"/>
      <c r="D1657" s="76"/>
      <c r="E1657" s="76"/>
      <c r="F1657" s="76"/>
      <c r="G1657" s="76"/>
      <c r="H1657" s="76"/>
      <c r="I1657" s="76"/>
      <c r="J1657" s="76"/>
      <c r="K1657" s="74"/>
      <c r="L1657" s="74"/>
      <c r="M1657" s="74"/>
      <c r="N1657" s="74"/>
      <c r="O1657" s="74"/>
      <c r="P1657" s="76"/>
      <c r="R1657" s="15"/>
    </row>
    <row r="1658" customHeight="1" spans="1:18">
      <c r="A1658" s="74"/>
      <c r="B1658" s="74"/>
      <c r="C1658" s="74"/>
      <c r="D1658" s="76"/>
      <c r="E1658" s="76"/>
      <c r="F1658" s="76"/>
      <c r="G1658" s="76"/>
      <c r="H1658" s="76"/>
      <c r="I1658" s="76"/>
      <c r="J1658" s="76"/>
      <c r="K1658" s="74"/>
      <c r="L1658" s="74"/>
      <c r="M1658" s="74"/>
      <c r="N1658" s="74"/>
      <c r="O1658" s="74"/>
      <c r="P1658" s="76"/>
      <c r="R1658" s="15"/>
    </row>
    <row r="1659" customHeight="1" spans="1:18">
      <c r="A1659" s="74"/>
      <c r="B1659" s="74"/>
      <c r="C1659" s="74"/>
      <c r="D1659" s="76"/>
      <c r="E1659" s="76"/>
      <c r="F1659" s="76"/>
      <c r="G1659" s="76"/>
      <c r="H1659" s="76"/>
      <c r="I1659" s="76"/>
      <c r="J1659" s="76"/>
      <c r="K1659" s="74"/>
      <c r="L1659" s="74"/>
      <c r="M1659" s="74"/>
      <c r="N1659" s="74"/>
      <c r="O1659" s="74"/>
      <c r="P1659" s="76"/>
      <c r="R1659" s="15"/>
    </row>
    <row r="1660" customHeight="1" spans="1:18">
      <c r="A1660" s="74"/>
      <c r="B1660" s="74"/>
      <c r="C1660" s="74"/>
      <c r="D1660" s="76"/>
      <c r="E1660" s="76"/>
      <c r="F1660" s="76"/>
      <c r="G1660" s="76"/>
      <c r="H1660" s="76"/>
      <c r="I1660" s="76"/>
      <c r="J1660" s="76"/>
      <c r="K1660" s="74"/>
      <c r="L1660" s="74"/>
      <c r="M1660" s="74"/>
      <c r="N1660" s="74"/>
      <c r="O1660" s="74"/>
      <c r="P1660" s="76"/>
      <c r="R1660" s="15"/>
    </row>
    <row r="1661" customHeight="1" spans="1:18">
      <c r="A1661" s="74"/>
      <c r="B1661" s="74"/>
      <c r="C1661" s="74"/>
      <c r="D1661" s="76"/>
      <c r="E1661" s="76"/>
      <c r="F1661" s="76"/>
      <c r="G1661" s="76"/>
      <c r="H1661" s="76"/>
      <c r="I1661" s="76"/>
      <c r="J1661" s="76"/>
      <c r="K1661" s="74"/>
      <c r="L1661" s="74"/>
      <c r="M1661" s="74"/>
      <c r="N1661" s="74"/>
      <c r="O1661" s="74"/>
      <c r="P1661" s="76"/>
      <c r="R1661" s="15"/>
    </row>
    <row r="1662" customHeight="1" spans="1:18">
      <c r="A1662" s="74"/>
      <c r="B1662" s="74"/>
      <c r="C1662" s="74"/>
      <c r="D1662" s="76"/>
      <c r="E1662" s="76"/>
      <c r="F1662" s="76"/>
      <c r="G1662" s="76"/>
      <c r="H1662" s="76"/>
      <c r="I1662" s="76"/>
      <c r="J1662" s="76"/>
      <c r="K1662" s="74"/>
      <c r="L1662" s="74"/>
      <c r="M1662" s="74"/>
      <c r="N1662" s="74"/>
      <c r="O1662" s="74"/>
      <c r="P1662" s="76"/>
      <c r="R1662" s="15"/>
    </row>
    <row r="1663" customHeight="1" spans="1:18">
      <c r="A1663" s="74"/>
      <c r="B1663" s="74"/>
      <c r="C1663" s="74"/>
      <c r="D1663" s="76"/>
      <c r="E1663" s="76"/>
      <c r="F1663" s="76"/>
      <c r="G1663" s="76"/>
      <c r="H1663" s="76"/>
      <c r="I1663" s="76"/>
      <c r="J1663" s="76"/>
      <c r="K1663" s="74"/>
      <c r="L1663" s="74"/>
      <c r="M1663" s="74"/>
      <c r="N1663" s="74"/>
      <c r="O1663" s="74"/>
      <c r="P1663" s="76"/>
      <c r="R1663" s="15"/>
    </row>
    <row r="1664" customHeight="1" spans="1:18">
      <c r="A1664" s="74"/>
      <c r="B1664" s="74"/>
      <c r="C1664" s="74"/>
      <c r="D1664" s="76"/>
      <c r="E1664" s="76"/>
      <c r="F1664" s="76"/>
      <c r="G1664" s="76"/>
      <c r="H1664" s="76"/>
      <c r="I1664" s="76"/>
      <c r="J1664" s="76"/>
      <c r="K1664" s="74"/>
      <c r="L1664" s="74"/>
      <c r="M1664" s="74"/>
      <c r="N1664" s="74"/>
      <c r="O1664" s="74"/>
      <c r="P1664" s="76"/>
      <c r="R1664" s="15"/>
    </row>
    <row r="1665" customHeight="1" spans="1:18">
      <c r="A1665" s="74"/>
      <c r="B1665" s="74"/>
      <c r="C1665" s="74"/>
      <c r="D1665" s="76"/>
      <c r="E1665" s="76"/>
      <c r="F1665" s="76"/>
      <c r="G1665" s="76"/>
      <c r="H1665" s="76"/>
      <c r="I1665" s="76"/>
      <c r="J1665" s="76"/>
      <c r="K1665" s="74"/>
      <c r="L1665" s="74"/>
      <c r="M1665" s="74"/>
      <c r="N1665" s="74"/>
      <c r="O1665" s="74"/>
      <c r="P1665" s="76"/>
      <c r="R1665" s="15"/>
    </row>
    <row r="1666" customHeight="1" spans="1:18">
      <c r="A1666" s="74"/>
      <c r="B1666" s="74"/>
      <c r="C1666" s="74"/>
      <c r="D1666" s="76"/>
      <c r="E1666" s="76"/>
      <c r="F1666" s="76"/>
      <c r="G1666" s="76"/>
      <c r="H1666" s="76"/>
      <c r="I1666" s="76"/>
      <c r="J1666" s="76"/>
      <c r="K1666" s="74"/>
      <c r="L1666" s="74"/>
      <c r="M1666" s="74"/>
      <c r="N1666" s="74"/>
      <c r="O1666" s="74"/>
      <c r="P1666" s="76"/>
      <c r="R1666" s="15"/>
    </row>
    <row r="1667" customHeight="1" spans="1:18">
      <c r="A1667" s="74"/>
      <c r="B1667" s="74"/>
      <c r="C1667" s="74"/>
      <c r="D1667" s="76"/>
      <c r="E1667" s="76"/>
      <c r="F1667" s="76"/>
      <c r="G1667" s="76"/>
      <c r="H1667" s="76"/>
      <c r="I1667" s="76"/>
      <c r="J1667" s="76"/>
      <c r="K1667" s="74"/>
      <c r="L1667" s="74"/>
      <c r="M1667" s="74"/>
      <c r="N1667" s="74"/>
      <c r="O1667" s="74"/>
      <c r="P1667" s="76"/>
      <c r="R1667" s="15"/>
    </row>
    <row r="1668" customHeight="1" spans="1:18">
      <c r="A1668" s="74"/>
      <c r="B1668" s="74"/>
      <c r="C1668" s="74"/>
      <c r="D1668" s="76"/>
      <c r="E1668" s="76"/>
      <c r="F1668" s="76"/>
      <c r="G1668" s="76"/>
      <c r="H1668" s="76"/>
      <c r="I1668" s="76"/>
      <c r="J1668" s="76"/>
      <c r="K1668" s="74"/>
      <c r="L1668" s="74"/>
      <c r="M1668" s="74"/>
      <c r="N1668" s="74"/>
      <c r="O1668" s="74"/>
      <c r="P1668" s="76"/>
      <c r="R1668" s="15"/>
    </row>
    <row r="1669" customHeight="1" spans="1:18">
      <c r="A1669" s="74"/>
      <c r="B1669" s="74"/>
      <c r="C1669" s="74"/>
      <c r="D1669" s="76"/>
      <c r="E1669" s="76"/>
      <c r="F1669" s="76"/>
      <c r="G1669" s="76"/>
      <c r="H1669" s="76"/>
      <c r="I1669" s="76"/>
      <c r="J1669" s="76"/>
      <c r="K1669" s="74"/>
      <c r="L1669" s="74"/>
      <c r="M1669" s="74"/>
      <c r="N1669" s="74"/>
      <c r="O1669" s="74"/>
      <c r="P1669" s="76"/>
      <c r="R1669" s="15"/>
    </row>
    <row r="1670" customHeight="1" spans="1:18">
      <c r="A1670" s="74"/>
      <c r="B1670" s="74"/>
      <c r="C1670" s="74"/>
      <c r="D1670" s="76"/>
      <c r="E1670" s="76"/>
      <c r="F1670" s="76"/>
      <c r="G1670" s="76"/>
      <c r="H1670" s="76"/>
      <c r="I1670" s="76"/>
      <c r="J1670" s="76"/>
      <c r="K1670" s="74"/>
      <c r="L1670" s="74"/>
      <c r="M1670" s="74"/>
      <c r="N1670" s="74"/>
      <c r="O1670" s="74"/>
      <c r="P1670" s="76"/>
      <c r="R1670" s="15"/>
    </row>
    <row r="1671" customHeight="1" spans="1:18">
      <c r="A1671" s="74"/>
      <c r="B1671" s="74"/>
      <c r="C1671" s="74"/>
      <c r="D1671" s="76"/>
      <c r="E1671" s="76"/>
      <c r="F1671" s="76"/>
      <c r="G1671" s="76"/>
      <c r="H1671" s="76"/>
      <c r="I1671" s="76"/>
      <c r="J1671" s="76"/>
      <c r="K1671" s="74"/>
      <c r="L1671" s="74"/>
      <c r="M1671" s="74"/>
      <c r="N1671" s="74"/>
      <c r="O1671" s="74"/>
      <c r="P1671" s="76"/>
      <c r="R1671" s="15"/>
    </row>
    <row r="1672" customHeight="1" spans="1:18">
      <c r="A1672" s="74"/>
      <c r="B1672" s="74"/>
      <c r="C1672" s="74"/>
      <c r="D1672" s="76"/>
      <c r="E1672" s="76"/>
      <c r="F1672" s="76"/>
      <c r="G1672" s="76"/>
      <c r="H1672" s="76"/>
      <c r="I1672" s="76"/>
      <c r="J1672" s="76"/>
      <c r="K1672" s="74"/>
      <c r="L1672" s="74"/>
      <c r="M1672" s="74"/>
      <c r="N1672" s="74"/>
      <c r="O1672" s="74"/>
      <c r="P1672" s="76"/>
      <c r="R1672" s="15"/>
    </row>
    <row r="1673" customHeight="1" spans="1:18">
      <c r="A1673" s="74"/>
      <c r="B1673" s="74"/>
      <c r="C1673" s="74"/>
      <c r="D1673" s="76"/>
      <c r="E1673" s="76"/>
      <c r="F1673" s="76"/>
      <c r="G1673" s="76"/>
      <c r="H1673" s="76"/>
      <c r="I1673" s="76"/>
      <c r="J1673" s="76"/>
      <c r="K1673" s="74"/>
      <c r="L1673" s="74"/>
      <c r="M1673" s="74"/>
      <c r="N1673" s="74"/>
      <c r="O1673" s="74"/>
      <c r="P1673" s="76"/>
      <c r="R1673" s="15"/>
    </row>
    <row r="1674" customHeight="1" spans="1:18">
      <c r="A1674" s="74"/>
      <c r="B1674" s="74"/>
      <c r="C1674" s="74"/>
      <c r="D1674" s="76"/>
      <c r="E1674" s="76"/>
      <c r="F1674" s="76"/>
      <c r="G1674" s="76"/>
      <c r="H1674" s="76"/>
      <c r="I1674" s="76"/>
      <c r="J1674" s="76"/>
      <c r="K1674" s="74"/>
      <c r="L1674" s="74"/>
      <c r="M1674" s="74"/>
      <c r="N1674" s="74"/>
      <c r="O1674" s="74"/>
      <c r="P1674" s="76"/>
      <c r="R1674" s="15"/>
    </row>
    <row r="1675" customHeight="1" spans="1:18">
      <c r="A1675" s="74"/>
      <c r="B1675" s="74"/>
      <c r="C1675" s="74"/>
      <c r="D1675" s="76"/>
      <c r="E1675" s="76"/>
      <c r="F1675" s="76"/>
      <c r="G1675" s="76"/>
      <c r="H1675" s="76"/>
      <c r="I1675" s="76"/>
      <c r="J1675" s="76"/>
      <c r="K1675" s="74"/>
      <c r="L1675" s="74"/>
      <c r="M1675" s="74"/>
      <c r="N1675" s="74"/>
      <c r="O1675" s="74"/>
      <c r="P1675" s="76"/>
      <c r="R1675" s="15"/>
    </row>
    <row r="1676" customHeight="1" spans="1:18">
      <c r="A1676" s="74"/>
      <c r="B1676" s="74"/>
      <c r="C1676" s="74"/>
      <c r="D1676" s="76"/>
      <c r="E1676" s="76"/>
      <c r="F1676" s="76"/>
      <c r="G1676" s="76"/>
      <c r="H1676" s="76"/>
      <c r="I1676" s="76"/>
      <c r="J1676" s="76"/>
      <c r="K1676" s="74"/>
      <c r="L1676" s="74"/>
      <c r="M1676" s="74"/>
      <c r="N1676" s="74"/>
      <c r="O1676" s="74"/>
      <c r="P1676" s="76"/>
      <c r="R1676" s="15"/>
    </row>
    <row r="1677" customHeight="1" spans="1:18">
      <c r="A1677" s="74"/>
      <c r="B1677" s="74"/>
      <c r="C1677" s="74"/>
      <c r="D1677" s="76"/>
      <c r="E1677" s="76"/>
      <c r="F1677" s="76"/>
      <c r="G1677" s="76"/>
      <c r="H1677" s="76"/>
      <c r="I1677" s="76"/>
      <c r="J1677" s="76"/>
      <c r="K1677" s="74"/>
      <c r="L1677" s="74"/>
      <c r="M1677" s="74"/>
      <c r="N1677" s="74"/>
      <c r="O1677" s="74"/>
      <c r="P1677" s="76"/>
      <c r="R1677" s="15"/>
    </row>
    <row r="1678" customHeight="1" spans="1:18">
      <c r="A1678" s="74"/>
      <c r="B1678" s="74"/>
      <c r="C1678" s="74"/>
      <c r="D1678" s="76"/>
      <c r="E1678" s="76"/>
      <c r="F1678" s="76"/>
      <c r="G1678" s="76"/>
      <c r="H1678" s="76"/>
      <c r="I1678" s="76"/>
      <c r="J1678" s="76"/>
      <c r="K1678" s="74"/>
      <c r="L1678" s="74"/>
      <c r="M1678" s="74"/>
      <c r="N1678" s="74"/>
      <c r="O1678" s="74"/>
      <c r="P1678" s="76"/>
      <c r="R1678" s="15"/>
    </row>
    <row r="1679" customHeight="1" spans="1:18">
      <c r="A1679" s="74"/>
      <c r="B1679" s="74"/>
      <c r="C1679" s="74"/>
      <c r="D1679" s="76"/>
      <c r="E1679" s="76"/>
      <c r="F1679" s="76"/>
      <c r="G1679" s="76"/>
      <c r="H1679" s="76"/>
      <c r="I1679" s="76"/>
      <c r="J1679" s="76"/>
      <c r="K1679" s="74"/>
      <c r="L1679" s="74"/>
      <c r="M1679" s="74"/>
      <c r="N1679" s="74"/>
      <c r="O1679" s="74"/>
      <c r="P1679" s="76"/>
      <c r="R1679" s="15"/>
    </row>
    <row r="1680" customHeight="1" spans="1:18">
      <c r="A1680" s="74"/>
      <c r="B1680" s="74"/>
      <c r="C1680" s="74"/>
      <c r="D1680" s="76"/>
      <c r="E1680" s="76"/>
      <c r="F1680" s="76"/>
      <c r="G1680" s="76"/>
      <c r="H1680" s="76"/>
      <c r="I1680" s="76"/>
      <c r="J1680" s="76"/>
      <c r="K1680" s="74"/>
      <c r="L1680" s="74"/>
      <c r="M1680" s="74"/>
      <c r="N1680" s="74"/>
      <c r="O1680" s="74"/>
      <c r="P1680" s="76"/>
      <c r="R1680" s="15"/>
    </row>
    <row r="1681" customHeight="1" spans="1:18">
      <c r="A1681" s="74"/>
      <c r="B1681" s="74"/>
      <c r="C1681" s="74"/>
      <c r="D1681" s="76"/>
      <c r="E1681" s="76"/>
      <c r="F1681" s="76"/>
      <c r="G1681" s="76"/>
      <c r="H1681" s="76"/>
      <c r="I1681" s="76"/>
      <c r="J1681" s="76"/>
      <c r="K1681" s="74"/>
      <c r="L1681" s="74"/>
      <c r="M1681" s="74"/>
      <c r="N1681" s="74"/>
      <c r="O1681" s="74"/>
      <c r="P1681" s="76"/>
      <c r="R1681" s="15"/>
    </row>
    <row r="1682" customHeight="1" spans="1:18">
      <c r="A1682" s="74"/>
      <c r="B1682" s="74"/>
      <c r="C1682" s="74"/>
      <c r="D1682" s="76"/>
      <c r="E1682" s="76"/>
      <c r="F1682" s="76"/>
      <c r="G1682" s="76"/>
      <c r="H1682" s="76"/>
      <c r="I1682" s="76"/>
      <c r="J1682" s="76"/>
      <c r="K1682" s="74"/>
      <c r="L1682" s="74"/>
      <c r="M1682" s="74"/>
      <c r="N1682" s="74"/>
      <c r="O1682" s="74"/>
      <c r="P1682" s="76"/>
      <c r="R1682" s="15"/>
    </row>
    <row r="1683" customHeight="1" spans="1:18">
      <c r="A1683" s="74"/>
      <c r="B1683" s="74"/>
      <c r="C1683" s="74"/>
      <c r="D1683" s="76"/>
      <c r="E1683" s="76"/>
      <c r="F1683" s="76"/>
      <c r="G1683" s="76"/>
      <c r="H1683" s="76"/>
      <c r="I1683" s="76"/>
      <c r="J1683" s="76"/>
      <c r="K1683" s="74"/>
      <c r="L1683" s="74"/>
      <c r="M1683" s="74"/>
      <c r="N1683" s="74"/>
      <c r="O1683" s="74"/>
      <c r="P1683" s="76"/>
      <c r="R1683" s="15"/>
    </row>
    <row r="1684" customHeight="1" spans="1:18">
      <c r="A1684" s="74"/>
      <c r="B1684" s="74"/>
      <c r="C1684" s="74"/>
      <c r="D1684" s="76"/>
      <c r="E1684" s="76"/>
      <c r="F1684" s="76"/>
      <c r="G1684" s="76"/>
      <c r="H1684" s="76"/>
      <c r="I1684" s="76"/>
      <c r="J1684" s="76"/>
      <c r="K1684" s="74"/>
      <c r="L1684" s="74"/>
      <c r="M1684" s="74"/>
      <c r="N1684" s="74"/>
      <c r="O1684" s="74"/>
      <c r="P1684" s="76"/>
      <c r="R1684" s="15"/>
    </row>
    <row r="1685" customHeight="1" spans="1:18">
      <c r="A1685" s="74"/>
      <c r="B1685" s="74"/>
      <c r="C1685" s="74"/>
      <c r="D1685" s="76"/>
      <c r="E1685" s="76"/>
      <c r="F1685" s="76"/>
      <c r="G1685" s="76"/>
      <c r="H1685" s="76"/>
      <c r="I1685" s="76"/>
      <c r="J1685" s="76"/>
      <c r="K1685" s="74"/>
      <c r="L1685" s="74"/>
      <c r="M1685" s="74"/>
      <c r="N1685" s="74"/>
      <c r="O1685" s="74"/>
      <c r="P1685" s="76"/>
      <c r="R1685" s="15"/>
    </row>
    <row r="1686" customHeight="1" spans="1:18">
      <c r="A1686" s="74"/>
      <c r="B1686" s="74"/>
      <c r="C1686" s="74"/>
      <c r="D1686" s="76"/>
      <c r="E1686" s="76"/>
      <c r="F1686" s="76"/>
      <c r="G1686" s="76"/>
      <c r="H1686" s="76"/>
      <c r="I1686" s="76"/>
      <c r="J1686" s="76"/>
      <c r="K1686" s="74"/>
      <c r="L1686" s="74"/>
      <c r="M1686" s="74"/>
      <c r="N1686" s="74"/>
      <c r="O1686" s="74"/>
      <c r="P1686" s="76"/>
      <c r="R1686" s="15"/>
    </row>
    <row r="1687" customHeight="1" spans="1:18">
      <c r="A1687" s="74"/>
      <c r="B1687" s="74"/>
      <c r="C1687" s="74"/>
      <c r="D1687" s="76"/>
      <c r="E1687" s="76"/>
      <c r="F1687" s="76"/>
      <c r="G1687" s="76"/>
      <c r="H1687" s="76"/>
      <c r="I1687" s="76"/>
      <c r="J1687" s="76"/>
      <c r="K1687" s="74"/>
      <c r="L1687" s="74"/>
      <c r="M1687" s="74"/>
      <c r="N1687" s="74"/>
      <c r="O1687" s="74"/>
      <c r="P1687" s="76"/>
      <c r="R1687" s="15"/>
    </row>
    <row r="1688" customHeight="1" spans="1:18">
      <c r="A1688" s="74"/>
      <c r="B1688" s="74"/>
      <c r="C1688" s="74"/>
      <c r="D1688" s="76"/>
      <c r="E1688" s="76"/>
      <c r="F1688" s="76"/>
      <c r="G1688" s="76"/>
      <c r="H1688" s="76"/>
      <c r="I1688" s="76"/>
      <c r="J1688" s="76"/>
      <c r="K1688" s="74"/>
      <c r="L1688" s="74"/>
      <c r="M1688" s="74"/>
      <c r="N1688" s="74"/>
      <c r="O1688" s="74"/>
      <c r="P1688" s="76"/>
      <c r="R1688" s="15"/>
    </row>
    <row r="1689" customHeight="1" spans="1:18">
      <c r="A1689" s="74"/>
      <c r="B1689" s="74"/>
      <c r="C1689" s="74"/>
      <c r="D1689" s="76"/>
      <c r="E1689" s="76"/>
      <c r="F1689" s="76"/>
      <c r="G1689" s="76"/>
      <c r="H1689" s="76"/>
      <c r="I1689" s="76"/>
      <c r="J1689" s="76"/>
      <c r="K1689" s="74"/>
      <c r="L1689" s="74"/>
      <c r="M1689" s="74"/>
      <c r="N1689" s="74"/>
      <c r="O1689" s="74"/>
      <c r="P1689" s="76"/>
      <c r="R1689" s="15"/>
    </row>
    <row r="1690" customHeight="1" spans="1:18">
      <c r="A1690" s="74"/>
      <c r="B1690" s="74"/>
      <c r="C1690" s="74"/>
      <c r="D1690" s="76"/>
      <c r="E1690" s="76"/>
      <c r="F1690" s="76"/>
      <c r="G1690" s="76"/>
      <c r="H1690" s="76"/>
      <c r="I1690" s="76"/>
      <c r="J1690" s="76"/>
      <c r="K1690" s="74"/>
      <c r="L1690" s="74"/>
      <c r="M1690" s="74"/>
      <c r="N1690" s="74"/>
      <c r="O1690" s="74"/>
      <c r="P1690" s="76"/>
      <c r="R1690" s="15"/>
    </row>
    <row r="1691" customHeight="1" spans="1:18">
      <c r="A1691" s="74"/>
      <c r="B1691" s="74"/>
      <c r="C1691" s="74"/>
      <c r="D1691" s="76"/>
      <c r="E1691" s="76"/>
      <c r="F1691" s="76"/>
      <c r="G1691" s="76"/>
      <c r="H1691" s="76"/>
      <c r="I1691" s="76"/>
      <c r="J1691" s="76"/>
      <c r="K1691" s="74"/>
      <c r="L1691" s="74"/>
      <c r="M1691" s="74"/>
      <c r="N1691" s="74"/>
      <c r="O1691" s="74"/>
      <c r="P1691" s="76"/>
      <c r="R1691" s="15"/>
    </row>
    <row r="1692" customHeight="1" spans="1:18">
      <c r="A1692" s="74"/>
      <c r="B1692" s="74"/>
      <c r="C1692" s="74"/>
      <c r="D1692" s="76"/>
      <c r="E1692" s="76"/>
      <c r="F1692" s="76"/>
      <c r="G1692" s="76"/>
      <c r="H1692" s="76"/>
      <c r="I1692" s="76"/>
      <c r="J1692" s="76"/>
      <c r="K1692" s="74"/>
      <c r="L1692" s="74"/>
      <c r="M1692" s="74"/>
      <c r="N1692" s="74"/>
      <c r="O1692" s="74"/>
      <c r="P1692" s="76"/>
      <c r="R1692" s="15"/>
    </row>
    <row r="1693" customHeight="1" spans="1:18">
      <c r="A1693" s="74"/>
      <c r="B1693" s="74"/>
      <c r="C1693" s="74"/>
      <c r="D1693" s="76"/>
      <c r="E1693" s="76"/>
      <c r="F1693" s="76"/>
      <c r="G1693" s="76"/>
      <c r="H1693" s="76"/>
      <c r="I1693" s="76"/>
      <c r="J1693" s="76"/>
      <c r="K1693" s="74"/>
      <c r="L1693" s="74"/>
      <c r="M1693" s="74"/>
      <c r="N1693" s="74"/>
      <c r="O1693" s="74"/>
      <c r="P1693" s="76"/>
      <c r="R1693" s="15"/>
    </row>
    <row r="1694" customHeight="1" spans="1:18">
      <c r="A1694" s="74"/>
      <c r="B1694" s="74"/>
      <c r="C1694" s="74"/>
      <c r="D1694" s="76"/>
      <c r="E1694" s="76"/>
      <c r="F1694" s="76"/>
      <c r="G1694" s="76"/>
      <c r="H1694" s="76"/>
      <c r="I1694" s="76"/>
      <c r="J1694" s="76"/>
      <c r="K1694" s="74"/>
      <c r="L1694" s="74"/>
      <c r="M1694" s="74"/>
      <c r="N1694" s="74"/>
      <c r="O1694" s="74"/>
      <c r="P1694" s="76"/>
      <c r="R1694" s="15"/>
    </row>
    <row r="1695" customHeight="1" spans="1:18">
      <c r="A1695" s="74"/>
      <c r="B1695" s="74"/>
      <c r="C1695" s="74"/>
      <c r="D1695" s="76"/>
      <c r="E1695" s="76"/>
      <c r="F1695" s="76"/>
      <c r="G1695" s="76"/>
      <c r="H1695" s="76"/>
      <c r="I1695" s="76"/>
      <c r="J1695" s="76"/>
      <c r="K1695" s="74"/>
      <c r="L1695" s="74"/>
      <c r="M1695" s="74"/>
      <c r="N1695" s="74"/>
      <c r="O1695" s="74"/>
      <c r="P1695" s="76"/>
      <c r="R1695" s="15"/>
    </row>
    <row r="1696" customHeight="1" spans="1:18">
      <c r="A1696" s="74"/>
      <c r="B1696" s="74"/>
      <c r="C1696" s="74"/>
      <c r="D1696" s="76"/>
      <c r="E1696" s="76"/>
      <c r="F1696" s="76"/>
      <c r="G1696" s="76"/>
      <c r="H1696" s="76"/>
      <c r="I1696" s="76"/>
      <c r="J1696" s="76"/>
      <c r="K1696" s="74"/>
      <c r="L1696" s="74"/>
      <c r="M1696" s="74"/>
      <c r="N1696" s="74"/>
      <c r="O1696" s="74"/>
      <c r="P1696" s="76"/>
      <c r="R1696" s="15"/>
    </row>
    <row r="1697" customHeight="1" spans="1:18">
      <c r="A1697" s="74"/>
      <c r="B1697" s="74"/>
      <c r="C1697" s="74"/>
      <c r="D1697" s="76"/>
      <c r="E1697" s="76"/>
      <c r="F1697" s="76"/>
      <c r="G1697" s="76"/>
      <c r="H1697" s="76"/>
      <c r="I1697" s="76"/>
      <c r="J1697" s="76"/>
      <c r="K1697" s="74"/>
      <c r="L1697" s="74"/>
      <c r="M1697" s="74"/>
      <c r="N1697" s="74"/>
      <c r="O1697" s="74"/>
      <c r="P1697" s="76"/>
      <c r="R1697" s="15"/>
    </row>
    <row r="1698" customHeight="1" spans="1:18">
      <c r="A1698" s="74"/>
      <c r="B1698" s="74"/>
      <c r="C1698" s="74"/>
      <c r="D1698" s="76"/>
      <c r="E1698" s="76"/>
      <c r="F1698" s="76"/>
      <c r="G1698" s="76"/>
      <c r="H1698" s="76"/>
      <c r="I1698" s="76"/>
      <c r="J1698" s="76"/>
      <c r="K1698" s="74"/>
      <c r="L1698" s="74"/>
      <c r="M1698" s="74"/>
      <c r="N1698" s="74"/>
      <c r="O1698" s="74"/>
      <c r="P1698" s="76"/>
      <c r="R1698" s="15"/>
    </row>
    <row r="1699" customHeight="1" spans="1:18">
      <c r="A1699" s="74"/>
      <c r="B1699" s="74"/>
      <c r="C1699" s="74"/>
      <c r="D1699" s="76"/>
      <c r="E1699" s="76"/>
      <c r="F1699" s="76"/>
      <c r="G1699" s="76"/>
      <c r="H1699" s="76"/>
      <c r="I1699" s="76"/>
      <c r="J1699" s="76"/>
      <c r="K1699" s="74"/>
      <c r="L1699" s="74"/>
      <c r="M1699" s="74"/>
      <c r="N1699" s="74"/>
      <c r="O1699" s="74"/>
      <c r="P1699" s="76"/>
      <c r="R1699" s="15"/>
    </row>
    <row r="1700" customHeight="1" spans="1:18">
      <c r="A1700" s="74"/>
      <c r="B1700" s="74"/>
      <c r="C1700" s="74"/>
      <c r="D1700" s="76"/>
      <c r="E1700" s="76"/>
      <c r="F1700" s="76"/>
      <c r="G1700" s="76"/>
      <c r="H1700" s="76"/>
      <c r="I1700" s="76"/>
      <c r="J1700" s="76"/>
      <c r="K1700" s="74"/>
      <c r="L1700" s="74"/>
      <c r="M1700" s="74"/>
      <c r="N1700" s="74"/>
      <c r="O1700" s="74"/>
      <c r="P1700" s="76"/>
      <c r="R1700" s="15"/>
    </row>
    <row r="1701" customHeight="1" spans="1:18">
      <c r="A1701" s="74"/>
      <c r="B1701" s="74"/>
      <c r="C1701" s="74"/>
      <c r="D1701" s="76"/>
      <c r="E1701" s="76"/>
      <c r="F1701" s="76"/>
      <c r="G1701" s="76"/>
      <c r="H1701" s="76"/>
      <c r="I1701" s="76"/>
      <c r="J1701" s="76"/>
      <c r="K1701" s="74"/>
      <c r="L1701" s="74"/>
      <c r="M1701" s="74"/>
      <c r="N1701" s="74"/>
      <c r="O1701" s="74"/>
      <c r="P1701" s="76"/>
      <c r="R1701" s="15"/>
    </row>
    <row r="1702" customHeight="1" spans="1:18">
      <c r="A1702" s="74"/>
      <c r="B1702" s="74"/>
      <c r="C1702" s="74"/>
      <c r="D1702" s="76"/>
      <c r="E1702" s="76"/>
      <c r="F1702" s="76"/>
      <c r="G1702" s="76"/>
      <c r="H1702" s="76"/>
      <c r="I1702" s="76"/>
      <c r="J1702" s="76"/>
      <c r="K1702" s="74"/>
      <c r="L1702" s="74"/>
      <c r="M1702" s="74"/>
      <c r="N1702" s="74"/>
      <c r="O1702" s="74"/>
      <c r="P1702" s="76"/>
      <c r="R1702" s="15"/>
    </row>
    <row r="1703" customHeight="1" spans="1:18">
      <c r="A1703" s="74"/>
      <c r="B1703" s="74"/>
      <c r="C1703" s="74"/>
      <c r="D1703" s="76"/>
      <c r="E1703" s="76"/>
      <c r="F1703" s="76"/>
      <c r="G1703" s="76"/>
      <c r="H1703" s="76"/>
      <c r="I1703" s="76"/>
      <c r="J1703" s="76"/>
      <c r="K1703" s="74"/>
      <c r="L1703" s="74"/>
      <c r="M1703" s="74"/>
      <c r="N1703" s="74"/>
      <c r="O1703" s="74"/>
      <c r="P1703" s="76"/>
      <c r="R1703" s="15"/>
    </row>
    <row r="1704" customHeight="1" spans="1:18">
      <c r="A1704" s="74"/>
      <c r="B1704" s="74"/>
      <c r="C1704" s="74"/>
      <c r="D1704" s="76"/>
      <c r="E1704" s="76"/>
      <c r="F1704" s="76"/>
      <c r="G1704" s="76"/>
      <c r="H1704" s="76"/>
      <c r="I1704" s="76"/>
      <c r="J1704" s="76"/>
      <c r="K1704" s="74"/>
      <c r="L1704" s="74"/>
      <c r="M1704" s="74"/>
      <c r="N1704" s="74"/>
      <c r="O1704" s="74"/>
      <c r="P1704" s="76"/>
      <c r="R1704" s="15"/>
    </row>
    <row r="1705" customHeight="1" spans="1:18">
      <c r="A1705" s="74"/>
      <c r="B1705" s="74"/>
      <c r="C1705" s="74"/>
      <c r="D1705" s="76"/>
      <c r="E1705" s="76"/>
      <c r="F1705" s="76"/>
      <c r="G1705" s="76"/>
      <c r="H1705" s="76"/>
      <c r="I1705" s="76"/>
      <c r="J1705" s="76"/>
      <c r="K1705" s="74"/>
      <c r="L1705" s="74"/>
      <c r="M1705" s="74"/>
      <c r="N1705" s="74"/>
      <c r="O1705" s="74"/>
      <c r="P1705" s="76"/>
      <c r="R1705" s="15"/>
    </row>
    <row r="1706" customHeight="1" spans="1:18">
      <c r="A1706" s="74"/>
      <c r="B1706" s="74"/>
      <c r="C1706" s="74"/>
      <c r="D1706" s="76"/>
      <c r="E1706" s="76"/>
      <c r="F1706" s="76"/>
      <c r="G1706" s="76"/>
      <c r="H1706" s="76"/>
      <c r="I1706" s="76"/>
      <c r="J1706" s="76"/>
      <c r="K1706" s="74"/>
      <c r="L1706" s="74"/>
      <c r="M1706" s="74"/>
      <c r="N1706" s="74"/>
      <c r="O1706" s="74"/>
      <c r="P1706" s="76"/>
      <c r="R1706" s="15"/>
    </row>
    <row r="1707" customHeight="1" spans="1:18">
      <c r="A1707" s="74"/>
      <c r="B1707" s="74"/>
      <c r="C1707" s="74"/>
      <c r="D1707" s="76"/>
      <c r="E1707" s="76"/>
      <c r="F1707" s="76"/>
      <c r="G1707" s="76"/>
      <c r="H1707" s="76"/>
      <c r="I1707" s="76"/>
      <c r="J1707" s="76"/>
      <c r="K1707" s="74"/>
      <c r="L1707" s="74"/>
      <c r="M1707" s="74"/>
      <c r="N1707" s="74"/>
      <c r="O1707" s="74"/>
      <c r="P1707" s="76"/>
      <c r="R1707" s="15"/>
    </row>
    <row r="1708" customHeight="1" spans="1:18">
      <c r="A1708" s="74"/>
      <c r="B1708" s="74"/>
      <c r="C1708" s="74"/>
      <c r="D1708" s="76"/>
      <c r="E1708" s="76"/>
      <c r="F1708" s="76"/>
      <c r="G1708" s="76"/>
      <c r="H1708" s="76"/>
      <c r="I1708" s="76"/>
      <c r="J1708" s="76"/>
      <c r="K1708" s="74"/>
      <c r="L1708" s="74"/>
      <c r="M1708" s="74"/>
      <c r="N1708" s="74"/>
      <c r="O1708" s="74"/>
      <c r="P1708" s="76"/>
      <c r="R1708" s="15"/>
    </row>
    <row r="1709" customHeight="1" spans="1:18">
      <c r="A1709" s="74"/>
      <c r="B1709" s="74"/>
      <c r="C1709" s="74"/>
      <c r="D1709" s="76"/>
      <c r="E1709" s="76"/>
      <c r="F1709" s="76"/>
      <c r="G1709" s="76"/>
      <c r="H1709" s="76"/>
      <c r="I1709" s="76"/>
      <c r="J1709" s="76"/>
      <c r="K1709" s="74"/>
      <c r="L1709" s="74"/>
      <c r="M1709" s="74"/>
      <c r="N1709" s="74"/>
      <c r="O1709" s="74"/>
      <c r="P1709" s="76"/>
      <c r="R1709" s="15"/>
    </row>
    <row r="1710" customHeight="1" spans="1:18">
      <c r="A1710" s="74"/>
      <c r="B1710" s="74"/>
      <c r="C1710" s="74"/>
      <c r="D1710" s="76"/>
      <c r="E1710" s="76"/>
      <c r="F1710" s="76"/>
      <c r="G1710" s="76"/>
      <c r="H1710" s="76"/>
      <c r="I1710" s="76"/>
      <c r="J1710" s="76"/>
      <c r="K1710" s="74"/>
      <c r="L1710" s="74"/>
      <c r="M1710" s="74"/>
      <c r="N1710" s="74"/>
      <c r="O1710" s="74"/>
      <c r="P1710" s="76"/>
      <c r="R1710" s="15"/>
    </row>
    <row r="1711" customHeight="1" spans="1:18">
      <c r="A1711" s="74"/>
      <c r="B1711" s="74"/>
      <c r="C1711" s="74"/>
      <c r="D1711" s="76"/>
      <c r="E1711" s="76"/>
      <c r="F1711" s="76"/>
      <c r="G1711" s="76"/>
      <c r="H1711" s="76"/>
      <c r="I1711" s="76"/>
      <c r="J1711" s="76"/>
      <c r="K1711" s="74"/>
      <c r="L1711" s="74"/>
      <c r="M1711" s="74"/>
      <c r="N1711" s="74"/>
      <c r="O1711" s="74"/>
      <c r="P1711" s="76"/>
      <c r="R1711" s="15"/>
    </row>
    <row r="1712" customHeight="1" spans="1:18">
      <c r="A1712" s="74"/>
      <c r="B1712" s="74"/>
      <c r="C1712" s="74"/>
      <c r="D1712" s="76"/>
      <c r="E1712" s="76"/>
      <c r="F1712" s="76"/>
      <c r="G1712" s="76"/>
      <c r="H1712" s="76"/>
      <c r="I1712" s="76"/>
      <c r="J1712" s="76"/>
      <c r="K1712" s="74"/>
      <c r="L1712" s="74"/>
      <c r="M1712" s="74"/>
      <c r="N1712" s="74"/>
      <c r="O1712" s="74"/>
      <c r="P1712" s="76"/>
      <c r="R1712" s="15"/>
    </row>
    <row r="1713" customHeight="1" spans="1:18">
      <c r="A1713" s="74"/>
      <c r="B1713" s="74"/>
      <c r="C1713" s="74"/>
      <c r="D1713" s="76"/>
      <c r="E1713" s="76"/>
      <c r="F1713" s="76"/>
      <c r="G1713" s="76"/>
      <c r="H1713" s="76"/>
      <c r="I1713" s="76"/>
      <c r="J1713" s="76"/>
      <c r="K1713" s="74"/>
      <c r="L1713" s="74"/>
      <c r="M1713" s="74"/>
      <c r="N1713" s="74"/>
      <c r="O1713" s="74"/>
      <c r="P1713" s="76"/>
      <c r="R1713" s="15"/>
    </row>
    <row r="1714" customHeight="1" spans="1:18">
      <c r="A1714" s="74"/>
      <c r="B1714" s="74"/>
      <c r="C1714" s="74"/>
      <c r="D1714" s="76"/>
      <c r="E1714" s="76"/>
      <c r="F1714" s="76"/>
      <c r="G1714" s="76"/>
      <c r="H1714" s="76"/>
      <c r="I1714" s="76"/>
      <c r="J1714" s="76"/>
      <c r="K1714" s="74"/>
      <c r="L1714" s="74"/>
      <c r="M1714" s="74"/>
      <c r="N1714" s="74"/>
      <c r="O1714" s="74"/>
      <c r="P1714" s="76"/>
      <c r="R1714" s="15"/>
    </row>
    <row r="1715" customHeight="1" spans="1:18">
      <c r="A1715" s="74"/>
      <c r="B1715" s="74"/>
      <c r="C1715" s="74"/>
      <c r="D1715" s="76"/>
      <c r="E1715" s="76"/>
      <c r="F1715" s="76"/>
      <c r="G1715" s="76"/>
      <c r="H1715" s="76"/>
      <c r="I1715" s="76"/>
      <c r="J1715" s="76"/>
      <c r="K1715" s="74"/>
      <c r="L1715" s="74"/>
      <c r="M1715" s="74"/>
      <c r="N1715" s="74"/>
      <c r="O1715" s="74"/>
      <c r="P1715" s="76"/>
      <c r="R1715" s="15"/>
    </row>
    <row r="1716" customHeight="1" spans="1:18">
      <c r="A1716" s="74"/>
      <c r="B1716" s="74"/>
      <c r="C1716" s="74"/>
      <c r="D1716" s="76"/>
      <c r="E1716" s="76"/>
      <c r="F1716" s="76"/>
      <c r="G1716" s="76"/>
      <c r="H1716" s="76"/>
      <c r="I1716" s="76"/>
      <c r="J1716" s="76"/>
      <c r="K1716" s="74"/>
      <c r="L1716" s="74"/>
      <c r="M1716" s="74"/>
      <c r="N1716" s="74"/>
      <c r="O1716" s="74"/>
      <c r="P1716" s="76"/>
      <c r="R1716" s="15"/>
    </row>
    <row r="1717" customHeight="1" spans="1:18">
      <c r="A1717" s="74"/>
      <c r="B1717" s="74"/>
      <c r="C1717" s="74"/>
      <c r="D1717" s="76"/>
      <c r="E1717" s="76"/>
      <c r="F1717" s="76"/>
      <c r="G1717" s="76"/>
      <c r="H1717" s="76"/>
      <c r="I1717" s="76"/>
      <c r="J1717" s="76"/>
      <c r="K1717" s="74"/>
      <c r="L1717" s="74"/>
      <c r="M1717" s="74"/>
      <c r="N1717" s="74"/>
      <c r="O1717" s="74"/>
      <c r="P1717" s="76"/>
      <c r="R1717" s="15"/>
    </row>
    <row r="1718" customHeight="1" spans="1:18">
      <c r="A1718" s="74"/>
      <c r="B1718" s="74"/>
      <c r="C1718" s="74"/>
      <c r="D1718" s="76"/>
      <c r="E1718" s="76"/>
      <c r="F1718" s="76"/>
      <c r="G1718" s="76"/>
      <c r="H1718" s="76"/>
      <c r="I1718" s="76"/>
      <c r="J1718" s="76"/>
      <c r="K1718" s="74"/>
      <c r="L1718" s="74"/>
      <c r="M1718" s="74"/>
      <c r="N1718" s="74"/>
      <c r="O1718" s="74"/>
      <c r="P1718" s="76"/>
      <c r="R1718" s="15"/>
    </row>
    <row r="1719" customHeight="1" spans="1:18">
      <c r="A1719" s="74"/>
      <c r="B1719" s="74"/>
      <c r="C1719" s="74"/>
      <c r="D1719" s="76"/>
      <c r="E1719" s="76"/>
      <c r="F1719" s="76"/>
      <c r="G1719" s="76"/>
      <c r="H1719" s="76"/>
      <c r="I1719" s="76"/>
      <c r="J1719" s="76"/>
      <c r="K1719" s="74"/>
      <c r="L1719" s="74"/>
      <c r="M1719" s="74"/>
      <c r="N1719" s="74"/>
      <c r="O1719" s="74"/>
      <c r="P1719" s="76"/>
      <c r="R1719" s="15"/>
    </row>
    <row r="1720" customHeight="1" spans="1:18">
      <c r="A1720" s="74"/>
      <c r="B1720" s="74"/>
      <c r="C1720" s="74"/>
      <c r="D1720" s="76"/>
      <c r="E1720" s="76"/>
      <c r="F1720" s="76"/>
      <c r="G1720" s="76"/>
      <c r="H1720" s="76"/>
      <c r="I1720" s="76"/>
      <c r="J1720" s="76"/>
      <c r="K1720" s="74"/>
      <c r="L1720" s="74"/>
      <c r="M1720" s="74"/>
      <c r="N1720" s="74"/>
      <c r="O1720" s="74"/>
      <c r="P1720" s="76"/>
      <c r="R1720" s="15"/>
    </row>
    <row r="1721" customHeight="1" spans="1:18">
      <c r="A1721" s="74"/>
      <c r="B1721" s="74"/>
      <c r="C1721" s="74"/>
      <c r="D1721" s="76"/>
      <c r="E1721" s="76"/>
      <c r="F1721" s="76"/>
      <c r="G1721" s="76"/>
      <c r="H1721" s="76"/>
      <c r="I1721" s="76"/>
      <c r="J1721" s="76"/>
      <c r="K1721" s="74"/>
      <c r="L1721" s="74"/>
      <c r="M1721" s="74"/>
      <c r="N1721" s="74"/>
      <c r="O1721" s="74"/>
      <c r="P1721" s="76"/>
      <c r="R1721" s="15"/>
    </row>
    <row r="1722" customHeight="1" spans="1:18">
      <c r="A1722" s="74"/>
      <c r="B1722" s="74"/>
      <c r="C1722" s="74"/>
      <c r="D1722" s="76"/>
      <c r="E1722" s="76"/>
      <c r="F1722" s="76"/>
      <c r="G1722" s="76"/>
      <c r="H1722" s="76"/>
      <c r="I1722" s="76"/>
      <c r="J1722" s="76"/>
      <c r="K1722" s="74"/>
      <c r="L1722" s="74"/>
      <c r="M1722" s="74"/>
      <c r="N1722" s="74"/>
      <c r="O1722" s="74"/>
      <c r="P1722" s="76"/>
      <c r="R1722" s="15"/>
    </row>
    <row r="1723" customHeight="1" spans="1:18">
      <c r="A1723" s="74"/>
      <c r="B1723" s="74"/>
      <c r="C1723" s="74"/>
      <c r="D1723" s="76"/>
      <c r="E1723" s="76"/>
      <c r="F1723" s="76"/>
      <c r="G1723" s="76"/>
      <c r="H1723" s="76"/>
      <c r="I1723" s="76"/>
      <c r="J1723" s="76"/>
      <c r="K1723" s="74"/>
      <c r="L1723" s="74"/>
      <c r="M1723" s="74"/>
      <c r="N1723" s="74"/>
      <c r="O1723" s="74"/>
      <c r="P1723" s="76"/>
      <c r="R1723" s="15"/>
    </row>
    <row r="1724" customHeight="1" spans="1:18">
      <c r="A1724" s="74"/>
      <c r="B1724" s="74"/>
      <c r="C1724" s="74"/>
      <c r="D1724" s="76"/>
      <c r="E1724" s="76"/>
      <c r="F1724" s="76"/>
      <c r="G1724" s="76"/>
      <c r="H1724" s="76"/>
      <c r="I1724" s="76"/>
      <c r="J1724" s="76"/>
      <c r="K1724" s="74"/>
      <c r="L1724" s="74"/>
      <c r="M1724" s="74"/>
      <c r="N1724" s="74"/>
      <c r="O1724" s="74"/>
      <c r="P1724" s="76"/>
      <c r="R1724" s="15"/>
    </row>
    <row r="1725" customHeight="1" spans="1:18">
      <c r="A1725" s="74"/>
      <c r="B1725" s="74"/>
      <c r="C1725" s="74"/>
      <c r="D1725" s="76"/>
      <c r="E1725" s="76"/>
      <c r="F1725" s="76"/>
      <c r="G1725" s="76"/>
      <c r="H1725" s="76"/>
      <c r="I1725" s="76"/>
      <c r="J1725" s="76"/>
      <c r="K1725" s="74"/>
      <c r="L1725" s="74"/>
      <c r="M1725" s="74"/>
      <c r="N1725" s="74"/>
      <c r="O1725" s="74"/>
      <c r="P1725" s="76"/>
      <c r="R1725" s="15"/>
    </row>
    <row r="1726" customHeight="1" spans="1:18">
      <c r="R1726" s="15"/>
    </row>
  </sheetData>
  <autoFilter xmlns:etc="http://www.wps.cn/officeDocument/2017/etCustomData" ref="A2:R1120" etc:filterBottomFollowUsedRange="0">
    <extLst/>
  </autoFilter>
  <mergeCells count="1">
    <mergeCell ref="A1:P1"/>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3"/>
  <sheetViews>
    <sheetView showGridLines="0" workbookViewId="0">
      <selection activeCell="E25" sqref="E25"/>
    </sheetView>
  </sheetViews>
  <sheetFormatPr defaultColWidth="17" defaultRowHeight="14.4" customHeight="1"/>
  <cols>
    <col min="1" max="1" width="9.94791666666667" customWidth="1"/>
    <col min="2" max="2" width="18.1979166666667" customWidth="1"/>
    <col min="3" max="3" width="20" customWidth="1"/>
    <col min="4" max="4" width="23.2291666666667" customWidth="1"/>
    <col min="5" max="5" width="35.7291666666667" customWidth="1"/>
    <col min="6" max="6" width="14.78125" customWidth="1"/>
    <col min="7" max="7" width="9.94791666666667" customWidth="1"/>
    <col min="8" max="8" width="36.46875" customWidth="1"/>
    <col min="9" max="9" width="20" customWidth="1"/>
    <col min="10" max="10" width="36.375" customWidth="1"/>
    <col min="11" max="11" width="45.2395833333333" customWidth="1"/>
    <col min="12" max="13" width="9.94791666666667" customWidth="1"/>
    <col min="14" max="14" width="42.90625" customWidth="1"/>
    <col min="15" max="15" width="20" customWidth="1"/>
    <col min="16" max="16" width="50.5" customWidth="1"/>
    <col min="17" max="17" width="55.9791666666667" customWidth="1"/>
    <col min="18" max="18" width="14.9791666666667" customWidth="1"/>
  </cols>
  <sheetData>
    <row r="1" spans="1:18">
      <c r="A1" s="70"/>
      <c r="B1" s="70" t="s">
        <v>11796</v>
      </c>
      <c r="C1" s="70"/>
      <c r="D1" s="70"/>
      <c r="E1" s="70"/>
      <c r="F1" s="70"/>
      <c r="G1" s="70"/>
      <c r="H1" s="70"/>
      <c r="I1" s="70"/>
      <c r="J1" s="70"/>
      <c r="K1" s="70"/>
      <c r="L1" s="71"/>
      <c r="M1" s="70"/>
      <c r="N1" s="70"/>
      <c r="O1" s="70"/>
      <c r="P1" s="70"/>
      <c r="Q1" s="70"/>
      <c r="R1" s="13"/>
    </row>
    <row r="2" spans="1:18">
      <c r="A2" s="72" t="s">
        <v>11797</v>
      </c>
      <c r="B2" s="72"/>
      <c r="C2" s="72"/>
      <c r="D2" s="72"/>
      <c r="E2" s="72"/>
      <c r="F2" s="73"/>
      <c r="G2" s="72" t="s">
        <v>11798</v>
      </c>
      <c r="H2" s="72"/>
      <c r="I2" s="72"/>
      <c r="J2" s="72"/>
      <c r="K2" s="72"/>
      <c r="L2" s="71"/>
      <c r="M2" s="72" t="s">
        <v>11799</v>
      </c>
      <c r="N2" s="72"/>
      <c r="O2" s="72"/>
      <c r="P2" s="72"/>
      <c r="Q2" s="72"/>
      <c r="R2" s="13"/>
    </row>
    <row r="3" ht="34.05" customHeight="1" spans="1:18">
      <c r="A3" s="74" t="s">
        <v>81</v>
      </c>
      <c r="B3" s="74" t="s">
        <v>11800</v>
      </c>
      <c r="C3" s="74" t="s">
        <v>11801</v>
      </c>
      <c r="D3" s="75" t="s">
        <v>11802</v>
      </c>
      <c r="E3" s="75"/>
      <c r="F3" s="58"/>
      <c r="G3" s="74" t="s">
        <v>81</v>
      </c>
      <c r="H3" s="74" t="s">
        <v>11800</v>
      </c>
      <c r="I3" s="74" t="s">
        <v>11801</v>
      </c>
      <c r="J3" s="74" t="s">
        <v>11803</v>
      </c>
      <c r="K3" s="75"/>
      <c r="L3" s="71"/>
      <c r="M3" s="74" t="s">
        <v>81</v>
      </c>
      <c r="N3" s="74" t="s">
        <v>11800</v>
      </c>
      <c r="O3" s="74" t="s">
        <v>11801</v>
      </c>
      <c r="P3" s="74" t="s">
        <v>11803</v>
      </c>
      <c r="Q3" s="75" t="s">
        <v>11803</v>
      </c>
      <c r="R3" s="13"/>
    </row>
    <row r="4" customHeight="1" spans="1:18">
      <c r="A4" s="74">
        <v>1</v>
      </c>
      <c r="B4" s="74" t="s">
        <v>11804</v>
      </c>
      <c r="C4" s="74">
        <v>2592</v>
      </c>
      <c r="D4" s="76">
        <v>0.174</v>
      </c>
      <c r="E4" s="74"/>
      <c r="F4" s="58"/>
      <c r="G4" s="74">
        <v>1</v>
      </c>
      <c r="H4" s="74" t="s">
        <v>3240</v>
      </c>
      <c r="I4" s="74">
        <v>1650</v>
      </c>
      <c r="J4" s="76">
        <v>0.1327</v>
      </c>
      <c r="K4" s="74"/>
      <c r="L4" s="71"/>
      <c r="M4" s="74">
        <v>1</v>
      </c>
      <c r="N4" s="74" t="s">
        <v>11805</v>
      </c>
      <c r="O4" s="74">
        <v>731</v>
      </c>
      <c r="P4" s="76">
        <v>0.0798</v>
      </c>
      <c r="Q4" s="74"/>
      <c r="R4" s="13"/>
    </row>
    <row r="5" customHeight="1" spans="1:18">
      <c r="A5" s="74">
        <v>2</v>
      </c>
      <c r="B5" s="74" t="s">
        <v>3361</v>
      </c>
      <c r="C5" s="74">
        <v>2249</v>
      </c>
      <c r="D5" s="76">
        <v>0.1509</v>
      </c>
      <c r="E5" s="74"/>
      <c r="F5" s="58"/>
      <c r="G5" s="74">
        <v>2</v>
      </c>
      <c r="H5" s="74" t="s">
        <v>8722</v>
      </c>
      <c r="I5" s="74">
        <v>940</v>
      </c>
      <c r="J5" s="76">
        <v>0.0756</v>
      </c>
      <c r="K5" s="74"/>
      <c r="L5" s="71"/>
      <c r="M5" s="74">
        <v>2</v>
      </c>
      <c r="N5" s="74" t="s">
        <v>2199</v>
      </c>
      <c r="O5" s="74">
        <v>729</v>
      </c>
      <c r="P5" s="76">
        <v>0.0796</v>
      </c>
      <c r="Q5" s="74"/>
      <c r="R5" s="13"/>
    </row>
    <row r="6" customHeight="1" spans="1:18">
      <c r="A6" s="74">
        <v>3</v>
      </c>
      <c r="B6" s="74" t="s">
        <v>2853</v>
      </c>
      <c r="C6" s="74">
        <v>1069</v>
      </c>
      <c r="D6" s="76">
        <v>0.0717</v>
      </c>
      <c r="E6" s="74"/>
      <c r="F6" s="58"/>
      <c r="G6" s="74">
        <v>3</v>
      </c>
      <c r="H6" s="74" t="s">
        <v>11806</v>
      </c>
      <c r="I6" s="74">
        <v>831</v>
      </c>
      <c r="J6" s="76">
        <v>0.0668</v>
      </c>
      <c r="K6" s="74"/>
      <c r="L6" s="71"/>
      <c r="M6" s="74">
        <v>3</v>
      </c>
      <c r="N6" s="74" t="s">
        <v>2216</v>
      </c>
      <c r="O6" s="74">
        <v>461</v>
      </c>
      <c r="P6" s="76">
        <v>0.0503</v>
      </c>
      <c r="Q6" s="74"/>
      <c r="R6" s="13"/>
    </row>
    <row r="7" customHeight="1" spans="1:18">
      <c r="A7" s="74">
        <v>4</v>
      </c>
      <c r="B7" s="74" t="s">
        <v>11807</v>
      </c>
      <c r="C7" s="74">
        <v>977</v>
      </c>
      <c r="D7" s="76">
        <v>0.0656</v>
      </c>
      <c r="E7" s="74"/>
      <c r="F7" s="58"/>
      <c r="G7" s="74">
        <v>4</v>
      </c>
      <c r="H7" s="74" t="s">
        <v>11808</v>
      </c>
      <c r="I7" s="74">
        <v>501</v>
      </c>
      <c r="J7" s="76">
        <v>0.0403</v>
      </c>
      <c r="K7" s="74"/>
      <c r="L7" s="71"/>
      <c r="M7" s="74">
        <v>4</v>
      </c>
      <c r="N7" s="74" t="s">
        <v>11809</v>
      </c>
      <c r="O7" s="74">
        <v>131</v>
      </c>
      <c r="P7" s="76">
        <v>0.0143</v>
      </c>
      <c r="Q7" s="74"/>
      <c r="R7" s="13"/>
    </row>
    <row r="8" customHeight="1" spans="1:18">
      <c r="A8" s="74">
        <v>5</v>
      </c>
      <c r="B8" s="74" t="s">
        <v>11810</v>
      </c>
      <c r="C8" s="74">
        <v>786</v>
      </c>
      <c r="D8" s="76">
        <v>0.0528</v>
      </c>
      <c r="E8" s="74"/>
      <c r="F8" s="58"/>
      <c r="G8" s="74">
        <v>5</v>
      </c>
      <c r="H8" s="74" t="s">
        <v>11811</v>
      </c>
      <c r="I8" s="74">
        <v>188</v>
      </c>
      <c r="J8" s="76">
        <v>0.0151</v>
      </c>
      <c r="K8" s="74"/>
      <c r="L8" s="71"/>
      <c r="M8" s="74">
        <v>5</v>
      </c>
      <c r="N8" s="74" t="s">
        <v>2246</v>
      </c>
      <c r="O8" s="74">
        <v>111</v>
      </c>
      <c r="P8" s="76">
        <v>0.0121</v>
      </c>
      <c r="Q8" s="74"/>
      <c r="R8" s="13"/>
    </row>
    <row r="9" customHeight="1" spans="1:18">
      <c r="A9" s="74">
        <v>6</v>
      </c>
      <c r="B9" s="74" t="s">
        <v>11812</v>
      </c>
      <c r="C9" s="74">
        <v>233</v>
      </c>
      <c r="D9" s="76">
        <v>0.0156</v>
      </c>
      <c r="E9" s="74"/>
      <c r="F9" s="58"/>
      <c r="G9" s="74">
        <v>6</v>
      </c>
      <c r="H9" s="74" t="s">
        <v>2534</v>
      </c>
      <c r="I9" s="74">
        <v>178</v>
      </c>
      <c r="J9" s="76">
        <v>0.0143</v>
      </c>
      <c r="K9" s="74"/>
      <c r="L9" s="71"/>
      <c r="M9" s="74">
        <v>6</v>
      </c>
      <c r="N9" s="74" t="s">
        <v>11813</v>
      </c>
      <c r="O9" s="74">
        <v>98</v>
      </c>
      <c r="P9" s="76">
        <v>0.0107</v>
      </c>
      <c r="Q9" s="74"/>
      <c r="R9" s="13"/>
    </row>
    <row r="10" customHeight="1" spans="1:18">
      <c r="A10" s="74">
        <v>7</v>
      </c>
      <c r="B10" s="74" t="s">
        <v>11814</v>
      </c>
      <c r="C10" s="74">
        <v>158</v>
      </c>
      <c r="D10" s="76">
        <v>0.0106</v>
      </c>
      <c r="E10" s="74"/>
      <c r="F10" s="58"/>
      <c r="G10" s="74">
        <v>7</v>
      </c>
      <c r="H10" s="74" t="s">
        <v>7044</v>
      </c>
      <c r="I10" s="74">
        <v>136</v>
      </c>
      <c r="J10" s="76">
        <v>0.0109</v>
      </c>
      <c r="K10" s="74"/>
      <c r="L10" s="71"/>
      <c r="M10" s="74">
        <v>7</v>
      </c>
      <c r="N10" s="74" t="s">
        <v>11815</v>
      </c>
      <c r="O10" s="74">
        <v>92</v>
      </c>
      <c r="P10" s="76">
        <v>0.01</v>
      </c>
      <c r="Q10" s="74"/>
      <c r="R10" s="13"/>
    </row>
    <row r="11" customHeight="1" spans="1:18">
      <c r="A11" s="74">
        <v>8</v>
      </c>
      <c r="B11" s="74" t="s">
        <v>11816</v>
      </c>
      <c r="C11" s="74">
        <v>143</v>
      </c>
      <c r="D11" s="76">
        <v>0.0096</v>
      </c>
      <c r="E11" s="74"/>
      <c r="F11" s="58"/>
      <c r="G11" s="74">
        <v>8</v>
      </c>
      <c r="H11" s="74" t="s">
        <v>11817</v>
      </c>
      <c r="I11" s="74">
        <v>135</v>
      </c>
      <c r="J11" s="76">
        <v>0.0109</v>
      </c>
      <c r="K11" s="74"/>
      <c r="L11" s="71"/>
      <c r="M11" s="74">
        <v>8</v>
      </c>
      <c r="N11" s="74" t="s">
        <v>2140</v>
      </c>
      <c r="O11" s="74">
        <v>63</v>
      </c>
      <c r="P11" s="76">
        <v>0.0069</v>
      </c>
      <c r="Q11" s="74"/>
      <c r="R11" s="13"/>
    </row>
    <row r="12" customHeight="1" spans="1:18">
      <c r="A12" s="74">
        <v>9</v>
      </c>
      <c r="B12" s="74" t="s">
        <v>11818</v>
      </c>
      <c r="C12" s="74">
        <v>139</v>
      </c>
      <c r="D12" s="76">
        <v>0.0093</v>
      </c>
      <c r="E12" s="74"/>
      <c r="F12" s="58"/>
      <c r="G12" s="74">
        <v>9</v>
      </c>
      <c r="H12" s="74" t="s">
        <v>11819</v>
      </c>
      <c r="I12" s="74">
        <v>102</v>
      </c>
      <c r="J12" s="76">
        <v>0.0082</v>
      </c>
      <c r="K12" s="74"/>
      <c r="L12" s="71"/>
      <c r="M12" s="74">
        <v>9</v>
      </c>
      <c r="N12" s="74" t="s">
        <v>11820</v>
      </c>
      <c r="O12" s="74">
        <v>46</v>
      </c>
      <c r="P12" s="76">
        <v>0.005</v>
      </c>
      <c r="Q12" s="74"/>
      <c r="R12" s="13"/>
    </row>
    <row r="13" customHeight="1" spans="1:18">
      <c r="A13" s="74">
        <v>10</v>
      </c>
      <c r="B13" s="74" t="s">
        <v>2466</v>
      </c>
      <c r="C13" s="74">
        <v>115</v>
      </c>
      <c r="D13" s="76">
        <v>0.0077</v>
      </c>
      <c r="E13" s="74"/>
      <c r="F13" s="58"/>
      <c r="G13" s="74">
        <v>10</v>
      </c>
      <c r="H13" s="74" t="s">
        <v>11821</v>
      </c>
      <c r="I13" s="74">
        <v>100</v>
      </c>
      <c r="J13" s="76">
        <v>0.008</v>
      </c>
      <c r="K13" s="74"/>
      <c r="L13" s="71"/>
      <c r="M13" s="74">
        <v>10</v>
      </c>
      <c r="N13" s="74" t="s">
        <v>2137</v>
      </c>
      <c r="O13" s="74">
        <v>44</v>
      </c>
      <c r="P13" s="76">
        <v>0.0048</v>
      </c>
      <c r="Q13" s="74"/>
      <c r="R13" s="13"/>
    </row>
    <row r="14" customHeight="1" spans="1:18">
      <c r="A14" s="74">
        <v>11</v>
      </c>
      <c r="B14" s="74" t="s">
        <v>11822</v>
      </c>
      <c r="C14" s="74">
        <v>110</v>
      </c>
      <c r="D14" s="76">
        <v>0.0074</v>
      </c>
      <c r="E14" s="74"/>
      <c r="F14" s="58"/>
      <c r="G14" s="74">
        <v>11</v>
      </c>
      <c r="H14" s="74" t="s">
        <v>2268</v>
      </c>
      <c r="I14" s="74">
        <v>96</v>
      </c>
      <c r="J14" s="76">
        <v>0.0077</v>
      </c>
      <c r="K14" s="74"/>
      <c r="L14" s="71"/>
      <c r="M14" s="74">
        <v>11</v>
      </c>
      <c r="N14" s="74" t="s">
        <v>11823</v>
      </c>
      <c r="O14" s="74">
        <v>44</v>
      </c>
      <c r="P14" s="76">
        <v>0.0048</v>
      </c>
      <c r="Q14" s="74"/>
      <c r="R14" s="13"/>
    </row>
    <row r="15" customHeight="1" spans="1:18">
      <c r="A15" s="74">
        <v>12</v>
      </c>
      <c r="B15" s="74" t="s">
        <v>11824</v>
      </c>
      <c r="C15" s="74">
        <v>107</v>
      </c>
      <c r="D15" s="76">
        <v>0.0072</v>
      </c>
      <c r="E15" s="74"/>
      <c r="F15" s="58"/>
      <c r="G15" s="74">
        <v>12</v>
      </c>
      <c r="H15" s="74" t="s">
        <v>4115</v>
      </c>
      <c r="I15" s="74">
        <v>89</v>
      </c>
      <c r="J15" s="76">
        <v>0.0072</v>
      </c>
      <c r="K15" s="74"/>
      <c r="L15" s="71"/>
      <c r="M15" s="74">
        <v>12</v>
      </c>
      <c r="N15" s="74" t="s">
        <v>11825</v>
      </c>
      <c r="O15" s="74">
        <v>42</v>
      </c>
      <c r="P15" s="76">
        <v>0.0046</v>
      </c>
      <c r="Q15" s="74"/>
      <c r="R15" s="13"/>
    </row>
    <row r="16" customHeight="1" spans="1:18">
      <c r="A16" s="74">
        <v>13</v>
      </c>
      <c r="B16" s="74" t="s">
        <v>11826</v>
      </c>
      <c r="C16" s="74">
        <v>103</v>
      </c>
      <c r="D16" s="76">
        <v>0.0069</v>
      </c>
      <c r="E16" s="74"/>
      <c r="F16" s="58"/>
      <c r="G16" s="74">
        <v>13</v>
      </c>
      <c r="H16" s="74" t="s">
        <v>2700</v>
      </c>
      <c r="I16" s="74">
        <v>86</v>
      </c>
      <c r="J16" s="76">
        <v>0.0069</v>
      </c>
      <c r="K16" s="74"/>
      <c r="L16" s="71"/>
      <c r="M16" s="74">
        <v>13</v>
      </c>
      <c r="N16" s="74" t="s">
        <v>11827</v>
      </c>
      <c r="O16" s="74">
        <v>41</v>
      </c>
      <c r="P16" s="76">
        <v>0.0045</v>
      </c>
      <c r="Q16" s="74"/>
      <c r="R16" s="13"/>
    </row>
    <row r="17" customHeight="1" spans="1:18">
      <c r="A17" s="74">
        <v>14</v>
      </c>
      <c r="B17" s="74" t="s">
        <v>3523</v>
      </c>
      <c r="C17" s="74">
        <v>98</v>
      </c>
      <c r="D17" s="76">
        <v>0.0066</v>
      </c>
      <c r="E17" s="74"/>
      <c r="F17" s="58"/>
      <c r="G17" s="74">
        <v>14</v>
      </c>
      <c r="H17" s="74" t="s">
        <v>3680</v>
      </c>
      <c r="I17" s="74">
        <v>75</v>
      </c>
      <c r="J17" s="76">
        <v>0.006</v>
      </c>
      <c r="K17" s="74"/>
      <c r="L17" s="71"/>
      <c r="M17" s="74">
        <v>14</v>
      </c>
      <c r="N17" s="74" t="s">
        <v>3788</v>
      </c>
      <c r="O17" s="74">
        <v>40</v>
      </c>
      <c r="P17" s="76">
        <v>0.0044</v>
      </c>
      <c r="Q17" s="74"/>
      <c r="R17" s="13"/>
    </row>
    <row r="18" customHeight="1" spans="1:18">
      <c r="A18" s="74">
        <v>15</v>
      </c>
      <c r="B18" s="74" t="s">
        <v>11828</v>
      </c>
      <c r="C18" s="74">
        <v>98</v>
      </c>
      <c r="D18" s="76">
        <v>0.0066</v>
      </c>
      <c r="E18" s="74"/>
      <c r="F18" s="58"/>
      <c r="G18" s="74">
        <v>15</v>
      </c>
      <c r="H18" s="74" t="s">
        <v>11829</v>
      </c>
      <c r="I18" s="74">
        <v>74</v>
      </c>
      <c r="J18" s="76">
        <v>0.0059</v>
      </c>
      <c r="K18" s="74"/>
      <c r="L18" s="71"/>
      <c r="M18" s="74">
        <v>15</v>
      </c>
      <c r="N18" s="74" t="s">
        <v>11830</v>
      </c>
      <c r="O18" s="74">
        <v>39</v>
      </c>
      <c r="P18" s="76">
        <v>0.0043</v>
      </c>
      <c r="Q18" s="74"/>
      <c r="R18" s="13"/>
    </row>
    <row r="19" customHeight="1" spans="1:18">
      <c r="A19" s="74">
        <v>16</v>
      </c>
      <c r="B19" s="74" t="s">
        <v>11831</v>
      </c>
      <c r="C19" s="74">
        <v>96</v>
      </c>
      <c r="D19" s="76">
        <v>0.0064</v>
      </c>
      <c r="E19" s="74"/>
      <c r="F19" s="58"/>
      <c r="G19" s="74">
        <v>16</v>
      </c>
      <c r="H19" s="74" t="s">
        <v>2214</v>
      </c>
      <c r="I19" s="74">
        <v>68</v>
      </c>
      <c r="J19" s="76">
        <v>0.0055</v>
      </c>
      <c r="K19" s="74"/>
      <c r="L19" s="71"/>
      <c r="M19" s="74">
        <v>16</v>
      </c>
      <c r="N19" s="74" t="s">
        <v>11832</v>
      </c>
      <c r="O19" s="74">
        <v>32</v>
      </c>
      <c r="P19" s="76">
        <v>0.0035</v>
      </c>
      <c r="Q19" s="74"/>
      <c r="R19" s="13"/>
    </row>
    <row r="20" customHeight="1" spans="1:18">
      <c r="A20" s="74">
        <v>17</v>
      </c>
      <c r="B20" s="74" t="s">
        <v>11833</v>
      </c>
      <c r="C20" s="74">
        <v>89</v>
      </c>
      <c r="D20" s="76">
        <v>0.006</v>
      </c>
      <c r="E20" s="74"/>
      <c r="F20" s="58"/>
      <c r="G20" s="74">
        <v>17</v>
      </c>
      <c r="H20" s="74" t="s">
        <v>11834</v>
      </c>
      <c r="I20" s="74">
        <v>64</v>
      </c>
      <c r="J20" s="76">
        <v>0.0051</v>
      </c>
      <c r="K20" s="74"/>
      <c r="L20" s="71"/>
      <c r="M20" s="74">
        <v>17</v>
      </c>
      <c r="N20" s="74" t="s">
        <v>11835</v>
      </c>
      <c r="O20" s="74">
        <v>32</v>
      </c>
      <c r="P20" s="76">
        <v>0.0035</v>
      </c>
      <c r="Q20" s="74"/>
      <c r="R20" s="13"/>
    </row>
    <row r="21" customHeight="1" spans="1:18">
      <c r="A21" s="74">
        <v>18</v>
      </c>
      <c r="B21" s="74" t="s">
        <v>11836</v>
      </c>
      <c r="C21" s="74">
        <v>84</v>
      </c>
      <c r="D21" s="76">
        <v>0.0056</v>
      </c>
      <c r="E21" s="74"/>
      <c r="F21" s="58"/>
      <c r="G21" s="74">
        <v>18</v>
      </c>
      <c r="H21" s="74" t="s">
        <v>2226</v>
      </c>
      <c r="I21" s="74">
        <v>51</v>
      </c>
      <c r="J21" s="76">
        <v>0.0041</v>
      </c>
      <c r="K21" s="74"/>
      <c r="L21" s="71"/>
      <c r="M21" s="74">
        <v>18</v>
      </c>
      <c r="N21" s="74" t="s">
        <v>4111</v>
      </c>
      <c r="O21" s="74">
        <v>32</v>
      </c>
      <c r="P21" s="76">
        <v>0.0035</v>
      </c>
      <c r="Q21" s="74"/>
      <c r="R21" s="13"/>
    </row>
    <row r="22" customHeight="1" spans="1:18">
      <c r="A22" s="74">
        <v>19</v>
      </c>
      <c r="B22" s="74" t="s">
        <v>3427</v>
      </c>
      <c r="C22" s="74">
        <v>71</v>
      </c>
      <c r="D22" s="76">
        <v>0.0048</v>
      </c>
      <c r="E22" s="74"/>
      <c r="F22" s="58"/>
      <c r="G22" s="74">
        <v>19</v>
      </c>
      <c r="H22" s="74" t="s">
        <v>11837</v>
      </c>
      <c r="I22" s="74">
        <v>50</v>
      </c>
      <c r="J22" s="76">
        <v>0.004</v>
      </c>
      <c r="K22" s="74"/>
      <c r="L22" s="71"/>
      <c r="M22" s="74">
        <v>19</v>
      </c>
      <c r="N22" s="74" t="s">
        <v>11838</v>
      </c>
      <c r="O22" s="74">
        <v>31</v>
      </c>
      <c r="P22" s="76">
        <v>0.0034</v>
      </c>
      <c r="Q22" s="74"/>
      <c r="R22" s="13"/>
    </row>
    <row r="23" customHeight="1" spans="1:18">
      <c r="A23" s="74">
        <v>20</v>
      </c>
      <c r="B23" s="74" t="s">
        <v>11839</v>
      </c>
      <c r="C23" s="74">
        <v>68</v>
      </c>
      <c r="D23" s="76">
        <v>0.0046</v>
      </c>
      <c r="E23" s="74"/>
      <c r="F23" s="58"/>
      <c r="G23" s="74">
        <v>20</v>
      </c>
      <c r="H23" s="74" t="s">
        <v>4025</v>
      </c>
      <c r="I23" s="74">
        <v>47</v>
      </c>
      <c r="J23" s="76">
        <v>0.0038</v>
      </c>
      <c r="K23" s="74"/>
      <c r="L23" s="71"/>
      <c r="M23" s="74">
        <v>20</v>
      </c>
      <c r="N23" s="74" t="s">
        <v>4089</v>
      </c>
      <c r="O23" s="74">
        <v>31</v>
      </c>
      <c r="P23" s="76">
        <v>0.0034</v>
      </c>
      <c r="Q23" s="74"/>
      <c r="R23" s="13"/>
    </row>
    <row r="24" customHeight="1" spans="1:18">
      <c r="A24" s="74">
        <v>21</v>
      </c>
      <c r="B24" s="74" t="s">
        <v>11840</v>
      </c>
      <c r="C24" s="74">
        <v>61</v>
      </c>
      <c r="D24" s="76">
        <v>0.0041</v>
      </c>
      <c r="E24" s="74"/>
      <c r="F24" s="58"/>
      <c r="G24" s="74">
        <v>21</v>
      </c>
      <c r="H24" s="74" t="s">
        <v>11841</v>
      </c>
      <c r="I24" s="74">
        <v>45</v>
      </c>
      <c r="J24" s="76">
        <v>0.0036</v>
      </c>
      <c r="K24" s="74"/>
      <c r="L24" s="71"/>
      <c r="M24" s="74">
        <v>21</v>
      </c>
      <c r="N24" s="74" t="s">
        <v>11842</v>
      </c>
      <c r="O24" s="74">
        <v>29</v>
      </c>
      <c r="P24" s="76">
        <v>0.0032</v>
      </c>
      <c r="Q24" s="74"/>
      <c r="R24" s="13"/>
    </row>
    <row r="25" customHeight="1" spans="1:18">
      <c r="A25" s="74">
        <v>22</v>
      </c>
      <c r="B25" s="74" t="s">
        <v>11843</v>
      </c>
      <c r="C25" s="74">
        <v>58</v>
      </c>
      <c r="D25" s="76">
        <v>0.0039</v>
      </c>
      <c r="E25" s="74"/>
      <c r="F25" s="58"/>
      <c r="G25" s="74">
        <v>22</v>
      </c>
      <c r="H25" s="74" t="s">
        <v>11844</v>
      </c>
      <c r="I25" s="74">
        <v>44</v>
      </c>
      <c r="J25" s="76">
        <v>0.0035</v>
      </c>
      <c r="K25" s="74"/>
      <c r="L25" s="71"/>
      <c r="M25" s="74">
        <v>22</v>
      </c>
      <c r="N25" s="74" t="s">
        <v>3261</v>
      </c>
      <c r="O25" s="74">
        <v>28</v>
      </c>
      <c r="P25" s="76">
        <v>0.0031</v>
      </c>
      <c r="Q25" s="74"/>
      <c r="R25" s="13"/>
    </row>
    <row r="26" customHeight="1" spans="1:18">
      <c r="A26" s="74">
        <v>23</v>
      </c>
      <c r="B26" s="74" t="s">
        <v>11845</v>
      </c>
      <c r="C26" s="74">
        <v>53</v>
      </c>
      <c r="D26" s="76">
        <v>0.0036</v>
      </c>
      <c r="E26" s="74"/>
      <c r="F26" s="58"/>
      <c r="G26" s="74">
        <v>23</v>
      </c>
      <c r="H26" s="74" t="s">
        <v>11846</v>
      </c>
      <c r="I26" s="74">
        <v>44</v>
      </c>
      <c r="J26" s="76">
        <v>0.0035</v>
      </c>
      <c r="K26" s="74"/>
      <c r="L26" s="71"/>
      <c r="M26" s="74">
        <v>23</v>
      </c>
      <c r="N26" s="74" t="s">
        <v>11847</v>
      </c>
      <c r="O26" s="74">
        <v>28</v>
      </c>
      <c r="P26" s="76">
        <v>0.0031</v>
      </c>
      <c r="Q26" s="74"/>
      <c r="R26" s="13"/>
    </row>
    <row r="27" customHeight="1" spans="1:18">
      <c r="A27" s="74">
        <v>24</v>
      </c>
      <c r="B27" s="74" t="s">
        <v>11848</v>
      </c>
      <c r="C27" s="74">
        <v>52</v>
      </c>
      <c r="D27" s="76">
        <v>0.0035</v>
      </c>
      <c r="E27" s="74"/>
      <c r="F27" s="58"/>
      <c r="G27" s="74">
        <v>24</v>
      </c>
      <c r="H27" s="74" t="s">
        <v>11849</v>
      </c>
      <c r="I27" s="74">
        <v>41</v>
      </c>
      <c r="J27" s="76">
        <v>0.0033</v>
      </c>
      <c r="K27" s="74"/>
      <c r="L27" s="71"/>
      <c r="M27" s="74">
        <v>24</v>
      </c>
      <c r="N27" s="74" t="s">
        <v>11850</v>
      </c>
      <c r="O27" s="74">
        <v>22</v>
      </c>
      <c r="P27" s="76">
        <v>0.0024</v>
      </c>
      <c r="Q27" s="74"/>
      <c r="R27" s="13"/>
    </row>
    <row r="28" customHeight="1" spans="1:18">
      <c r="A28" s="74">
        <v>25</v>
      </c>
      <c r="B28" s="74" t="s">
        <v>11851</v>
      </c>
      <c r="C28" s="74">
        <v>52</v>
      </c>
      <c r="D28" s="76">
        <v>0.0035</v>
      </c>
      <c r="E28" s="74"/>
      <c r="F28" s="58"/>
      <c r="G28" s="74">
        <v>25</v>
      </c>
      <c r="H28" s="74" t="s">
        <v>11852</v>
      </c>
      <c r="I28" s="74">
        <v>37</v>
      </c>
      <c r="J28" s="76">
        <v>0.003</v>
      </c>
      <c r="K28" s="74"/>
      <c r="L28" s="71"/>
      <c r="M28" s="74">
        <v>25</v>
      </c>
      <c r="N28" s="74" t="s">
        <v>2823</v>
      </c>
      <c r="O28" s="74">
        <v>22</v>
      </c>
      <c r="P28" s="76">
        <v>0.0024</v>
      </c>
      <c r="Q28" s="74"/>
      <c r="R28" s="13"/>
    </row>
    <row r="29" customHeight="1" spans="1:18">
      <c r="A29" s="74">
        <v>26</v>
      </c>
      <c r="B29" s="74" t="s">
        <v>2234</v>
      </c>
      <c r="C29" s="74">
        <v>50</v>
      </c>
      <c r="D29" s="76">
        <v>0.0034</v>
      </c>
      <c r="E29" s="74"/>
      <c r="F29" s="58"/>
      <c r="G29" s="74">
        <v>26</v>
      </c>
      <c r="H29" s="74" t="s">
        <v>11853</v>
      </c>
      <c r="I29" s="74">
        <v>35</v>
      </c>
      <c r="J29" s="76">
        <v>0.0028</v>
      </c>
      <c r="K29" s="74"/>
      <c r="L29" s="71"/>
      <c r="M29" s="74">
        <v>26</v>
      </c>
      <c r="N29" s="74" t="s">
        <v>2197</v>
      </c>
      <c r="O29" s="74">
        <v>21</v>
      </c>
      <c r="P29" s="76">
        <v>0.0023</v>
      </c>
      <c r="Q29" s="74"/>
      <c r="R29" s="13"/>
    </row>
    <row r="30" customHeight="1" spans="1:18">
      <c r="A30" s="74">
        <v>27</v>
      </c>
      <c r="B30" s="74" t="s">
        <v>11854</v>
      </c>
      <c r="C30" s="74">
        <v>50</v>
      </c>
      <c r="D30" s="76">
        <v>0.0034</v>
      </c>
      <c r="E30" s="74"/>
      <c r="F30" s="58"/>
      <c r="G30" s="74">
        <v>27</v>
      </c>
      <c r="H30" s="74" t="s">
        <v>11855</v>
      </c>
      <c r="I30" s="74">
        <v>34</v>
      </c>
      <c r="J30" s="76">
        <v>0.0027</v>
      </c>
      <c r="K30" s="74"/>
      <c r="L30" s="71"/>
      <c r="M30" s="74">
        <v>27</v>
      </c>
      <c r="N30" s="74" t="s">
        <v>3157</v>
      </c>
      <c r="O30" s="74">
        <v>20</v>
      </c>
      <c r="P30" s="76">
        <v>0.0022</v>
      </c>
      <c r="Q30" s="74"/>
      <c r="R30" s="13"/>
    </row>
    <row r="31" customHeight="1" spans="1:18">
      <c r="A31" s="74">
        <v>28</v>
      </c>
      <c r="B31" s="74" t="s">
        <v>11856</v>
      </c>
      <c r="C31" s="74">
        <v>50</v>
      </c>
      <c r="D31" s="76">
        <v>0.0034</v>
      </c>
      <c r="E31" s="74"/>
      <c r="F31" s="58"/>
      <c r="G31" s="74">
        <v>28</v>
      </c>
      <c r="H31" s="74" t="s">
        <v>11857</v>
      </c>
      <c r="I31" s="74">
        <v>33</v>
      </c>
      <c r="J31" s="76">
        <v>0.0027</v>
      </c>
      <c r="K31" s="74"/>
      <c r="L31" s="71"/>
      <c r="M31" s="74">
        <v>28</v>
      </c>
      <c r="N31" s="74" t="s">
        <v>11858</v>
      </c>
      <c r="O31" s="74">
        <v>20</v>
      </c>
      <c r="P31" s="76">
        <v>0.0022</v>
      </c>
      <c r="Q31" s="74"/>
      <c r="R31" s="13"/>
    </row>
    <row r="32" customHeight="1" spans="1:18">
      <c r="A32" s="74">
        <v>29</v>
      </c>
      <c r="B32" s="74" t="s">
        <v>11859</v>
      </c>
      <c r="C32" s="74">
        <v>49</v>
      </c>
      <c r="D32" s="76">
        <v>0.0033</v>
      </c>
      <c r="E32" s="74"/>
      <c r="F32" s="58"/>
      <c r="G32" s="74">
        <v>29</v>
      </c>
      <c r="H32" s="74" t="s">
        <v>11860</v>
      </c>
      <c r="I32" s="74">
        <v>32</v>
      </c>
      <c r="J32" s="76">
        <v>0.0026</v>
      </c>
      <c r="K32" s="74"/>
      <c r="L32" s="71"/>
      <c r="M32" s="74">
        <v>29</v>
      </c>
      <c r="N32" s="74" t="s">
        <v>11861</v>
      </c>
      <c r="O32" s="74">
        <v>19</v>
      </c>
      <c r="P32" s="76">
        <v>0.0021</v>
      </c>
      <c r="Q32" s="74"/>
      <c r="R32" s="13"/>
    </row>
    <row r="33" customHeight="1" spans="1:18">
      <c r="A33" s="74">
        <v>30</v>
      </c>
      <c r="B33" s="74" t="s">
        <v>2253</v>
      </c>
      <c r="C33" s="74">
        <v>49</v>
      </c>
      <c r="D33" s="76">
        <v>0.0033</v>
      </c>
      <c r="E33" s="74"/>
      <c r="F33" s="58"/>
      <c r="G33" s="74">
        <v>30</v>
      </c>
      <c r="H33" s="74" t="s">
        <v>11862</v>
      </c>
      <c r="I33" s="74">
        <v>31</v>
      </c>
      <c r="J33" s="76">
        <v>0.0025</v>
      </c>
      <c r="K33" s="74"/>
      <c r="L33" s="71"/>
      <c r="M33" s="74">
        <v>30</v>
      </c>
      <c r="N33" s="74" t="s">
        <v>11863</v>
      </c>
      <c r="O33" s="74">
        <v>18</v>
      </c>
      <c r="P33" s="76">
        <v>0.002</v>
      </c>
      <c r="Q33" s="74"/>
      <c r="R33" s="13"/>
    </row>
    <row r="34" customHeight="1" spans="1:18">
      <c r="A34" s="74">
        <v>31</v>
      </c>
      <c r="B34" s="74" t="s">
        <v>11864</v>
      </c>
      <c r="C34" s="74">
        <v>49</v>
      </c>
      <c r="D34" s="76">
        <v>0.0033</v>
      </c>
      <c r="E34" s="74"/>
      <c r="F34" s="58"/>
      <c r="G34" s="74">
        <v>31</v>
      </c>
      <c r="H34" s="74" t="s">
        <v>2695</v>
      </c>
      <c r="I34" s="74">
        <v>31</v>
      </c>
      <c r="J34" s="76">
        <v>0.0025</v>
      </c>
      <c r="K34" s="74"/>
      <c r="L34" s="71"/>
      <c r="M34" s="74">
        <v>31</v>
      </c>
      <c r="N34" s="74" t="s">
        <v>4371</v>
      </c>
      <c r="O34" s="74">
        <v>18</v>
      </c>
      <c r="P34" s="76">
        <v>0.002</v>
      </c>
      <c r="Q34" s="74"/>
      <c r="R34" s="13"/>
    </row>
    <row r="35" customHeight="1" spans="1:18">
      <c r="A35" s="74">
        <v>32</v>
      </c>
      <c r="B35" s="74" t="s">
        <v>11865</v>
      </c>
      <c r="C35" s="74">
        <v>46</v>
      </c>
      <c r="D35" s="76">
        <v>0.0031</v>
      </c>
      <c r="E35" s="74"/>
      <c r="F35" s="58"/>
      <c r="G35" s="74">
        <v>32</v>
      </c>
      <c r="H35" s="74" t="s">
        <v>11866</v>
      </c>
      <c r="I35" s="74">
        <v>29</v>
      </c>
      <c r="J35" s="76">
        <v>0.0023</v>
      </c>
      <c r="K35" s="74"/>
      <c r="L35" s="71"/>
      <c r="M35" s="74">
        <v>32</v>
      </c>
      <c r="N35" s="74" t="s">
        <v>11867</v>
      </c>
      <c r="O35" s="74">
        <v>18</v>
      </c>
      <c r="P35" s="76">
        <v>0.002</v>
      </c>
      <c r="Q35" s="74"/>
      <c r="R35" s="13"/>
    </row>
    <row r="36" customHeight="1" spans="1:18">
      <c r="A36" s="74">
        <v>33</v>
      </c>
      <c r="B36" s="74" t="s">
        <v>11868</v>
      </c>
      <c r="C36" s="74">
        <v>45</v>
      </c>
      <c r="D36" s="76">
        <v>0.003</v>
      </c>
      <c r="E36" s="74"/>
      <c r="F36" s="58"/>
      <c r="G36" s="74">
        <v>33</v>
      </c>
      <c r="H36" s="74" t="s">
        <v>11869</v>
      </c>
      <c r="I36" s="74">
        <v>29</v>
      </c>
      <c r="J36" s="76">
        <v>0.0023</v>
      </c>
      <c r="K36" s="74"/>
      <c r="L36" s="71"/>
      <c r="M36" s="74">
        <v>33</v>
      </c>
      <c r="N36" s="75" t="s">
        <v>11870</v>
      </c>
      <c r="O36" s="74">
        <v>11</v>
      </c>
      <c r="P36" s="76">
        <v>0.0012</v>
      </c>
      <c r="Q36" s="74"/>
      <c r="R36" s="13"/>
    </row>
    <row r="37" customHeight="1" spans="1:18">
      <c r="A37" s="74">
        <v>34</v>
      </c>
      <c r="B37" s="74" t="s">
        <v>11871</v>
      </c>
      <c r="C37" s="74">
        <v>44</v>
      </c>
      <c r="D37" s="76">
        <v>0.003</v>
      </c>
      <c r="E37" s="74"/>
      <c r="F37" s="58"/>
      <c r="G37" s="74">
        <v>34</v>
      </c>
      <c r="H37" s="74" t="s">
        <v>11872</v>
      </c>
      <c r="I37" s="74">
        <v>28</v>
      </c>
      <c r="J37" s="76">
        <v>0.0023</v>
      </c>
      <c r="K37" s="74"/>
      <c r="L37" s="71"/>
      <c r="M37" s="74">
        <v>34</v>
      </c>
      <c r="N37" s="74" t="s">
        <v>11873</v>
      </c>
      <c r="O37" s="74">
        <v>11</v>
      </c>
      <c r="P37" s="76">
        <v>0.0012</v>
      </c>
      <c r="Q37" s="74"/>
      <c r="R37" s="13"/>
    </row>
    <row r="38" customHeight="1" spans="1:18">
      <c r="A38" s="74">
        <v>35</v>
      </c>
      <c r="B38" s="74" t="s">
        <v>11874</v>
      </c>
      <c r="C38" s="74">
        <v>43</v>
      </c>
      <c r="D38" s="76">
        <v>0.0029</v>
      </c>
      <c r="E38" s="74"/>
      <c r="F38" s="58"/>
      <c r="G38" s="74">
        <v>35</v>
      </c>
      <c r="H38" s="74" t="s">
        <v>11875</v>
      </c>
      <c r="I38" s="74">
        <v>27</v>
      </c>
      <c r="J38" s="76">
        <v>0.0022</v>
      </c>
      <c r="K38" s="74"/>
      <c r="L38" s="71"/>
      <c r="M38" s="74">
        <v>35</v>
      </c>
      <c r="N38" s="74" t="s">
        <v>2307</v>
      </c>
      <c r="O38" s="74">
        <v>11</v>
      </c>
      <c r="P38" s="76">
        <v>0.0012</v>
      </c>
      <c r="Q38" s="74"/>
      <c r="R38" s="13"/>
    </row>
    <row r="39" customHeight="1" spans="1:18">
      <c r="A39" s="74">
        <v>36</v>
      </c>
      <c r="B39" s="74" t="s">
        <v>11876</v>
      </c>
      <c r="C39" s="74">
        <v>41</v>
      </c>
      <c r="D39" s="76">
        <v>0.0028</v>
      </c>
      <c r="E39" s="74"/>
      <c r="F39" s="58"/>
      <c r="G39" s="74">
        <v>36</v>
      </c>
      <c r="H39" s="74" t="s">
        <v>11877</v>
      </c>
      <c r="I39" s="74">
        <v>27</v>
      </c>
      <c r="J39" s="76">
        <v>0.0022</v>
      </c>
      <c r="K39" s="74"/>
      <c r="L39" s="71"/>
      <c r="M39" s="74">
        <v>36</v>
      </c>
      <c r="N39" s="74" t="s">
        <v>11878</v>
      </c>
      <c r="O39" s="74">
        <v>10</v>
      </c>
      <c r="P39" s="76">
        <v>0.0011</v>
      </c>
      <c r="Q39" s="74"/>
      <c r="R39" s="13"/>
    </row>
    <row r="40" customHeight="1" spans="1:18">
      <c r="A40" s="74">
        <v>37</v>
      </c>
      <c r="B40" s="74" t="s">
        <v>11879</v>
      </c>
      <c r="C40" s="74">
        <v>40</v>
      </c>
      <c r="D40" s="76">
        <v>0.0027</v>
      </c>
      <c r="E40" s="74"/>
      <c r="F40" s="58"/>
      <c r="G40" s="74">
        <v>37</v>
      </c>
      <c r="H40" s="74" t="s">
        <v>3957</v>
      </c>
      <c r="I40" s="74">
        <v>26</v>
      </c>
      <c r="J40" s="76">
        <v>0.0021</v>
      </c>
      <c r="K40" s="74"/>
      <c r="L40" s="71"/>
      <c r="M40" s="74">
        <v>37</v>
      </c>
      <c r="N40" s="74" t="s">
        <v>2719</v>
      </c>
      <c r="O40" s="74">
        <v>10</v>
      </c>
      <c r="P40" s="76">
        <v>0.0011</v>
      </c>
      <c r="Q40" s="74"/>
      <c r="R40" s="13"/>
    </row>
    <row r="41" customHeight="1" spans="1:18">
      <c r="A41" s="74">
        <v>38</v>
      </c>
      <c r="B41" s="74" t="s">
        <v>11880</v>
      </c>
      <c r="C41" s="74">
        <v>38</v>
      </c>
      <c r="D41" s="76">
        <v>0.0026</v>
      </c>
      <c r="E41" s="74"/>
      <c r="F41" s="58"/>
      <c r="G41" s="74">
        <v>38</v>
      </c>
      <c r="H41" s="74" t="s">
        <v>11881</v>
      </c>
      <c r="I41" s="74">
        <v>26</v>
      </c>
      <c r="J41" s="76">
        <v>0.0021</v>
      </c>
      <c r="K41" s="74"/>
      <c r="L41" s="71"/>
      <c r="M41" s="74">
        <v>38</v>
      </c>
      <c r="N41" s="74" t="s">
        <v>11882</v>
      </c>
      <c r="O41" s="74">
        <v>10</v>
      </c>
      <c r="P41" s="76">
        <v>0.0011</v>
      </c>
      <c r="Q41" s="74"/>
      <c r="R41" s="13"/>
    </row>
    <row r="42" customHeight="1" spans="1:18">
      <c r="A42" s="74">
        <v>39</v>
      </c>
      <c r="B42" s="74" t="s">
        <v>11883</v>
      </c>
      <c r="C42" s="74">
        <v>37</v>
      </c>
      <c r="D42" s="76">
        <v>0.0025</v>
      </c>
      <c r="E42" s="74"/>
      <c r="F42" s="58"/>
      <c r="G42" s="74">
        <v>39</v>
      </c>
      <c r="H42" s="74" t="s">
        <v>11884</v>
      </c>
      <c r="I42" s="74">
        <v>25</v>
      </c>
      <c r="J42" s="76">
        <v>0.002</v>
      </c>
      <c r="K42" s="74"/>
      <c r="L42" s="71"/>
      <c r="M42" s="74">
        <v>39</v>
      </c>
      <c r="N42" s="74" t="s">
        <v>3049</v>
      </c>
      <c r="O42" s="74">
        <v>10</v>
      </c>
      <c r="P42" s="76">
        <v>0.0011</v>
      </c>
      <c r="Q42" s="74"/>
      <c r="R42" s="13"/>
    </row>
    <row r="43" customHeight="1" spans="1:18">
      <c r="A43" s="74">
        <v>40</v>
      </c>
      <c r="B43" s="74" t="s">
        <v>11885</v>
      </c>
      <c r="C43" s="74">
        <v>36</v>
      </c>
      <c r="D43" s="76">
        <v>0.0024</v>
      </c>
      <c r="E43" s="74"/>
      <c r="F43" s="58"/>
      <c r="G43" s="74">
        <v>40</v>
      </c>
      <c r="H43" s="74" t="s">
        <v>11886</v>
      </c>
      <c r="I43" s="74">
        <v>24</v>
      </c>
      <c r="J43" s="76">
        <v>0.0019</v>
      </c>
      <c r="K43" s="74"/>
      <c r="L43" s="71"/>
      <c r="M43" s="74">
        <v>40</v>
      </c>
      <c r="N43" s="74" t="s">
        <v>11887</v>
      </c>
      <c r="O43" s="74">
        <v>10</v>
      </c>
      <c r="P43" s="76">
        <v>0.0011</v>
      </c>
      <c r="Q43" s="74"/>
      <c r="R43" s="13"/>
    </row>
    <row r="44" customHeight="1" spans="1:18">
      <c r="A44" s="74">
        <v>41</v>
      </c>
      <c r="B44" s="74" t="s">
        <v>11888</v>
      </c>
      <c r="C44" s="74">
        <v>36</v>
      </c>
      <c r="D44" s="76">
        <v>0.0024</v>
      </c>
      <c r="E44" s="74"/>
      <c r="F44" s="58"/>
      <c r="G44" s="74">
        <v>41</v>
      </c>
      <c r="H44" s="74" t="s">
        <v>11889</v>
      </c>
      <c r="I44" s="74">
        <v>24</v>
      </c>
      <c r="J44" s="76">
        <v>0.0019</v>
      </c>
      <c r="K44" s="74"/>
      <c r="L44" s="71"/>
      <c r="M44" s="74">
        <v>41</v>
      </c>
      <c r="N44" s="74" t="s">
        <v>3852</v>
      </c>
      <c r="O44" s="74">
        <v>10</v>
      </c>
      <c r="P44" s="76">
        <v>0.0011</v>
      </c>
      <c r="Q44" s="74"/>
      <c r="R44" s="13"/>
    </row>
    <row r="45" customHeight="1" spans="1:18">
      <c r="A45" s="74">
        <v>42</v>
      </c>
      <c r="B45" s="74" t="s">
        <v>11890</v>
      </c>
      <c r="C45" s="74">
        <v>34</v>
      </c>
      <c r="D45" s="76">
        <v>0.0023</v>
      </c>
      <c r="E45" s="74"/>
      <c r="F45" s="58"/>
      <c r="G45" s="74">
        <v>42</v>
      </c>
      <c r="H45" s="74" t="s">
        <v>3434</v>
      </c>
      <c r="I45" s="74">
        <v>24</v>
      </c>
      <c r="J45" s="76">
        <v>0.0019</v>
      </c>
      <c r="K45" s="74"/>
      <c r="L45" s="71"/>
      <c r="M45" s="74">
        <v>42</v>
      </c>
      <c r="N45" s="74" t="s">
        <v>11891</v>
      </c>
      <c r="O45" s="74">
        <v>10</v>
      </c>
      <c r="P45" s="76">
        <v>0.0011</v>
      </c>
      <c r="Q45" s="74"/>
      <c r="R45" s="13"/>
    </row>
    <row r="46" customHeight="1" spans="1:18">
      <c r="A46" s="74">
        <v>43</v>
      </c>
      <c r="B46" s="74" t="s">
        <v>11892</v>
      </c>
      <c r="C46" s="74">
        <v>33</v>
      </c>
      <c r="D46" s="76">
        <v>0.0022</v>
      </c>
      <c r="E46" s="74"/>
      <c r="F46" s="58"/>
      <c r="G46" s="74">
        <v>43</v>
      </c>
      <c r="H46" s="74" t="s">
        <v>3383</v>
      </c>
      <c r="I46" s="74">
        <v>23</v>
      </c>
      <c r="J46" s="76">
        <v>0.0018</v>
      </c>
      <c r="K46" s="74"/>
      <c r="L46" s="71"/>
      <c r="M46" s="74">
        <v>43</v>
      </c>
      <c r="N46" s="74" t="s">
        <v>11893</v>
      </c>
      <c r="O46" s="74">
        <v>10</v>
      </c>
      <c r="P46" s="76">
        <v>0.0011</v>
      </c>
      <c r="Q46" s="74"/>
      <c r="R46" s="13"/>
    </row>
    <row r="47" customHeight="1" spans="1:18">
      <c r="A47" s="74">
        <v>44</v>
      </c>
      <c r="B47" s="74" t="s">
        <v>11894</v>
      </c>
      <c r="C47" s="74">
        <v>33</v>
      </c>
      <c r="D47" s="76">
        <v>0.0022</v>
      </c>
      <c r="E47" s="74"/>
      <c r="F47" s="58"/>
      <c r="G47" s="74">
        <v>44</v>
      </c>
      <c r="H47" s="74" t="s">
        <v>11895</v>
      </c>
      <c r="I47" s="74">
        <v>23</v>
      </c>
      <c r="J47" s="76">
        <v>0.0018</v>
      </c>
      <c r="K47" s="74"/>
      <c r="L47" s="71"/>
      <c r="M47" s="74">
        <v>44</v>
      </c>
      <c r="N47" s="74" t="s">
        <v>11896</v>
      </c>
      <c r="O47" s="74">
        <v>10</v>
      </c>
      <c r="P47" s="76">
        <v>0.0011</v>
      </c>
      <c r="Q47" s="74"/>
      <c r="R47" s="13"/>
    </row>
    <row r="48" customHeight="1" spans="1:18">
      <c r="A48" s="74">
        <v>45</v>
      </c>
      <c r="B48" s="74" t="s">
        <v>11897</v>
      </c>
      <c r="C48" s="74">
        <v>33</v>
      </c>
      <c r="D48" s="76">
        <v>0.0022</v>
      </c>
      <c r="E48" s="74"/>
      <c r="F48" s="58"/>
      <c r="G48" s="74">
        <v>45</v>
      </c>
      <c r="H48" s="74" t="s">
        <v>11898</v>
      </c>
      <c r="I48" s="74">
        <v>22</v>
      </c>
      <c r="J48" s="76">
        <v>0.0018</v>
      </c>
      <c r="K48" s="74"/>
      <c r="L48" s="71"/>
      <c r="M48" s="74">
        <v>45</v>
      </c>
      <c r="N48" s="74" t="s">
        <v>11899</v>
      </c>
      <c r="O48" s="74">
        <v>9</v>
      </c>
      <c r="P48" s="76">
        <v>0.001</v>
      </c>
      <c r="Q48" s="74"/>
      <c r="R48" s="13"/>
    </row>
    <row r="49" customHeight="1" spans="1:18">
      <c r="A49" s="74">
        <v>46</v>
      </c>
      <c r="B49" s="74" t="s">
        <v>11900</v>
      </c>
      <c r="C49" s="74">
        <v>32</v>
      </c>
      <c r="D49" s="76">
        <v>0.0021</v>
      </c>
      <c r="E49" s="74"/>
      <c r="F49" s="58"/>
      <c r="G49" s="74">
        <v>46</v>
      </c>
      <c r="H49" s="74" t="s">
        <v>11901</v>
      </c>
      <c r="I49" s="74">
        <v>21</v>
      </c>
      <c r="J49" s="76">
        <v>0.0017</v>
      </c>
      <c r="K49" s="74"/>
      <c r="L49" s="71"/>
      <c r="M49" s="74">
        <v>46</v>
      </c>
      <c r="N49" s="74" t="s">
        <v>11902</v>
      </c>
      <c r="O49" s="74">
        <v>9</v>
      </c>
      <c r="P49" s="76">
        <v>0.001</v>
      </c>
      <c r="Q49" s="74"/>
      <c r="R49" s="13"/>
    </row>
    <row r="50" customHeight="1" spans="1:18">
      <c r="A50" s="74">
        <v>47</v>
      </c>
      <c r="B50" s="74" t="s">
        <v>11903</v>
      </c>
      <c r="C50" s="74">
        <v>31</v>
      </c>
      <c r="D50" s="76">
        <v>0.0021</v>
      </c>
      <c r="E50" s="74"/>
      <c r="F50" s="58"/>
      <c r="G50" s="74">
        <v>47</v>
      </c>
      <c r="H50" s="74" t="s">
        <v>11904</v>
      </c>
      <c r="I50" s="74">
        <v>20</v>
      </c>
      <c r="J50" s="76">
        <v>0.0016</v>
      </c>
      <c r="K50" s="74"/>
      <c r="L50" s="71"/>
      <c r="M50" s="74">
        <v>47</v>
      </c>
      <c r="N50" s="74" t="s">
        <v>11905</v>
      </c>
      <c r="O50" s="74">
        <v>9</v>
      </c>
      <c r="P50" s="76">
        <v>0.001</v>
      </c>
      <c r="Q50" s="74"/>
      <c r="R50" s="13"/>
    </row>
    <row r="51" customHeight="1" spans="1:18">
      <c r="A51" s="74">
        <v>48</v>
      </c>
      <c r="B51" s="74" t="s">
        <v>11906</v>
      </c>
      <c r="C51" s="74">
        <v>30</v>
      </c>
      <c r="D51" s="76">
        <v>0.002</v>
      </c>
      <c r="E51" s="74"/>
      <c r="F51" s="58"/>
      <c r="G51" s="74">
        <v>48</v>
      </c>
      <c r="H51" s="74" t="s">
        <v>3961</v>
      </c>
      <c r="I51" s="74">
        <v>20</v>
      </c>
      <c r="J51" s="76">
        <v>0.0016</v>
      </c>
      <c r="K51" s="74"/>
      <c r="L51" s="71"/>
      <c r="M51" s="74">
        <v>48</v>
      </c>
      <c r="N51" s="74" t="s">
        <v>11907</v>
      </c>
      <c r="O51" s="74">
        <v>9</v>
      </c>
      <c r="P51" s="76">
        <v>0.001</v>
      </c>
      <c r="Q51" s="74"/>
      <c r="R51" s="13"/>
    </row>
    <row r="52" customHeight="1" spans="1:18">
      <c r="A52" s="74">
        <v>49</v>
      </c>
      <c r="B52" s="74" t="s">
        <v>11908</v>
      </c>
      <c r="C52" s="74">
        <v>29</v>
      </c>
      <c r="D52" s="76">
        <v>0.0019</v>
      </c>
      <c r="E52" s="74"/>
      <c r="F52" s="58"/>
      <c r="G52" s="74">
        <v>49</v>
      </c>
      <c r="H52" s="75" t="s">
        <v>11909</v>
      </c>
      <c r="I52" s="74">
        <v>11</v>
      </c>
      <c r="J52" s="76">
        <v>0.0009</v>
      </c>
      <c r="K52" s="74"/>
      <c r="L52" s="71"/>
      <c r="M52" s="74">
        <v>49</v>
      </c>
      <c r="N52" s="74" t="s">
        <v>11910</v>
      </c>
      <c r="O52" s="74">
        <v>9</v>
      </c>
      <c r="P52" s="76">
        <v>0.001</v>
      </c>
      <c r="Q52" s="74"/>
      <c r="R52" s="13"/>
    </row>
    <row r="53" customHeight="1" spans="1:18">
      <c r="A53" s="74">
        <v>50</v>
      </c>
      <c r="B53" s="74" t="s">
        <v>11911</v>
      </c>
      <c r="C53" s="74">
        <v>29</v>
      </c>
      <c r="D53" s="76">
        <v>0.0019</v>
      </c>
      <c r="E53" s="74"/>
      <c r="F53" s="58"/>
      <c r="G53" s="74">
        <v>50</v>
      </c>
      <c r="H53" s="74" t="s">
        <v>11912</v>
      </c>
      <c r="I53" s="74">
        <v>11</v>
      </c>
      <c r="J53" s="76">
        <v>0.0009</v>
      </c>
      <c r="K53" s="74"/>
      <c r="L53" s="71"/>
      <c r="M53" s="74">
        <v>50</v>
      </c>
      <c r="N53" s="74" t="s">
        <v>11913</v>
      </c>
      <c r="O53" s="74">
        <v>9</v>
      </c>
      <c r="P53" s="76">
        <v>0.001</v>
      </c>
      <c r="Q53" s="74"/>
      <c r="R53" s="13"/>
    </row>
    <row r="54" customHeight="1" spans="1:18">
      <c r="A54" s="74">
        <v>51</v>
      </c>
      <c r="B54" s="74" t="s">
        <v>11914</v>
      </c>
      <c r="C54" s="74">
        <v>28</v>
      </c>
      <c r="D54" s="76">
        <v>0.0019</v>
      </c>
      <c r="E54" s="74"/>
      <c r="F54" s="58"/>
      <c r="G54" s="74">
        <v>51</v>
      </c>
      <c r="H54" s="74" t="s">
        <v>11915</v>
      </c>
      <c r="I54" s="74">
        <v>11</v>
      </c>
      <c r="J54" s="76">
        <v>0.0009</v>
      </c>
      <c r="K54" s="74"/>
      <c r="L54" s="71"/>
      <c r="M54" s="74">
        <v>51</v>
      </c>
      <c r="N54" s="74" t="s">
        <v>11916</v>
      </c>
      <c r="O54" s="74">
        <v>9</v>
      </c>
      <c r="P54" s="76">
        <v>0.001</v>
      </c>
      <c r="Q54" s="74"/>
      <c r="R54" s="13"/>
    </row>
    <row r="55" customHeight="1" spans="1:18">
      <c r="A55" s="74">
        <v>52</v>
      </c>
      <c r="B55" s="74" t="s">
        <v>11917</v>
      </c>
      <c r="C55" s="74">
        <v>28</v>
      </c>
      <c r="D55" s="76">
        <v>0.0019</v>
      </c>
      <c r="E55" s="74"/>
      <c r="F55" s="58"/>
      <c r="G55" s="74">
        <v>52</v>
      </c>
      <c r="H55" s="74" t="s">
        <v>11918</v>
      </c>
      <c r="I55" s="74">
        <v>11</v>
      </c>
      <c r="J55" s="76">
        <v>0.0009</v>
      </c>
      <c r="K55" s="74"/>
      <c r="L55" s="71"/>
      <c r="M55" s="74">
        <v>52</v>
      </c>
      <c r="N55" s="74" t="s">
        <v>11919</v>
      </c>
      <c r="O55" s="74">
        <v>9</v>
      </c>
      <c r="P55" s="76">
        <v>0.001</v>
      </c>
      <c r="Q55" s="74"/>
      <c r="R55" s="13"/>
    </row>
    <row r="56" customHeight="1" spans="1:18">
      <c r="A56" s="74">
        <v>53</v>
      </c>
      <c r="B56" s="74">
        <v>4.5</v>
      </c>
      <c r="C56" s="74">
        <v>27</v>
      </c>
      <c r="D56" s="76">
        <v>0.0018</v>
      </c>
      <c r="E56" s="74"/>
      <c r="F56" s="58"/>
      <c r="G56" s="74">
        <v>53</v>
      </c>
      <c r="H56" s="74" t="s">
        <v>2210</v>
      </c>
      <c r="I56" s="74">
        <v>11</v>
      </c>
      <c r="J56" s="76">
        <v>0.0009</v>
      </c>
      <c r="K56" s="74"/>
      <c r="L56" s="71"/>
      <c r="M56" s="74">
        <v>53</v>
      </c>
      <c r="N56" s="74" t="s">
        <v>11920</v>
      </c>
      <c r="O56" s="74">
        <v>9</v>
      </c>
      <c r="P56" s="76">
        <v>0.001</v>
      </c>
      <c r="Q56" s="74"/>
      <c r="R56" s="13"/>
    </row>
    <row r="57" customHeight="1" spans="1:18">
      <c r="A57" s="74">
        <v>54</v>
      </c>
      <c r="B57" s="74" t="s">
        <v>11921</v>
      </c>
      <c r="C57" s="74">
        <v>27</v>
      </c>
      <c r="D57" s="76">
        <v>0.0018</v>
      </c>
      <c r="E57" s="74"/>
      <c r="F57" s="58"/>
      <c r="G57" s="74">
        <v>54</v>
      </c>
      <c r="H57" s="74" t="s">
        <v>11922</v>
      </c>
      <c r="I57" s="74">
        <v>11</v>
      </c>
      <c r="J57" s="76">
        <v>0.0009</v>
      </c>
      <c r="K57" s="74"/>
      <c r="L57" s="71"/>
      <c r="M57" s="74">
        <v>54</v>
      </c>
      <c r="N57" s="74" t="s">
        <v>11923</v>
      </c>
      <c r="O57" s="74">
        <v>9</v>
      </c>
      <c r="P57" s="76">
        <v>0.001</v>
      </c>
      <c r="Q57" s="74"/>
      <c r="R57" s="13"/>
    </row>
    <row r="58" customHeight="1" spans="1:18">
      <c r="A58" s="74">
        <v>55</v>
      </c>
      <c r="B58" s="74" t="s">
        <v>11924</v>
      </c>
      <c r="C58" s="74">
        <v>27</v>
      </c>
      <c r="D58" s="76">
        <v>0.0018</v>
      </c>
      <c r="E58" s="74"/>
      <c r="F58" s="58"/>
      <c r="G58" s="74">
        <v>55</v>
      </c>
      <c r="H58" s="74"/>
      <c r="I58" s="74"/>
      <c r="J58" s="74"/>
      <c r="K58" s="74"/>
      <c r="L58" s="71"/>
      <c r="M58" s="74">
        <v>55</v>
      </c>
      <c r="N58" s="74" t="s">
        <v>2590</v>
      </c>
      <c r="O58" s="74">
        <v>9</v>
      </c>
      <c r="P58" s="76">
        <v>0.001</v>
      </c>
      <c r="Q58" s="74"/>
      <c r="R58" s="13"/>
    </row>
    <row r="59" customHeight="1" spans="1:18">
      <c r="A59" s="74">
        <v>56</v>
      </c>
      <c r="B59" s="74" t="s">
        <v>4039</v>
      </c>
      <c r="C59" s="74">
        <v>26</v>
      </c>
      <c r="D59" s="76">
        <v>0.0017</v>
      </c>
      <c r="E59" s="74"/>
      <c r="F59" s="58"/>
      <c r="G59" s="74">
        <v>56</v>
      </c>
      <c r="H59" s="74"/>
      <c r="I59" s="74"/>
      <c r="J59" s="74"/>
      <c r="K59" s="74"/>
      <c r="L59" s="71"/>
      <c r="M59" s="74">
        <v>56</v>
      </c>
      <c r="N59" s="74" t="s">
        <v>11925</v>
      </c>
      <c r="O59" s="74">
        <v>9</v>
      </c>
      <c r="P59" s="76">
        <v>0.001</v>
      </c>
      <c r="Q59" s="74"/>
      <c r="R59" s="13"/>
    </row>
    <row r="60" customHeight="1" spans="1:18">
      <c r="A60" s="74">
        <v>57</v>
      </c>
      <c r="B60" s="74" t="s">
        <v>11926</v>
      </c>
      <c r="C60" s="74">
        <v>26</v>
      </c>
      <c r="D60" s="76">
        <v>0.0017</v>
      </c>
      <c r="E60" s="74"/>
      <c r="F60" s="58"/>
      <c r="G60" s="74">
        <v>57</v>
      </c>
      <c r="H60" s="74"/>
      <c r="I60" s="74"/>
      <c r="J60" s="74"/>
      <c r="K60" s="74"/>
      <c r="L60" s="71"/>
      <c r="M60" s="74">
        <v>57</v>
      </c>
      <c r="N60" s="74" t="s">
        <v>11927</v>
      </c>
      <c r="O60" s="74">
        <v>9</v>
      </c>
      <c r="P60" s="76">
        <v>0.001</v>
      </c>
      <c r="Q60" s="74"/>
      <c r="R60" s="13"/>
    </row>
    <row r="61" customHeight="1" spans="1:18">
      <c r="A61" s="74">
        <v>58</v>
      </c>
      <c r="B61" s="74" t="s">
        <v>11928</v>
      </c>
      <c r="C61" s="74">
        <v>25</v>
      </c>
      <c r="D61" s="76">
        <v>0.0017</v>
      </c>
      <c r="E61" s="74"/>
      <c r="F61" s="58"/>
      <c r="G61" s="74">
        <v>58</v>
      </c>
      <c r="H61" s="74"/>
      <c r="I61" s="74"/>
      <c r="J61" s="74"/>
      <c r="K61" s="74"/>
      <c r="L61" s="71"/>
      <c r="M61" s="74">
        <v>58</v>
      </c>
      <c r="N61" s="74" t="s">
        <v>11929</v>
      </c>
      <c r="O61" s="74">
        <v>9</v>
      </c>
      <c r="P61" s="76">
        <v>0.001</v>
      </c>
      <c r="Q61" s="74"/>
      <c r="R61" s="13"/>
    </row>
    <row r="62" customHeight="1" spans="1:18">
      <c r="A62" s="74">
        <v>59</v>
      </c>
      <c r="B62" s="74" t="s">
        <v>11930</v>
      </c>
      <c r="C62" s="74">
        <v>25</v>
      </c>
      <c r="D62" s="76">
        <v>0.0017</v>
      </c>
      <c r="E62" s="74"/>
      <c r="F62" s="58"/>
      <c r="G62" s="74">
        <v>59</v>
      </c>
      <c r="H62" s="74"/>
      <c r="I62" s="74"/>
      <c r="J62" s="74"/>
      <c r="K62" s="74"/>
      <c r="L62" s="71"/>
      <c r="M62" s="74">
        <v>59</v>
      </c>
      <c r="N62" s="74" t="s">
        <v>11931</v>
      </c>
      <c r="O62" s="74">
        <v>8</v>
      </c>
      <c r="P62" s="76">
        <v>0.0009</v>
      </c>
      <c r="Q62" s="74"/>
      <c r="R62" s="13"/>
    </row>
    <row r="63" customHeight="1" spans="1:18">
      <c r="A63" s="74">
        <v>60</v>
      </c>
      <c r="B63" s="74" t="s">
        <v>11932</v>
      </c>
      <c r="C63" s="74">
        <v>24</v>
      </c>
      <c r="D63" s="76">
        <v>0.0016</v>
      </c>
      <c r="E63" s="74"/>
      <c r="F63" s="58"/>
      <c r="G63" s="74">
        <v>60</v>
      </c>
      <c r="H63" s="74"/>
      <c r="I63" s="74"/>
      <c r="J63" s="74"/>
      <c r="K63" s="74"/>
      <c r="L63" s="71"/>
      <c r="M63" s="74">
        <v>60</v>
      </c>
      <c r="N63" s="74" t="s">
        <v>2513</v>
      </c>
      <c r="O63" s="74">
        <v>8</v>
      </c>
      <c r="P63" s="76">
        <v>0.0009</v>
      </c>
      <c r="Q63" s="74"/>
      <c r="R63" s="13"/>
    </row>
    <row r="64" customHeight="1" spans="1:18">
      <c r="A64" s="74">
        <v>61</v>
      </c>
      <c r="B64" s="74" t="s">
        <v>11933</v>
      </c>
      <c r="C64" s="74">
        <v>23</v>
      </c>
      <c r="D64" s="76">
        <v>0.0015</v>
      </c>
      <c r="E64" s="74"/>
      <c r="F64" s="58"/>
      <c r="G64" s="74">
        <v>61</v>
      </c>
      <c r="H64" s="74"/>
      <c r="I64" s="74"/>
      <c r="J64" s="74"/>
      <c r="K64" s="74"/>
      <c r="L64" s="71"/>
      <c r="M64" s="74">
        <v>61</v>
      </c>
      <c r="N64" s="74" t="s">
        <v>11934</v>
      </c>
      <c r="O64" s="74">
        <v>8</v>
      </c>
      <c r="P64" s="76">
        <v>0.0009</v>
      </c>
      <c r="Q64" s="74"/>
      <c r="R64" s="13"/>
    </row>
    <row r="65" customHeight="1" spans="1:18">
      <c r="A65" s="74">
        <v>62</v>
      </c>
      <c r="B65" s="74" t="s">
        <v>11935</v>
      </c>
      <c r="C65" s="74">
        <v>23</v>
      </c>
      <c r="D65" s="76">
        <v>0.0015</v>
      </c>
      <c r="E65" s="74"/>
      <c r="F65" s="58"/>
      <c r="G65" s="74">
        <v>62</v>
      </c>
      <c r="H65" s="74"/>
      <c r="I65" s="74"/>
      <c r="J65" s="74"/>
      <c r="K65" s="74"/>
      <c r="L65" s="71"/>
      <c r="M65" s="74">
        <v>62</v>
      </c>
      <c r="N65" s="74" t="s">
        <v>11936</v>
      </c>
      <c r="O65" s="74">
        <v>8</v>
      </c>
      <c r="P65" s="76">
        <v>0.0009</v>
      </c>
      <c r="Q65" s="74"/>
      <c r="R65" s="13"/>
    </row>
    <row r="66" customHeight="1" spans="1:18">
      <c r="A66" s="74">
        <v>63</v>
      </c>
      <c r="B66" s="74" t="s">
        <v>11937</v>
      </c>
      <c r="C66" s="74">
        <v>23</v>
      </c>
      <c r="D66" s="76">
        <v>0.0015</v>
      </c>
      <c r="E66" s="74"/>
      <c r="F66" s="58"/>
      <c r="G66" s="74">
        <v>63</v>
      </c>
      <c r="H66" s="74"/>
      <c r="I66" s="74"/>
      <c r="J66" s="74"/>
      <c r="K66" s="74"/>
      <c r="L66" s="71"/>
      <c r="M66" s="74">
        <v>63</v>
      </c>
      <c r="N66" s="74" t="s">
        <v>11938</v>
      </c>
      <c r="O66" s="74">
        <v>8</v>
      </c>
      <c r="P66" s="76">
        <v>0.0009</v>
      </c>
      <c r="Q66" s="74"/>
      <c r="R66" s="13"/>
    </row>
    <row r="67" customHeight="1" spans="1:18">
      <c r="A67" s="74">
        <v>64</v>
      </c>
      <c r="B67" s="74" t="s">
        <v>11939</v>
      </c>
      <c r="C67" s="74">
        <v>23</v>
      </c>
      <c r="D67" s="76">
        <v>0.0015</v>
      </c>
      <c r="E67" s="74"/>
      <c r="F67" s="58"/>
      <c r="G67" s="74">
        <v>64</v>
      </c>
      <c r="H67" s="74"/>
      <c r="I67" s="74"/>
      <c r="J67" s="74"/>
      <c r="K67" s="74"/>
      <c r="L67" s="71"/>
      <c r="M67" s="74">
        <v>64</v>
      </c>
      <c r="N67" s="74" t="s">
        <v>11940</v>
      </c>
      <c r="O67" s="74">
        <v>8</v>
      </c>
      <c r="P67" s="76">
        <v>0.0009</v>
      </c>
      <c r="Q67" s="74"/>
      <c r="R67" s="13"/>
    </row>
    <row r="68" customHeight="1" spans="1:18">
      <c r="A68" s="74">
        <v>65</v>
      </c>
      <c r="B68" s="74" t="s">
        <v>11941</v>
      </c>
      <c r="C68" s="74">
        <v>23</v>
      </c>
      <c r="D68" s="76">
        <v>0.0015</v>
      </c>
      <c r="E68" s="74"/>
      <c r="F68" s="58"/>
      <c r="G68" s="74">
        <v>65</v>
      </c>
      <c r="H68" s="74"/>
      <c r="I68" s="74"/>
      <c r="J68" s="74"/>
      <c r="K68" s="74"/>
      <c r="L68" s="71"/>
      <c r="M68" s="74">
        <v>65</v>
      </c>
      <c r="N68" s="74" t="s">
        <v>11942</v>
      </c>
      <c r="O68" s="74">
        <v>8</v>
      </c>
      <c r="P68" s="76">
        <v>0.0009</v>
      </c>
      <c r="Q68" s="74"/>
      <c r="R68" s="13"/>
    </row>
    <row r="69" customHeight="1" spans="1:18">
      <c r="A69" s="74">
        <v>66</v>
      </c>
      <c r="B69" s="74" t="s">
        <v>11943</v>
      </c>
      <c r="C69" s="74">
        <v>22</v>
      </c>
      <c r="D69" s="76">
        <v>0.0015</v>
      </c>
      <c r="E69" s="74"/>
      <c r="F69" s="58"/>
      <c r="G69" s="74">
        <v>66</v>
      </c>
      <c r="H69" s="74"/>
      <c r="I69" s="74"/>
      <c r="J69" s="74"/>
      <c r="K69" s="74"/>
      <c r="L69" s="71"/>
      <c r="M69" s="74">
        <v>66</v>
      </c>
      <c r="N69" s="74" t="s">
        <v>11944</v>
      </c>
      <c r="O69" s="74">
        <v>8</v>
      </c>
      <c r="P69" s="76">
        <v>0.0009</v>
      </c>
      <c r="Q69" s="74"/>
      <c r="R69" s="13"/>
    </row>
    <row r="70" customHeight="1" spans="1:18">
      <c r="A70" s="74">
        <v>67</v>
      </c>
      <c r="B70" s="74" t="s">
        <v>11945</v>
      </c>
      <c r="C70" s="74">
        <v>21</v>
      </c>
      <c r="D70" s="76">
        <v>0.0014</v>
      </c>
      <c r="E70" s="74"/>
      <c r="F70" s="58"/>
      <c r="G70" s="74">
        <v>67</v>
      </c>
      <c r="H70" s="74"/>
      <c r="I70" s="74"/>
      <c r="J70" s="74"/>
      <c r="K70" s="74"/>
      <c r="L70" s="71"/>
      <c r="M70" s="74">
        <v>67</v>
      </c>
      <c r="N70" s="74" t="s">
        <v>11946</v>
      </c>
      <c r="O70" s="74">
        <v>8</v>
      </c>
      <c r="P70" s="76">
        <v>0.0009</v>
      </c>
      <c r="Q70" s="74"/>
      <c r="R70" s="13"/>
    </row>
    <row r="71" customHeight="1" spans="1:18">
      <c r="A71" s="74">
        <v>68</v>
      </c>
      <c r="B71" s="74" t="s">
        <v>11947</v>
      </c>
      <c r="C71" s="74">
        <v>21</v>
      </c>
      <c r="D71" s="76">
        <v>0.0014</v>
      </c>
      <c r="E71" s="74"/>
      <c r="F71" s="58"/>
      <c r="G71" s="74">
        <v>68</v>
      </c>
      <c r="H71" s="74"/>
      <c r="I71" s="74"/>
      <c r="J71" s="74"/>
      <c r="K71" s="74"/>
      <c r="L71" s="71"/>
      <c r="M71" s="74">
        <v>68</v>
      </c>
      <c r="N71" s="74" t="s">
        <v>11948</v>
      </c>
      <c r="O71" s="74">
        <v>8</v>
      </c>
      <c r="P71" s="76">
        <v>0.0009</v>
      </c>
      <c r="Q71" s="74"/>
      <c r="R71" s="13"/>
    </row>
    <row r="72" customHeight="1" spans="1:18">
      <c r="A72" s="74">
        <v>69</v>
      </c>
      <c r="B72" s="74" t="s">
        <v>11949</v>
      </c>
      <c r="C72" s="74">
        <v>21</v>
      </c>
      <c r="D72" s="76">
        <v>0.0014</v>
      </c>
      <c r="E72" s="74"/>
      <c r="F72" s="58"/>
      <c r="G72" s="74">
        <v>69</v>
      </c>
      <c r="H72" s="74"/>
      <c r="I72" s="74"/>
      <c r="J72" s="74"/>
      <c r="K72" s="74"/>
      <c r="L72" s="71"/>
      <c r="M72" s="74">
        <v>69</v>
      </c>
      <c r="N72" s="74" t="s">
        <v>11950</v>
      </c>
      <c r="O72" s="74">
        <v>8</v>
      </c>
      <c r="P72" s="76">
        <v>0.0009</v>
      </c>
      <c r="Q72" s="74"/>
      <c r="R72" s="13"/>
    </row>
    <row r="73" customHeight="1" spans="1:18">
      <c r="A73" s="74">
        <v>70</v>
      </c>
      <c r="B73" s="74" t="s">
        <v>11951</v>
      </c>
      <c r="C73" s="74">
        <v>20</v>
      </c>
      <c r="D73" s="76">
        <v>0.0013</v>
      </c>
      <c r="E73" s="74"/>
      <c r="F73" s="58"/>
      <c r="G73" s="74">
        <v>70</v>
      </c>
      <c r="H73" s="74"/>
      <c r="I73" s="74"/>
      <c r="J73" s="74"/>
      <c r="K73" s="74"/>
      <c r="L73" s="71"/>
      <c r="M73" s="74">
        <v>70</v>
      </c>
      <c r="N73" s="74" t="s">
        <v>11952</v>
      </c>
      <c r="O73" s="74">
        <v>8</v>
      </c>
      <c r="P73" s="76">
        <v>0.0009</v>
      </c>
      <c r="Q73" s="74"/>
      <c r="R73" s="13"/>
    </row>
    <row r="74" customHeight="1" spans="1:18">
      <c r="A74" s="74">
        <v>71</v>
      </c>
      <c r="B74" s="74" t="s">
        <v>11953</v>
      </c>
      <c r="C74" s="74">
        <v>20</v>
      </c>
      <c r="D74" s="76">
        <v>0.0013</v>
      </c>
      <c r="E74" s="74"/>
      <c r="F74" s="58"/>
      <c r="G74" s="74">
        <v>71</v>
      </c>
      <c r="H74" s="74"/>
      <c r="I74" s="74"/>
      <c r="J74" s="74"/>
      <c r="K74" s="74"/>
      <c r="L74" s="71"/>
      <c r="M74" s="74">
        <v>71</v>
      </c>
      <c r="N74" s="74" t="s">
        <v>11954</v>
      </c>
      <c r="O74" s="74">
        <v>8</v>
      </c>
      <c r="P74" s="76">
        <v>0.0009</v>
      </c>
      <c r="Q74" s="74"/>
      <c r="R74" s="13"/>
    </row>
    <row r="75" customHeight="1" spans="1:18">
      <c r="A75" s="74">
        <v>72</v>
      </c>
      <c r="B75" s="74" t="s">
        <v>11955</v>
      </c>
      <c r="C75" s="74">
        <v>20</v>
      </c>
      <c r="D75" s="76">
        <v>0.0013</v>
      </c>
      <c r="E75" s="74"/>
      <c r="F75" s="58"/>
      <c r="G75" s="74">
        <v>72</v>
      </c>
      <c r="H75" s="74"/>
      <c r="I75" s="74"/>
      <c r="J75" s="74"/>
      <c r="K75" s="74"/>
      <c r="L75" s="71"/>
      <c r="M75" s="74">
        <v>72</v>
      </c>
      <c r="N75" s="74" t="s">
        <v>11956</v>
      </c>
      <c r="O75" s="74">
        <v>8</v>
      </c>
      <c r="P75" s="76">
        <v>0.0009</v>
      </c>
      <c r="Q75" s="74"/>
      <c r="R75" s="13"/>
    </row>
    <row r="76" customHeight="1" spans="1:18">
      <c r="A76" s="74">
        <v>73</v>
      </c>
      <c r="B76" s="74" t="s">
        <v>11957</v>
      </c>
      <c r="C76" s="74">
        <v>20</v>
      </c>
      <c r="D76" s="76">
        <v>0.0013</v>
      </c>
      <c r="E76" s="74"/>
      <c r="F76" s="58"/>
      <c r="G76" s="74">
        <v>73</v>
      </c>
      <c r="H76" s="74"/>
      <c r="I76" s="74"/>
      <c r="J76" s="74"/>
      <c r="K76" s="74"/>
      <c r="L76" s="71"/>
      <c r="M76" s="74">
        <v>73</v>
      </c>
      <c r="N76" s="74" t="s">
        <v>11958</v>
      </c>
      <c r="O76" s="74">
        <v>7</v>
      </c>
      <c r="P76" s="76">
        <v>0.0008</v>
      </c>
      <c r="Q76" s="74"/>
      <c r="R76" s="13"/>
    </row>
    <row r="77" customHeight="1" spans="1:18">
      <c r="A77" s="74">
        <v>74</v>
      </c>
      <c r="B77" s="74" t="s">
        <v>11959</v>
      </c>
      <c r="C77" s="74">
        <v>19</v>
      </c>
      <c r="D77" s="76">
        <v>0.0013</v>
      </c>
      <c r="E77" s="74"/>
      <c r="F77" s="58"/>
      <c r="G77" s="74">
        <v>74</v>
      </c>
      <c r="H77" s="74"/>
      <c r="I77" s="74"/>
      <c r="J77" s="74"/>
      <c r="K77" s="74"/>
      <c r="L77" s="71"/>
      <c r="M77" s="74">
        <v>74</v>
      </c>
      <c r="N77" s="74" t="s">
        <v>3278</v>
      </c>
      <c r="O77" s="74">
        <v>7</v>
      </c>
      <c r="P77" s="76">
        <v>0.0008</v>
      </c>
      <c r="Q77" s="74"/>
      <c r="R77" s="13"/>
    </row>
    <row r="78" customHeight="1" spans="1:18">
      <c r="A78" s="74">
        <v>75</v>
      </c>
      <c r="B78" s="74" t="s">
        <v>11960</v>
      </c>
      <c r="C78" s="74">
        <v>19</v>
      </c>
      <c r="D78" s="76">
        <v>0.0013</v>
      </c>
      <c r="E78" s="74"/>
      <c r="F78" s="58"/>
      <c r="G78" s="74">
        <v>75</v>
      </c>
      <c r="H78" s="74"/>
      <c r="I78" s="74"/>
      <c r="J78" s="74"/>
      <c r="K78" s="74"/>
      <c r="L78" s="71"/>
      <c r="M78" s="74">
        <v>75</v>
      </c>
      <c r="N78" s="74" t="s">
        <v>2430</v>
      </c>
      <c r="O78" s="74">
        <v>7</v>
      </c>
      <c r="P78" s="76">
        <v>0.0008</v>
      </c>
      <c r="Q78" s="74"/>
      <c r="R78" s="13"/>
    </row>
    <row r="79" customHeight="1" spans="1:18">
      <c r="A79" s="74">
        <v>76</v>
      </c>
      <c r="B79" s="74" t="s">
        <v>11961</v>
      </c>
      <c r="C79" s="74">
        <v>19</v>
      </c>
      <c r="D79" s="76">
        <v>0.0013</v>
      </c>
      <c r="E79" s="74"/>
      <c r="F79" s="58"/>
      <c r="G79" s="74">
        <v>76</v>
      </c>
      <c r="H79" s="74"/>
      <c r="I79" s="74"/>
      <c r="J79" s="74"/>
      <c r="K79" s="74"/>
      <c r="L79" s="71"/>
      <c r="M79" s="74">
        <v>76</v>
      </c>
      <c r="N79" s="74" t="s">
        <v>11962</v>
      </c>
      <c r="O79" s="74">
        <v>7</v>
      </c>
      <c r="P79" s="76">
        <v>0.0008</v>
      </c>
      <c r="Q79" s="74"/>
      <c r="R79" s="13"/>
    </row>
    <row r="80" customHeight="1" spans="1:18">
      <c r="A80" s="74">
        <v>77</v>
      </c>
      <c r="B80" s="74" t="s">
        <v>10488</v>
      </c>
      <c r="C80" s="74">
        <v>19</v>
      </c>
      <c r="D80" s="76">
        <v>0.0013</v>
      </c>
      <c r="E80" s="74"/>
      <c r="F80" s="58"/>
      <c r="G80" s="74">
        <v>77</v>
      </c>
      <c r="H80" s="74"/>
      <c r="I80" s="74"/>
      <c r="J80" s="74"/>
      <c r="K80" s="74"/>
      <c r="L80" s="71"/>
      <c r="M80" s="74">
        <v>77</v>
      </c>
      <c r="N80" s="74" t="s">
        <v>2183</v>
      </c>
      <c r="O80" s="74">
        <v>7</v>
      </c>
      <c r="P80" s="76">
        <v>0.0008</v>
      </c>
      <c r="Q80" s="74"/>
      <c r="R80" s="13"/>
    </row>
    <row r="81" customHeight="1" spans="1:18">
      <c r="A81" s="74">
        <v>78</v>
      </c>
      <c r="B81" s="75" t="s">
        <v>11963</v>
      </c>
      <c r="C81" s="74"/>
      <c r="D81" s="74"/>
      <c r="E81" s="74"/>
      <c r="F81" s="58"/>
      <c r="G81" s="74">
        <v>78</v>
      </c>
      <c r="H81" s="74"/>
      <c r="I81" s="74"/>
      <c r="J81" s="74"/>
      <c r="K81" s="74"/>
      <c r="L81" s="71"/>
      <c r="M81" s="74">
        <v>78</v>
      </c>
      <c r="N81" s="74" t="s">
        <v>11964</v>
      </c>
      <c r="O81" s="74">
        <v>7</v>
      </c>
      <c r="P81" s="76">
        <v>0.0008</v>
      </c>
      <c r="Q81" s="74"/>
      <c r="R81" s="13"/>
    </row>
    <row r="82" customHeight="1" spans="1:18">
      <c r="A82" s="74"/>
      <c r="B82" s="74"/>
      <c r="C82" s="74"/>
      <c r="D82" s="74"/>
      <c r="E82" s="74"/>
      <c r="F82" s="58"/>
      <c r="G82" s="74"/>
      <c r="H82" s="74"/>
      <c r="I82" s="74"/>
      <c r="J82" s="74"/>
      <c r="K82" s="74"/>
      <c r="L82" s="71"/>
      <c r="M82" s="74">
        <v>79</v>
      </c>
      <c r="N82" s="74" t="s">
        <v>11965</v>
      </c>
      <c r="O82" s="74">
        <v>7</v>
      </c>
      <c r="P82" s="76">
        <v>0.0008</v>
      </c>
      <c r="Q82" s="74"/>
      <c r="R82" s="13"/>
    </row>
    <row r="83" customHeight="1" spans="1:18">
      <c r="A83" s="74"/>
      <c r="B83" s="74"/>
      <c r="C83" s="74"/>
      <c r="D83" s="74"/>
      <c r="E83" s="74"/>
      <c r="F83" s="58"/>
      <c r="G83" s="74"/>
      <c r="H83" s="74"/>
      <c r="I83" s="74"/>
      <c r="J83" s="74"/>
      <c r="K83" s="74"/>
      <c r="L83" s="71"/>
      <c r="M83" s="74">
        <v>80</v>
      </c>
      <c r="N83" s="74" t="s">
        <v>11966</v>
      </c>
      <c r="O83" s="74">
        <v>7</v>
      </c>
      <c r="P83" s="76">
        <v>0.0008</v>
      </c>
      <c r="Q83" s="74"/>
      <c r="R83" s="13"/>
    </row>
    <row r="84" customHeight="1" spans="1:18">
      <c r="A84" s="74"/>
      <c r="B84" s="74"/>
      <c r="C84" s="74"/>
      <c r="D84" s="74"/>
      <c r="E84" s="74"/>
      <c r="F84" s="58"/>
      <c r="G84" s="74"/>
      <c r="H84" s="74"/>
      <c r="I84" s="74"/>
      <c r="J84" s="74"/>
      <c r="K84" s="74"/>
      <c r="L84" s="71"/>
      <c r="M84" s="74"/>
      <c r="N84" s="74"/>
      <c r="O84" s="74"/>
      <c r="P84" s="74"/>
      <c r="Q84" s="74"/>
      <c r="R84" s="13"/>
    </row>
    <row r="85" customHeight="1" spans="1:18">
      <c r="A85" s="74"/>
      <c r="B85" s="74"/>
      <c r="C85" s="74"/>
      <c r="D85" s="74"/>
      <c r="E85" s="74"/>
      <c r="F85" s="58"/>
      <c r="G85" s="74"/>
      <c r="H85" s="74"/>
      <c r="I85" s="74"/>
      <c r="J85" s="74"/>
      <c r="K85" s="74"/>
      <c r="L85" s="71"/>
      <c r="M85" s="74"/>
      <c r="N85" s="74"/>
      <c r="O85" s="74"/>
      <c r="P85" s="74"/>
      <c r="Q85" s="74"/>
      <c r="R85" s="13"/>
    </row>
    <row r="86" customHeight="1" spans="1:18">
      <c r="A86" s="74"/>
      <c r="B86" s="74"/>
      <c r="C86" s="74"/>
      <c r="D86" s="74"/>
      <c r="E86" s="74"/>
      <c r="F86" s="58"/>
      <c r="G86" s="74"/>
      <c r="H86" s="74"/>
      <c r="I86" s="74"/>
      <c r="J86" s="74"/>
      <c r="K86" s="74"/>
      <c r="L86" s="71"/>
      <c r="M86" s="74"/>
      <c r="N86" s="74"/>
      <c r="O86" s="74"/>
      <c r="P86" s="74"/>
      <c r="Q86" s="74"/>
      <c r="R86" s="13"/>
    </row>
    <row r="87" customHeight="1" spans="1:18">
      <c r="A87" s="74"/>
      <c r="B87" s="74"/>
      <c r="C87" s="74"/>
      <c r="D87" s="74"/>
      <c r="E87" s="74"/>
      <c r="F87" s="58"/>
      <c r="G87" s="74"/>
      <c r="H87" s="74"/>
      <c r="I87" s="74"/>
      <c r="J87" s="74"/>
      <c r="K87" s="74"/>
      <c r="L87" s="71"/>
      <c r="M87" s="74"/>
      <c r="N87" s="74"/>
      <c r="O87" s="74"/>
      <c r="P87" s="74"/>
      <c r="Q87" s="74"/>
      <c r="R87" s="13"/>
    </row>
    <row r="88" customHeight="1" spans="1:18">
      <c r="A88" s="74"/>
      <c r="B88" s="74"/>
      <c r="C88" s="74"/>
      <c r="D88" s="74"/>
      <c r="E88" s="74"/>
      <c r="F88" s="58"/>
      <c r="G88" s="74"/>
      <c r="H88" s="74"/>
      <c r="I88" s="74"/>
      <c r="J88" s="74"/>
      <c r="K88" s="74"/>
      <c r="L88" s="71"/>
      <c r="M88" s="74"/>
      <c r="N88" s="74"/>
      <c r="O88" s="74"/>
      <c r="P88" s="74"/>
      <c r="Q88" s="74"/>
      <c r="R88" s="13"/>
    </row>
    <row r="89" customHeight="1" spans="1:18">
      <c r="A89" s="74"/>
      <c r="B89" s="74"/>
      <c r="C89" s="74"/>
      <c r="D89" s="74"/>
      <c r="E89" s="74"/>
      <c r="F89" s="58"/>
      <c r="G89" s="74"/>
      <c r="H89" s="74"/>
      <c r="I89" s="74"/>
      <c r="J89" s="74"/>
      <c r="K89" s="74"/>
      <c r="L89" s="71"/>
      <c r="M89" s="74"/>
      <c r="N89" s="74"/>
      <c r="O89" s="74"/>
      <c r="P89" s="74"/>
      <c r="Q89" s="74"/>
      <c r="R89" s="13"/>
    </row>
    <row r="90" customHeight="1" spans="1:18">
      <c r="A90" s="74"/>
      <c r="B90" s="74"/>
      <c r="C90" s="74"/>
      <c r="D90" s="74"/>
      <c r="E90" s="74"/>
      <c r="F90" s="58"/>
      <c r="G90" s="74"/>
      <c r="H90" s="74"/>
      <c r="I90" s="74"/>
      <c r="J90" s="74"/>
      <c r="K90" s="74"/>
      <c r="L90" s="71"/>
      <c r="M90" s="74"/>
      <c r="N90" s="74"/>
      <c r="O90" s="74"/>
      <c r="P90" s="74"/>
      <c r="Q90" s="74"/>
      <c r="R90" s="13"/>
    </row>
    <row r="91" customHeight="1" spans="1:18">
      <c r="A91" s="74"/>
      <c r="B91" s="74"/>
      <c r="C91" s="74"/>
      <c r="D91" s="74"/>
      <c r="E91" s="74"/>
      <c r="F91" s="58"/>
      <c r="G91" s="74"/>
      <c r="H91" s="74"/>
      <c r="I91" s="74"/>
      <c r="J91" s="74"/>
      <c r="K91" s="74"/>
      <c r="L91" s="71"/>
      <c r="M91" s="74"/>
      <c r="N91" s="74"/>
      <c r="O91" s="74"/>
      <c r="P91" s="74"/>
      <c r="Q91" s="74"/>
      <c r="R91" s="13"/>
    </row>
    <row r="92" customHeight="1" spans="1:18">
      <c r="A92" s="74"/>
      <c r="B92" s="74"/>
      <c r="C92" s="74"/>
      <c r="D92" s="74"/>
      <c r="E92" s="74"/>
      <c r="F92" s="58"/>
      <c r="G92" s="74"/>
      <c r="H92" s="74"/>
      <c r="I92" s="74"/>
      <c r="J92" s="74"/>
      <c r="K92" s="74"/>
      <c r="L92" s="71"/>
      <c r="M92" s="74"/>
      <c r="N92" s="74"/>
      <c r="O92" s="74"/>
      <c r="P92" s="74"/>
      <c r="Q92" s="74"/>
      <c r="R92" s="13"/>
    </row>
    <row r="93" customHeight="1" spans="1:18">
      <c r="A93" s="74"/>
      <c r="B93" s="74"/>
      <c r="C93" s="74"/>
      <c r="D93" s="74"/>
      <c r="E93" s="74"/>
      <c r="F93" s="58"/>
      <c r="G93" s="74"/>
      <c r="H93" s="74"/>
      <c r="I93" s="74"/>
      <c r="J93" s="74"/>
      <c r="K93" s="74"/>
      <c r="L93" s="71"/>
      <c r="M93" s="74"/>
      <c r="N93" s="74"/>
      <c r="O93" s="74"/>
      <c r="P93" s="74"/>
      <c r="Q93" s="74"/>
      <c r="R93" s="13"/>
    </row>
    <row r="94" customHeight="1" spans="1:18">
      <c r="A94" s="74"/>
      <c r="B94" s="74"/>
      <c r="C94" s="74"/>
      <c r="D94" s="74"/>
      <c r="E94" s="74"/>
      <c r="F94" s="58"/>
      <c r="G94" s="74"/>
      <c r="H94" s="74"/>
      <c r="I94" s="74"/>
      <c r="J94" s="74"/>
      <c r="K94" s="74"/>
      <c r="L94" s="71"/>
      <c r="M94" s="74"/>
      <c r="N94" s="74"/>
      <c r="O94" s="74"/>
      <c r="P94" s="74"/>
      <c r="Q94" s="74"/>
      <c r="R94" s="13"/>
    </row>
    <row r="95" customHeight="1" spans="1:18">
      <c r="A95" s="74"/>
      <c r="B95" s="74"/>
      <c r="C95" s="74"/>
      <c r="D95" s="74"/>
      <c r="E95" s="74"/>
      <c r="F95" s="58"/>
      <c r="G95" s="74"/>
      <c r="H95" s="74"/>
      <c r="I95" s="74"/>
      <c r="J95" s="74"/>
      <c r="K95" s="74"/>
      <c r="L95" s="71"/>
      <c r="M95" s="74"/>
      <c r="N95" s="74"/>
      <c r="O95" s="74"/>
      <c r="P95" s="74"/>
      <c r="Q95" s="74"/>
      <c r="R95" s="13"/>
    </row>
    <row r="96" customHeight="1" spans="1:18">
      <c r="A96" s="74"/>
      <c r="B96" s="74"/>
      <c r="C96" s="74"/>
      <c r="D96" s="74"/>
      <c r="E96" s="74"/>
      <c r="F96" s="58"/>
      <c r="G96" s="74"/>
      <c r="H96" s="74"/>
      <c r="I96" s="74"/>
      <c r="J96" s="74"/>
      <c r="K96" s="74"/>
      <c r="L96" s="71"/>
      <c r="M96" s="74"/>
      <c r="N96" s="74"/>
      <c r="O96" s="74"/>
      <c r="P96" s="74"/>
      <c r="Q96" s="74"/>
      <c r="R96" s="13"/>
    </row>
    <row r="97" customHeight="1" spans="1:18">
      <c r="A97" s="74"/>
      <c r="B97" s="74"/>
      <c r="C97" s="74"/>
      <c r="D97" s="74"/>
      <c r="E97" s="74"/>
      <c r="F97" s="58"/>
      <c r="G97" s="74"/>
      <c r="H97" s="74"/>
      <c r="I97" s="74"/>
      <c r="J97" s="74"/>
      <c r="K97" s="74"/>
      <c r="L97" s="71"/>
      <c r="M97" s="74"/>
      <c r="N97" s="74"/>
      <c r="O97" s="74"/>
      <c r="P97" s="74"/>
      <c r="Q97" s="74"/>
      <c r="R97" s="13"/>
    </row>
    <row r="98" customHeight="1" spans="1:18">
      <c r="A98" s="74"/>
      <c r="B98" s="74"/>
      <c r="C98" s="74"/>
      <c r="D98" s="74"/>
      <c r="E98" s="74"/>
      <c r="F98" s="58"/>
      <c r="G98" s="74"/>
      <c r="H98" s="74"/>
      <c r="I98" s="74"/>
      <c r="J98" s="74"/>
      <c r="K98" s="74"/>
      <c r="L98" s="71"/>
      <c r="M98" s="74"/>
      <c r="N98" s="74"/>
      <c r="O98" s="74"/>
      <c r="P98" s="74"/>
      <c r="Q98" s="74"/>
      <c r="R98" s="13"/>
    </row>
    <row r="99" customHeight="1" spans="1:18">
      <c r="A99" s="74"/>
      <c r="B99" s="74"/>
      <c r="C99" s="74"/>
      <c r="D99" s="74"/>
      <c r="E99" s="74"/>
      <c r="F99" s="58"/>
      <c r="G99" s="74"/>
      <c r="H99" s="74"/>
      <c r="I99" s="74"/>
      <c r="J99" s="74"/>
      <c r="K99" s="74"/>
      <c r="L99" s="71"/>
      <c r="M99" s="74"/>
      <c r="N99" s="74"/>
      <c r="O99" s="74"/>
      <c r="P99" s="74"/>
      <c r="Q99" s="74"/>
      <c r="R99" s="13"/>
    </row>
    <row r="100" customHeight="1" spans="1:18">
      <c r="A100" s="74"/>
      <c r="B100" s="74"/>
      <c r="C100" s="74"/>
      <c r="D100" s="74"/>
      <c r="E100" s="74"/>
      <c r="F100" s="58"/>
      <c r="G100" s="74"/>
      <c r="H100" s="74"/>
      <c r="I100" s="74"/>
      <c r="J100" s="74"/>
      <c r="K100" s="74"/>
      <c r="L100" s="71"/>
      <c r="M100" s="74"/>
      <c r="N100" s="74"/>
      <c r="O100" s="74"/>
      <c r="P100" s="74"/>
      <c r="Q100" s="74"/>
      <c r="R100" s="13"/>
    </row>
    <row r="101" customHeight="1" spans="1:18">
      <c r="A101" s="74"/>
      <c r="B101" s="74"/>
      <c r="C101" s="74"/>
      <c r="D101" s="74"/>
      <c r="E101" s="74"/>
      <c r="F101" s="58"/>
      <c r="G101" s="74"/>
      <c r="H101" s="74"/>
      <c r="I101" s="74"/>
      <c r="J101" s="74"/>
      <c r="K101" s="74"/>
      <c r="L101" s="71"/>
      <c r="M101" s="74"/>
      <c r="N101" s="74"/>
      <c r="O101" s="74"/>
      <c r="P101" s="74"/>
      <c r="Q101" s="74"/>
      <c r="R101" s="13"/>
    </row>
    <row r="102" customHeight="1" spans="1:18">
      <c r="A102" s="74"/>
      <c r="B102" s="74"/>
      <c r="C102" s="74"/>
      <c r="D102" s="74"/>
      <c r="E102" s="74"/>
      <c r="F102" s="58"/>
      <c r="G102" s="74"/>
      <c r="H102" s="74"/>
      <c r="I102" s="74"/>
      <c r="J102" s="74"/>
      <c r="K102" s="74"/>
      <c r="L102" s="71"/>
      <c r="M102" s="74"/>
      <c r="N102" s="74"/>
      <c r="O102" s="74"/>
      <c r="P102" s="74"/>
      <c r="Q102" s="74"/>
      <c r="R102" s="13"/>
    </row>
    <row r="103" customHeight="1" spans="1:18">
      <c r="A103" s="74"/>
      <c r="B103" s="74"/>
      <c r="C103" s="74"/>
      <c r="D103" s="74"/>
      <c r="E103" s="74"/>
      <c r="F103" s="58"/>
      <c r="G103" s="74"/>
      <c r="H103" s="74"/>
      <c r="I103" s="74"/>
      <c r="J103" s="74"/>
      <c r="K103" s="74"/>
      <c r="L103" s="71"/>
      <c r="M103" s="74"/>
      <c r="N103" s="74"/>
      <c r="O103" s="74"/>
      <c r="P103" s="74"/>
      <c r="Q103" s="74"/>
      <c r="R103" s="13"/>
    </row>
    <row r="104" customHeight="1" spans="1:18">
      <c r="A104" s="74"/>
      <c r="B104" s="74"/>
      <c r="C104" s="74"/>
      <c r="D104" s="74"/>
      <c r="E104" s="74"/>
      <c r="F104" s="58"/>
      <c r="G104" s="74"/>
      <c r="H104" s="74"/>
      <c r="I104" s="74"/>
      <c r="J104" s="74"/>
      <c r="K104" s="74"/>
      <c r="L104" s="71"/>
      <c r="M104" s="74"/>
      <c r="N104" s="74"/>
      <c r="O104" s="74"/>
      <c r="P104" s="74"/>
      <c r="Q104" s="74"/>
      <c r="R104" s="13"/>
    </row>
    <row r="105" customHeight="1" spans="1:18">
      <c r="A105" s="74"/>
      <c r="B105" s="74"/>
      <c r="C105" s="74"/>
      <c r="D105" s="74"/>
      <c r="E105" s="74"/>
      <c r="F105" s="58"/>
      <c r="G105" s="74"/>
      <c r="H105" s="74"/>
      <c r="I105" s="74"/>
      <c r="J105" s="74"/>
      <c r="K105" s="74"/>
      <c r="L105" s="71"/>
      <c r="M105" s="74"/>
      <c r="N105" s="74"/>
      <c r="O105" s="74"/>
      <c r="P105" s="74"/>
      <c r="Q105" s="74"/>
      <c r="R105" s="13"/>
    </row>
    <row r="106" customHeight="1" spans="1:18">
      <c r="A106" s="74"/>
      <c r="B106" s="74"/>
      <c r="C106" s="74"/>
      <c r="D106" s="74"/>
      <c r="E106" s="74"/>
      <c r="F106" s="58"/>
      <c r="G106" s="74"/>
      <c r="H106" s="74"/>
      <c r="I106" s="74"/>
      <c r="J106" s="74"/>
      <c r="K106" s="74"/>
      <c r="L106" s="71"/>
      <c r="M106" s="74"/>
      <c r="N106" s="74"/>
      <c r="O106" s="74"/>
      <c r="P106" s="74"/>
      <c r="Q106" s="74"/>
      <c r="R106" s="13"/>
    </row>
    <row r="107" customHeight="1" spans="1:18">
      <c r="A107" s="74"/>
      <c r="B107" s="74"/>
      <c r="C107" s="74"/>
      <c r="D107" s="74"/>
      <c r="E107" s="74"/>
      <c r="F107" s="58"/>
      <c r="G107" s="74"/>
      <c r="H107" s="74"/>
      <c r="I107" s="74"/>
      <c r="J107" s="74"/>
      <c r="K107" s="74"/>
      <c r="L107" s="71"/>
      <c r="M107" s="74"/>
      <c r="N107" s="74"/>
      <c r="O107" s="74"/>
      <c r="P107" s="74"/>
      <c r="Q107" s="74"/>
      <c r="R107" s="13"/>
    </row>
    <row r="108" customHeight="1" spans="1:18">
      <c r="A108" s="74"/>
      <c r="B108" s="74"/>
      <c r="C108" s="74"/>
      <c r="D108" s="74"/>
      <c r="E108" s="74"/>
      <c r="F108" s="58"/>
      <c r="G108" s="74"/>
      <c r="H108" s="74"/>
      <c r="I108" s="74"/>
      <c r="J108" s="74"/>
      <c r="K108" s="74"/>
      <c r="L108" s="71"/>
      <c r="M108" s="74"/>
      <c r="N108" s="74"/>
      <c r="O108" s="74"/>
      <c r="P108" s="74"/>
      <c r="Q108" s="74"/>
      <c r="R108" s="13"/>
    </row>
    <row r="109" customHeight="1" spans="1:18">
      <c r="A109" s="74"/>
      <c r="B109" s="74"/>
      <c r="C109" s="74"/>
      <c r="D109" s="74"/>
      <c r="E109" s="74"/>
      <c r="F109" s="58"/>
      <c r="G109" s="74"/>
      <c r="H109" s="74"/>
      <c r="I109" s="74"/>
      <c r="J109" s="74"/>
      <c r="K109" s="74"/>
      <c r="L109" s="71"/>
      <c r="M109" s="74"/>
      <c r="N109" s="74"/>
      <c r="O109" s="74"/>
      <c r="P109" s="74"/>
      <c r="Q109" s="74"/>
      <c r="R109" s="13"/>
    </row>
    <row r="110" customHeight="1" spans="1:18">
      <c r="A110" s="74"/>
      <c r="B110" s="74"/>
      <c r="C110" s="74"/>
      <c r="D110" s="74"/>
      <c r="E110" s="74"/>
      <c r="F110" s="58"/>
      <c r="G110" s="74"/>
      <c r="H110" s="74"/>
      <c r="I110" s="74"/>
      <c r="J110" s="74"/>
      <c r="K110" s="74"/>
      <c r="L110" s="71"/>
      <c r="M110" s="74"/>
      <c r="N110" s="74"/>
      <c r="O110" s="74"/>
      <c r="P110" s="74"/>
      <c r="Q110" s="74"/>
      <c r="R110" s="13"/>
    </row>
    <row r="111" customHeight="1" spans="1:18">
      <c r="A111" s="74"/>
      <c r="B111" s="74"/>
      <c r="C111" s="74"/>
      <c r="D111" s="74"/>
      <c r="E111" s="74"/>
      <c r="F111" s="58"/>
      <c r="G111" s="74"/>
      <c r="H111" s="74"/>
      <c r="I111" s="74"/>
      <c r="J111" s="74"/>
      <c r="K111" s="74"/>
      <c r="L111" s="71"/>
      <c r="M111" s="74"/>
      <c r="N111" s="74"/>
      <c r="O111" s="74"/>
      <c r="P111" s="74"/>
      <c r="Q111" s="74"/>
      <c r="R111" s="13"/>
    </row>
    <row r="112" customHeight="1" spans="1:18">
      <c r="A112" s="74"/>
      <c r="B112" s="74"/>
      <c r="C112" s="74"/>
      <c r="D112" s="74"/>
      <c r="E112" s="74"/>
      <c r="F112" s="58"/>
      <c r="G112" s="74"/>
      <c r="H112" s="74"/>
      <c r="I112" s="74"/>
      <c r="J112" s="74"/>
      <c r="K112" s="74"/>
      <c r="L112" s="71"/>
      <c r="M112" s="74"/>
      <c r="N112" s="74"/>
      <c r="O112" s="74"/>
      <c r="P112" s="74"/>
      <c r="Q112" s="74"/>
      <c r="R112" s="13"/>
    </row>
    <row r="113" customHeight="1" spans="1:18">
      <c r="A113" s="74"/>
      <c r="B113" s="74"/>
      <c r="C113" s="74"/>
      <c r="D113" s="74"/>
      <c r="E113" s="74"/>
      <c r="F113" s="58"/>
      <c r="G113" s="74"/>
      <c r="H113" s="74"/>
      <c r="I113" s="74"/>
      <c r="J113" s="74"/>
      <c r="K113" s="74"/>
      <c r="L113" s="71"/>
      <c r="M113" s="74"/>
      <c r="N113" s="74"/>
      <c r="O113" s="74"/>
      <c r="P113" s="74"/>
      <c r="Q113" s="74"/>
      <c r="R113" s="13"/>
    </row>
    <row r="114" customHeight="1" spans="1:18">
      <c r="A114" s="74"/>
      <c r="B114" s="74"/>
      <c r="C114" s="74"/>
      <c r="D114" s="74"/>
      <c r="E114" s="74"/>
      <c r="F114" s="58"/>
      <c r="G114" s="74"/>
      <c r="H114" s="74"/>
      <c r="I114" s="74"/>
      <c r="J114" s="74"/>
      <c r="K114" s="74"/>
      <c r="L114" s="71"/>
      <c r="M114" s="74"/>
      <c r="N114" s="74"/>
      <c r="O114" s="74"/>
      <c r="P114" s="74"/>
      <c r="Q114" s="74"/>
      <c r="R114" s="13"/>
    </row>
    <row r="115" customHeight="1" spans="1:18">
      <c r="A115" s="74"/>
      <c r="B115" s="74"/>
      <c r="C115" s="74"/>
      <c r="D115" s="74"/>
      <c r="E115" s="74"/>
      <c r="F115" s="58"/>
      <c r="G115" s="74"/>
      <c r="H115" s="74"/>
      <c r="I115" s="74"/>
      <c r="J115" s="74"/>
      <c r="K115" s="74"/>
      <c r="L115" s="71"/>
      <c r="M115" s="74"/>
      <c r="N115" s="74"/>
      <c r="O115" s="74"/>
      <c r="P115" s="74"/>
      <c r="Q115" s="74"/>
      <c r="R115" s="13"/>
    </row>
    <row r="116" customHeight="1" spans="1:18">
      <c r="A116" s="74"/>
      <c r="B116" s="74"/>
      <c r="C116" s="74"/>
      <c r="D116" s="74"/>
      <c r="E116" s="74"/>
      <c r="F116" s="58"/>
      <c r="G116" s="74"/>
      <c r="H116" s="74"/>
      <c r="I116" s="74"/>
      <c r="J116" s="74"/>
      <c r="K116" s="74"/>
      <c r="L116" s="71"/>
      <c r="M116" s="74"/>
      <c r="N116" s="74"/>
      <c r="O116" s="74"/>
      <c r="P116" s="74"/>
      <c r="Q116" s="74"/>
      <c r="R116" s="13"/>
    </row>
    <row r="117" customHeight="1" spans="1:18">
      <c r="A117" s="74"/>
      <c r="B117" s="74"/>
      <c r="C117" s="74"/>
      <c r="D117" s="74"/>
      <c r="E117" s="74"/>
      <c r="F117" s="58"/>
      <c r="G117" s="74"/>
      <c r="H117" s="74"/>
      <c r="I117" s="74"/>
      <c r="J117" s="74"/>
      <c r="K117" s="74"/>
      <c r="L117" s="71"/>
      <c r="M117" s="74"/>
      <c r="N117" s="74"/>
      <c r="O117" s="74"/>
      <c r="P117" s="74"/>
      <c r="Q117" s="74"/>
      <c r="R117" s="13"/>
    </row>
    <row r="118" customHeight="1" spans="1:18">
      <c r="A118" s="74"/>
      <c r="B118" s="74"/>
      <c r="C118" s="74"/>
      <c r="D118" s="74"/>
      <c r="E118" s="74"/>
      <c r="F118" s="58"/>
      <c r="G118" s="74"/>
      <c r="H118" s="74"/>
      <c r="I118" s="74"/>
      <c r="J118" s="74"/>
      <c r="K118" s="74"/>
      <c r="L118" s="71"/>
      <c r="M118" s="74"/>
      <c r="N118" s="74"/>
      <c r="O118" s="74"/>
      <c r="P118" s="74"/>
      <c r="Q118" s="74"/>
      <c r="R118" s="13"/>
    </row>
    <row r="119" customHeight="1" spans="1:18">
      <c r="A119" s="74"/>
      <c r="B119" s="74"/>
      <c r="C119" s="74"/>
      <c r="D119" s="74"/>
      <c r="E119" s="74"/>
      <c r="F119" s="58"/>
      <c r="G119" s="74"/>
      <c r="H119" s="74"/>
      <c r="I119" s="74"/>
      <c r="J119" s="74"/>
      <c r="K119" s="74"/>
      <c r="L119" s="71"/>
      <c r="M119" s="74"/>
      <c r="N119" s="74"/>
      <c r="O119" s="74"/>
      <c r="P119" s="74"/>
      <c r="Q119" s="74"/>
      <c r="R119" s="13"/>
    </row>
    <row r="120" customHeight="1" spans="1:18">
      <c r="A120" s="74"/>
      <c r="B120" s="74"/>
      <c r="C120" s="74"/>
      <c r="D120" s="74"/>
      <c r="E120" s="74"/>
      <c r="F120" s="58"/>
      <c r="G120" s="74"/>
      <c r="H120" s="74"/>
      <c r="I120" s="74"/>
      <c r="J120" s="74"/>
      <c r="K120" s="74"/>
      <c r="L120" s="71"/>
      <c r="M120" s="74"/>
      <c r="N120" s="74"/>
      <c r="O120" s="74"/>
      <c r="P120" s="74"/>
      <c r="Q120" s="74"/>
      <c r="R120" s="13"/>
    </row>
    <row r="121" customHeight="1" spans="1:18">
      <c r="A121" s="74"/>
      <c r="B121" s="74"/>
      <c r="C121" s="74"/>
      <c r="D121" s="74"/>
      <c r="E121" s="74"/>
      <c r="F121" s="58"/>
      <c r="G121" s="74"/>
      <c r="H121" s="74"/>
      <c r="I121" s="74"/>
      <c r="J121" s="74"/>
      <c r="K121" s="74"/>
      <c r="L121" s="71"/>
      <c r="M121" s="74"/>
      <c r="N121" s="74"/>
      <c r="O121" s="74"/>
      <c r="P121" s="74"/>
      <c r="Q121" s="74"/>
      <c r="R121" s="13"/>
    </row>
    <row r="122" customHeight="1" spans="1:18">
      <c r="A122" s="74"/>
      <c r="B122" s="74"/>
      <c r="C122" s="74"/>
      <c r="D122" s="74"/>
      <c r="E122" s="74"/>
      <c r="F122" s="58"/>
      <c r="G122" s="74"/>
      <c r="H122" s="74"/>
      <c r="I122" s="74"/>
      <c r="J122" s="74"/>
      <c r="K122" s="74"/>
      <c r="L122" s="71"/>
      <c r="M122" s="74"/>
      <c r="N122" s="74"/>
      <c r="O122" s="74"/>
      <c r="P122" s="74"/>
      <c r="Q122" s="74"/>
      <c r="R122" s="13"/>
    </row>
    <row r="123" customHeight="1" spans="1:18">
      <c r="A123" s="74"/>
      <c r="B123" s="74"/>
      <c r="C123" s="74"/>
      <c r="D123" s="74"/>
      <c r="E123" s="74"/>
      <c r="F123" s="58"/>
      <c r="G123" s="74"/>
      <c r="H123" s="74"/>
      <c r="I123" s="74"/>
      <c r="J123" s="74"/>
      <c r="K123" s="74"/>
      <c r="L123" s="71"/>
      <c r="M123" s="74"/>
      <c r="N123" s="74"/>
      <c r="O123" s="74"/>
      <c r="P123" s="74"/>
      <c r="Q123" s="74"/>
      <c r="R123" s="13"/>
    </row>
    <row r="124" customHeight="1" spans="1:18">
      <c r="A124" s="74"/>
      <c r="B124" s="74"/>
      <c r="C124" s="74"/>
      <c r="D124" s="74"/>
      <c r="E124" s="74"/>
      <c r="F124" s="58"/>
      <c r="G124" s="74"/>
      <c r="H124" s="74"/>
      <c r="I124" s="74"/>
      <c r="J124" s="74"/>
      <c r="K124" s="74"/>
      <c r="L124" s="71"/>
      <c r="M124" s="74"/>
      <c r="N124" s="74"/>
      <c r="O124" s="74"/>
      <c r="P124" s="74"/>
      <c r="Q124" s="74"/>
      <c r="R124" s="13"/>
    </row>
    <row r="125" customHeight="1" spans="1:18">
      <c r="A125" s="74"/>
      <c r="B125" s="74"/>
      <c r="C125" s="74"/>
      <c r="D125" s="74"/>
      <c r="E125" s="74"/>
      <c r="F125" s="58"/>
      <c r="G125" s="74"/>
      <c r="H125" s="74"/>
      <c r="I125" s="74"/>
      <c r="J125" s="74"/>
      <c r="K125" s="74"/>
      <c r="L125" s="71"/>
      <c r="M125" s="74"/>
      <c r="N125" s="74"/>
      <c r="O125" s="74"/>
      <c r="P125" s="74"/>
      <c r="Q125" s="74"/>
      <c r="R125" s="13"/>
    </row>
    <row r="126" customHeight="1" spans="1:18">
      <c r="A126" s="74"/>
      <c r="B126" s="74"/>
      <c r="C126" s="74"/>
      <c r="D126" s="74"/>
      <c r="E126" s="74"/>
      <c r="F126" s="58"/>
      <c r="G126" s="74"/>
      <c r="H126" s="74"/>
      <c r="I126" s="74"/>
      <c r="J126" s="74"/>
      <c r="K126" s="74"/>
      <c r="L126" s="71"/>
      <c r="M126" s="74"/>
      <c r="N126" s="74"/>
      <c r="O126" s="74"/>
      <c r="P126" s="74"/>
      <c r="Q126" s="74"/>
      <c r="R126" s="13"/>
    </row>
    <row r="127" customHeight="1" spans="1:18">
      <c r="A127" s="74"/>
      <c r="B127" s="74"/>
      <c r="C127" s="74"/>
      <c r="D127" s="74"/>
      <c r="E127" s="74"/>
      <c r="F127" s="58"/>
      <c r="G127" s="74"/>
      <c r="H127" s="74"/>
      <c r="I127" s="74"/>
      <c r="J127" s="74"/>
      <c r="K127" s="74"/>
      <c r="L127" s="71"/>
      <c r="M127" s="74"/>
      <c r="N127" s="74"/>
      <c r="O127" s="74"/>
      <c r="P127" s="74"/>
      <c r="Q127" s="74"/>
      <c r="R127" s="13"/>
    </row>
    <row r="128" customHeight="1" spans="1:18">
      <c r="A128" s="74"/>
      <c r="B128" s="74"/>
      <c r="C128" s="74"/>
      <c r="D128" s="74"/>
      <c r="E128" s="74"/>
      <c r="F128" s="58"/>
      <c r="G128" s="74"/>
      <c r="H128" s="74"/>
      <c r="I128" s="74"/>
      <c r="J128" s="74"/>
      <c r="K128" s="74"/>
      <c r="L128" s="71"/>
      <c r="M128" s="74"/>
      <c r="N128" s="74"/>
      <c r="O128" s="74"/>
      <c r="P128" s="74"/>
      <c r="Q128" s="74"/>
      <c r="R128" s="13"/>
    </row>
    <row r="129" customHeight="1" spans="1:18">
      <c r="A129" s="74"/>
      <c r="B129" s="74"/>
      <c r="C129" s="74"/>
      <c r="D129" s="74"/>
      <c r="E129" s="74"/>
      <c r="F129" s="58"/>
      <c r="G129" s="74"/>
      <c r="H129" s="74"/>
      <c r="I129" s="74"/>
      <c r="J129" s="74"/>
      <c r="K129" s="74"/>
      <c r="L129" s="71"/>
      <c r="M129" s="74"/>
      <c r="N129" s="74"/>
      <c r="O129" s="74"/>
      <c r="P129" s="74"/>
      <c r="Q129" s="74"/>
      <c r="R129" s="13"/>
    </row>
    <row r="130" customHeight="1" spans="1:18">
      <c r="A130" s="74"/>
      <c r="B130" s="74"/>
      <c r="C130" s="74"/>
      <c r="D130" s="74"/>
      <c r="E130" s="74"/>
      <c r="F130" s="58"/>
      <c r="G130" s="74"/>
      <c r="H130" s="74"/>
      <c r="I130" s="74"/>
      <c r="J130" s="74"/>
      <c r="K130" s="74"/>
      <c r="L130" s="71"/>
      <c r="M130" s="74"/>
      <c r="N130" s="74"/>
      <c r="O130" s="74"/>
      <c r="P130" s="74"/>
      <c r="Q130" s="74"/>
      <c r="R130" s="13"/>
    </row>
    <row r="131" customHeight="1" spans="1:18">
      <c r="A131" s="74"/>
      <c r="B131" s="74"/>
      <c r="C131" s="74"/>
      <c r="D131" s="74"/>
      <c r="E131" s="74"/>
      <c r="F131" s="58"/>
      <c r="G131" s="74"/>
      <c r="H131" s="74"/>
      <c r="I131" s="74"/>
      <c r="J131" s="74"/>
      <c r="K131" s="74"/>
      <c r="L131" s="71"/>
      <c r="M131" s="74"/>
      <c r="N131" s="74"/>
      <c r="O131" s="74"/>
      <c r="P131" s="74"/>
      <c r="Q131" s="74"/>
      <c r="R131" s="13"/>
    </row>
    <row r="132" customHeight="1" spans="1:18">
      <c r="A132" s="74"/>
      <c r="B132" s="74"/>
      <c r="C132" s="74"/>
      <c r="D132" s="74"/>
      <c r="E132" s="74"/>
      <c r="F132" s="58"/>
      <c r="G132" s="74"/>
      <c r="H132" s="74"/>
      <c r="I132" s="74"/>
      <c r="J132" s="74"/>
      <c r="K132" s="74"/>
      <c r="L132" s="71"/>
      <c r="M132" s="74"/>
      <c r="N132" s="74"/>
      <c r="O132" s="74"/>
      <c r="P132" s="74"/>
      <c r="Q132" s="74"/>
      <c r="R132" s="13"/>
    </row>
    <row r="133" customHeight="1" spans="1:18">
      <c r="A133" s="74"/>
      <c r="B133" s="74"/>
      <c r="C133" s="74"/>
      <c r="D133" s="74"/>
      <c r="E133" s="74"/>
      <c r="F133" s="58"/>
      <c r="G133" s="74"/>
      <c r="H133" s="74"/>
      <c r="I133" s="74"/>
      <c r="J133" s="74"/>
      <c r="K133" s="74"/>
      <c r="L133" s="71"/>
      <c r="M133" s="74"/>
      <c r="N133" s="74"/>
      <c r="O133" s="74"/>
      <c r="P133" s="74"/>
      <c r="Q133" s="74"/>
      <c r="R133" s="13"/>
    </row>
    <row r="134" customHeight="1" spans="1:18">
      <c r="A134" s="74"/>
      <c r="B134" s="74"/>
      <c r="C134" s="74"/>
      <c r="D134" s="74"/>
      <c r="E134" s="74"/>
      <c r="F134" s="58"/>
      <c r="G134" s="74"/>
      <c r="H134" s="74"/>
      <c r="I134" s="74"/>
      <c r="J134" s="74"/>
      <c r="K134" s="74"/>
      <c r="L134" s="71"/>
      <c r="M134" s="74"/>
      <c r="N134" s="74"/>
      <c r="O134" s="74"/>
      <c r="P134" s="74"/>
      <c r="Q134" s="74"/>
      <c r="R134" s="13"/>
    </row>
    <row r="135" customHeight="1" spans="1:18">
      <c r="A135" s="74"/>
      <c r="B135" s="74"/>
      <c r="C135" s="74"/>
      <c r="D135" s="74"/>
      <c r="E135" s="74"/>
      <c r="F135" s="58"/>
      <c r="G135" s="74"/>
      <c r="H135" s="74"/>
      <c r="I135" s="74"/>
      <c r="J135" s="74"/>
      <c r="K135" s="74"/>
      <c r="L135" s="71"/>
      <c r="M135" s="74"/>
      <c r="N135" s="74"/>
      <c r="O135" s="74"/>
      <c r="P135" s="74"/>
      <c r="Q135" s="74"/>
      <c r="R135" s="13"/>
    </row>
    <row r="136" customHeight="1" spans="1:18">
      <c r="A136" s="74"/>
      <c r="B136" s="74"/>
      <c r="C136" s="74"/>
      <c r="D136" s="74"/>
      <c r="E136" s="74"/>
      <c r="F136" s="58"/>
      <c r="G136" s="74"/>
      <c r="H136" s="74"/>
      <c r="I136" s="74"/>
      <c r="J136" s="74"/>
      <c r="K136" s="74"/>
      <c r="L136" s="71"/>
      <c r="M136" s="74"/>
      <c r="N136" s="74"/>
      <c r="O136" s="74"/>
      <c r="P136" s="74"/>
      <c r="Q136" s="74"/>
      <c r="R136" s="13"/>
    </row>
    <row r="137" customHeight="1" spans="1:18">
      <c r="A137" s="74"/>
      <c r="B137" s="74"/>
      <c r="C137" s="74"/>
      <c r="D137" s="74"/>
      <c r="E137" s="74"/>
      <c r="F137" s="58"/>
      <c r="G137" s="74"/>
      <c r="H137" s="74"/>
      <c r="I137" s="74"/>
      <c r="J137" s="74"/>
      <c r="K137" s="74"/>
      <c r="L137" s="71"/>
      <c r="M137" s="74"/>
      <c r="N137" s="74"/>
      <c r="O137" s="74"/>
      <c r="P137" s="74"/>
      <c r="Q137" s="74"/>
      <c r="R137" s="13"/>
    </row>
    <row r="138" customHeight="1" spans="1:18">
      <c r="A138" s="74"/>
      <c r="B138" s="74"/>
      <c r="C138" s="74"/>
      <c r="D138" s="74"/>
      <c r="E138" s="74"/>
      <c r="F138" s="58"/>
      <c r="G138" s="74"/>
      <c r="H138" s="74"/>
      <c r="I138" s="74"/>
      <c r="J138" s="74"/>
      <c r="K138" s="74"/>
      <c r="L138" s="71"/>
      <c r="M138" s="74"/>
      <c r="N138" s="74"/>
      <c r="O138" s="74"/>
      <c r="P138" s="74"/>
      <c r="Q138" s="74"/>
      <c r="R138" s="13"/>
    </row>
    <row r="139" customHeight="1" spans="1:18">
      <c r="A139" s="74"/>
      <c r="B139" s="74"/>
      <c r="C139" s="74"/>
      <c r="D139" s="74"/>
      <c r="E139" s="74"/>
      <c r="F139" s="58"/>
      <c r="G139" s="74"/>
      <c r="H139" s="74"/>
      <c r="I139" s="74"/>
      <c r="J139" s="74"/>
      <c r="K139" s="74"/>
      <c r="L139" s="71"/>
      <c r="M139" s="74"/>
      <c r="N139" s="74"/>
      <c r="O139" s="74"/>
      <c r="P139" s="74"/>
      <c r="Q139" s="74"/>
      <c r="R139" s="13"/>
    </row>
    <row r="140" customHeight="1" spans="1:18">
      <c r="A140" s="74"/>
      <c r="B140" s="74"/>
      <c r="C140" s="74"/>
      <c r="D140" s="74"/>
      <c r="E140" s="74"/>
      <c r="F140" s="58"/>
      <c r="G140" s="74"/>
      <c r="H140" s="74"/>
      <c r="I140" s="74"/>
      <c r="J140" s="74"/>
      <c r="K140" s="74"/>
      <c r="L140" s="71"/>
      <c r="M140" s="74"/>
      <c r="N140" s="74"/>
      <c r="O140" s="74"/>
      <c r="P140" s="74"/>
      <c r="Q140" s="74"/>
      <c r="R140" s="13"/>
    </row>
    <row r="141" customHeight="1" spans="1:18">
      <c r="A141" s="74"/>
      <c r="B141" s="74"/>
      <c r="C141" s="74"/>
      <c r="D141" s="74"/>
      <c r="E141" s="74"/>
      <c r="F141" s="58"/>
      <c r="G141" s="74"/>
      <c r="H141" s="74"/>
      <c r="I141" s="74"/>
      <c r="J141" s="74"/>
      <c r="K141" s="74"/>
      <c r="L141" s="71"/>
      <c r="M141" s="74"/>
      <c r="N141" s="74"/>
      <c r="O141" s="74"/>
      <c r="P141" s="74"/>
      <c r="Q141" s="74"/>
      <c r="R141" s="13"/>
    </row>
    <row r="142" customHeight="1" spans="1:18">
      <c r="A142" s="74"/>
      <c r="B142" s="74"/>
      <c r="C142" s="74"/>
      <c r="D142" s="74"/>
      <c r="E142" s="74"/>
      <c r="F142" s="58"/>
      <c r="G142" s="74"/>
      <c r="H142" s="74"/>
      <c r="I142" s="74"/>
      <c r="J142" s="74"/>
      <c r="K142" s="74"/>
      <c r="L142" s="71"/>
      <c r="M142" s="74"/>
      <c r="N142" s="74"/>
      <c r="O142" s="74"/>
      <c r="P142" s="74"/>
      <c r="Q142" s="74"/>
      <c r="R142" s="13"/>
    </row>
    <row r="143" customHeight="1" spans="1:18">
      <c r="A143" s="74"/>
      <c r="B143" s="74"/>
      <c r="C143" s="74"/>
      <c r="D143" s="74"/>
      <c r="E143" s="74"/>
      <c r="F143" s="58"/>
      <c r="G143" s="74"/>
      <c r="H143" s="74"/>
      <c r="I143" s="74"/>
      <c r="J143" s="74"/>
      <c r="K143" s="74"/>
      <c r="L143" s="71"/>
      <c r="M143" s="74"/>
      <c r="N143" s="74"/>
      <c r="O143" s="74"/>
      <c r="P143" s="74"/>
      <c r="Q143" s="74"/>
      <c r="R143" s="13"/>
    </row>
    <row r="144" customHeight="1" spans="1:18">
      <c r="A144" s="74"/>
      <c r="B144" s="74"/>
      <c r="C144" s="74"/>
      <c r="D144" s="74"/>
      <c r="E144" s="74"/>
      <c r="F144" s="58"/>
      <c r="G144" s="74"/>
      <c r="H144" s="74"/>
      <c r="I144" s="74"/>
      <c r="J144" s="74"/>
      <c r="K144" s="74"/>
      <c r="L144" s="71"/>
      <c r="M144" s="74"/>
      <c r="N144" s="74"/>
      <c r="O144" s="74"/>
      <c r="P144" s="74"/>
      <c r="Q144" s="74"/>
      <c r="R144" s="13"/>
    </row>
    <row r="145" customHeight="1" spans="1:18">
      <c r="A145" s="74"/>
      <c r="B145" s="74"/>
      <c r="C145" s="74"/>
      <c r="D145" s="74"/>
      <c r="E145" s="74"/>
      <c r="F145" s="58"/>
      <c r="G145" s="74"/>
      <c r="H145" s="74"/>
      <c r="I145" s="74"/>
      <c r="J145" s="74"/>
      <c r="K145" s="74"/>
      <c r="L145" s="71"/>
      <c r="M145" s="74"/>
      <c r="N145" s="74"/>
      <c r="O145" s="74"/>
      <c r="P145" s="74"/>
      <c r="Q145" s="74"/>
      <c r="R145" s="13"/>
    </row>
    <row r="146" customHeight="1" spans="1:18">
      <c r="A146" s="74"/>
      <c r="B146" s="74"/>
      <c r="C146" s="74"/>
      <c r="D146" s="74"/>
      <c r="E146" s="74"/>
      <c r="F146" s="58"/>
      <c r="G146" s="74"/>
      <c r="H146" s="74"/>
      <c r="I146" s="74"/>
      <c r="J146" s="74"/>
      <c r="K146" s="74"/>
      <c r="L146" s="71"/>
      <c r="M146" s="74"/>
      <c r="N146" s="74"/>
      <c r="O146" s="74"/>
      <c r="P146" s="74"/>
      <c r="Q146" s="74"/>
      <c r="R146" s="13"/>
    </row>
    <row r="147" customHeight="1" spans="1:18">
      <c r="A147" s="74"/>
      <c r="B147" s="74"/>
      <c r="C147" s="74"/>
      <c r="D147" s="74"/>
      <c r="E147" s="74"/>
      <c r="F147" s="58"/>
      <c r="G147" s="74"/>
      <c r="H147" s="74"/>
      <c r="I147" s="74"/>
      <c r="J147" s="74"/>
      <c r="K147" s="74"/>
      <c r="L147" s="71"/>
      <c r="M147" s="74"/>
      <c r="N147" s="74"/>
      <c r="O147" s="74"/>
      <c r="P147" s="74"/>
      <c r="Q147" s="74"/>
      <c r="R147" s="13"/>
    </row>
    <row r="148" customHeight="1" spans="1:18">
      <c r="A148" s="74"/>
      <c r="B148" s="74"/>
      <c r="C148" s="74"/>
      <c r="D148" s="74"/>
      <c r="E148" s="74"/>
      <c r="F148" s="58"/>
      <c r="G148" s="74"/>
      <c r="H148" s="74"/>
      <c r="I148" s="74"/>
      <c r="J148" s="74"/>
      <c r="K148" s="74"/>
      <c r="L148" s="71"/>
      <c r="M148" s="74"/>
      <c r="N148" s="74"/>
      <c r="O148" s="74"/>
      <c r="P148" s="74"/>
      <c r="Q148" s="74"/>
      <c r="R148" s="13"/>
    </row>
    <row r="149" customHeight="1" spans="1:18">
      <c r="A149" s="74"/>
      <c r="B149" s="74"/>
      <c r="C149" s="74"/>
      <c r="D149" s="74"/>
      <c r="E149" s="74"/>
      <c r="F149" s="58"/>
      <c r="G149" s="74"/>
      <c r="H149" s="74"/>
      <c r="I149" s="74"/>
      <c r="J149" s="74"/>
      <c r="K149" s="74"/>
      <c r="L149" s="71"/>
      <c r="M149" s="74"/>
      <c r="N149" s="74"/>
      <c r="O149" s="74"/>
      <c r="P149" s="74"/>
      <c r="Q149" s="74"/>
      <c r="R149" s="13"/>
    </row>
    <row r="150" customHeight="1" spans="1:18">
      <c r="A150" s="71"/>
      <c r="B150" s="71"/>
      <c r="C150" s="71"/>
      <c r="D150" s="71"/>
      <c r="E150" s="71"/>
      <c r="F150" s="58"/>
      <c r="G150" s="71">
        <v>147</v>
      </c>
      <c r="H150" s="71" t="s">
        <v>11967</v>
      </c>
      <c r="I150" s="71" t="s">
        <v>11968</v>
      </c>
      <c r="J150" s="71">
        <v>1</v>
      </c>
      <c r="K150" s="71">
        <v>3.29</v>
      </c>
      <c r="L150" s="71"/>
      <c r="M150" s="71">
        <v>147</v>
      </c>
      <c r="N150" s="71" t="s">
        <v>11969</v>
      </c>
      <c r="O150" s="71" t="s">
        <v>11970</v>
      </c>
      <c r="P150" s="71">
        <v>2</v>
      </c>
      <c r="Q150" s="71">
        <v>3.4</v>
      </c>
      <c r="R150" s="13"/>
    </row>
    <row r="151" customHeight="1" spans="1:18">
      <c r="A151" s="71"/>
      <c r="B151" s="71"/>
      <c r="C151" s="71"/>
      <c r="D151" s="71"/>
      <c r="E151" s="71"/>
      <c r="F151" s="58"/>
      <c r="G151" s="71">
        <v>148</v>
      </c>
      <c r="H151" s="71" t="s">
        <v>11971</v>
      </c>
      <c r="I151" s="71" t="s">
        <v>11972</v>
      </c>
      <c r="J151" s="71">
        <v>1</v>
      </c>
      <c r="K151" s="71">
        <v>3.29</v>
      </c>
      <c r="L151" s="71"/>
      <c r="M151" s="71">
        <v>148</v>
      </c>
      <c r="N151" s="71" t="s">
        <v>11973</v>
      </c>
      <c r="O151" s="71"/>
      <c r="P151" s="71">
        <v>1</v>
      </c>
      <c r="Q151" s="71">
        <v>3.39</v>
      </c>
      <c r="R151" s="13"/>
    </row>
    <row r="152" customHeight="1" spans="1:18">
      <c r="A152" s="71"/>
      <c r="B152" s="71"/>
      <c r="C152" s="71"/>
      <c r="D152" s="71"/>
      <c r="E152" s="71"/>
      <c r="F152" s="58"/>
      <c r="G152" s="71">
        <v>149</v>
      </c>
      <c r="H152" s="71" t="s">
        <v>11974</v>
      </c>
      <c r="I152" s="71" t="s">
        <v>11975</v>
      </c>
      <c r="J152" s="71">
        <v>1</v>
      </c>
      <c r="K152" s="71">
        <v>3.26</v>
      </c>
      <c r="L152" s="71"/>
      <c r="M152" s="71">
        <v>149</v>
      </c>
      <c r="N152" s="71" t="s">
        <v>11976</v>
      </c>
      <c r="O152" s="71" t="s">
        <v>11977</v>
      </c>
      <c r="P152" s="71">
        <v>1</v>
      </c>
      <c r="Q152" s="71">
        <v>3.39</v>
      </c>
      <c r="R152" s="13"/>
    </row>
    <row r="153" customHeight="1" spans="1:18">
      <c r="A153" s="71"/>
      <c r="B153" s="71"/>
      <c r="C153" s="71"/>
      <c r="D153" s="71"/>
      <c r="E153" s="71"/>
      <c r="F153" s="58"/>
      <c r="G153" s="71">
        <v>150</v>
      </c>
      <c r="H153" s="71" t="s">
        <v>11978</v>
      </c>
      <c r="I153" s="71" t="s">
        <v>11979</v>
      </c>
      <c r="J153" s="71">
        <v>2</v>
      </c>
      <c r="K153" s="71">
        <v>3.19</v>
      </c>
      <c r="L153" s="71"/>
      <c r="M153" s="71">
        <v>150</v>
      </c>
      <c r="N153" s="71" t="s">
        <v>11980</v>
      </c>
      <c r="O153" s="71"/>
      <c r="P153" s="71">
        <v>1</v>
      </c>
      <c r="Q153" s="71">
        <v>3.38</v>
      </c>
      <c r="R153" s="13"/>
    </row>
    <row r="154" customHeight="1" spans="1:18">
      <c r="A154" s="71"/>
      <c r="B154" s="71"/>
      <c r="C154" s="71"/>
      <c r="D154" s="71"/>
      <c r="E154" s="71"/>
      <c r="F154" s="58"/>
      <c r="G154" s="71">
        <v>151</v>
      </c>
      <c r="H154" s="71" t="s">
        <v>11981</v>
      </c>
      <c r="I154" s="71" t="s">
        <v>11982</v>
      </c>
      <c r="J154" s="71">
        <v>1</v>
      </c>
      <c r="K154" s="71">
        <v>3.18</v>
      </c>
      <c r="L154" s="71"/>
      <c r="M154" s="71">
        <v>151</v>
      </c>
      <c r="N154" s="71" t="s">
        <v>11983</v>
      </c>
      <c r="O154" s="71" t="s">
        <v>11984</v>
      </c>
      <c r="P154" s="71">
        <v>1</v>
      </c>
      <c r="Q154" s="71">
        <v>3.38</v>
      </c>
      <c r="R154" s="13"/>
    </row>
    <row r="155" customHeight="1" spans="1:18">
      <c r="A155" s="71"/>
      <c r="B155" s="71"/>
      <c r="C155" s="71"/>
      <c r="D155" s="71"/>
      <c r="E155" s="71"/>
      <c r="F155" s="58"/>
      <c r="G155" s="71">
        <v>152</v>
      </c>
      <c r="H155" s="71" t="s">
        <v>11985</v>
      </c>
      <c r="I155" s="71" t="s">
        <v>11986</v>
      </c>
      <c r="J155" s="71">
        <v>1</v>
      </c>
      <c r="K155" s="71">
        <v>3.18</v>
      </c>
      <c r="L155" s="71"/>
      <c r="M155" s="71">
        <v>152</v>
      </c>
      <c r="N155" s="71" t="s">
        <v>11987</v>
      </c>
      <c r="O155" s="71"/>
      <c r="P155" s="71">
        <v>1</v>
      </c>
      <c r="Q155" s="71">
        <v>3.37</v>
      </c>
      <c r="R155" s="13"/>
    </row>
    <row r="156" customHeight="1" spans="1:18">
      <c r="A156" s="71"/>
      <c r="B156" s="71"/>
      <c r="C156" s="71"/>
      <c r="D156" s="71"/>
      <c r="E156" s="71"/>
      <c r="F156" s="58"/>
      <c r="G156" s="71">
        <v>153</v>
      </c>
      <c r="H156" s="71" t="s">
        <v>11988</v>
      </c>
      <c r="I156" s="71" t="s">
        <v>11989</v>
      </c>
      <c r="J156" s="71">
        <v>1</v>
      </c>
      <c r="K156" s="71">
        <v>3.18</v>
      </c>
      <c r="L156" s="71"/>
      <c r="M156" s="71">
        <v>153</v>
      </c>
      <c r="N156" s="71" t="s">
        <v>11990</v>
      </c>
      <c r="O156" s="71"/>
      <c r="P156" s="71">
        <v>1</v>
      </c>
      <c r="Q156" s="71">
        <v>3.37</v>
      </c>
      <c r="R156" s="13"/>
    </row>
    <row r="157" customHeight="1" spans="1:18">
      <c r="A157" s="71"/>
      <c r="B157" s="71"/>
      <c r="C157" s="71"/>
      <c r="D157" s="71"/>
      <c r="E157" s="71"/>
      <c r="F157" s="58"/>
      <c r="G157" s="71">
        <v>154</v>
      </c>
      <c r="H157" s="71" t="s">
        <v>11991</v>
      </c>
      <c r="I157" s="71" t="s">
        <v>11992</v>
      </c>
      <c r="J157" s="71">
        <v>1</v>
      </c>
      <c r="K157" s="71">
        <v>3.18</v>
      </c>
      <c r="L157" s="71"/>
      <c r="M157" s="71">
        <v>154</v>
      </c>
      <c r="N157" s="71" t="s">
        <v>11993</v>
      </c>
      <c r="O157" s="71" t="s">
        <v>11994</v>
      </c>
      <c r="P157" s="71">
        <v>2</v>
      </c>
      <c r="Q157" s="71">
        <v>3.36</v>
      </c>
      <c r="R157" s="13"/>
    </row>
    <row r="158" customHeight="1" spans="1:18">
      <c r="A158" s="71"/>
      <c r="B158" s="71"/>
      <c r="C158" s="71"/>
      <c r="D158" s="71"/>
      <c r="E158" s="71"/>
      <c r="F158" s="58"/>
      <c r="G158" s="71">
        <v>155</v>
      </c>
      <c r="H158" s="71" t="s">
        <v>11995</v>
      </c>
      <c r="I158" s="71" t="s">
        <v>11996</v>
      </c>
      <c r="J158" s="71">
        <v>1</v>
      </c>
      <c r="K158" s="71">
        <v>3.18</v>
      </c>
      <c r="L158" s="71"/>
      <c r="M158" s="71">
        <v>155</v>
      </c>
      <c r="N158" s="71" t="s">
        <v>11997</v>
      </c>
      <c r="O158" s="71"/>
      <c r="P158" s="71">
        <v>1</v>
      </c>
      <c r="Q158" s="71">
        <v>3.31</v>
      </c>
      <c r="R158" s="13"/>
    </row>
    <row r="159" customHeight="1" spans="1:18">
      <c r="A159" s="71"/>
      <c r="B159" s="71"/>
      <c r="C159" s="71"/>
      <c r="D159" s="71"/>
      <c r="E159" s="71"/>
      <c r="F159" s="58"/>
      <c r="G159" s="71">
        <v>156</v>
      </c>
      <c r="H159" s="71" t="s">
        <v>11998</v>
      </c>
      <c r="I159" s="71" t="s">
        <v>11999</v>
      </c>
      <c r="J159" s="71">
        <v>1</v>
      </c>
      <c r="K159" s="71">
        <v>3.17</v>
      </c>
      <c r="L159" s="71"/>
      <c r="M159" s="71">
        <v>156</v>
      </c>
      <c r="N159" s="71" t="s">
        <v>12000</v>
      </c>
      <c r="O159" s="71" t="s">
        <v>12001</v>
      </c>
      <c r="P159" s="71">
        <v>1</v>
      </c>
      <c r="Q159" s="71">
        <v>3.29</v>
      </c>
      <c r="R159" s="13"/>
    </row>
    <row r="160" customHeight="1" spans="1:18">
      <c r="A160" s="71"/>
      <c r="B160" s="71"/>
      <c r="C160" s="71"/>
      <c r="D160" s="71"/>
      <c r="E160" s="71"/>
      <c r="F160" s="58"/>
      <c r="G160" s="71">
        <v>157</v>
      </c>
      <c r="H160" s="71" t="s">
        <v>12002</v>
      </c>
      <c r="I160" s="71" t="s">
        <v>12003</v>
      </c>
      <c r="J160" s="71">
        <v>1</v>
      </c>
      <c r="K160" s="71">
        <v>3.11</v>
      </c>
      <c r="L160" s="71"/>
      <c r="M160" s="71">
        <v>157</v>
      </c>
      <c r="N160" s="71" t="s">
        <v>12004</v>
      </c>
      <c r="O160" s="71" t="s">
        <v>12005</v>
      </c>
      <c r="P160" s="71">
        <v>1</v>
      </c>
      <c r="Q160" s="71">
        <v>3.26</v>
      </c>
      <c r="R160" s="13"/>
    </row>
    <row r="161" customHeight="1" spans="1:18">
      <c r="A161" s="71"/>
      <c r="B161" s="71"/>
      <c r="C161" s="71"/>
      <c r="D161" s="71"/>
      <c r="E161" s="71"/>
      <c r="F161" s="58"/>
      <c r="G161" s="71">
        <v>158</v>
      </c>
      <c r="H161" s="71" t="s">
        <v>12006</v>
      </c>
      <c r="I161" s="71" t="s">
        <v>12007</v>
      </c>
      <c r="J161" s="71">
        <v>2</v>
      </c>
      <c r="K161" s="71">
        <v>3.08</v>
      </c>
      <c r="L161" s="71"/>
      <c r="M161" s="71">
        <v>158</v>
      </c>
      <c r="N161" s="71" t="s">
        <v>12008</v>
      </c>
      <c r="O161" s="71"/>
      <c r="P161" s="71">
        <v>2</v>
      </c>
      <c r="Q161" s="71">
        <v>3.21</v>
      </c>
      <c r="R161" s="13"/>
    </row>
    <row r="162" customHeight="1" spans="1:18">
      <c r="A162" s="71"/>
      <c r="B162" s="71"/>
      <c r="C162" s="71"/>
      <c r="D162" s="71"/>
      <c r="E162" s="71"/>
      <c r="F162" s="58"/>
      <c r="G162" s="71">
        <v>159</v>
      </c>
      <c r="H162" s="71" t="s">
        <v>12009</v>
      </c>
      <c r="I162" s="71" t="s">
        <v>12010</v>
      </c>
      <c r="J162" s="71">
        <v>2</v>
      </c>
      <c r="K162" s="71">
        <v>3.07</v>
      </c>
      <c r="L162" s="71"/>
      <c r="M162" s="71">
        <v>159</v>
      </c>
      <c r="N162" s="71" t="s">
        <v>12011</v>
      </c>
      <c r="O162" s="71" t="s">
        <v>12012</v>
      </c>
      <c r="P162" s="71">
        <v>1</v>
      </c>
      <c r="Q162" s="71">
        <v>3.18</v>
      </c>
      <c r="R162" s="13"/>
    </row>
    <row r="163" customHeight="1" spans="1:18">
      <c r="A163" s="71"/>
      <c r="B163" s="71"/>
      <c r="C163" s="71"/>
      <c r="D163" s="71"/>
      <c r="E163" s="71"/>
      <c r="F163" s="58"/>
      <c r="G163" s="71">
        <v>160</v>
      </c>
      <c r="H163" s="71" t="s">
        <v>12013</v>
      </c>
      <c r="I163" s="71" t="s">
        <v>12014</v>
      </c>
      <c r="J163" s="71">
        <v>1</v>
      </c>
      <c r="K163" s="71">
        <v>3.04</v>
      </c>
      <c r="L163" s="71"/>
      <c r="M163" s="71">
        <v>160</v>
      </c>
      <c r="N163" s="71" t="s">
        <v>12015</v>
      </c>
      <c r="O163" s="71" t="s">
        <v>12016</v>
      </c>
      <c r="P163" s="71">
        <v>1</v>
      </c>
      <c r="Q163" s="71">
        <v>3.18</v>
      </c>
      <c r="R163" s="13"/>
    </row>
    <row r="164" customHeight="1" spans="1:18">
      <c r="A164" s="71"/>
      <c r="B164" s="71"/>
      <c r="C164" s="71"/>
      <c r="D164" s="71"/>
      <c r="E164" s="71"/>
      <c r="F164" s="58"/>
      <c r="G164" s="71">
        <v>161</v>
      </c>
      <c r="H164" s="71" t="s">
        <v>12017</v>
      </c>
      <c r="I164" s="71" t="s">
        <v>12018</v>
      </c>
      <c r="J164" s="71">
        <v>2</v>
      </c>
      <c r="K164" s="71">
        <v>3.01</v>
      </c>
      <c r="L164" s="71"/>
      <c r="M164" s="71">
        <v>161</v>
      </c>
      <c r="N164" s="71" t="s">
        <v>12019</v>
      </c>
      <c r="O164" s="71" t="s">
        <v>12020</v>
      </c>
      <c r="P164" s="71">
        <v>1</v>
      </c>
      <c r="Q164" s="71">
        <v>3.18</v>
      </c>
      <c r="R164" s="13"/>
    </row>
    <row r="165" customHeight="1" spans="1:18">
      <c r="A165" s="71"/>
      <c r="B165" s="71"/>
      <c r="C165" s="71"/>
      <c r="D165" s="71"/>
      <c r="E165" s="71"/>
      <c r="F165" s="58"/>
      <c r="G165" s="71">
        <v>162</v>
      </c>
      <c r="H165" s="71" t="s">
        <v>12021</v>
      </c>
      <c r="I165" s="71" t="s">
        <v>12022</v>
      </c>
      <c r="J165" s="71">
        <v>2</v>
      </c>
      <c r="K165" s="71">
        <v>2.9</v>
      </c>
      <c r="L165" s="71"/>
      <c r="M165" s="71">
        <v>162</v>
      </c>
      <c r="N165" s="71" t="s">
        <v>12023</v>
      </c>
      <c r="O165" s="71" t="s">
        <v>12024</v>
      </c>
      <c r="P165" s="71">
        <v>1</v>
      </c>
      <c r="Q165" s="71">
        <v>3.18</v>
      </c>
      <c r="R165" s="13"/>
    </row>
    <row r="166" customHeight="1" spans="1:18">
      <c r="A166" s="71"/>
      <c r="B166" s="71"/>
      <c r="C166" s="71"/>
      <c r="D166" s="71"/>
      <c r="E166" s="71"/>
      <c r="F166" s="58"/>
      <c r="G166" s="71">
        <v>163</v>
      </c>
      <c r="H166" s="71" t="s">
        <v>12025</v>
      </c>
      <c r="I166" s="71" t="s">
        <v>12026</v>
      </c>
      <c r="J166" s="71">
        <v>1</v>
      </c>
      <c r="K166" s="71">
        <v>2.84</v>
      </c>
      <c r="L166" s="71"/>
      <c r="M166" s="71">
        <v>163</v>
      </c>
      <c r="N166" s="71" t="s">
        <v>12027</v>
      </c>
      <c r="O166" s="71" t="s">
        <v>12028</v>
      </c>
      <c r="P166" s="71">
        <v>1</v>
      </c>
      <c r="Q166" s="71">
        <v>3.17</v>
      </c>
      <c r="R166" s="13"/>
    </row>
    <row r="167" customHeight="1" spans="1:18">
      <c r="A167" s="71"/>
      <c r="B167" s="71"/>
      <c r="C167" s="71"/>
      <c r="D167" s="71"/>
      <c r="E167" s="71"/>
      <c r="F167" s="58"/>
      <c r="G167" s="71">
        <v>164</v>
      </c>
      <c r="H167" s="71" t="s">
        <v>11872</v>
      </c>
      <c r="I167" s="71" t="s">
        <v>12029</v>
      </c>
      <c r="J167" s="71">
        <v>1</v>
      </c>
      <c r="K167" s="71">
        <v>2.84</v>
      </c>
      <c r="L167" s="71"/>
      <c r="M167" s="71">
        <v>164</v>
      </c>
      <c r="N167" s="71" t="s">
        <v>12030</v>
      </c>
      <c r="O167" s="71"/>
      <c r="P167" s="71">
        <v>1</v>
      </c>
      <c r="Q167" s="71">
        <v>3.12</v>
      </c>
      <c r="R167" s="13"/>
    </row>
    <row r="168" customHeight="1" spans="1:18">
      <c r="A168" s="71"/>
      <c r="B168" s="71"/>
      <c r="C168" s="71"/>
      <c r="D168" s="71"/>
      <c r="E168" s="71"/>
      <c r="F168" s="58"/>
      <c r="G168" s="71">
        <v>165</v>
      </c>
      <c r="H168" s="71" t="s">
        <v>12031</v>
      </c>
      <c r="I168" s="71" t="s">
        <v>12032</v>
      </c>
      <c r="J168" s="71">
        <v>2</v>
      </c>
      <c r="K168" s="71">
        <v>2.82</v>
      </c>
      <c r="L168" s="71"/>
      <c r="M168" s="71">
        <v>165</v>
      </c>
      <c r="N168" s="71" t="s">
        <v>12033</v>
      </c>
      <c r="O168" s="71" t="s">
        <v>12034</v>
      </c>
      <c r="P168" s="71">
        <v>2</v>
      </c>
      <c r="Q168" s="71">
        <v>3.1</v>
      </c>
      <c r="R168" s="13"/>
    </row>
    <row r="169" customHeight="1" spans="1:18">
      <c r="A169" s="71"/>
      <c r="B169" s="71"/>
      <c r="C169" s="71"/>
      <c r="D169" s="71"/>
      <c r="E169" s="71"/>
      <c r="F169" s="58"/>
      <c r="G169" s="71">
        <v>166</v>
      </c>
      <c r="H169" s="71" t="s">
        <v>12035</v>
      </c>
      <c r="I169" s="71" t="s">
        <v>12036</v>
      </c>
      <c r="J169" s="71">
        <v>1</v>
      </c>
      <c r="K169" s="71">
        <v>2.8</v>
      </c>
      <c r="L169" s="71"/>
      <c r="M169" s="71">
        <v>166</v>
      </c>
      <c r="N169" s="71" t="s">
        <v>12037</v>
      </c>
      <c r="O169" s="71"/>
      <c r="P169" s="71">
        <v>1</v>
      </c>
      <c r="Q169" s="71">
        <v>3.1</v>
      </c>
      <c r="R169" s="13"/>
    </row>
    <row r="170" customHeight="1" spans="1:18">
      <c r="A170" s="71"/>
      <c r="B170" s="71"/>
      <c r="C170" s="71"/>
      <c r="D170" s="71"/>
      <c r="E170" s="71"/>
      <c r="F170" s="58"/>
      <c r="G170" s="71">
        <v>167</v>
      </c>
      <c r="H170" s="71" t="s">
        <v>12038</v>
      </c>
      <c r="I170" s="71" t="s">
        <v>12039</v>
      </c>
      <c r="J170" s="71">
        <v>1</v>
      </c>
      <c r="K170" s="71">
        <v>2.8</v>
      </c>
      <c r="L170" s="71"/>
      <c r="M170" s="71">
        <v>167</v>
      </c>
      <c r="N170" s="71" t="s">
        <v>12040</v>
      </c>
      <c r="O170" s="71"/>
      <c r="P170" s="71">
        <v>2</v>
      </c>
      <c r="Q170" s="71">
        <v>3.08</v>
      </c>
      <c r="R170" s="13"/>
    </row>
    <row r="171" customHeight="1" spans="1:18">
      <c r="A171" s="71"/>
      <c r="B171" s="71"/>
      <c r="C171" s="71"/>
      <c r="D171" s="71"/>
      <c r="E171" s="71"/>
      <c r="F171" s="58"/>
      <c r="G171" s="71">
        <v>168</v>
      </c>
      <c r="H171" s="71" t="s">
        <v>12041</v>
      </c>
      <c r="I171" s="71" t="s">
        <v>12042</v>
      </c>
      <c r="J171" s="71">
        <v>2</v>
      </c>
      <c r="K171" s="71">
        <v>2.73</v>
      </c>
      <c r="L171" s="71"/>
      <c r="M171" s="71">
        <v>168</v>
      </c>
      <c r="N171" s="71" t="s">
        <v>12043</v>
      </c>
      <c r="O171" s="71" t="s">
        <v>12044</v>
      </c>
      <c r="P171" s="71">
        <v>2</v>
      </c>
      <c r="Q171" s="71">
        <v>3.07</v>
      </c>
      <c r="R171" s="13"/>
    </row>
    <row r="172" customHeight="1" spans="1:18">
      <c r="A172" s="71"/>
      <c r="B172" s="71"/>
      <c r="C172" s="71"/>
      <c r="D172" s="71"/>
      <c r="E172" s="71"/>
      <c r="F172" s="58"/>
      <c r="G172" s="71">
        <v>169</v>
      </c>
      <c r="H172" s="71" t="s">
        <v>12045</v>
      </c>
      <c r="I172" s="71" t="s">
        <v>12046</v>
      </c>
      <c r="J172" s="71">
        <v>2</v>
      </c>
      <c r="K172" s="71">
        <v>2.73</v>
      </c>
      <c r="L172" s="71"/>
      <c r="M172" s="71">
        <v>169</v>
      </c>
      <c r="N172" s="71" t="s">
        <v>12047</v>
      </c>
      <c r="O172" s="71" t="s">
        <v>12048</v>
      </c>
      <c r="P172" s="71">
        <v>1</v>
      </c>
      <c r="Q172" s="71">
        <v>3.05</v>
      </c>
      <c r="R172" s="13"/>
    </row>
    <row r="173" customHeight="1" spans="1:18">
      <c r="A173" s="71"/>
      <c r="B173" s="71"/>
      <c r="C173" s="71"/>
      <c r="D173" s="71"/>
      <c r="E173" s="71"/>
      <c r="F173" s="58"/>
      <c r="G173" s="71">
        <v>170</v>
      </c>
      <c r="H173" s="71" t="s">
        <v>12049</v>
      </c>
      <c r="I173" s="71" t="s">
        <v>12050</v>
      </c>
      <c r="J173" s="71">
        <v>3</v>
      </c>
      <c r="K173" s="71">
        <v>2.71</v>
      </c>
      <c r="L173" s="71"/>
      <c r="M173" s="71">
        <v>170</v>
      </c>
      <c r="N173" s="71" t="s">
        <v>12051</v>
      </c>
      <c r="O173" s="71" t="s">
        <v>12052</v>
      </c>
      <c r="P173" s="71">
        <v>2</v>
      </c>
      <c r="Q173" s="71">
        <v>2.98</v>
      </c>
      <c r="R173" s="13"/>
    </row>
    <row r="174" customHeight="1" spans="1:18">
      <c r="A174" s="71"/>
      <c r="B174" s="71"/>
      <c r="C174" s="71"/>
      <c r="D174" s="71"/>
      <c r="E174" s="71"/>
      <c r="F174" s="58"/>
      <c r="G174" s="71">
        <v>171</v>
      </c>
      <c r="H174" s="71" t="s">
        <v>12053</v>
      </c>
      <c r="I174" s="71" t="s">
        <v>12054</v>
      </c>
      <c r="J174" s="71">
        <v>2</v>
      </c>
      <c r="K174" s="71">
        <v>2.63</v>
      </c>
      <c r="L174" s="71"/>
      <c r="M174" s="71">
        <v>171</v>
      </c>
      <c r="N174" s="71" t="s">
        <v>12055</v>
      </c>
      <c r="O174" s="71"/>
      <c r="P174" s="71">
        <v>1</v>
      </c>
      <c r="Q174" s="71">
        <v>2.94</v>
      </c>
      <c r="R174" s="13"/>
    </row>
    <row r="175" customHeight="1" spans="1:18">
      <c r="A175" s="71"/>
      <c r="B175" s="71"/>
      <c r="C175" s="71"/>
      <c r="D175" s="71"/>
      <c r="E175" s="71"/>
      <c r="F175" s="58"/>
      <c r="G175" s="71">
        <v>172</v>
      </c>
      <c r="H175" s="71" t="s">
        <v>12056</v>
      </c>
      <c r="I175" s="71" t="s">
        <v>12057</v>
      </c>
      <c r="J175" s="71">
        <v>2</v>
      </c>
      <c r="K175" s="71">
        <v>2.62</v>
      </c>
      <c r="L175" s="71"/>
      <c r="M175" s="71">
        <v>172</v>
      </c>
      <c r="N175" s="71" t="s">
        <v>12058</v>
      </c>
      <c r="O175" s="71"/>
      <c r="P175" s="71">
        <v>2</v>
      </c>
      <c r="Q175" s="71">
        <v>2.93</v>
      </c>
      <c r="R175" s="13"/>
    </row>
    <row r="176" customHeight="1" spans="1:18">
      <c r="A176" s="71"/>
      <c r="B176" s="71"/>
      <c r="C176" s="71"/>
      <c r="D176" s="71"/>
      <c r="E176" s="71"/>
      <c r="F176" s="58"/>
      <c r="G176" s="71">
        <v>173</v>
      </c>
      <c r="H176" s="71" t="s">
        <v>12059</v>
      </c>
      <c r="I176" s="71" t="s">
        <v>12060</v>
      </c>
      <c r="J176" s="71">
        <v>1</v>
      </c>
      <c r="K176" s="71">
        <v>2.62</v>
      </c>
      <c r="L176" s="71"/>
      <c r="M176" s="71">
        <v>173</v>
      </c>
      <c r="N176" s="71" t="s">
        <v>12061</v>
      </c>
      <c r="O176" s="71"/>
      <c r="P176" s="71">
        <v>2</v>
      </c>
      <c r="Q176" s="71">
        <v>2.9</v>
      </c>
      <c r="R176" s="13"/>
    </row>
    <row r="177" customHeight="1" spans="1:18">
      <c r="A177" s="71"/>
      <c r="B177" s="71"/>
      <c r="C177" s="71"/>
      <c r="D177" s="71"/>
      <c r="E177" s="71"/>
      <c r="F177" s="58"/>
      <c r="G177" s="71">
        <v>174</v>
      </c>
      <c r="H177" s="71" t="s">
        <v>12062</v>
      </c>
      <c r="I177" s="71" t="s">
        <v>12063</v>
      </c>
      <c r="J177" s="71">
        <v>1</v>
      </c>
      <c r="K177" s="71">
        <v>2.59</v>
      </c>
      <c r="L177" s="71"/>
      <c r="M177" s="71">
        <v>174</v>
      </c>
      <c r="N177" s="71" t="s">
        <v>12064</v>
      </c>
      <c r="O177" s="71"/>
      <c r="P177" s="71">
        <v>2</v>
      </c>
      <c r="Q177" s="71">
        <v>2.85</v>
      </c>
      <c r="R177" s="13"/>
    </row>
    <row r="178" customHeight="1" spans="1:18">
      <c r="A178" s="71"/>
      <c r="B178" s="71"/>
      <c r="C178" s="71"/>
      <c r="D178" s="71"/>
      <c r="E178" s="71"/>
      <c r="F178" s="58"/>
      <c r="G178" s="71">
        <v>175</v>
      </c>
      <c r="H178" s="71" t="s">
        <v>12065</v>
      </c>
      <c r="I178" s="71" t="s">
        <v>12066</v>
      </c>
      <c r="J178" s="71">
        <v>1</v>
      </c>
      <c r="K178" s="71">
        <v>2.57</v>
      </c>
      <c r="L178" s="71"/>
      <c r="M178" s="71">
        <v>175</v>
      </c>
      <c r="N178" s="71" t="s">
        <v>12067</v>
      </c>
      <c r="O178" s="71" t="s">
        <v>12068</v>
      </c>
      <c r="P178" s="71">
        <v>1</v>
      </c>
      <c r="Q178" s="71">
        <v>2.85</v>
      </c>
      <c r="R178" s="13"/>
    </row>
    <row r="179" customHeight="1" spans="1:18">
      <c r="A179" s="71"/>
      <c r="B179" s="71"/>
      <c r="C179" s="71"/>
      <c r="D179" s="71"/>
      <c r="E179" s="71"/>
      <c r="F179" s="58"/>
      <c r="G179" s="71">
        <v>176</v>
      </c>
      <c r="H179" s="71" t="s">
        <v>12069</v>
      </c>
      <c r="I179" s="71" t="s">
        <v>12070</v>
      </c>
      <c r="J179" s="71">
        <v>2</v>
      </c>
      <c r="K179" s="71">
        <v>2.54</v>
      </c>
      <c r="L179" s="71"/>
      <c r="M179" s="71">
        <v>176</v>
      </c>
      <c r="N179" s="71" t="s">
        <v>12071</v>
      </c>
      <c r="O179" s="71" t="s">
        <v>12072</v>
      </c>
      <c r="P179" s="71">
        <v>1</v>
      </c>
      <c r="Q179" s="71">
        <v>2.84</v>
      </c>
      <c r="R179" s="13"/>
    </row>
    <row r="180" customHeight="1" spans="1:18">
      <c r="A180" s="71"/>
      <c r="B180" s="71"/>
      <c r="C180" s="71"/>
      <c r="D180" s="71"/>
      <c r="E180" s="71"/>
      <c r="F180" s="58"/>
      <c r="G180" s="71">
        <v>177</v>
      </c>
      <c r="H180" s="71" t="s">
        <v>12073</v>
      </c>
      <c r="I180" s="71" t="s">
        <v>12074</v>
      </c>
      <c r="J180" s="71">
        <v>2</v>
      </c>
      <c r="K180" s="71">
        <v>2.52</v>
      </c>
      <c r="L180" s="71"/>
      <c r="M180" s="71">
        <v>177</v>
      </c>
      <c r="N180" s="71" t="s">
        <v>12075</v>
      </c>
      <c r="O180" s="71"/>
      <c r="P180" s="71">
        <v>1</v>
      </c>
      <c r="Q180" s="71">
        <v>2.84</v>
      </c>
      <c r="R180" s="13"/>
    </row>
    <row r="181" customHeight="1" spans="1:18">
      <c r="A181" s="71"/>
      <c r="B181" s="71"/>
      <c r="C181" s="71"/>
      <c r="D181" s="71"/>
      <c r="E181" s="71"/>
      <c r="F181" s="58"/>
      <c r="G181" s="71">
        <v>178</v>
      </c>
      <c r="H181" s="71" t="s">
        <v>2705</v>
      </c>
      <c r="I181" s="71" t="s">
        <v>2706</v>
      </c>
      <c r="J181" s="71">
        <v>2</v>
      </c>
      <c r="K181" s="71">
        <v>2.48</v>
      </c>
      <c r="L181" s="71"/>
      <c r="M181" s="71">
        <v>178</v>
      </c>
      <c r="N181" s="71" t="s">
        <v>12076</v>
      </c>
      <c r="O181" s="71" t="s">
        <v>12077</v>
      </c>
      <c r="P181" s="71">
        <v>1</v>
      </c>
      <c r="Q181" s="71">
        <v>2.8</v>
      </c>
      <c r="R181" s="13"/>
    </row>
    <row r="182" customHeight="1" spans="1:18">
      <c r="A182" s="71"/>
      <c r="B182" s="71"/>
      <c r="C182" s="71"/>
      <c r="D182" s="71"/>
      <c r="E182" s="71"/>
      <c r="F182" s="58"/>
      <c r="G182" s="71">
        <v>179</v>
      </c>
      <c r="H182" s="71" t="s">
        <v>12078</v>
      </c>
      <c r="I182" s="71" t="s">
        <v>12079</v>
      </c>
      <c r="J182" s="71">
        <v>1</v>
      </c>
      <c r="K182" s="71">
        <v>2.48</v>
      </c>
      <c r="L182" s="71"/>
      <c r="M182" s="71">
        <v>179</v>
      </c>
      <c r="N182" s="71" t="s">
        <v>12080</v>
      </c>
      <c r="O182" s="71" t="s">
        <v>12081</v>
      </c>
      <c r="P182" s="71">
        <v>1</v>
      </c>
      <c r="Q182" s="71">
        <v>2.8</v>
      </c>
      <c r="R182" s="13"/>
    </row>
    <row r="183" customHeight="1" spans="1:18">
      <c r="A183" s="71"/>
      <c r="B183" s="71"/>
      <c r="C183" s="71"/>
      <c r="D183" s="71"/>
      <c r="E183" s="71"/>
      <c r="F183" s="58"/>
      <c r="G183" s="71">
        <v>180</v>
      </c>
      <c r="H183" s="71" t="s">
        <v>12082</v>
      </c>
      <c r="I183" s="71" t="s">
        <v>12083</v>
      </c>
      <c r="J183" s="71">
        <v>1</v>
      </c>
      <c r="K183" s="71">
        <v>2.43</v>
      </c>
      <c r="L183" s="71"/>
      <c r="M183" s="71">
        <v>180</v>
      </c>
      <c r="N183" s="71" t="s">
        <v>12084</v>
      </c>
      <c r="O183" s="71" t="s">
        <v>12085</v>
      </c>
      <c r="P183" s="71">
        <v>1</v>
      </c>
      <c r="Q183" s="71">
        <v>2.8</v>
      </c>
      <c r="R183" s="13"/>
    </row>
    <row r="184" customHeight="1" spans="1:18">
      <c r="A184" s="71"/>
      <c r="B184" s="71"/>
      <c r="C184" s="71"/>
      <c r="D184" s="71"/>
      <c r="E184" s="71"/>
      <c r="F184" s="58"/>
      <c r="G184" s="71">
        <v>181</v>
      </c>
      <c r="H184" s="71" t="s">
        <v>12086</v>
      </c>
      <c r="I184" s="71" t="s">
        <v>12087</v>
      </c>
      <c r="J184" s="71">
        <v>2</v>
      </c>
      <c r="K184" s="71">
        <v>2.42</v>
      </c>
      <c r="L184" s="71"/>
      <c r="M184" s="71">
        <v>181</v>
      </c>
      <c r="N184" s="71" t="s">
        <v>12088</v>
      </c>
      <c r="O184" s="71"/>
      <c r="P184" s="71">
        <v>1</v>
      </c>
      <c r="Q184" s="71">
        <v>2.77</v>
      </c>
      <c r="R184" s="13"/>
    </row>
    <row r="185" customHeight="1" spans="1:18">
      <c r="A185" s="71"/>
      <c r="B185" s="71"/>
      <c r="C185" s="71"/>
      <c r="D185" s="71"/>
      <c r="E185" s="71"/>
      <c r="F185" s="58"/>
      <c r="G185" s="71">
        <v>182</v>
      </c>
      <c r="H185" s="71" t="s">
        <v>12089</v>
      </c>
      <c r="I185" s="71" t="s">
        <v>12090</v>
      </c>
      <c r="J185" s="71">
        <v>1</v>
      </c>
      <c r="K185" s="71">
        <v>2.42</v>
      </c>
      <c r="L185" s="71"/>
      <c r="M185" s="71">
        <v>182</v>
      </c>
      <c r="N185" s="71" t="s">
        <v>12091</v>
      </c>
      <c r="O185" s="71" t="s">
        <v>12092</v>
      </c>
      <c r="P185" s="71">
        <v>2</v>
      </c>
      <c r="Q185" s="71">
        <v>2.73</v>
      </c>
      <c r="R185" s="13"/>
    </row>
    <row r="186" customHeight="1" spans="1:18">
      <c r="A186" s="71"/>
      <c r="B186" s="71"/>
      <c r="C186" s="71"/>
      <c r="D186" s="71"/>
      <c r="E186" s="71"/>
      <c r="F186" s="58"/>
      <c r="G186" s="71">
        <v>183</v>
      </c>
      <c r="H186" s="71" t="s">
        <v>12093</v>
      </c>
      <c r="I186" s="71" t="s">
        <v>12093</v>
      </c>
      <c r="J186" s="71">
        <v>2</v>
      </c>
      <c r="K186" s="71">
        <v>2.41</v>
      </c>
      <c r="L186" s="71"/>
      <c r="M186" s="71">
        <v>183</v>
      </c>
      <c r="N186" s="71" t="s">
        <v>12094</v>
      </c>
      <c r="O186" s="71" t="s">
        <v>12095</v>
      </c>
      <c r="P186" s="71">
        <v>2</v>
      </c>
      <c r="Q186" s="71">
        <v>2.73</v>
      </c>
      <c r="R186" s="13"/>
    </row>
    <row r="187" customHeight="1" spans="1:18">
      <c r="A187" s="71"/>
      <c r="B187" s="71"/>
      <c r="C187" s="71"/>
      <c r="D187" s="71"/>
      <c r="E187" s="71"/>
      <c r="F187" s="58"/>
      <c r="G187" s="71">
        <v>184</v>
      </c>
      <c r="H187" s="71" t="s">
        <v>12096</v>
      </c>
      <c r="I187" s="71" t="s">
        <v>12097</v>
      </c>
      <c r="J187" s="71">
        <v>2</v>
      </c>
      <c r="K187" s="71">
        <v>2.41</v>
      </c>
      <c r="L187" s="71"/>
      <c r="M187" s="71">
        <v>184</v>
      </c>
      <c r="N187" s="71" t="s">
        <v>12098</v>
      </c>
      <c r="O187" s="71" t="s">
        <v>12099</v>
      </c>
      <c r="P187" s="71">
        <v>2</v>
      </c>
      <c r="Q187" s="71">
        <v>2.73</v>
      </c>
      <c r="R187" s="13"/>
    </row>
    <row r="188" customHeight="1" spans="1:18">
      <c r="A188" s="71"/>
      <c r="B188" s="71"/>
      <c r="C188" s="71"/>
      <c r="D188" s="71"/>
      <c r="E188" s="71"/>
      <c r="F188" s="58"/>
      <c r="G188" s="71">
        <v>185</v>
      </c>
      <c r="H188" s="71" t="s">
        <v>12100</v>
      </c>
      <c r="I188" s="71" t="s">
        <v>12101</v>
      </c>
      <c r="J188" s="71">
        <v>1</v>
      </c>
      <c r="K188" s="71">
        <v>2.3</v>
      </c>
      <c r="L188" s="71"/>
      <c r="M188" s="71">
        <v>185</v>
      </c>
      <c r="N188" s="71" t="s">
        <v>12102</v>
      </c>
      <c r="O188" s="71"/>
      <c r="P188" s="71">
        <v>3</v>
      </c>
      <c r="Q188" s="71">
        <v>2.71</v>
      </c>
      <c r="R188" s="13"/>
    </row>
    <row r="189" customHeight="1" spans="1:18">
      <c r="A189" s="71"/>
      <c r="B189" s="71"/>
      <c r="C189" s="71"/>
      <c r="D189" s="71"/>
      <c r="E189" s="71"/>
      <c r="F189" s="58"/>
      <c r="G189" s="71">
        <v>186</v>
      </c>
      <c r="H189" s="71" t="s">
        <v>12103</v>
      </c>
      <c r="I189" s="71" t="s">
        <v>12104</v>
      </c>
      <c r="J189" s="71">
        <v>1</v>
      </c>
      <c r="K189" s="71">
        <v>2.3</v>
      </c>
      <c r="L189" s="71"/>
      <c r="M189" s="71">
        <v>186</v>
      </c>
      <c r="N189" s="71" t="s">
        <v>12105</v>
      </c>
      <c r="O189" s="71"/>
      <c r="P189" s="71">
        <v>1</v>
      </c>
      <c r="Q189" s="71">
        <v>2.71</v>
      </c>
      <c r="R189" s="13"/>
    </row>
    <row r="190" customHeight="1" spans="1:18">
      <c r="A190" s="71"/>
      <c r="B190" s="71"/>
      <c r="C190" s="71"/>
      <c r="D190" s="71"/>
      <c r="E190" s="71"/>
      <c r="F190" s="58"/>
      <c r="G190" s="71">
        <v>187</v>
      </c>
      <c r="H190" s="71" t="s">
        <v>12106</v>
      </c>
      <c r="I190" s="71" t="s">
        <v>12107</v>
      </c>
      <c r="J190" s="71">
        <v>2</v>
      </c>
      <c r="K190" s="71">
        <v>2.27</v>
      </c>
      <c r="L190" s="71"/>
      <c r="M190" s="71">
        <v>187</v>
      </c>
      <c r="N190" s="71" t="s">
        <v>12108</v>
      </c>
      <c r="O190" s="71" t="s">
        <v>12109</v>
      </c>
      <c r="P190" s="71">
        <v>1</v>
      </c>
      <c r="Q190" s="71">
        <v>2.69</v>
      </c>
      <c r="R190" s="13"/>
    </row>
    <row r="191" customHeight="1" spans="1:18">
      <c r="A191" s="71"/>
      <c r="B191" s="71"/>
      <c r="C191" s="71"/>
      <c r="D191" s="71"/>
      <c r="E191" s="71"/>
      <c r="F191" s="58"/>
      <c r="G191" s="71">
        <v>188</v>
      </c>
      <c r="H191" s="71" t="s">
        <v>12110</v>
      </c>
      <c r="I191" s="71" t="s">
        <v>12111</v>
      </c>
      <c r="J191" s="71">
        <v>1</v>
      </c>
      <c r="K191" s="71">
        <v>2.27</v>
      </c>
      <c r="L191" s="71"/>
      <c r="M191" s="71">
        <v>188</v>
      </c>
      <c r="N191" s="71" t="s">
        <v>12112</v>
      </c>
      <c r="O191" s="71" t="s">
        <v>12113</v>
      </c>
      <c r="P191" s="71">
        <v>2</v>
      </c>
      <c r="Q191" s="71">
        <v>2.62</v>
      </c>
      <c r="R191" s="13"/>
    </row>
    <row r="192" customHeight="1" spans="1:18">
      <c r="A192" s="71"/>
      <c r="B192" s="71"/>
      <c r="C192" s="71"/>
      <c r="D192" s="71"/>
      <c r="E192" s="71"/>
      <c r="F192" s="58"/>
      <c r="G192" s="71">
        <v>189</v>
      </c>
      <c r="H192" s="71" t="s">
        <v>12114</v>
      </c>
      <c r="I192" s="71" t="s">
        <v>12115</v>
      </c>
      <c r="J192" s="71">
        <v>2</v>
      </c>
      <c r="K192" s="71">
        <v>2.22</v>
      </c>
      <c r="L192" s="71"/>
      <c r="M192" s="71">
        <v>189</v>
      </c>
      <c r="N192" s="71" t="s">
        <v>12116</v>
      </c>
      <c r="O192" s="71" t="s">
        <v>12111</v>
      </c>
      <c r="P192" s="71">
        <v>1</v>
      </c>
      <c r="Q192" s="71">
        <v>2.58</v>
      </c>
      <c r="R192" s="13"/>
    </row>
    <row r="193" customHeight="1" spans="1:18">
      <c r="A193" s="71"/>
      <c r="B193" s="71"/>
      <c r="C193" s="71"/>
      <c r="D193" s="71"/>
      <c r="E193" s="71"/>
      <c r="F193" s="58"/>
      <c r="G193" s="71">
        <v>190</v>
      </c>
      <c r="H193" s="71" t="s">
        <v>12117</v>
      </c>
      <c r="I193" s="71" t="s">
        <v>12118</v>
      </c>
      <c r="J193" s="71">
        <v>2</v>
      </c>
      <c r="K193" s="71">
        <v>2.13</v>
      </c>
      <c r="L193" s="71"/>
      <c r="M193" s="71">
        <v>190</v>
      </c>
      <c r="N193" s="71" t="s">
        <v>12119</v>
      </c>
      <c r="O193" s="71"/>
      <c r="P193" s="71">
        <v>2</v>
      </c>
      <c r="Q193" s="71">
        <v>2.57</v>
      </c>
      <c r="R193" s="13"/>
    </row>
    <row r="194" customHeight="1" spans="1:18">
      <c r="A194" s="71"/>
      <c r="B194" s="71"/>
      <c r="C194" s="71"/>
      <c r="D194" s="71"/>
      <c r="E194" s="71"/>
      <c r="F194" s="58"/>
      <c r="G194" s="71">
        <v>191</v>
      </c>
      <c r="H194" s="71" t="s">
        <v>12120</v>
      </c>
      <c r="I194" s="71" t="s">
        <v>12121</v>
      </c>
      <c r="J194" s="71">
        <v>1</v>
      </c>
      <c r="K194" s="71">
        <v>2.09</v>
      </c>
      <c r="L194" s="71"/>
      <c r="M194" s="71">
        <v>191</v>
      </c>
      <c r="N194" s="71" t="s">
        <v>12122</v>
      </c>
      <c r="O194" s="71"/>
      <c r="P194" s="71">
        <v>1</v>
      </c>
      <c r="Q194" s="71">
        <v>2.57</v>
      </c>
      <c r="R194" s="13"/>
    </row>
    <row r="195" customHeight="1" spans="1:18">
      <c r="A195" s="71"/>
      <c r="B195" s="71"/>
      <c r="C195" s="71"/>
      <c r="D195" s="71"/>
      <c r="E195" s="71"/>
      <c r="F195" s="58"/>
      <c r="G195" s="71">
        <v>192</v>
      </c>
      <c r="H195" s="71" t="s">
        <v>12123</v>
      </c>
      <c r="I195" s="71" t="s">
        <v>12124</v>
      </c>
      <c r="J195" s="71">
        <v>1</v>
      </c>
      <c r="K195" s="71">
        <v>2.04</v>
      </c>
      <c r="L195" s="71"/>
      <c r="M195" s="71">
        <v>192</v>
      </c>
      <c r="N195" s="71" t="s">
        <v>12125</v>
      </c>
      <c r="O195" s="71"/>
      <c r="P195" s="71">
        <v>1</v>
      </c>
      <c r="Q195" s="71">
        <v>2.5</v>
      </c>
      <c r="R195" s="13"/>
    </row>
    <row r="196" customHeight="1" spans="1:18">
      <c r="A196" s="71"/>
      <c r="B196" s="71"/>
      <c r="C196" s="71"/>
      <c r="D196" s="71"/>
      <c r="E196" s="71"/>
      <c r="F196" s="58"/>
      <c r="G196" s="71">
        <v>193</v>
      </c>
      <c r="H196" s="71" t="s">
        <v>12126</v>
      </c>
      <c r="I196" s="71" t="s">
        <v>12127</v>
      </c>
      <c r="J196" s="71">
        <v>1</v>
      </c>
      <c r="K196" s="71">
        <v>2.02</v>
      </c>
      <c r="L196" s="71"/>
      <c r="M196" s="71">
        <v>193</v>
      </c>
      <c r="N196" s="71" t="s">
        <v>12128</v>
      </c>
      <c r="O196" s="71" t="s">
        <v>12129</v>
      </c>
      <c r="P196" s="71">
        <v>1</v>
      </c>
      <c r="Q196" s="71">
        <v>2.48</v>
      </c>
      <c r="R196" s="13"/>
    </row>
    <row r="197" customHeight="1" spans="1:18">
      <c r="A197" s="71"/>
      <c r="B197" s="71"/>
      <c r="C197" s="71"/>
      <c r="D197" s="71"/>
      <c r="E197" s="71"/>
      <c r="F197" s="58"/>
      <c r="G197" s="71">
        <v>194</v>
      </c>
      <c r="H197" s="71" t="s">
        <v>12130</v>
      </c>
      <c r="I197" s="71" t="s">
        <v>12131</v>
      </c>
      <c r="J197" s="71">
        <v>2</v>
      </c>
      <c r="K197" s="71">
        <v>2.01</v>
      </c>
      <c r="L197" s="71"/>
      <c r="M197" s="71">
        <v>194</v>
      </c>
      <c r="N197" s="71" t="s">
        <v>12132</v>
      </c>
      <c r="O197" s="71" t="s">
        <v>12133</v>
      </c>
      <c r="P197" s="71">
        <v>1</v>
      </c>
      <c r="Q197" s="71">
        <v>2.45</v>
      </c>
      <c r="R197" s="13"/>
    </row>
    <row r="198" customHeight="1" spans="1:18">
      <c r="A198" s="71"/>
      <c r="B198" s="71"/>
      <c r="C198" s="71"/>
      <c r="D198" s="71"/>
      <c r="E198" s="71"/>
      <c r="F198" s="58"/>
      <c r="G198" s="71">
        <v>195</v>
      </c>
      <c r="H198" s="71" t="s">
        <v>12134</v>
      </c>
      <c r="I198" s="71" t="s">
        <v>11214</v>
      </c>
      <c r="J198" s="71">
        <v>1</v>
      </c>
      <c r="K198" s="71">
        <v>1.98</v>
      </c>
      <c r="L198" s="71"/>
      <c r="M198" s="71">
        <v>195</v>
      </c>
      <c r="N198" s="71" t="s">
        <v>12135</v>
      </c>
      <c r="O198" s="71"/>
      <c r="P198" s="71">
        <v>1</v>
      </c>
      <c r="Q198" s="71">
        <v>2.43</v>
      </c>
      <c r="R198" s="13"/>
    </row>
    <row r="199" customHeight="1" spans="1:18">
      <c r="A199" s="71"/>
      <c r="B199" s="71"/>
      <c r="C199" s="71"/>
      <c r="D199" s="71"/>
      <c r="E199" s="71"/>
      <c r="F199" s="58"/>
      <c r="G199" s="71">
        <v>196</v>
      </c>
      <c r="H199" s="71" t="s">
        <v>12136</v>
      </c>
      <c r="I199" s="71" t="s">
        <v>12137</v>
      </c>
      <c r="J199" s="71">
        <v>1</v>
      </c>
      <c r="K199" s="71">
        <v>1.96</v>
      </c>
      <c r="L199" s="71"/>
      <c r="M199" s="71">
        <v>196</v>
      </c>
      <c r="N199" s="71" t="s">
        <v>12138</v>
      </c>
      <c r="O199" s="71" t="s">
        <v>12138</v>
      </c>
      <c r="P199" s="71">
        <v>2</v>
      </c>
      <c r="Q199" s="71">
        <v>2.41</v>
      </c>
      <c r="R199" s="13"/>
    </row>
    <row r="200" customHeight="1" spans="1:18">
      <c r="A200" s="71"/>
      <c r="B200" s="71"/>
      <c r="C200" s="71"/>
      <c r="D200" s="71"/>
      <c r="E200" s="71"/>
      <c r="F200" s="58"/>
      <c r="G200" s="71">
        <v>197</v>
      </c>
      <c r="H200" s="71" t="s">
        <v>12139</v>
      </c>
      <c r="I200" s="71" t="s">
        <v>12140</v>
      </c>
      <c r="J200" s="71">
        <v>2</v>
      </c>
      <c r="K200" s="71">
        <v>1.93</v>
      </c>
      <c r="L200" s="71"/>
      <c r="M200" s="71">
        <v>197</v>
      </c>
      <c r="N200" s="71" t="s">
        <v>12141</v>
      </c>
      <c r="O200" s="71" t="s">
        <v>12142</v>
      </c>
      <c r="P200" s="71">
        <v>1</v>
      </c>
      <c r="Q200" s="71">
        <v>2.36</v>
      </c>
      <c r="R200" s="13"/>
    </row>
    <row r="201" customHeight="1" spans="1:18">
      <c r="A201" s="71"/>
      <c r="B201" s="71"/>
      <c r="C201" s="71"/>
      <c r="D201" s="71"/>
      <c r="E201" s="71"/>
      <c r="F201" s="58"/>
      <c r="G201" s="71">
        <v>198</v>
      </c>
      <c r="H201" s="71" t="s">
        <v>12143</v>
      </c>
      <c r="I201" s="71" t="s">
        <v>12144</v>
      </c>
      <c r="J201" s="71">
        <v>1</v>
      </c>
      <c r="K201" s="71">
        <v>1.92</v>
      </c>
      <c r="L201" s="71"/>
      <c r="M201" s="71">
        <v>198</v>
      </c>
      <c r="N201" s="71" t="s">
        <v>12145</v>
      </c>
      <c r="O201" s="71"/>
      <c r="P201" s="71">
        <v>1</v>
      </c>
      <c r="Q201" s="71">
        <v>2.32</v>
      </c>
      <c r="R201" s="13"/>
    </row>
    <row r="202" customHeight="1" spans="1:18">
      <c r="A202" s="71"/>
      <c r="B202" s="71"/>
      <c r="C202" s="71"/>
      <c r="D202" s="71"/>
      <c r="E202" s="71"/>
      <c r="F202" s="58"/>
      <c r="G202" s="71">
        <v>199</v>
      </c>
      <c r="H202" s="71" t="s">
        <v>12146</v>
      </c>
      <c r="I202" s="71" t="s">
        <v>12147</v>
      </c>
      <c r="J202" s="71">
        <v>1</v>
      </c>
      <c r="K202" s="71">
        <v>1.92</v>
      </c>
      <c r="L202" s="71"/>
      <c r="M202" s="71">
        <v>199</v>
      </c>
      <c r="N202" s="71" t="s">
        <v>12148</v>
      </c>
      <c r="O202" s="71" t="s">
        <v>12149</v>
      </c>
      <c r="P202" s="71">
        <v>1</v>
      </c>
      <c r="Q202" s="71">
        <v>2.3</v>
      </c>
      <c r="R202" s="13"/>
    </row>
    <row r="203" customHeight="1" spans="1:18">
      <c r="A203" s="71"/>
      <c r="B203" s="71"/>
      <c r="C203" s="71"/>
      <c r="D203" s="71"/>
      <c r="E203" s="71"/>
      <c r="F203" s="58"/>
      <c r="G203" s="71">
        <v>200</v>
      </c>
      <c r="H203" s="71" t="s">
        <v>12150</v>
      </c>
      <c r="I203" s="71"/>
      <c r="J203" s="71">
        <v>1</v>
      </c>
      <c r="K203" s="71">
        <v>1.9</v>
      </c>
      <c r="L203" s="71"/>
      <c r="M203" s="71">
        <v>200</v>
      </c>
      <c r="N203" s="71" t="s">
        <v>12151</v>
      </c>
      <c r="O203" s="71" t="s">
        <v>12152</v>
      </c>
      <c r="P203" s="71">
        <v>1</v>
      </c>
      <c r="Q203" s="71">
        <v>2.3</v>
      </c>
      <c r="R203" s="13"/>
    </row>
    <row r="204" customHeight="1" spans="1:18">
      <c r="A204" s="71"/>
      <c r="B204" s="71"/>
      <c r="C204" s="71"/>
      <c r="D204" s="71"/>
      <c r="E204" s="71"/>
      <c r="F204" s="58"/>
      <c r="G204" s="71">
        <v>201</v>
      </c>
      <c r="H204" s="71" t="s">
        <v>12153</v>
      </c>
      <c r="I204" s="71" t="s">
        <v>12154</v>
      </c>
      <c r="J204" s="71">
        <v>1</v>
      </c>
      <c r="K204" s="71">
        <v>1.88</v>
      </c>
      <c r="L204" s="71"/>
      <c r="M204" s="71">
        <v>201</v>
      </c>
      <c r="N204" s="71" t="s">
        <v>12155</v>
      </c>
      <c r="O204" s="71"/>
      <c r="P204" s="71">
        <v>2</v>
      </c>
      <c r="Q204" s="71">
        <v>2.28</v>
      </c>
      <c r="R204" s="13"/>
    </row>
    <row r="205" customHeight="1" spans="1:18">
      <c r="A205" s="71"/>
      <c r="B205" s="71"/>
      <c r="C205" s="71"/>
      <c r="D205" s="71"/>
      <c r="E205" s="71"/>
      <c r="F205" s="58"/>
      <c r="G205" s="71">
        <v>202</v>
      </c>
      <c r="H205" s="71" t="s">
        <v>12156</v>
      </c>
      <c r="I205" s="71" t="s">
        <v>12156</v>
      </c>
      <c r="J205" s="71">
        <v>2</v>
      </c>
      <c r="K205" s="71">
        <v>1.85</v>
      </c>
      <c r="L205" s="71"/>
      <c r="M205" s="71">
        <v>202</v>
      </c>
      <c r="N205" s="71" t="s">
        <v>12157</v>
      </c>
      <c r="O205" s="71"/>
      <c r="P205" s="71">
        <v>2</v>
      </c>
      <c r="Q205" s="71">
        <v>2.28</v>
      </c>
      <c r="R205" s="13"/>
    </row>
    <row r="206" customHeight="1" spans="1:18">
      <c r="A206" s="71"/>
      <c r="B206" s="71"/>
      <c r="C206" s="71"/>
      <c r="D206" s="71"/>
      <c r="E206" s="71"/>
      <c r="F206" s="58"/>
      <c r="G206" s="71">
        <v>203</v>
      </c>
      <c r="H206" s="71" t="s">
        <v>12158</v>
      </c>
      <c r="I206" s="71" t="s">
        <v>12159</v>
      </c>
      <c r="J206" s="71">
        <v>1</v>
      </c>
      <c r="K206" s="71">
        <v>1.85</v>
      </c>
      <c r="L206" s="71"/>
      <c r="M206" s="71">
        <v>203</v>
      </c>
      <c r="N206" s="71" t="s">
        <v>12160</v>
      </c>
      <c r="O206" s="71" t="s">
        <v>12161</v>
      </c>
      <c r="P206" s="71">
        <v>1</v>
      </c>
      <c r="Q206" s="71">
        <v>2.27</v>
      </c>
      <c r="R206" s="13"/>
    </row>
    <row r="207" customHeight="1" spans="1:18">
      <c r="A207" s="71"/>
      <c r="B207" s="71"/>
      <c r="C207" s="71"/>
      <c r="D207" s="71"/>
      <c r="E207" s="71"/>
      <c r="F207" s="58"/>
      <c r="G207" s="71">
        <v>204</v>
      </c>
      <c r="H207" s="71" t="s">
        <v>12162</v>
      </c>
      <c r="I207" s="71" t="s">
        <v>12163</v>
      </c>
      <c r="J207" s="71">
        <v>1</v>
      </c>
      <c r="K207" s="71">
        <v>1.85</v>
      </c>
      <c r="L207" s="71"/>
      <c r="M207" s="71">
        <v>204</v>
      </c>
      <c r="N207" s="71" t="s">
        <v>12164</v>
      </c>
      <c r="O207" s="71" t="s">
        <v>12165</v>
      </c>
      <c r="P207" s="71">
        <v>1</v>
      </c>
      <c r="Q207" s="71">
        <v>2.21</v>
      </c>
      <c r="R207" s="13"/>
    </row>
    <row r="208" customHeight="1" spans="1:18">
      <c r="A208" s="71"/>
      <c r="B208" s="71"/>
      <c r="C208" s="71"/>
      <c r="D208" s="71"/>
      <c r="E208" s="71"/>
      <c r="F208" s="58"/>
      <c r="G208" s="71">
        <v>205</v>
      </c>
      <c r="H208" s="71" t="s">
        <v>12166</v>
      </c>
      <c r="I208" s="71" t="s">
        <v>12167</v>
      </c>
      <c r="J208" s="71">
        <v>1</v>
      </c>
      <c r="K208" s="71">
        <v>1.85</v>
      </c>
      <c r="L208" s="71"/>
      <c r="M208" s="71">
        <v>205</v>
      </c>
      <c r="N208" s="71" t="s">
        <v>12168</v>
      </c>
      <c r="O208" s="71"/>
      <c r="P208" s="71">
        <v>1</v>
      </c>
      <c r="Q208" s="71">
        <v>2.19</v>
      </c>
      <c r="R208" s="13"/>
    </row>
    <row r="209" customHeight="1" spans="1:18">
      <c r="A209" s="71"/>
      <c r="B209" s="71"/>
      <c r="C209" s="71"/>
      <c r="D209" s="71"/>
      <c r="E209" s="71"/>
      <c r="F209" s="58"/>
      <c r="G209" s="71">
        <v>206</v>
      </c>
      <c r="H209" s="71" t="s">
        <v>12169</v>
      </c>
      <c r="I209" s="71" t="s">
        <v>12170</v>
      </c>
      <c r="J209" s="71">
        <v>1</v>
      </c>
      <c r="K209" s="71">
        <v>1.82</v>
      </c>
      <c r="L209" s="71"/>
      <c r="M209" s="71">
        <v>206</v>
      </c>
      <c r="N209" s="71" t="s">
        <v>12171</v>
      </c>
      <c r="O209" s="71" t="s">
        <v>12172</v>
      </c>
      <c r="P209" s="71">
        <v>1</v>
      </c>
      <c r="Q209" s="71">
        <v>2.19</v>
      </c>
      <c r="R209" s="13"/>
    </row>
    <row r="210" customHeight="1" spans="1:18">
      <c r="A210" s="71"/>
      <c r="B210" s="71"/>
      <c r="C210" s="71"/>
      <c r="D210" s="71"/>
      <c r="E210" s="71"/>
      <c r="F210" s="58"/>
      <c r="G210" s="71">
        <v>207</v>
      </c>
      <c r="H210" s="71" t="s">
        <v>12173</v>
      </c>
      <c r="I210" s="71" t="s">
        <v>12174</v>
      </c>
      <c r="J210" s="71">
        <v>1</v>
      </c>
      <c r="K210" s="71">
        <v>1.81</v>
      </c>
      <c r="L210" s="71"/>
      <c r="M210" s="71">
        <v>207</v>
      </c>
      <c r="N210" s="71" t="s">
        <v>12175</v>
      </c>
      <c r="O210" s="71"/>
      <c r="P210" s="71">
        <v>1</v>
      </c>
      <c r="Q210" s="71">
        <v>2.17</v>
      </c>
      <c r="R210" s="13"/>
    </row>
    <row r="211" customHeight="1" spans="1:18">
      <c r="A211" s="71"/>
      <c r="B211" s="71"/>
      <c r="C211" s="71"/>
      <c r="D211" s="71"/>
      <c r="E211" s="71"/>
      <c r="F211" s="58"/>
      <c r="G211" s="71">
        <v>208</v>
      </c>
      <c r="H211" s="71" t="s">
        <v>12176</v>
      </c>
      <c r="I211" s="71" t="s">
        <v>12177</v>
      </c>
      <c r="J211" s="71">
        <v>1</v>
      </c>
      <c r="K211" s="71">
        <v>1.81</v>
      </c>
      <c r="L211" s="71"/>
      <c r="M211" s="71">
        <v>208</v>
      </c>
      <c r="N211" s="71" t="s">
        <v>12178</v>
      </c>
      <c r="O211" s="71"/>
      <c r="P211" s="71">
        <v>2</v>
      </c>
      <c r="Q211" s="71">
        <v>2.12</v>
      </c>
      <c r="R211" s="13"/>
    </row>
    <row r="212" customHeight="1" spans="1:18">
      <c r="A212" s="71"/>
      <c r="B212" s="71"/>
      <c r="C212" s="71"/>
      <c r="D212" s="71"/>
      <c r="E212" s="71"/>
      <c r="F212" s="58"/>
      <c r="G212" s="71">
        <v>209</v>
      </c>
      <c r="H212" s="71" t="s">
        <v>12179</v>
      </c>
      <c r="I212" s="71" t="s">
        <v>12180</v>
      </c>
      <c r="J212" s="71">
        <v>1</v>
      </c>
      <c r="K212" s="71">
        <v>1.8</v>
      </c>
      <c r="L212" s="71"/>
      <c r="M212" s="71">
        <v>209</v>
      </c>
      <c r="N212" s="71" t="s">
        <v>12181</v>
      </c>
      <c r="O212" s="71"/>
      <c r="P212" s="71">
        <v>1</v>
      </c>
      <c r="Q212" s="71">
        <v>2.12</v>
      </c>
      <c r="R212" s="13"/>
    </row>
    <row r="213" customHeight="1" spans="1:18">
      <c r="A213" s="71"/>
      <c r="B213" s="71"/>
      <c r="C213" s="71"/>
      <c r="D213" s="71"/>
      <c r="E213" s="71"/>
      <c r="F213" s="58"/>
      <c r="G213" s="71">
        <v>210</v>
      </c>
      <c r="H213" s="71" t="s">
        <v>12182</v>
      </c>
      <c r="I213" s="71" t="s">
        <v>12183</v>
      </c>
      <c r="J213" s="71">
        <v>1</v>
      </c>
      <c r="K213" s="71">
        <v>1.75</v>
      </c>
      <c r="L213" s="71"/>
      <c r="M213" s="71">
        <v>210</v>
      </c>
      <c r="N213" s="71" t="s">
        <v>12184</v>
      </c>
      <c r="O213" s="71" t="s">
        <v>12185</v>
      </c>
      <c r="P213" s="71">
        <v>1</v>
      </c>
      <c r="Q213" s="71">
        <v>2.1</v>
      </c>
      <c r="R213" s="13"/>
    </row>
    <row r="214" customHeight="1" spans="1:18">
      <c r="A214" s="71"/>
      <c r="B214" s="71"/>
      <c r="C214" s="71"/>
      <c r="D214" s="71"/>
      <c r="E214" s="71"/>
      <c r="F214" s="58"/>
      <c r="G214" s="71">
        <v>211</v>
      </c>
      <c r="H214" s="71" t="s">
        <v>12186</v>
      </c>
      <c r="I214" s="71" t="s">
        <v>12187</v>
      </c>
      <c r="J214" s="71">
        <v>1</v>
      </c>
      <c r="K214" s="71">
        <v>1.74</v>
      </c>
      <c r="L214" s="71"/>
      <c r="M214" s="71">
        <v>211</v>
      </c>
      <c r="N214" s="71" t="s">
        <v>12188</v>
      </c>
      <c r="O214" s="71" t="s">
        <v>12189</v>
      </c>
      <c r="P214" s="71">
        <v>1</v>
      </c>
      <c r="Q214" s="71">
        <v>2.09</v>
      </c>
      <c r="R214" s="13"/>
    </row>
    <row r="215" customHeight="1" spans="1:18">
      <c r="A215" s="71"/>
      <c r="B215" s="71"/>
      <c r="C215" s="71"/>
      <c r="D215" s="71"/>
      <c r="E215" s="71"/>
      <c r="F215" s="58"/>
      <c r="G215" s="71">
        <v>212</v>
      </c>
      <c r="H215" s="71" t="s">
        <v>12190</v>
      </c>
      <c r="I215" s="71" t="s">
        <v>12191</v>
      </c>
      <c r="J215" s="71">
        <v>1</v>
      </c>
      <c r="K215" s="71">
        <v>1.72</v>
      </c>
      <c r="L215" s="71"/>
      <c r="M215" s="71">
        <v>212</v>
      </c>
      <c r="N215" s="71" t="s">
        <v>12192</v>
      </c>
      <c r="O215" s="71" t="s">
        <v>12193</v>
      </c>
      <c r="P215" s="71">
        <v>1</v>
      </c>
      <c r="Q215" s="71">
        <v>2.04</v>
      </c>
      <c r="R215" s="13"/>
    </row>
    <row r="216" customHeight="1" spans="1:18">
      <c r="A216" s="71"/>
      <c r="B216" s="71"/>
      <c r="C216" s="71"/>
      <c r="D216" s="71"/>
      <c r="E216" s="71"/>
      <c r="F216" s="58"/>
      <c r="G216" s="71">
        <v>213</v>
      </c>
      <c r="H216" s="71" t="s">
        <v>12194</v>
      </c>
      <c r="I216" s="71" t="s">
        <v>12195</v>
      </c>
      <c r="J216" s="71">
        <v>1</v>
      </c>
      <c r="K216" s="71">
        <v>1.71</v>
      </c>
      <c r="L216" s="71"/>
      <c r="M216" s="71">
        <v>213</v>
      </c>
      <c r="N216" s="71" t="s">
        <v>12196</v>
      </c>
      <c r="O216" s="71" t="s">
        <v>12197</v>
      </c>
      <c r="P216" s="71">
        <v>1</v>
      </c>
      <c r="Q216" s="71">
        <v>2.04</v>
      </c>
      <c r="R216" s="13"/>
    </row>
    <row r="217" customHeight="1" spans="1:18">
      <c r="A217" s="71"/>
      <c r="B217" s="71"/>
      <c r="C217" s="71"/>
      <c r="D217" s="71"/>
      <c r="E217" s="71"/>
      <c r="F217" s="58"/>
      <c r="G217" s="71">
        <v>214</v>
      </c>
      <c r="H217" s="71" t="s">
        <v>12198</v>
      </c>
      <c r="I217" s="71" t="s">
        <v>12199</v>
      </c>
      <c r="J217" s="71">
        <v>1</v>
      </c>
      <c r="K217" s="71">
        <v>1.69</v>
      </c>
      <c r="L217" s="71"/>
      <c r="M217" s="71">
        <v>214</v>
      </c>
      <c r="N217" s="71" t="s">
        <v>12200</v>
      </c>
      <c r="O217" s="71" t="s">
        <v>12201</v>
      </c>
      <c r="P217" s="71">
        <v>1</v>
      </c>
      <c r="Q217" s="71">
        <v>2.04</v>
      </c>
      <c r="R217" s="13"/>
    </row>
    <row r="218" customHeight="1" spans="1:18">
      <c r="A218" s="71"/>
      <c r="B218" s="71"/>
      <c r="C218" s="71"/>
      <c r="D218" s="71"/>
      <c r="E218" s="71"/>
      <c r="F218" s="58"/>
      <c r="G218" s="71">
        <v>215</v>
      </c>
      <c r="H218" s="71" t="s">
        <v>12202</v>
      </c>
      <c r="I218" s="71" t="s">
        <v>12203</v>
      </c>
      <c r="J218" s="71">
        <v>1</v>
      </c>
      <c r="K218" s="71">
        <v>1.67</v>
      </c>
      <c r="L218" s="71"/>
      <c r="M218" s="71">
        <v>215</v>
      </c>
      <c r="N218" s="71" t="s">
        <v>12204</v>
      </c>
      <c r="O218" s="71"/>
      <c r="P218" s="71">
        <v>2</v>
      </c>
      <c r="Q218" s="71">
        <v>2.01</v>
      </c>
      <c r="R218" s="13"/>
    </row>
    <row r="219" customHeight="1" spans="1:18">
      <c r="A219" s="71"/>
      <c r="B219" s="71"/>
      <c r="C219" s="71"/>
      <c r="D219" s="71"/>
      <c r="E219" s="71"/>
      <c r="F219" s="58"/>
      <c r="G219" s="71">
        <v>216</v>
      </c>
      <c r="H219" s="71" t="s">
        <v>12205</v>
      </c>
      <c r="I219" s="71" t="s">
        <v>12206</v>
      </c>
      <c r="J219" s="71">
        <v>1</v>
      </c>
      <c r="K219" s="71">
        <v>1.64</v>
      </c>
      <c r="L219" s="71"/>
      <c r="M219" s="71">
        <v>216</v>
      </c>
      <c r="N219" s="71" t="s">
        <v>12207</v>
      </c>
      <c r="O219" s="71"/>
      <c r="P219" s="71">
        <v>2</v>
      </c>
      <c r="Q219" s="71">
        <v>2</v>
      </c>
      <c r="R219" s="13"/>
    </row>
    <row r="220" customHeight="1" spans="1:18">
      <c r="A220" s="71"/>
      <c r="B220" s="71"/>
      <c r="C220" s="71"/>
      <c r="D220" s="71"/>
      <c r="E220" s="71"/>
      <c r="F220" s="58"/>
      <c r="G220" s="71">
        <v>217</v>
      </c>
      <c r="H220" s="71" t="s">
        <v>12208</v>
      </c>
      <c r="I220" s="71" t="s">
        <v>12209</v>
      </c>
      <c r="J220" s="71">
        <v>1</v>
      </c>
      <c r="K220" s="71">
        <v>1.62</v>
      </c>
      <c r="L220" s="71"/>
      <c r="M220" s="71">
        <v>217</v>
      </c>
      <c r="N220" s="71" t="s">
        <v>12210</v>
      </c>
      <c r="O220" s="71" t="s">
        <v>12211</v>
      </c>
      <c r="P220" s="71">
        <v>1</v>
      </c>
      <c r="Q220" s="71">
        <v>1.99</v>
      </c>
      <c r="R220" s="13"/>
    </row>
    <row r="221" customHeight="1" spans="1:18">
      <c r="A221" s="71"/>
      <c r="B221" s="71"/>
      <c r="C221" s="71"/>
      <c r="D221" s="71"/>
      <c r="E221" s="71"/>
      <c r="F221" s="58"/>
      <c r="G221" s="71">
        <v>218</v>
      </c>
      <c r="H221" s="71" t="s">
        <v>12212</v>
      </c>
      <c r="I221" s="71" t="s">
        <v>12213</v>
      </c>
      <c r="J221" s="71">
        <v>1</v>
      </c>
      <c r="K221" s="71">
        <v>1.61</v>
      </c>
      <c r="L221" s="71"/>
      <c r="M221" s="71">
        <v>218</v>
      </c>
      <c r="N221" s="71" t="s">
        <v>12214</v>
      </c>
      <c r="O221" s="71" t="s">
        <v>12215</v>
      </c>
      <c r="P221" s="71">
        <v>1</v>
      </c>
      <c r="Q221" s="71">
        <v>1.98</v>
      </c>
      <c r="R221" s="13"/>
    </row>
    <row r="222" customHeight="1" spans="1:18">
      <c r="A222" s="71"/>
      <c r="B222" s="71"/>
      <c r="C222" s="71"/>
      <c r="D222" s="71"/>
      <c r="E222" s="71"/>
      <c r="F222" s="58"/>
      <c r="G222" s="71">
        <v>219</v>
      </c>
      <c r="H222" s="71" t="s">
        <v>12216</v>
      </c>
      <c r="I222" s="71" t="s">
        <v>12217</v>
      </c>
      <c r="J222" s="71">
        <v>1</v>
      </c>
      <c r="K222" s="71">
        <v>1.56</v>
      </c>
      <c r="L222" s="71"/>
      <c r="M222" s="71">
        <v>219</v>
      </c>
      <c r="N222" s="71" t="s">
        <v>12218</v>
      </c>
      <c r="O222" s="71" t="s">
        <v>12219</v>
      </c>
      <c r="P222" s="71">
        <v>1</v>
      </c>
      <c r="Q222" s="71">
        <v>1.96</v>
      </c>
      <c r="R222" s="13"/>
    </row>
    <row r="223" customHeight="1" spans="1:18">
      <c r="A223" s="71"/>
      <c r="B223" s="71"/>
      <c r="C223" s="71"/>
      <c r="D223" s="71"/>
      <c r="E223" s="71"/>
      <c r="F223" s="58"/>
      <c r="G223" s="71">
        <v>220</v>
      </c>
      <c r="H223" s="71" t="s">
        <v>12220</v>
      </c>
      <c r="I223" s="71" t="s">
        <v>12221</v>
      </c>
      <c r="J223" s="71">
        <v>1</v>
      </c>
      <c r="K223" s="71">
        <v>1.55</v>
      </c>
      <c r="L223" s="71"/>
      <c r="M223" s="71">
        <v>220</v>
      </c>
      <c r="N223" s="71" t="s">
        <v>12222</v>
      </c>
      <c r="O223" s="71"/>
      <c r="P223" s="71">
        <v>1</v>
      </c>
      <c r="Q223" s="71">
        <v>1.92</v>
      </c>
      <c r="R223" s="13"/>
    </row>
    <row r="224" customHeight="1" spans="1:18">
      <c r="A224" s="71"/>
      <c r="B224" s="71"/>
      <c r="C224" s="71"/>
      <c r="D224" s="71"/>
      <c r="E224" s="71"/>
      <c r="F224" s="58"/>
      <c r="G224" s="71">
        <v>221</v>
      </c>
      <c r="H224" s="71" t="s">
        <v>12223</v>
      </c>
      <c r="I224" s="71" t="s">
        <v>12224</v>
      </c>
      <c r="J224" s="71">
        <v>1</v>
      </c>
      <c r="K224" s="71">
        <v>1.54</v>
      </c>
      <c r="L224" s="71"/>
      <c r="M224" s="71">
        <v>221</v>
      </c>
      <c r="N224" s="71" t="s">
        <v>12225</v>
      </c>
      <c r="O224" s="71" t="s">
        <v>12226</v>
      </c>
      <c r="P224" s="71">
        <v>1</v>
      </c>
      <c r="Q224" s="71">
        <v>1.92</v>
      </c>
      <c r="R224" s="13"/>
    </row>
    <row r="225" customHeight="1" spans="1:18">
      <c r="A225" s="71"/>
      <c r="B225" s="71"/>
      <c r="C225" s="71"/>
      <c r="D225" s="71"/>
      <c r="E225" s="71"/>
      <c r="F225" s="58"/>
      <c r="G225" s="71">
        <v>222</v>
      </c>
      <c r="H225" s="71" t="s">
        <v>12227</v>
      </c>
      <c r="I225" s="71" t="s">
        <v>12228</v>
      </c>
      <c r="J225" s="71">
        <v>1</v>
      </c>
      <c r="K225" s="71">
        <v>1.52</v>
      </c>
      <c r="L225" s="71"/>
      <c r="M225" s="71">
        <v>222</v>
      </c>
      <c r="N225" s="71" t="s">
        <v>12229</v>
      </c>
      <c r="O225" s="71"/>
      <c r="P225" s="71">
        <v>1</v>
      </c>
      <c r="Q225" s="71">
        <v>1.9</v>
      </c>
      <c r="R225" s="13"/>
    </row>
    <row r="226" customHeight="1" spans="1:18">
      <c r="A226" s="71"/>
      <c r="B226" s="71"/>
      <c r="C226" s="71"/>
      <c r="D226" s="71"/>
      <c r="E226" s="71"/>
      <c r="F226" s="58"/>
      <c r="G226" s="71">
        <v>223</v>
      </c>
      <c r="H226" s="71" t="s">
        <v>12230</v>
      </c>
      <c r="I226" s="71" t="s">
        <v>12231</v>
      </c>
      <c r="J226" s="71">
        <v>1</v>
      </c>
      <c r="K226" s="71">
        <v>1.52</v>
      </c>
      <c r="L226" s="71"/>
      <c r="M226" s="71">
        <v>223</v>
      </c>
      <c r="N226" s="71" t="s">
        <v>12232</v>
      </c>
      <c r="O226" s="71"/>
      <c r="P226" s="71">
        <v>1</v>
      </c>
      <c r="Q226" s="71">
        <v>1.9</v>
      </c>
      <c r="R226" s="13"/>
    </row>
    <row r="227" customHeight="1" spans="1:18">
      <c r="A227" s="71"/>
      <c r="B227" s="71"/>
      <c r="C227" s="71"/>
      <c r="D227" s="71"/>
      <c r="E227" s="71"/>
      <c r="F227" s="58"/>
      <c r="G227" s="71">
        <v>224</v>
      </c>
      <c r="H227" s="71" t="s">
        <v>12233</v>
      </c>
      <c r="I227" s="71" t="s">
        <v>12234</v>
      </c>
      <c r="J227" s="71">
        <v>1</v>
      </c>
      <c r="K227" s="71">
        <v>1.52</v>
      </c>
      <c r="L227" s="71"/>
      <c r="M227" s="71">
        <v>224</v>
      </c>
      <c r="N227" s="71" t="s">
        <v>12235</v>
      </c>
      <c r="O227" s="71" t="s">
        <v>12236</v>
      </c>
      <c r="P227" s="71">
        <v>1</v>
      </c>
      <c r="Q227" s="71">
        <v>1.88</v>
      </c>
      <c r="R227" s="13"/>
    </row>
    <row r="228" customHeight="1" spans="1:18">
      <c r="A228" s="71"/>
      <c r="B228" s="71"/>
      <c r="C228" s="71"/>
      <c r="D228" s="71"/>
      <c r="E228" s="71"/>
      <c r="F228" s="58"/>
      <c r="G228" s="71">
        <v>225</v>
      </c>
      <c r="H228" s="71" t="s">
        <v>12237</v>
      </c>
      <c r="I228" s="71" t="s">
        <v>12238</v>
      </c>
      <c r="J228" s="71">
        <v>1</v>
      </c>
      <c r="K228" s="71">
        <v>1.51</v>
      </c>
      <c r="L228" s="71"/>
      <c r="M228" s="71">
        <v>225</v>
      </c>
      <c r="N228" s="71" t="s">
        <v>12239</v>
      </c>
      <c r="O228" s="71" t="s">
        <v>12240</v>
      </c>
      <c r="P228" s="71">
        <v>2</v>
      </c>
      <c r="Q228" s="71">
        <v>1.86</v>
      </c>
      <c r="R228" s="13"/>
    </row>
    <row r="229" customHeight="1" spans="1:18">
      <c r="A229" s="71"/>
      <c r="B229" s="71"/>
      <c r="C229" s="71"/>
      <c r="D229" s="71"/>
      <c r="E229" s="71"/>
      <c r="F229" s="58"/>
      <c r="G229" s="71">
        <v>226</v>
      </c>
      <c r="H229" s="71" t="s">
        <v>12241</v>
      </c>
      <c r="I229" s="71" t="s">
        <v>12242</v>
      </c>
      <c r="J229" s="71">
        <v>1</v>
      </c>
      <c r="K229" s="71">
        <v>1.49</v>
      </c>
      <c r="L229" s="71"/>
      <c r="M229" s="71">
        <v>226</v>
      </c>
      <c r="N229" s="71" t="s">
        <v>12243</v>
      </c>
      <c r="O229" s="71" t="s">
        <v>12244</v>
      </c>
      <c r="P229" s="71">
        <v>1</v>
      </c>
      <c r="Q229" s="71">
        <v>1.85</v>
      </c>
      <c r="R229" s="13"/>
    </row>
    <row r="230" customHeight="1" spans="1:18">
      <c r="A230" s="71"/>
      <c r="B230" s="71"/>
      <c r="C230" s="71"/>
      <c r="D230" s="71"/>
      <c r="E230" s="71"/>
      <c r="F230" s="58"/>
      <c r="G230" s="71">
        <v>227</v>
      </c>
      <c r="H230" s="71" t="s">
        <v>12245</v>
      </c>
      <c r="I230" s="71" t="s">
        <v>12246</v>
      </c>
      <c r="J230" s="71">
        <v>1</v>
      </c>
      <c r="K230" s="71">
        <v>1.49</v>
      </c>
      <c r="L230" s="71"/>
      <c r="M230" s="71">
        <v>227</v>
      </c>
      <c r="N230" s="71" t="s">
        <v>12247</v>
      </c>
      <c r="O230" s="71"/>
      <c r="P230" s="71">
        <v>1</v>
      </c>
      <c r="Q230" s="71">
        <v>1.85</v>
      </c>
      <c r="R230" s="13"/>
    </row>
    <row r="231" customHeight="1" spans="1:18">
      <c r="A231" s="71"/>
      <c r="B231" s="71"/>
      <c r="C231" s="71"/>
      <c r="D231" s="71"/>
      <c r="E231" s="71"/>
      <c r="F231" s="58"/>
      <c r="G231" s="71">
        <v>228</v>
      </c>
      <c r="H231" s="71" t="s">
        <v>12248</v>
      </c>
      <c r="I231" s="71" t="s">
        <v>12249</v>
      </c>
      <c r="J231" s="71">
        <v>1</v>
      </c>
      <c r="K231" s="71">
        <v>1.48</v>
      </c>
      <c r="L231" s="71"/>
      <c r="M231" s="71">
        <v>228</v>
      </c>
      <c r="N231" s="71" t="s">
        <v>12250</v>
      </c>
      <c r="O231" s="71"/>
      <c r="P231" s="71">
        <v>2</v>
      </c>
      <c r="Q231" s="71">
        <v>1.84</v>
      </c>
      <c r="R231" s="13"/>
    </row>
    <row r="232" customHeight="1" spans="1:18">
      <c r="A232" s="71"/>
      <c r="B232" s="71"/>
      <c r="C232" s="71"/>
      <c r="D232" s="71"/>
      <c r="E232" s="71"/>
      <c r="F232" s="58"/>
      <c r="G232" s="71">
        <v>229</v>
      </c>
      <c r="H232" s="71" t="s">
        <v>12251</v>
      </c>
      <c r="I232" s="71" t="s">
        <v>12252</v>
      </c>
      <c r="J232" s="71">
        <v>1</v>
      </c>
      <c r="K232" s="71">
        <v>1.47</v>
      </c>
      <c r="L232" s="71"/>
      <c r="M232" s="71">
        <v>229</v>
      </c>
      <c r="N232" s="71" t="s">
        <v>12253</v>
      </c>
      <c r="O232" s="71"/>
      <c r="P232" s="71">
        <v>1</v>
      </c>
      <c r="Q232" s="71">
        <v>1.84</v>
      </c>
      <c r="R232" s="13"/>
    </row>
    <row r="233" customHeight="1" spans="1:18">
      <c r="A233" s="71"/>
      <c r="B233" s="71"/>
      <c r="C233" s="71"/>
      <c r="D233" s="71"/>
      <c r="E233" s="71"/>
      <c r="F233" s="58"/>
      <c r="G233" s="71">
        <v>230</v>
      </c>
      <c r="H233" s="71" t="s">
        <v>12254</v>
      </c>
      <c r="I233" s="71" t="s">
        <v>12255</v>
      </c>
      <c r="J233" s="71">
        <v>1</v>
      </c>
      <c r="K233" s="71">
        <v>1.46</v>
      </c>
      <c r="L233" s="71"/>
      <c r="M233" s="71">
        <v>230</v>
      </c>
      <c r="N233" s="71" t="s">
        <v>12256</v>
      </c>
      <c r="O233" s="71" t="s">
        <v>12172</v>
      </c>
      <c r="P233" s="71">
        <v>1</v>
      </c>
      <c r="Q233" s="71">
        <v>1.83</v>
      </c>
      <c r="R233" s="13"/>
    </row>
    <row r="234" customHeight="1" spans="1:18">
      <c r="A234" s="71"/>
      <c r="B234" s="71"/>
      <c r="C234" s="71"/>
      <c r="D234" s="71"/>
      <c r="E234" s="71"/>
      <c r="F234" s="58"/>
      <c r="G234" s="71">
        <v>231</v>
      </c>
      <c r="H234" s="71" t="s">
        <v>12257</v>
      </c>
      <c r="I234" s="71" t="s">
        <v>12258</v>
      </c>
      <c r="J234" s="71">
        <v>1</v>
      </c>
      <c r="K234" s="71">
        <v>1.44</v>
      </c>
      <c r="L234" s="71"/>
      <c r="M234" s="71">
        <v>231</v>
      </c>
      <c r="N234" s="71" t="s">
        <v>12259</v>
      </c>
      <c r="O234" s="71"/>
      <c r="P234" s="71">
        <v>1</v>
      </c>
      <c r="Q234" s="71">
        <v>1.82</v>
      </c>
      <c r="R234" s="13"/>
    </row>
    <row r="235" customHeight="1" spans="1:18">
      <c r="A235" s="71"/>
      <c r="B235" s="71"/>
      <c r="C235" s="71"/>
      <c r="D235" s="71"/>
      <c r="E235" s="71"/>
      <c r="F235" s="58"/>
      <c r="G235" s="71">
        <v>232</v>
      </c>
      <c r="H235" s="71" t="s">
        <v>12260</v>
      </c>
      <c r="I235" s="71" t="s">
        <v>12261</v>
      </c>
      <c r="J235" s="71">
        <v>1</v>
      </c>
      <c r="K235" s="71">
        <v>1.42</v>
      </c>
      <c r="L235" s="71"/>
      <c r="M235" s="71">
        <v>232</v>
      </c>
      <c r="N235" s="71" t="s">
        <v>12262</v>
      </c>
      <c r="O235" s="71"/>
      <c r="P235" s="71">
        <v>1</v>
      </c>
      <c r="Q235" s="71">
        <v>1.82</v>
      </c>
      <c r="R235" s="13"/>
    </row>
    <row r="236" customHeight="1" spans="1:18">
      <c r="A236" s="71"/>
      <c r="B236" s="71"/>
      <c r="C236" s="71"/>
      <c r="D236" s="71"/>
      <c r="E236" s="71"/>
      <c r="F236" s="58"/>
      <c r="G236" s="71">
        <v>233</v>
      </c>
      <c r="H236" s="71" t="s">
        <v>12263</v>
      </c>
      <c r="I236" s="71" t="s">
        <v>12264</v>
      </c>
      <c r="J236" s="71">
        <v>1</v>
      </c>
      <c r="K236" s="71">
        <v>1.39</v>
      </c>
      <c r="L236" s="71"/>
      <c r="M236" s="71">
        <v>233</v>
      </c>
      <c r="N236" s="71" t="s">
        <v>12265</v>
      </c>
      <c r="O236" s="71"/>
      <c r="P236" s="71">
        <v>2</v>
      </c>
      <c r="Q236" s="71">
        <v>1.81</v>
      </c>
      <c r="R236" s="13"/>
    </row>
    <row r="237" customHeight="1" spans="1:18">
      <c r="A237" s="71"/>
      <c r="B237" s="71"/>
      <c r="C237" s="71"/>
      <c r="D237" s="71"/>
      <c r="E237" s="71"/>
      <c r="F237" s="58"/>
      <c r="G237" s="71">
        <v>234</v>
      </c>
      <c r="H237" s="71" t="s">
        <v>12266</v>
      </c>
      <c r="I237" s="71" t="s">
        <v>12267</v>
      </c>
      <c r="J237" s="71">
        <v>1</v>
      </c>
      <c r="K237" s="71">
        <v>1.36</v>
      </c>
      <c r="L237" s="71"/>
      <c r="M237" s="71">
        <v>234</v>
      </c>
      <c r="N237" s="71" t="s">
        <v>12268</v>
      </c>
      <c r="O237" s="71"/>
      <c r="P237" s="71">
        <v>1</v>
      </c>
      <c r="Q237" s="71">
        <v>1.81</v>
      </c>
      <c r="R237" s="13"/>
    </row>
    <row r="238" customHeight="1" spans="1:18">
      <c r="A238" s="71"/>
      <c r="B238" s="71"/>
      <c r="C238" s="71"/>
      <c r="D238" s="71"/>
      <c r="E238" s="71"/>
      <c r="F238" s="58"/>
      <c r="G238" s="71">
        <v>235</v>
      </c>
      <c r="H238" s="71" t="s">
        <v>12269</v>
      </c>
      <c r="I238" s="71"/>
      <c r="J238" s="71">
        <v>1</v>
      </c>
      <c r="K238" s="71">
        <v>1.36</v>
      </c>
      <c r="L238" s="71"/>
      <c r="M238" s="71">
        <v>235</v>
      </c>
      <c r="N238" s="71" t="s">
        <v>12270</v>
      </c>
      <c r="O238" s="71"/>
      <c r="P238" s="71">
        <v>1</v>
      </c>
      <c r="Q238" s="71">
        <v>1.8</v>
      </c>
      <c r="R238" s="13"/>
    </row>
    <row r="239" customHeight="1" spans="1:18">
      <c r="A239" s="71"/>
      <c r="B239" s="71"/>
      <c r="C239" s="71"/>
      <c r="D239" s="71"/>
      <c r="E239" s="71"/>
      <c r="F239" s="58"/>
      <c r="G239" s="71">
        <v>236</v>
      </c>
      <c r="H239" s="71" t="s">
        <v>12271</v>
      </c>
      <c r="I239" s="71"/>
      <c r="J239" s="71">
        <v>1</v>
      </c>
      <c r="K239" s="71">
        <v>1.36</v>
      </c>
      <c r="L239" s="71"/>
      <c r="M239" s="71">
        <v>236</v>
      </c>
      <c r="N239" s="71" t="s">
        <v>12272</v>
      </c>
      <c r="O239" s="71"/>
      <c r="P239" s="71">
        <v>1</v>
      </c>
      <c r="Q239" s="71">
        <v>1.8</v>
      </c>
      <c r="R239" s="13"/>
    </row>
    <row r="240" customHeight="1" spans="1:18">
      <c r="A240" s="71"/>
      <c r="B240" s="71"/>
      <c r="C240" s="71"/>
      <c r="D240" s="71"/>
      <c r="E240" s="71"/>
      <c r="F240" s="58"/>
      <c r="G240" s="71">
        <v>237</v>
      </c>
      <c r="H240" s="71" t="s">
        <v>12273</v>
      </c>
      <c r="I240" s="71" t="s">
        <v>12274</v>
      </c>
      <c r="J240" s="71">
        <v>1</v>
      </c>
      <c r="K240" s="71">
        <v>1.35</v>
      </c>
      <c r="L240" s="71"/>
      <c r="M240" s="71">
        <v>237</v>
      </c>
      <c r="N240" s="71" t="s">
        <v>12275</v>
      </c>
      <c r="O240" s="71" t="s">
        <v>12276</v>
      </c>
      <c r="P240" s="71">
        <v>1</v>
      </c>
      <c r="Q240" s="71">
        <v>1.75</v>
      </c>
      <c r="R240" s="13"/>
    </row>
    <row r="241" customHeight="1" spans="1:18">
      <c r="A241" s="71"/>
      <c r="B241" s="71"/>
      <c r="C241" s="71"/>
      <c r="D241" s="71"/>
      <c r="E241" s="71"/>
      <c r="F241" s="58"/>
      <c r="G241" s="71">
        <v>238</v>
      </c>
      <c r="H241" s="71" t="s">
        <v>12277</v>
      </c>
      <c r="I241" s="71" t="s">
        <v>12278</v>
      </c>
      <c r="J241" s="71">
        <v>1</v>
      </c>
      <c r="K241" s="71">
        <v>1.35</v>
      </c>
      <c r="L241" s="71"/>
      <c r="M241" s="71">
        <v>238</v>
      </c>
      <c r="N241" s="71" t="s">
        <v>12279</v>
      </c>
      <c r="O241" s="71" t="s">
        <v>12280</v>
      </c>
      <c r="P241" s="71">
        <v>1</v>
      </c>
      <c r="Q241" s="71">
        <v>1.74</v>
      </c>
      <c r="R241" s="13"/>
    </row>
    <row r="242" customHeight="1" spans="1:18">
      <c r="A242" s="71"/>
      <c r="B242" s="71"/>
      <c r="C242" s="71"/>
      <c r="D242" s="71"/>
      <c r="E242" s="71"/>
      <c r="F242" s="58"/>
      <c r="G242" s="71">
        <v>239</v>
      </c>
      <c r="H242" s="71" t="s">
        <v>12281</v>
      </c>
      <c r="I242" s="71" t="s">
        <v>12282</v>
      </c>
      <c r="J242" s="71">
        <v>1</v>
      </c>
      <c r="K242" s="71">
        <v>1.34</v>
      </c>
      <c r="L242" s="71"/>
      <c r="M242" s="71">
        <v>239</v>
      </c>
      <c r="N242" s="71" t="s">
        <v>12283</v>
      </c>
      <c r="O242" s="71" t="s">
        <v>12283</v>
      </c>
      <c r="P242" s="71">
        <v>1</v>
      </c>
      <c r="Q242" s="71">
        <v>1.73</v>
      </c>
      <c r="R242" s="13"/>
    </row>
    <row r="243" customHeight="1" spans="1:18">
      <c r="A243" s="71"/>
      <c r="B243" s="71"/>
      <c r="C243" s="71"/>
      <c r="D243" s="71"/>
      <c r="E243" s="71"/>
      <c r="F243" s="58"/>
      <c r="G243" s="71">
        <v>240</v>
      </c>
      <c r="H243" s="71" t="s">
        <v>12284</v>
      </c>
      <c r="I243" s="71" t="s">
        <v>12285</v>
      </c>
      <c r="J243" s="71">
        <v>1</v>
      </c>
      <c r="K243" s="71">
        <v>1.32</v>
      </c>
      <c r="L243" s="71"/>
      <c r="M243" s="71">
        <v>240</v>
      </c>
      <c r="N243" s="71" t="s">
        <v>12286</v>
      </c>
      <c r="O243" s="71" t="s">
        <v>12287</v>
      </c>
      <c r="P243" s="71">
        <v>1</v>
      </c>
      <c r="Q243" s="71">
        <v>1.72</v>
      </c>
      <c r="R243" s="13"/>
    </row>
    <row r="244" customHeight="1" spans="1:18">
      <c r="A244" s="71"/>
      <c r="B244" s="71"/>
      <c r="C244" s="71"/>
      <c r="D244" s="71"/>
      <c r="E244" s="71"/>
      <c r="F244" s="58"/>
      <c r="G244" s="71">
        <v>241</v>
      </c>
      <c r="H244" s="71" t="s">
        <v>12288</v>
      </c>
      <c r="I244" s="71" t="s">
        <v>12289</v>
      </c>
      <c r="J244" s="71">
        <v>1</v>
      </c>
      <c r="K244" s="71">
        <v>1.3</v>
      </c>
      <c r="L244" s="71"/>
      <c r="M244" s="71">
        <v>241</v>
      </c>
      <c r="N244" s="71" t="s">
        <v>12290</v>
      </c>
      <c r="O244" s="71"/>
      <c r="P244" s="71">
        <v>1</v>
      </c>
      <c r="Q244" s="71">
        <v>1.71</v>
      </c>
      <c r="R244" s="13"/>
    </row>
    <row r="245" customHeight="1" spans="1:18">
      <c r="A245" s="71"/>
      <c r="B245" s="71"/>
      <c r="C245" s="71"/>
      <c r="D245" s="71"/>
      <c r="E245" s="71"/>
      <c r="F245" s="58"/>
      <c r="G245" s="71">
        <v>242</v>
      </c>
      <c r="H245" s="71" t="s">
        <v>12291</v>
      </c>
      <c r="I245" s="71" t="s">
        <v>12292</v>
      </c>
      <c r="J245" s="71">
        <v>1</v>
      </c>
      <c r="K245" s="71">
        <v>1.3</v>
      </c>
      <c r="L245" s="71"/>
      <c r="M245" s="71">
        <v>242</v>
      </c>
      <c r="N245" s="71" t="s">
        <v>12293</v>
      </c>
      <c r="O245" s="71" t="s">
        <v>12294</v>
      </c>
      <c r="P245" s="71">
        <v>1</v>
      </c>
      <c r="Q245" s="71">
        <v>1.71</v>
      </c>
      <c r="R245" s="13"/>
    </row>
    <row r="246" customHeight="1" spans="1:18">
      <c r="A246" s="71"/>
      <c r="B246" s="71"/>
      <c r="C246" s="71"/>
      <c r="D246" s="71"/>
      <c r="E246" s="71"/>
      <c r="F246" s="58"/>
      <c r="G246" s="71">
        <v>243</v>
      </c>
      <c r="H246" s="71" t="s">
        <v>12295</v>
      </c>
      <c r="I246" s="71"/>
      <c r="J246" s="71">
        <v>1</v>
      </c>
      <c r="K246" s="71">
        <v>1.29</v>
      </c>
      <c r="L246" s="71"/>
      <c r="M246" s="71">
        <v>243</v>
      </c>
      <c r="N246" s="71" t="s">
        <v>12296</v>
      </c>
      <c r="O246" s="71" t="s">
        <v>12297</v>
      </c>
      <c r="P246" s="71">
        <v>1</v>
      </c>
      <c r="Q246" s="71">
        <v>1.7</v>
      </c>
      <c r="R246" s="13"/>
    </row>
    <row r="247" customHeight="1" spans="1:18">
      <c r="A247" s="71"/>
      <c r="B247" s="71"/>
      <c r="C247" s="71"/>
      <c r="D247" s="71"/>
      <c r="E247" s="71"/>
      <c r="F247" s="58"/>
      <c r="G247" s="71">
        <v>244</v>
      </c>
      <c r="H247" s="71" t="s">
        <v>12298</v>
      </c>
      <c r="I247" s="71" t="s">
        <v>12299</v>
      </c>
      <c r="J247" s="71">
        <v>1</v>
      </c>
      <c r="K247" s="71">
        <v>1.29</v>
      </c>
      <c r="L247" s="71"/>
      <c r="M247" s="71">
        <v>244</v>
      </c>
      <c r="N247" s="71" t="s">
        <v>12300</v>
      </c>
      <c r="O247" s="71" t="s">
        <v>12301</v>
      </c>
      <c r="P247" s="71">
        <v>1</v>
      </c>
      <c r="Q247" s="71">
        <v>1.69</v>
      </c>
      <c r="R247" s="13"/>
    </row>
    <row r="248" customHeight="1" spans="1:18">
      <c r="A248" s="71"/>
      <c r="B248" s="71"/>
      <c r="C248" s="71"/>
      <c r="D248" s="71"/>
      <c r="E248" s="71"/>
      <c r="F248" s="58"/>
      <c r="G248" s="71">
        <v>245</v>
      </c>
      <c r="H248" s="71" t="s">
        <v>12302</v>
      </c>
      <c r="I248" s="71" t="s">
        <v>12303</v>
      </c>
      <c r="J248" s="71">
        <v>1</v>
      </c>
      <c r="K248" s="71">
        <v>1.28</v>
      </c>
      <c r="L248" s="71"/>
      <c r="M248" s="71">
        <v>245</v>
      </c>
      <c r="N248" s="71" t="s">
        <v>12304</v>
      </c>
      <c r="O248" s="71" t="s">
        <v>12305</v>
      </c>
      <c r="P248" s="71">
        <v>1</v>
      </c>
      <c r="Q248" s="71">
        <v>1.67</v>
      </c>
      <c r="R248" s="13"/>
    </row>
    <row r="249" customHeight="1" spans="1:18">
      <c r="A249" s="71"/>
      <c r="B249" s="71"/>
      <c r="C249" s="71"/>
      <c r="D249" s="71"/>
      <c r="E249" s="71"/>
      <c r="F249" s="58"/>
      <c r="G249" s="71">
        <v>246</v>
      </c>
      <c r="H249" s="71" t="s">
        <v>12306</v>
      </c>
      <c r="I249" s="71" t="s">
        <v>12307</v>
      </c>
      <c r="J249" s="71">
        <v>1</v>
      </c>
      <c r="K249" s="71">
        <v>1.27</v>
      </c>
      <c r="L249" s="71"/>
      <c r="M249" s="71">
        <v>246</v>
      </c>
      <c r="N249" s="71" t="s">
        <v>12308</v>
      </c>
      <c r="O249" s="71" t="s">
        <v>12309</v>
      </c>
      <c r="P249" s="71">
        <v>1</v>
      </c>
      <c r="Q249" s="71">
        <v>1.67</v>
      </c>
      <c r="R249" s="13"/>
    </row>
    <row r="250" customHeight="1" spans="1:18">
      <c r="A250" s="71"/>
      <c r="B250" s="71"/>
      <c r="C250" s="71"/>
      <c r="D250" s="71"/>
      <c r="E250" s="71"/>
      <c r="F250" s="58"/>
      <c r="G250" s="71">
        <v>247</v>
      </c>
      <c r="H250" s="71" t="s">
        <v>12310</v>
      </c>
      <c r="I250" s="71" t="s">
        <v>12311</v>
      </c>
      <c r="J250" s="71">
        <v>1</v>
      </c>
      <c r="K250" s="71">
        <v>1.25</v>
      </c>
      <c r="L250" s="71"/>
      <c r="M250" s="71">
        <v>247</v>
      </c>
      <c r="N250" s="71" t="s">
        <v>12312</v>
      </c>
      <c r="O250" s="71" t="s">
        <v>12313</v>
      </c>
      <c r="P250" s="71">
        <v>1</v>
      </c>
      <c r="Q250" s="71">
        <v>1.64</v>
      </c>
      <c r="R250" s="13"/>
    </row>
    <row r="251" customHeight="1" spans="1:18">
      <c r="A251" s="71"/>
      <c r="B251" s="71"/>
      <c r="C251" s="71"/>
      <c r="D251" s="71"/>
      <c r="E251" s="71"/>
      <c r="F251" s="58"/>
      <c r="G251" s="71">
        <v>248</v>
      </c>
      <c r="H251" s="71" t="s">
        <v>12314</v>
      </c>
      <c r="I251" s="71" t="s">
        <v>12315</v>
      </c>
      <c r="J251" s="71">
        <v>1</v>
      </c>
      <c r="K251" s="71">
        <v>1.23</v>
      </c>
      <c r="L251" s="71"/>
      <c r="M251" s="71">
        <v>248</v>
      </c>
      <c r="N251" s="71" t="s">
        <v>12316</v>
      </c>
      <c r="O251" s="71"/>
      <c r="P251" s="71">
        <v>1</v>
      </c>
      <c r="Q251" s="71">
        <v>1.62</v>
      </c>
      <c r="R251" s="13"/>
    </row>
    <row r="252" customHeight="1" spans="1:18">
      <c r="A252" s="71"/>
      <c r="B252" s="71"/>
      <c r="C252" s="71"/>
      <c r="D252" s="71"/>
      <c r="E252" s="71"/>
      <c r="F252" s="58"/>
      <c r="G252" s="71">
        <v>249</v>
      </c>
      <c r="H252" s="71" t="s">
        <v>12317</v>
      </c>
      <c r="I252" s="71" t="s">
        <v>12318</v>
      </c>
      <c r="J252" s="71">
        <v>1</v>
      </c>
      <c r="K252" s="71">
        <v>1.23</v>
      </c>
      <c r="L252" s="71"/>
      <c r="M252" s="71">
        <v>249</v>
      </c>
      <c r="N252" s="71" t="s">
        <v>12319</v>
      </c>
      <c r="O252" s="71"/>
      <c r="P252" s="71">
        <v>1</v>
      </c>
      <c r="Q252" s="71">
        <v>1.62</v>
      </c>
      <c r="R252" s="13"/>
    </row>
    <row r="253" customHeight="1" spans="1:18">
      <c r="A253" s="71"/>
      <c r="B253" s="71"/>
      <c r="C253" s="71"/>
      <c r="D253" s="71"/>
      <c r="E253" s="71"/>
      <c r="F253" s="58"/>
      <c r="G253" s="71">
        <v>250</v>
      </c>
      <c r="H253" s="71" t="s">
        <v>12320</v>
      </c>
      <c r="I253" s="71" t="s">
        <v>12321</v>
      </c>
      <c r="J253" s="71">
        <v>1</v>
      </c>
      <c r="K253" s="71">
        <v>1.22</v>
      </c>
      <c r="L253" s="71"/>
      <c r="M253" s="71">
        <v>250</v>
      </c>
      <c r="N253" s="71" t="s">
        <v>12322</v>
      </c>
      <c r="O253" s="71" t="s">
        <v>12323</v>
      </c>
      <c r="P253" s="71">
        <v>1</v>
      </c>
      <c r="Q253" s="71">
        <v>1.61</v>
      </c>
      <c r="R253" s="13"/>
    </row>
    <row r="254" customHeight="1" spans="1:18">
      <c r="A254" s="71"/>
      <c r="B254" s="71"/>
      <c r="C254" s="71"/>
      <c r="D254" s="71"/>
      <c r="E254" s="71"/>
      <c r="F254" s="58"/>
      <c r="G254" s="71">
        <v>251</v>
      </c>
      <c r="H254" s="71" t="s">
        <v>12324</v>
      </c>
      <c r="I254" s="71" t="s">
        <v>12325</v>
      </c>
      <c r="J254" s="71">
        <v>1</v>
      </c>
      <c r="K254" s="71">
        <v>1.21</v>
      </c>
      <c r="L254" s="71"/>
      <c r="M254" s="71">
        <v>251</v>
      </c>
      <c r="N254" s="71" t="s">
        <v>12326</v>
      </c>
      <c r="O254" s="71"/>
      <c r="P254" s="71">
        <v>1</v>
      </c>
      <c r="Q254" s="71">
        <v>1.61</v>
      </c>
      <c r="R254" s="13"/>
    </row>
    <row r="255" customHeight="1" spans="1:18">
      <c r="A255" s="71"/>
      <c r="B255" s="71"/>
      <c r="C255" s="71"/>
      <c r="D255" s="71"/>
      <c r="E255" s="71"/>
      <c r="F255" s="58"/>
      <c r="G255" s="71">
        <v>252</v>
      </c>
      <c r="H255" s="71" t="s">
        <v>12327</v>
      </c>
      <c r="I255" s="71" t="s">
        <v>12328</v>
      </c>
      <c r="J255" s="71">
        <v>1</v>
      </c>
      <c r="K255" s="71">
        <v>1.2</v>
      </c>
      <c r="L255" s="71"/>
      <c r="M255" s="71">
        <v>252</v>
      </c>
      <c r="N255" s="71" t="s">
        <v>12329</v>
      </c>
      <c r="O255" s="71"/>
      <c r="P255" s="71">
        <v>1</v>
      </c>
      <c r="Q255" s="71">
        <v>1.61</v>
      </c>
      <c r="R255" s="13"/>
    </row>
    <row r="256" customHeight="1" spans="1:18">
      <c r="A256" s="71"/>
      <c r="B256" s="71"/>
      <c r="C256" s="71"/>
      <c r="D256" s="71"/>
      <c r="E256" s="71"/>
      <c r="F256" s="58"/>
      <c r="G256" s="71">
        <v>253</v>
      </c>
      <c r="H256" s="71" t="s">
        <v>12330</v>
      </c>
      <c r="I256" s="71"/>
      <c r="J256" s="71">
        <v>1</v>
      </c>
      <c r="K256" s="71">
        <v>1.19</v>
      </c>
      <c r="L256" s="71"/>
      <c r="M256" s="71">
        <v>253</v>
      </c>
      <c r="N256" s="71" t="s">
        <v>12331</v>
      </c>
      <c r="O256" s="71"/>
      <c r="P256" s="71">
        <v>1</v>
      </c>
      <c r="Q256" s="71">
        <v>1.59</v>
      </c>
      <c r="R256" s="13"/>
    </row>
    <row r="257" customHeight="1" spans="1:18">
      <c r="A257" s="71"/>
      <c r="B257" s="71"/>
      <c r="C257" s="71"/>
      <c r="D257" s="71"/>
      <c r="E257" s="71"/>
      <c r="F257" s="58"/>
      <c r="G257" s="71">
        <v>254</v>
      </c>
      <c r="H257" s="71" t="s">
        <v>12332</v>
      </c>
      <c r="I257" s="71"/>
      <c r="J257" s="71">
        <v>1</v>
      </c>
      <c r="K257" s="71">
        <v>1.18</v>
      </c>
      <c r="L257" s="71"/>
      <c r="M257" s="71">
        <v>254</v>
      </c>
      <c r="N257" s="71" t="s">
        <v>12333</v>
      </c>
      <c r="O257" s="71"/>
      <c r="P257" s="71">
        <v>1</v>
      </c>
      <c r="Q257" s="71">
        <v>1.57</v>
      </c>
      <c r="R257" s="13"/>
    </row>
    <row r="258" customHeight="1" spans="1:18">
      <c r="A258" s="71"/>
      <c r="B258" s="71"/>
      <c r="C258" s="71"/>
      <c r="D258" s="71"/>
      <c r="E258" s="71"/>
      <c r="F258" s="58"/>
      <c r="G258" s="71">
        <v>255</v>
      </c>
      <c r="H258" s="71" t="s">
        <v>12334</v>
      </c>
      <c r="I258" s="71" t="s">
        <v>12335</v>
      </c>
      <c r="J258" s="71">
        <v>1</v>
      </c>
      <c r="K258" s="71">
        <v>1.17</v>
      </c>
      <c r="L258" s="71"/>
      <c r="M258" s="71">
        <v>255</v>
      </c>
      <c r="N258" s="71" t="s">
        <v>12336</v>
      </c>
      <c r="O258" s="71" t="s">
        <v>12337</v>
      </c>
      <c r="P258" s="71">
        <v>1</v>
      </c>
      <c r="Q258" s="71">
        <v>1.56</v>
      </c>
      <c r="R258" s="13"/>
    </row>
    <row r="259" customHeight="1" spans="1:18">
      <c r="A259" s="71"/>
      <c r="B259" s="71"/>
      <c r="C259" s="71"/>
      <c r="D259" s="71"/>
      <c r="E259" s="71"/>
      <c r="F259" s="58"/>
      <c r="G259" s="71">
        <v>256</v>
      </c>
      <c r="H259" s="71" t="s">
        <v>12338</v>
      </c>
      <c r="I259" s="71" t="s">
        <v>12339</v>
      </c>
      <c r="J259" s="71">
        <v>1</v>
      </c>
      <c r="K259" s="71">
        <v>1.17</v>
      </c>
      <c r="L259" s="71"/>
      <c r="M259" s="71">
        <v>256</v>
      </c>
      <c r="N259" s="71" t="s">
        <v>12340</v>
      </c>
      <c r="O259" s="71" t="s">
        <v>12341</v>
      </c>
      <c r="P259" s="71">
        <v>1</v>
      </c>
      <c r="Q259" s="71">
        <v>1.56</v>
      </c>
      <c r="R259" s="13"/>
    </row>
    <row r="260" customHeight="1" spans="1:18">
      <c r="A260" s="71"/>
      <c r="B260" s="71"/>
      <c r="C260" s="71"/>
      <c r="D260" s="71"/>
      <c r="E260" s="71"/>
      <c r="F260" s="58"/>
      <c r="G260" s="71">
        <v>257</v>
      </c>
      <c r="H260" s="71" t="s">
        <v>12342</v>
      </c>
      <c r="I260" s="71"/>
      <c r="J260" s="71">
        <v>1</v>
      </c>
      <c r="K260" s="71">
        <v>1.17</v>
      </c>
      <c r="L260" s="71"/>
      <c r="M260" s="71">
        <v>257</v>
      </c>
      <c r="N260" s="71" t="s">
        <v>12343</v>
      </c>
      <c r="O260" s="71" t="s">
        <v>12344</v>
      </c>
      <c r="P260" s="71">
        <v>1</v>
      </c>
      <c r="Q260" s="71">
        <v>1.55</v>
      </c>
      <c r="R260" s="13"/>
    </row>
    <row r="261" customHeight="1" spans="1:18">
      <c r="A261" s="71"/>
      <c r="B261" s="71"/>
      <c r="C261" s="71"/>
      <c r="D261" s="71"/>
      <c r="E261" s="71"/>
      <c r="F261" s="58"/>
      <c r="G261" s="71">
        <v>258</v>
      </c>
      <c r="H261" s="71" t="s">
        <v>12345</v>
      </c>
      <c r="I261" s="71"/>
      <c r="J261" s="71">
        <v>1</v>
      </c>
      <c r="K261" s="71">
        <v>1.15</v>
      </c>
      <c r="L261" s="71"/>
      <c r="M261" s="71">
        <v>258</v>
      </c>
      <c r="N261" s="71" t="s">
        <v>12346</v>
      </c>
      <c r="O261" s="71"/>
      <c r="P261" s="71">
        <v>1</v>
      </c>
      <c r="Q261" s="71">
        <v>1.54</v>
      </c>
      <c r="R261" s="13"/>
    </row>
    <row r="262" customHeight="1" spans="1:18">
      <c r="A262" s="71"/>
      <c r="B262" s="71"/>
      <c r="C262" s="71"/>
      <c r="D262" s="71"/>
      <c r="E262" s="71"/>
      <c r="F262" s="58"/>
      <c r="G262" s="71">
        <v>259</v>
      </c>
      <c r="H262" s="71" t="s">
        <v>12347</v>
      </c>
      <c r="I262" s="71"/>
      <c r="J262" s="71">
        <v>1</v>
      </c>
      <c r="K262" s="71">
        <v>1.14</v>
      </c>
      <c r="L262" s="71"/>
      <c r="M262" s="71">
        <v>259</v>
      </c>
      <c r="N262" s="71" t="s">
        <v>12348</v>
      </c>
      <c r="O262" s="71" t="s">
        <v>12349</v>
      </c>
      <c r="P262" s="71">
        <v>1</v>
      </c>
      <c r="Q262" s="71">
        <v>1.54</v>
      </c>
      <c r="R262" s="13"/>
    </row>
    <row r="263" customHeight="1" spans="1:18">
      <c r="A263" s="71"/>
      <c r="B263" s="71"/>
      <c r="C263" s="71"/>
      <c r="D263" s="71"/>
      <c r="E263" s="71"/>
      <c r="F263" s="58"/>
      <c r="G263" s="71">
        <v>260</v>
      </c>
      <c r="H263" s="71" t="s">
        <v>12350</v>
      </c>
      <c r="I263" s="71" t="s">
        <v>12351</v>
      </c>
      <c r="J263" s="71">
        <v>1</v>
      </c>
      <c r="K263" s="71">
        <v>1.13</v>
      </c>
      <c r="L263" s="71"/>
      <c r="M263" s="71">
        <v>260</v>
      </c>
      <c r="N263" s="71" t="s">
        <v>12352</v>
      </c>
      <c r="O263" s="71" t="s">
        <v>12353</v>
      </c>
      <c r="P263" s="71">
        <v>1</v>
      </c>
      <c r="Q263" s="71">
        <v>1.52</v>
      </c>
      <c r="R263" s="13"/>
    </row>
    <row r="264" customHeight="1" spans="1:18">
      <c r="A264" s="71"/>
      <c r="B264" s="71"/>
      <c r="C264" s="71"/>
      <c r="D264" s="71"/>
      <c r="E264" s="71"/>
      <c r="F264" s="58"/>
      <c r="G264" s="71">
        <v>261</v>
      </c>
      <c r="H264" s="71" t="s">
        <v>12354</v>
      </c>
      <c r="I264" s="71" t="s">
        <v>12355</v>
      </c>
      <c r="J264" s="71">
        <v>1</v>
      </c>
      <c r="K264" s="71">
        <v>1.13</v>
      </c>
      <c r="L264" s="71"/>
      <c r="M264" s="71">
        <v>261</v>
      </c>
      <c r="N264" s="71" t="s">
        <v>12356</v>
      </c>
      <c r="O264" s="71"/>
      <c r="P264" s="71">
        <v>1</v>
      </c>
      <c r="Q264" s="71">
        <v>1.52</v>
      </c>
      <c r="R264" s="13"/>
    </row>
    <row r="265" customHeight="1" spans="1:18">
      <c r="A265" s="71"/>
      <c r="B265" s="71"/>
      <c r="C265" s="71"/>
      <c r="D265" s="71"/>
      <c r="E265" s="71"/>
      <c r="F265" s="58"/>
      <c r="G265" s="71">
        <v>262</v>
      </c>
      <c r="H265" s="71" t="s">
        <v>12357</v>
      </c>
      <c r="I265" s="71" t="s">
        <v>12358</v>
      </c>
      <c r="J265" s="71">
        <v>1</v>
      </c>
      <c r="K265" s="71">
        <v>1.13</v>
      </c>
      <c r="L265" s="71"/>
      <c r="M265" s="71">
        <v>262</v>
      </c>
      <c r="N265" s="71" t="s">
        <v>12359</v>
      </c>
      <c r="O265" s="71"/>
      <c r="P265" s="71">
        <v>1</v>
      </c>
      <c r="Q265" s="71">
        <v>1.49</v>
      </c>
      <c r="R265" s="13"/>
    </row>
    <row r="266" customHeight="1" spans="1:18">
      <c r="A266" s="71"/>
      <c r="B266" s="71"/>
      <c r="C266" s="71"/>
      <c r="D266" s="71"/>
      <c r="E266" s="71"/>
      <c r="F266" s="58"/>
      <c r="G266" s="71">
        <v>263</v>
      </c>
      <c r="H266" s="71" t="s">
        <v>12360</v>
      </c>
      <c r="I266" s="71" t="s">
        <v>12361</v>
      </c>
      <c r="J266" s="71">
        <v>1</v>
      </c>
      <c r="K266" s="71">
        <v>1.12</v>
      </c>
      <c r="L266" s="71"/>
      <c r="M266" s="71">
        <v>263</v>
      </c>
      <c r="N266" s="71" t="s">
        <v>12362</v>
      </c>
      <c r="O266" s="71" t="s">
        <v>12363</v>
      </c>
      <c r="P266" s="71">
        <v>1</v>
      </c>
      <c r="Q266" s="71">
        <v>1.49</v>
      </c>
      <c r="R266" s="13"/>
    </row>
    <row r="267" customHeight="1" spans="1:18">
      <c r="A267" s="71"/>
      <c r="B267" s="71"/>
      <c r="C267" s="71"/>
      <c r="D267" s="71"/>
      <c r="E267" s="71"/>
      <c r="F267" s="58"/>
      <c r="G267" s="71">
        <v>264</v>
      </c>
      <c r="H267" s="71" t="s">
        <v>12364</v>
      </c>
      <c r="I267" s="71"/>
      <c r="J267" s="71">
        <v>1</v>
      </c>
      <c r="K267" s="71">
        <v>1.1</v>
      </c>
      <c r="L267" s="71"/>
      <c r="M267" s="71">
        <v>264</v>
      </c>
      <c r="N267" s="71" t="s">
        <v>12365</v>
      </c>
      <c r="O267" s="71"/>
      <c r="P267" s="71">
        <v>1</v>
      </c>
      <c r="Q267" s="71">
        <v>1.47</v>
      </c>
      <c r="R267" s="13"/>
    </row>
    <row r="268" customHeight="1" spans="1:18">
      <c r="A268" s="71"/>
      <c r="B268" s="71"/>
      <c r="C268" s="71"/>
      <c r="D268" s="71"/>
      <c r="E268" s="71"/>
      <c r="F268" s="58"/>
      <c r="G268" s="71">
        <v>265</v>
      </c>
      <c r="H268" s="71" t="s">
        <v>12366</v>
      </c>
      <c r="I268" s="71"/>
      <c r="J268" s="71">
        <v>1</v>
      </c>
      <c r="K268" s="71">
        <v>1.1</v>
      </c>
      <c r="L268" s="71"/>
      <c r="M268" s="71">
        <v>265</v>
      </c>
      <c r="N268" s="71" t="s">
        <v>12367</v>
      </c>
      <c r="O268" s="71"/>
      <c r="P268" s="71">
        <v>1</v>
      </c>
      <c r="Q268" s="71">
        <v>1.47</v>
      </c>
      <c r="R268" s="13"/>
    </row>
    <row r="269" customHeight="1" spans="1:18">
      <c r="A269" s="71"/>
      <c r="B269" s="71"/>
      <c r="C269" s="71"/>
      <c r="D269" s="71"/>
      <c r="E269" s="71"/>
      <c r="F269" s="58"/>
      <c r="G269" s="71">
        <v>266</v>
      </c>
      <c r="H269" s="71" t="s">
        <v>12368</v>
      </c>
      <c r="I269" s="71" t="s">
        <v>12369</v>
      </c>
      <c r="J269" s="71">
        <v>1</v>
      </c>
      <c r="K269" s="71">
        <v>1.1</v>
      </c>
      <c r="L269" s="71"/>
      <c r="M269" s="71">
        <v>266</v>
      </c>
      <c r="N269" s="71" t="s">
        <v>12370</v>
      </c>
      <c r="O269" s="71" t="s">
        <v>12371</v>
      </c>
      <c r="P269" s="71">
        <v>1</v>
      </c>
      <c r="Q269" s="71">
        <v>1.46</v>
      </c>
      <c r="R269" s="13"/>
    </row>
    <row r="270" customHeight="1" spans="1:18">
      <c r="A270" s="71"/>
      <c r="B270" s="71"/>
      <c r="C270" s="71"/>
      <c r="D270" s="71"/>
      <c r="E270" s="71"/>
      <c r="F270" s="58"/>
      <c r="G270" s="71">
        <v>267</v>
      </c>
      <c r="H270" s="71" t="s">
        <v>12372</v>
      </c>
      <c r="I270" s="71"/>
      <c r="J270" s="71">
        <v>1</v>
      </c>
      <c r="K270" s="71">
        <v>1.09</v>
      </c>
      <c r="L270" s="71"/>
      <c r="M270" s="71">
        <v>267</v>
      </c>
      <c r="N270" s="71" t="s">
        <v>12373</v>
      </c>
      <c r="O270" s="71"/>
      <c r="P270" s="71">
        <v>1</v>
      </c>
      <c r="Q270" s="71">
        <v>1.44</v>
      </c>
      <c r="R270" s="13"/>
    </row>
    <row r="271" customHeight="1" spans="1:18">
      <c r="A271" s="71"/>
      <c r="B271" s="71"/>
      <c r="C271" s="71"/>
      <c r="D271" s="71"/>
      <c r="E271" s="71"/>
      <c r="F271" s="58"/>
      <c r="G271" s="71">
        <v>268</v>
      </c>
      <c r="H271" s="71" t="s">
        <v>12374</v>
      </c>
      <c r="I271" s="71"/>
      <c r="J271" s="71">
        <v>1</v>
      </c>
      <c r="K271" s="71">
        <v>1.09</v>
      </c>
      <c r="L271" s="71"/>
      <c r="M271" s="71">
        <v>268</v>
      </c>
      <c r="N271" s="71" t="s">
        <v>12375</v>
      </c>
      <c r="O271" s="71"/>
      <c r="P271" s="71">
        <v>1</v>
      </c>
      <c r="Q271" s="71">
        <v>1.44</v>
      </c>
      <c r="R271" s="13"/>
    </row>
    <row r="272" customHeight="1" spans="1:18">
      <c r="A272" s="71"/>
      <c r="B272" s="71"/>
      <c r="C272" s="71"/>
      <c r="D272" s="71"/>
      <c r="E272" s="71"/>
      <c r="F272" s="58"/>
      <c r="G272" s="71">
        <v>269</v>
      </c>
      <c r="H272" s="71" t="s">
        <v>12376</v>
      </c>
      <c r="I272" s="71" t="s">
        <v>12377</v>
      </c>
      <c r="J272" s="71">
        <v>1</v>
      </c>
      <c r="K272" s="71">
        <v>1.09</v>
      </c>
      <c r="L272" s="71"/>
      <c r="M272" s="71">
        <v>269</v>
      </c>
      <c r="N272" s="71" t="s">
        <v>12378</v>
      </c>
      <c r="O272" s="71"/>
      <c r="P272" s="71">
        <v>1</v>
      </c>
      <c r="Q272" s="71">
        <v>1.44</v>
      </c>
      <c r="R272" s="13"/>
    </row>
    <row r="273" customHeight="1" spans="1:18">
      <c r="A273" s="71"/>
      <c r="B273" s="71"/>
      <c r="C273" s="71"/>
      <c r="D273" s="71"/>
      <c r="E273" s="71"/>
      <c r="F273" s="58"/>
      <c r="G273" s="71">
        <v>270</v>
      </c>
      <c r="H273" s="71" t="s">
        <v>12379</v>
      </c>
      <c r="I273" s="71" t="s">
        <v>12380</v>
      </c>
      <c r="J273" s="71">
        <v>1</v>
      </c>
      <c r="K273" s="71">
        <v>1.09</v>
      </c>
      <c r="L273" s="71"/>
      <c r="M273" s="71">
        <v>270</v>
      </c>
      <c r="N273" s="71" t="s">
        <v>12381</v>
      </c>
      <c r="O273" s="71" t="s">
        <v>12382</v>
      </c>
      <c r="P273" s="71">
        <v>1</v>
      </c>
      <c r="Q273" s="71">
        <v>1.43</v>
      </c>
      <c r="R273" s="13"/>
    </row>
    <row r="274" customHeight="1" spans="1:18">
      <c r="A274" s="71"/>
      <c r="B274" s="71"/>
      <c r="C274" s="71"/>
      <c r="D274" s="71"/>
      <c r="E274" s="71"/>
      <c r="F274" s="58"/>
      <c r="G274" s="71">
        <v>271</v>
      </c>
      <c r="H274" s="71" t="s">
        <v>12383</v>
      </c>
      <c r="I274" s="71" t="s">
        <v>12384</v>
      </c>
      <c r="J274" s="71">
        <v>1</v>
      </c>
      <c r="K274" s="71">
        <v>1.08</v>
      </c>
      <c r="L274" s="71"/>
      <c r="M274" s="71">
        <v>271</v>
      </c>
      <c r="N274" s="71" t="s">
        <v>12385</v>
      </c>
      <c r="O274" s="71"/>
      <c r="P274" s="71">
        <v>1</v>
      </c>
      <c r="Q274" s="71">
        <v>1.42</v>
      </c>
      <c r="R274" s="13"/>
    </row>
    <row r="275" customHeight="1" spans="1:18">
      <c r="A275" s="71"/>
      <c r="B275" s="71"/>
      <c r="C275" s="71"/>
      <c r="D275" s="71"/>
      <c r="E275" s="71"/>
      <c r="F275" s="58"/>
      <c r="G275" s="71">
        <v>272</v>
      </c>
      <c r="H275" s="71" t="s">
        <v>12386</v>
      </c>
      <c r="I275" s="71" t="s">
        <v>12387</v>
      </c>
      <c r="J275" s="71">
        <v>1</v>
      </c>
      <c r="K275" s="71">
        <v>1.07</v>
      </c>
      <c r="L275" s="71"/>
      <c r="M275" s="71">
        <v>272</v>
      </c>
      <c r="N275" s="71" t="s">
        <v>12388</v>
      </c>
      <c r="O275" s="71"/>
      <c r="P275" s="71">
        <v>1</v>
      </c>
      <c r="Q275" s="71">
        <v>1.42</v>
      </c>
      <c r="R275" s="13"/>
    </row>
    <row r="276" customHeight="1" spans="1:18">
      <c r="A276" s="71"/>
      <c r="B276" s="71"/>
      <c r="C276" s="71"/>
      <c r="D276" s="71"/>
      <c r="E276" s="71"/>
      <c r="F276" s="58"/>
      <c r="G276" s="71">
        <v>273</v>
      </c>
      <c r="H276" s="71" t="s">
        <v>12389</v>
      </c>
      <c r="I276" s="71"/>
      <c r="J276" s="71">
        <v>1</v>
      </c>
      <c r="K276" s="71">
        <v>1.07</v>
      </c>
      <c r="L276" s="71"/>
      <c r="M276" s="71">
        <v>273</v>
      </c>
      <c r="N276" s="71" t="s">
        <v>12390</v>
      </c>
      <c r="O276" s="71"/>
      <c r="P276" s="71">
        <v>1</v>
      </c>
      <c r="Q276" s="71">
        <v>1.42</v>
      </c>
      <c r="R276" s="13"/>
    </row>
    <row r="277" customHeight="1" spans="1:18">
      <c r="A277" s="71"/>
      <c r="B277" s="71"/>
      <c r="C277" s="71"/>
      <c r="D277" s="71"/>
      <c r="E277" s="71"/>
      <c r="F277" s="58"/>
      <c r="G277" s="71">
        <v>274</v>
      </c>
      <c r="H277" s="71" t="s">
        <v>12391</v>
      </c>
      <c r="I277" s="71"/>
      <c r="J277" s="71">
        <v>1</v>
      </c>
      <c r="K277" s="71">
        <v>1.06</v>
      </c>
      <c r="L277" s="71"/>
      <c r="M277" s="71">
        <v>274</v>
      </c>
      <c r="N277" s="71" t="s">
        <v>12392</v>
      </c>
      <c r="O277" s="71"/>
      <c r="P277" s="71">
        <v>1</v>
      </c>
      <c r="Q277" s="71">
        <v>1.4</v>
      </c>
      <c r="R277" s="13"/>
    </row>
    <row r="278" customHeight="1" spans="1:18">
      <c r="A278" s="71"/>
      <c r="B278" s="71"/>
      <c r="C278" s="71"/>
      <c r="D278" s="71"/>
      <c r="E278" s="71"/>
      <c r="F278" s="58"/>
      <c r="G278" s="71">
        <v>275</v>
      </c>
      <c r="H278" s="71" t="s">
        <v>11195</v>
      </c>
      <c r="I278" s="71" t="s">
        <v>11196</v>
      </c>
      <c r="J278" s="71">
        <v>1</v>
      </c>
      <c r="K278" s="71">
        <v>1.06</v>
      </c>
      <c r="L278" s="71"/>
      <c r="M278" s="71">
        <v>275</v>
      </c>
      <c r="N278" s="71" t="s">
        <v>12393</v>
      </c>
      <c r="O278" s="71" t="s">
        <v>12394</v>
      </c>
      <c r="P278" s="71">
        <v>1</v>
      </c>
      <c r="Q278" s="71">
        <v>1.39</v>
      </c>
      <c r="R278" s="13"/>
    </row>
    <row r="279" customHeight="1" spans="1:18">
      <c r="A279" s="71"/>
      <c r="B279" s="71"/>
      <c r="C279" s="71"/>
      <c r="D279" s="71"/>
      <c r="E279" s="71"/>
      <c r="F279" s="58"/>
      <c r="G279" s="71">
        <v>276</v>
      </c>
      <c r="H279" s="71" t="s">
        <v>12395</v>
      </c>
      <c r="I279" s="71" t="s">
        <v>12396</v>
      </c>
      <c r="J279" s="71">
        <v>1</v>
      </c>
      <c r="K279" s="71">
        <v>1.06</v>
      </c>
      <c r="L279" s="71"/>
      <c r="M279" s="71">
        <v>276</v>
      </c>
      <c r="N279" s="71" t="s">
        <v>12397</v>
      </c>
      <c r="O279" s="71" t="s">
        <v>12398</v>
      </c>
      <c r="P279" s="71">
        <v>1</v>
      </c>
      <c r="Q279" s="71">
        <v>1.36</v>
      </c>
      <c r="R279" s="13"/>
    </row>
    <row r="280" customHeight="1" spans="1:18">
      <c r="A280" s="71"/>
      <c r="B280" s="71"/>
      <c r="C280" s="71"/>
      <c r="D280" s="71"/>
      <c r="E280" s="71"/>
      <c r="F280" s="58"/>
      <c r="G280" s="71">
        <v>277</v>
      </c>
      <c r="H280" s="71" t="s">
        <v>12399</v>
      </c>
      <c r="I280" s="71" t="s">
        <v>12400</v>
      </c>
      <c r="J280" s="71">
        <v>1</v>
      </c>
      <c r="K280" s="71">
        <v>1.06</v>
      </c>
      <c r="L280" s="71"/>
      <c r="M280" s="71">
        <v>277</v>
      </c>
      <c r="N280" s="71" t="s">
        <v>12401</v>
      </c>
      <c r="O280" s="71"/>
      <c r="P280" s="71">
        <v>1</v>
      </c>
      <c r="Q280" s="71">
        <v>1.36</v>
      </c>
      <c r="R280" s="13"/>
    </row>
    <row r="281" customHeight="1" spans="1:18">
      <c r="A281" s="71"/>
      <c r="B281" s="71"/>
      <c r="C281" s="71"/>
      <c r="D281" s="71"/>
      <c r="E281" s="71"/>
      <c r="F281" s="58"/>
      <c r="G281" s="71">
        <v>278</v>
      </c>
      <c r="H281" s="71" t="s">
        <v>12402</v>
      </c>
      <c r="I281" s="71" t="s">
        <v>12403</v>
      </c>
      <c r="J281" s="71">
        <v>1</v>
      </c>
      <c r="K281" s="71">
        <v>1.05</v>
      </c>
      <c r="L281" s="71"/>
      <c r="M281" s="71">
        <v>278</v>
      </c>
      <c r="N281" s="71" t="s">
        <v>12404</v>
      </c>
      <c r="O281" s="71"/>
      <c r="P281" s="71">
        <v>1</v>
      </c>
      <c r="Q281" s="71">
        <v>1.36</v>
      </c>
      <c r="R281" s="13"/>
    </row>
    <row r="282" customHeight="1" spans="1:18">
      <c r="A282" s="71"/>
      <c r="B282" s="71"/>
      <c r="C282" s="71"/>
      <c r="D282" s="71"/>
      <c r="E282" s="71"/>
      <c r="F282" s="58"/>
      <c r="G282" s="71">
        <v>279</v>
      </c>
      <c r="H282" s="71" t="s">
        <v>12405</v>
      </c>
      <c r="I282" s="71" t="s">
        <v>12406</v>
      </c>
      <c r="J282" s="71">
        <v>1</v>
      </c>
      <c r="K282" s="71">
        <v>1.04</v>
      </c>
      <c r="L282" s="71"/>
      <c r="M282" s="71">
        <v>279</v>
      </c>
      <c r="N282" s="71" t="s">
        <v>12407</v>
      </c>
      <c r="O282" s="71" t="s">
        <v>12408</v>
      </c>
      <c r="P282" s="71">
        <v>1</v>
      </c>
      <c r="Q282" s="71">
        <v>1.35</v>
      </c>
      <c r="R282" s="13"/>
    </row>
    <row r="283" customHeight="1" spans="1:18">
      <c r="A283" s="71"/>
      <c r="B283" s="71"/>
      <c r="C283" s="71"/>
      <c r="D283" s="71"/>
      <c r="E283" s="71"/>
      <c r="F283" s="58"/>
      <c r="G283" s="71">
        <v>280</v>
      </c>
      <c r="H283" s="71" t="s">
        <v>12409</v>
      </c>
      <c r="I283" s="71" t="s">
        <v>12410</v>
      </c>
      <c r="J283" s="71">
        <v>1</v>
      </c>
      <c r="K283" s="71">
        <v>1.03</v>
      </c>
      <c r="L283" s="71"/>
      <c r="M283" s="71">
        <v>280</v>
      </c>
      <c r="N283" s="71" t="s">
        <v>12411</v>
      </c>
      <c r="O283" s="71" t="s">
        <v>12412</v>
      </c>
      <c r="P283" s="71">
        <v>1</v>
      </c>
      <c r="Q283" s="71">
        <v>1.3</v>
      </c>
      <c r="R283" s="13"/>
    </row>
    <row r="284" customHeight="1" spans="1:18">
      <c r="A284" s="71"/>
      <c r="B284" s="71"/>
      <c r="C284" s="71"/>
      <c r="D284" s="71"/>
      <c r="E284" s="71"/>
      <c r="F284" s="58"/>
      <c r="G284" s="71">
        <v>281</v>
      </c>
      <c r="H284" s="71" t="s">
        <v>12413</v>
      </c>
      <c r="I284" s="71" t="s">
        <v>12414</v>
      </c>
      <c r="J284" s="71">
        <v>1</v>
      </c>
      <c r="K284" s="71">
        <v>1.03</v>
      </c>
      <c r="L284" s="71"/>
      <c r="M284" s="71">
        <v>281</v>
      </c>
      <c r="N284" s="71" t="s">
        <v>12415</v>
      </c>
      <c r="O284" s="71" t="s">
        <v>12416</v>
      </c>
      <c r="P284" s="71">
        <v>1</v>
      </c>
      <c r="Q284" s="71">
        <v>1.3</v>
      </c>
      <c r="R284" s="13"/>
    </row>
    <row r="285" customHeight="1" spans="1:18">
      <c r="A285" s="71"/>
      <c r="B285" s="71"/>
      <c r="C285" s="71"/>
      <c r="D285" s="71"/>
      <c r="E285" s="71"/>
      <c r="F285" s="58"/>
      <c r="G285" s="71">
        <v>282</v>
      </c>
      <c r="H285" s="71" t="s">
        <v>12417</v>
      </c>
      <c r="I285" s="71" t="s">
        <v>12418</v>
      </c>
      <c r="J285" s="71">
        <v>1</v>
      </c>
      <c r="K285" s="71">
        <v>1.01</v>
      </c>
      <c r="L285" s="71"/>
      <c r="M285" s="71">
        <v>282</v>
      </c>
      <c r="N285" s="71" t="s">
        <v>12419</v>
      </c>
      <c r="O285" s="71" t="s">
        <v>12420</v>
      </c>
      <c r="P285" s="71">
        <v>1</v>
      </c>
      <c r="Q285" s="71">
        <v>1.3</v>
      </c>
      <c r="R285" s="13"/>
    </row>
    <row r="286" customHeight="1" spans="1:18">
      <c r="A286" s="71"/>
      <c r="B286" s="71"/>
      <c r="C286" s="71"/>
      <c r="D286" s="71"/>
      <c r="E286" s="71"/>
      <c r="F286" s="58"/>
      <c r="G286" s="71">
        <v>283</v>
      </c>
      <c r="H286" s="71" t="s">
        <v>12421</v>
      </c>
      <c r="I286" s="71" t="s">
        <v>12422</v>
      </c>
      <c r="J286" s="71">
        <v>1</v>
      </c>
      <c r="K286" s="71">
        <v>1</v>
      </c>
      <c r="L286" s="71"/>
      <c r="M286" s="71">
        <v>283</v>
      </c>
      <c r="N286" s="71" t="s">
        <v>12423</v>
      </c>
      <c r="O286" s="71"/>
      <c r="P286" s="71">
        <v>1</v>
      </c>
      <c r="Q286" s="71">
        <v>1.29</v>
      </c>
      <c r="R286" s="13"/>
    </row>
    <row r="287" customHeight="1" spans="1:18">
      <c r="A287" s="71"/>
      <c r="B287" s="71"/>
      <c r="C287" s="71"/>
      <c r="D287" s="71"/>
      <c r="E287" s="71"/>
      <c r="F287" s="58"/>
      <c r="G287" s="71">
        <v>284</v>
      </c>
      <c r="H287" s="71" t="s">
        <v>12424</v>
      </c>
      <c r="I287" s="71" t="s">
        <v>12425</v>
      </c>
      <c r="J287" s="71">
        <v>1</v>
      </c>
      <c r="K287" s="71">
        <v>1</v>
      </c>
      <c r="L287" s="71"/>
      <c r="M287" s="71">
        <v>284</v>
      </c>
      <c r="N287" s="71" t="s">
        <v>12426</v>
      </c>
      <c r="O287" s="71"/>
      <c r="P287" s="71">
        <v>1</v>
      </c>
      <c r="Q287" s="71">
        <v>1.29</v>
      </c>
      <c r="R287" s="13"/>
    </row>
    <row r="288" customHeight="1" spans="1:18">
      <c r="A288" s="71"/>
      <c r="B288" s="71"/>
      <c r="C288" s="71"/>
      <c r="D288" s="71"/>
      <c r="E288" s="71"/>
      <c r="F288" s="58"/>
      <c r="G288" s="71">
        <v>285</v>
      </c>
      <c r="H288" s="71" t="s">
        <v>12427</v>
      </c>
      <c r="I288" s="71" t="s">
        <v>12428</v>
      </c>
      <c r="J288" s="71">
        <v>1</v>
      </c>
      <c r="K288" s="71">
        <v>1</v>
      </c>
      <c r="L288" s="71"/>
      <c r="M288" s="71">
        <v>285</v>
      </c>
      <c r="N288" s="71" t="s">
        <v>12429</v>
      </c>
      <c r="O288" s="71"/>
      <c r="P288" s="71">
        <v>1</v>
      </c>
      <c r="Q288" s="71">
        <v>1.28</v>
      </c>
      <c r="R288" s="13"/>
    </row>
    <row r="289" customHeight="1" spans="1:18">
      <c r="A289" s="71"/>
      <c r="B289" s="71"/>
      <c r="C289" s="71"/>
      <c r="D289" s="71"/>
      <c r="E289" s="71"/>
      <c r="F289" s="58"/>
      <c r="G289" s="71">
        <v>286</v>
      </c>
      <c r="H289" s="71" t="s">
        <v>12430</v>
      </c>
      <c r="I289" s="71" t="s">
        <v>12431</v>
      </c>
      <c r="J289" s="71">
        <v>1</v>
      </c>
      <c r="K289" s="71">
        <v>1</v>
      </c>
      <c r="L289" s="71"/>
      <c r="M289" s="71">
        <v>286</v>
      </c>
      <c r="N289" s="71" t="s">
        <v>12432</v>
      </c>
      <c r="O289" s="71" t="s">
        <v>12433</v>
      </c>
      <c r="P289" s="71">
        <v>1</v>
      </c>
      <c r="Q289" s="71">
        <v>1.27</v>
      </c>
      <c r="R289" s="13"/>
    </row>
    <row r="290" customHeight="1" spans="1:18">
      <c r="A290" s="71"/>
      <c r="B290" s="71"/>
      <c r="C290" s="71"/>
      <c r="D290" s="71"/>
      <c r="E290" s="71"/>
      <c r="F290" s="58"/>
      <c r="G290" s="71">
        <v>287</v>
      </c>
      <c r="H290" s="71" t="s">
        <v>12434</v>
      </c>
      <c r="I290" s="71" t="s">
        <v>12435</v>
      </c>
      <c r="J290" s="71">
        <v>1</v>
      </c>
      <c r="K290" s="71">
        <v>1</v>
      </c>
      <c r="L290" s="71"/>
      <c r="M290" s="71">
        <v>287</v>
      </c>
      <c r="N290" s="71" t="s">
        <v>12436</v>
      </c>
      <c r="O290" s="71" t="s">
        <v>12437</v>
      </c>
      <c r="P290" s="71">
        <v>1</v>
      </c>
      <c r="Q290" s="71">
        <v>1.27</v>
      </c>
      <c r="R290" s="13"/>
    </row>
    <row r="291" customHeight="1" spans="1:18">
      <c r="A291" s="71"/>
      <c r="B291" s="71"/>
      <c r="C291" s="71"/>
      <c r="D291" s="71"/>
      <c r="E291" s="71"/>
      <c r="F291" s="58"/>
      <c r="G291" s="71">
        <v>288</v>
      </c>
      <c r="H291" s="71" t="s">
        <v>12438</v>
      </c>
      <c r="I291" s="71" t="s">
        <v>12439</v>
      </c>
      <c r="J291" s="71">
        <v>1</v>
      </c>
      <c r="K291" s="71">
        <v>1</v>
      </c>
      <c r="L291" s="71"/>
      <c r="M291" s="71">
        <v>288</v>
      </c>
      <c r="N291" s="71" t="s">
        <v>12440</v>
      </c>
      <c r="O291" s="71"/>
      <c r="P291" s="71">
        <v>1</v>
      </c>
      <c r="Q291" s="71">
        <v>1.27</v>
      </c>
      <c r="R291" s="13"/>
    </row>
    <row r="292" customHeight="1" spans="1:18">
      <c r="A292" s="71"/>
      <c r="B292" s="71"/>
      <c r="C292" s="71"/>
      <c r="D292" s="71"/>
      <c r="E292" s="71"/>
      <c r="F292" s="58"/>
      <c r="G292" s="71">
        <v>289</v>
      </c>
      <c r="H292" s="71" t="s">
        <v>12441</v>
      </c>
      <c r="I292" s="71" t="s">
        <v>12442</v>
      </c>
      <c r="J292" s="71">
        <v>1</v>
      </c>
      <c r="K292" s="71">
        <v>1</v>
      </c>
      <c r="L292" s="71"/>
      <c r="M292" s="71">
        <v>289</v>
      </c>
      <c r="N292" s="71" t="s">
        <v>12443</v>
      </c>
      <c r="O292" s="71" t="s">
        <v>12444</v>
      </c>
      <c r="P292" s="71">
        <v>1</v>
      </c>
      <c r="Q292" s="71">
        <v>1.27</v>
      </c>
      <c r="R292" s="13"/>
    </row>
    <row r="293" customHeight="1" spans="1:18">
      <c r="A293" s="71"/>
      <c r="B293" s="71"/>
      <c r="C293" s="71"/>
      <c r="D293" s="71"/>
      <c r="E293" s="71"/>
      <c r="F293" s="58"/>
      <c r="G293" s="71">
        <v>290</v>
      </c>
      <c r="H293" s="71" t="s">
        <v>12445</v>
      </c>
      <c r="I293" s="71" t="s">
        <v>12446</v>
      </c>
      <c r="J293" s="71">
        <v>1</v>
      </c>
      <c r="K293" s="71">
        <v>1</v>
      </c>
      <c r="L293" s="71"/>
      <c r="M293" s="71">
        <v>290</v>
      </c>
      <c r="N293" s="71" t="s">
        <v>12447</v>
      </c>
      <c r="O293" s="71" t="s">
        <v>12448</v>
      </c>
      <c r="P293" s="71">
        <v>1</v>
      </c>
      <c r="Q293" s="71">
        <v>1.26</v>
      </c>
      <c r="R293" s="13"/>
    </row>
    <row r="294" customHeight="1" spans="1:18">
      <c r="A294" s="71"/>
      <c r="B294" s="71"/>
      <c r="C294" s="71"/>
      <c r="D294" s="71"/>
      <c r="E294" s="71"/>
      <c r="F294" s="58"/>
      <c r="G294" s="71">
        <v>291</v>
      </c>
      <c r="H294" s="71" t="s">
        <v>12449</v>
      </c>
      <c r="I294" s="71" t="s">
        <v>12449</v>
      </c>
      <c r="J294" s="71">
        <v>1</v>
      </c>
      <c r="K294" s="71">
        <v>1</v>
      </c>
      <c r="L294" s="71"/>
      <c r="M294" s="71">
        <v>291</v>
      </c>
      <c r="N294" s="71" t="s">
        <v>12450</v>
      </c>
      <c r="O294" s="71" t="s">
        <v>12451</v>
      </c>
      <c r="P294" s="71">
        <v>1</v>
      </c>
      <c r="Q294" s="71">
        <v>1.23</v>
      </c>
      <c r="R294" s="13"/>
    </row>
    <row r="295" customHeight="1" spans="1:18">
      <c r="A295" s="71"/>
      <c r="B295" s="71"/>
      <c r="C295" s="71"/>
      <c r="D295" s="71"/>
      <c r="E295" s="71"/>
      <c r="F295" s="58"/>
      <c r="G295" s="71">
        <v>292</v>
      </c>
      <c r="H295" s="71" t="s">
        <v>12452</v>
      </c>
      <c r="I295" s="71" t="s">
        <v>12453</v>
      </c>
      <c r="J295" s="71">
        <v>1</v>
      </c>
      <c r="K295" s="71">
        <v>1</v>
      </c>
      <c r="L295" s="71"/>
      <c r="M295" s="71">
        <v>292</v>
      </c>
      <c r="N295" s="71" t="s">
        <v>12454</v>
      </c>
      <c r="O295" s="71" t="s">
        <v>12455</v>
      </c>
      <c r="P295" s="71">
        <v>1</v>
      </c>
      <c r="Q295" s="71">
        <v>1.23</v>
      </c>
      <c r="R295" s="13"/>
    </row>
    <row r="296" customHeight="1" spans="1:18">
      <c r="A296" s="71"/>
      <c r="B296" s="71"/>
      <c r="C296" s="71"/>
      <c r="D296" s="71"/>
      <c r="E296" s="71"/>
      <c r="F296" s="58"/>
      <c r="G296" s="71">
        <v>293</v>
      </c>
      <c r="H296" s="71" t="s">
        <v>12456</v>
      </c>
      <c r="I296" s="71" t="s">
        <v>12457</v>
      </c>
      <c r="J296" s="71">
        <v>1</v>
      </c>
      <c r="K296" s="71">
        <v>1</v>
      </c>
      <c r="L296" s="71"/>
      <c r="M296" s="71">
        <v>293</v>
      </c>
      <c r="N296" s="71" t="s">
        <v>12458</v>
      </c>
      <c r="O296" s="71" t="s">
        <v>12459</v>
      </c>
      <c r="P296" s="71">
        <v>1</v>
      </c>
      <c r="Q296" s="71">
        <v>1.23</v>
      </c>
      <c r="R296" s="13"/>
    </row>
    <row r="297" customHeight="1" spans="1:18">
      <c r="A297" s="71"/>
      <c r="B297" s="71"/>
      <c r="C297" s="71"/>
      <c r="D297" s="71"/>
      <c r="E297" s="71"/>
      <c r="F297" s="58"/>
      <c r="G297" s="71">
        <v>294</v>
      </c>
      <c r="H297" s="71" t="s">
        <v>12460</v>
      </c>
      <c r="I297" s="71" t="s">
        <v>12461</v>
      </c>
      <c r="J297" s="71">
        <v>1</v>
      </c>
      <c r="K297" s="71">
        <v>1</v>
      </c>
      <c r="L297" s="71"/>
      <c r="M297" s="71">
        <v>294</v>
      </c>
      <c r="N297" s="71" t="s">
        <v>12462</v>
      </c>
      <c r="O297" s="71"/>
      <c r="P297" s="71">
        <v>1</v>
      </c>
      <c r="Q297" s="71">
        <v>1.22</v>
      </c>
      <c r="R297" s="13"/>
    </row>
    <row r="298" customHeight="1" spans="1:18">
      <c r="A298" s="71"/>
      <c r="B298" s="71"/>
      <c r="C298" s="71"/>
      <c r="D298" s="71"/>
      <c r="E298" s="71"/>
      <c r="F298" s="58"/>
      <c r="G298" s="71">
        <v>295</v>
      </c>
      <c r="H298" s="71" t="s">
        <v>12463</v>
      </c>
      <c r="I298" s="71" t="s">
        <v>12464</v>
      </c>
      <c r="J298" s="71">
        <v>1</v>
      </c>
      <c r="K298" s="71">
        <v>1</v>
      </c>
      <c r="L298" s="71"/>
      <c r="M298" s="71">
        <v>295</v>
      </c>
      <c r="N298" s="71" t="s">
        <v>12465</v>
      </c>
      <c r="O298" s="71" t="s">
        <v>12466</v>
      </c>
      <c r="P298" s="71">
        <v>1</v>
      </c>
      <c r="Q298" s="71">
        <v>1.22</v>
      </c>
      <c r="R298" s="13"/>
    </row>
    <row r="299" customHeight="1" spans="1:18">
      <c r="A299" s="71"/>
      <c r="B299" s="71"/>
      <c r="C299" s="71"/>
      <c r="D299" s="71"/>
      <c r="E299" s="71"/>
      <c r="F299" s="58"/>
      <c r="G299" s="71">
        <v>296</v>
      </c>
      <c r="H299" s="71" t="s">
        <v>12467</v>
      </c>
      <c r="I299" s="71" t="s">
        <v>12468</v>
      </c>
      <c r="J299" s="71">
        <v>1</v>
      </c>
      <c r="K299" s="71">
        <v>1</v>
      </c>
      <c r="L299" s="71"/>
      <c r="M299" s="71">
        <v>296</v>
      </c>
      <c r="N299" s="71" t="s">
        <v>12469</v>
      </c>
      <c r="O299" s="71" t="s">
        <v>12470</v>
      </c>
      <c r="P299" s="71">
        <v>1</v>
      </c>
      <c r="Q299" s="71">
        <v>1.21</v>
      </c>
      <c r="R299" s="13"/>
    </row>
    <row r="300" customHeight="1" spans="1:18">
      <c r="A300" s="71"/>
      <c r="B300" s="71"/>
      <c r="C300" s="71"/>
      <c r="D300" s="71"/>
      <c r="E300" s="71"/>
      <c r="F300" s="58"/>
      <c r="G300" s="71">
        <v>297</v>
      </c>
      <c r="H300" s="71" t="s">
        <v>12471</v>
      </c>
      <c r="I300" s="71"/>
      <c r="J300" s="71">
        <v>1</v>
      </c>
      <c r="K300" s="71">
        <v>1</v>
      </c>
      <c r="L300" s="71"/>
      <c r="M300" s="71">
        <v>297</v>
      </c>
      <c r="N300" s="71" t="s">
        <v>12472</v>
      </c>
      <c r="O300" s="71"/>
      <c r="P300" s="71">
        <v>1</v>
      </c>
      <c r="Q300" s="71">
        <v>1.21</v>
      </c>
      <c r="R300" s="13"/>
    </row>
    <row r="301" customHeight="1" spans="1:18">
      <c r="A301" s="71"/>
      <c r="B301" s="71"/>
      <c r="C301" s="71"/>
      <c r="D301" s="71"/>
      <c r="E301" s="71"/>
      <c r="F301" s="58"/>
      <c r="G301" s="71">
        <v>298</v>
      </c>
      <c r="H301" s="71" t="s">
        <v>12473</v>
      </c>
      <c r="I301" s="71"/>
      <c r="J301" s="71">
        <v>1</v>
      </c>
      <c r="K301" s="71">
        <v>1</v>
      </c>
      <c r="L301" s="71"/>
      <c r="M301" s="71">
        <v>298</v>
      </c>
      <c r="N301" s="71" t="s">
        <v>12474</v>
      </c>
      <c r="O301" s="71"/>
      <c r="P301" s="71">
        <v>1</v>
      </c>
      <c r="Q301" s="71">
        <v>1.2</v>
      </c>
      <c r="R301" s="13"/>
    </row>
    <row r="302" customHeight="1" spans="1:18">
      <c r="A302" s="71"/>
      <c r="B302" s="71"/>
      <c r="C302" s="71"/>
      <c r="D302" s="71"/>
      <c r="E302" s="71"/>
      <c r="F302" s="58"/>
      <c r="G302" s="71">
        <v>299</v>
      </c>
      <c r="H302" s="71" t="s">
        <v>12475</v>
      </c>
      <c r="I302" s="71"/>
      <c r="J302" s="71">
        <v>1</v>
      </c>
      <c r="K302" s="71">
        <v>1</v>
      </c>
      <c r="L302" s="71"/>
      <c r="M302" s="71">
        <v>299</v>
      </c>
      <c r="N302" s="71" t="s">
        <v>12476</v>
      </c>
      <c r="O302" s="71"/>
      <c r="P302" s="71">
        <v>1</v>
      </c>
      <c r="Q302" s="71">
        <v>1.2</v>
      </c>
      <c r="R302" s="13"/>
    </row>
    <row r="303" customHeight="1" spans="1:18">
      <c r="A303" s="71"/>
      <c r="B303" s="71"/>
      <c r="C303" s="71"/>
      <c r="D303" s="71"/>
      <c r="E303" s="71"/>
      <c r="F303" s="58"/>
      <c r="G303" s="71">
        <v>300</v>
      </c>
      <c r="H303" s="71" t="s">
        <v>12477</v>
      </c>
      <c r="I303" s="71"/>
      <c r="J303" s="71">
        <v>1</v>
      </c>
      <c r="K303" s="71">
        <v>1</v>
      </c>
      <c r="L303" s="71"/>
      <c r="M303" s="71">
        <v>300</v>
      </c>
      <c r="N303" s="71" t="s">
        <v>12478</v>
      </c>
      <c r="O303" s="71" t="s">
        <v>12479</v>
      </c>
      <c r="P303" s="71">
        <v>1</v>
      </c>
      <c r="Q303" s="71">
        <v>1.2</v>
      </c>
      <c r="R303" s="13"/>
    </row>
    <row r="304" customHeight="1" spans="1:18">
      <c r="A304" s="71"/>
      <c r="B304" s="71"/>
      <c r="C304" s="71"/>
      <c r="D304" s="71"/>
      <c r="E304" s="71"/>
      <c r="F304" s="58"/>
      <c r="G304" s="71">
        <v>301</v>
      </c>
      <c r="H304" s="71" t="s">
        <v>12480</v>
      </c>
      <c r="I304" s="71" t="s">
        <v>12481</v>
      </c>
      <c r="J304" s="71">
        <v>1</v>
      </c>
      <c r="K304" s="71">
        <v>1</v>
      </c>
      <c r="L304" s="71"/>
      <c r="M304" s="71">
        <v>301</v>
      </c>
      <c r="N304" s="71" t="s">
        <v>12482</v>
      </c>
      <c r="O304" s="71"/>
      <c r="P304" s="71">
        <v>1</v>
      </c>
      <c r="Q304" s="71">
        <v>1.19</v>
      </c>
      <c r="R304" s="13"/>
    </row>
    <row r="305" customHeight="1" spans="1:18">
      <c r="A305" s="71"/>
      <c r="B305" s="71"/>
      <c r="C305" s="71"/>
      <c r="D305" s="71"/>
      <c r="E305" s="71"/>
      <c r="F305" s="58"/>
      <c r="G305" s="71">
        <v>302</v>
      </c>
      <c r="H305" s="71" t="s">
        <v>12483</v>
      </c>
      <c r="I305" s="71"/>
      <c r="J305" s="71">
        <v>1</v>
      </c>
      <c r="K305" s="71">
        <v>0.99</v>
      </c>
      <c r="L305" s="71"/>
      <c r="M305" s="71">
        <v>302</v>
      </c>
      <c r="N305" s="71" t="s">
        <v>12484</v>
      </c>
      <c r="O305" s="71" t="s">
        <v>12485</v>
      </c>
      <c r="P305" s="71">
        <v>1</v>
      </c>
      <c r="Q305" s="71">
        <v>1.19</v>
      </c>
      <c r="R305" s="13"/>
    </row>
    <row r="306" customHeight="1" spans="1:18">
      <c r="A306" s="71"/>
      <c r="B306" s="71"/>
      <c r="C306" s="71"/>
      <c r="D306" s="71"/>
      <c r="E306" s="71"/>
      <c r="F306" s="58"/>
      <c r="G306" s="71">
        <v>303</v>
      </c>
      <c r="H306" s="71" t="s">
        <v>12486</v>
      </c>
      <c r="I306" s="71"/>
      <c r="J306" s="71">
        <v>1</v>
      </c>
      <c r="K306" s="71">
        <v>0.97</v>
      </c>
      <c r="L306" s="71"/>
      <c r="M306" s="71">
        <v>303</v>
      </c>
      <c r="N306" s="71" t="s">
        <v>12487</v>
      </c>
      <c r="O306" s="71" t="s">
        <v>12315</v>
      </c>
      <c r="P306" s="71">
        <v>1</v>
      </c>
      <c r="Q306" s="71">
        <v>1.18</v>
      </c>
      <c r="R306" s="13"/>
    </row>
    <row r="307" customHeight="1" spans="1:18">
      <c r="A307" s="71"/>
      <c r="B307" s="71"/>
      <c r="C307" s="71"/>
      <c r="D307" s="71"/>
      <c r="E307" s="71"/>
      <c r="F307" s="58"/>
      <c r="G307" s="71">
        <v>304</v>
      </c>
      <c r="H307" s="71" t="s">
        <v>12488</v>
      </c>
      <c r="I307" s="71" t="s">
        <v>12489</v>
      </c>
      <c r="J307" s="71">
        <v>1</v>
      </c>
      <c r="K307" s="71">
        <v>0.96</v>
      </c>
      <c r="L307" s="71"/>
      <c r="M307" s="71">
        <v>304</v>
      </c>
      <c r="N307" s="71" t="s">
        <v>12490</v>
      </c>
      <c r="O307" s="71" t="s">
        <v>12491</v>
      </c>
      <c r="P307" s="71">
        <v>1</v>
      </c>
      <c r="Q307" s="71">
        <v>1.18</v>
      </c>
      <c r="R307" s="13"/>
    </row>
    <row r="308" customHeight="1" spans="1:18">
      <c r="A308" s="71"/>
      <c r="B308" s="71"/>
      <c r="C308" s="71"/>
      <c r="D308" s="71"/>
      <c r="E308" s="71"/>
      <c r="F308" s="58"/>
      <c r="G308" s="71">
        <v>305</v>
      </c>
      <c r="H308" s="71" t="s">
        <v>12492</v>
      </c>
      <c r="I308" s="71"/>
      <c r="J308" s="71">
        <v>1</v>
      </c>
      <c r="K308" s="71">
        <v>0.93</v>
      </c>
      <c r="L308" s="71"/>
      <c r="M308" s="71">
        <v>305</v>
      </c>
      <c r="N308" s="71" t="s">
        <v>12493</v>
      </c>
      <c r="O308" s="71" t="s">
        <v>12494</v>
      </c>
      <c r="P308" s="71">
        <v>1</v>
      </c>
      <c r="Q308" s="71">
        <v>1.18</v>
      </c>
      <c r="R308" s="13"/>
    </row>
    <row r="309" customHeight="1" spans="1:18">
      <c r="A309" s="71"/>
      <c r="B309" s="71"/>
      <c r="C309" s="71"/>
      <c r="D309" s="71"/>
      <c r="E309" s="71"/>
      <c r="F309" s="58"/>
      <c r="G309" s="71">
        <v>306</v>
      </c>
      <c r="H309" s="71" t="s">
        <v>12495</v>
      </c>
      <c r="I309" s="71"/>
      <c r="J309" s="71">
        <v>1</v>
      </c>
      <c r="K309" s="71">
        <v>0.93</v>
      </c>
      <c r="L309" s="71"/>
      <c r="M309" s="71">
        <v>306</v>
      </c>
      <c r="N309" s="71" t="s">
        <v>12496</v>
      </c>
      <c r="O309" s="71" t="s">
        <v>12315</v>
      </c>
      <c r="P309" s="71">
        <v>1</v>
      </c>
      <c r="Q309" s="71">
        <v>1.17</v>
      </c>
      <c r="R309" s="13"/>
    </row>
    <row r="310" customHeight="1" spans="1:18">
      <c r="A310" s="71"/>
      <c r="B310" s="71"/>
      <c r="C310" s="71"/>
      <c r="D310" s="71"/>
      <c r="E310" s="71"/>
      <c r="F310" s="58"/>
      <c r="G310" s="71">
        <v>307</v>
      </c>
      <c r="H310" s="71" t="s">
        <v>12497</v>
      </c>
      <c r="I310" s="71"/>
      <c r="J310" s="71">
        <v>1</v>
      </c>
      <c r="K310" s="71">
        <v>0.92</v>
      </c>
      <c r="L310" s="71"/>
      <c r="M310" s="71">
        <v>307</v>
      </c>
      <c r="N310" s="71" t="s">
        <v>12498</v>
      </c>
      <c r="O310" s="71"/>
      <c r="P310" s="71">
        <v>1</v>
      </c>
      <c r="Q310" s="71">
        <v>1.16</v>
      </c>
      <c r="R310" s="13"/>
    </row>
    <row r="311" customHeight="1" spans="1:18">
      <c r="A311" s="71"/>
      <c r="B311" s="71"/>
      <c r="C311" s="71"/>
      <c r="D311" s="71"/>
      <c r="E311" s="71"/>
      <c r="F311" s="58"/>
      <c r="G311" s="71">
        <v>308</v>
      </c>
      <c r="H311" s="71" t="s">
        <v>12499</v>
      </c>
      <c r="I311" s="71" t="s">
        <v>12500</v>
      </c>
      <c r="J311" s="71">
        <v>1</v>
      </c>
      <c r="K311" s="71">
        <v>0.92</v>
      </c>
      <c r="L311" s="71"/>
      <c r="M311" s="71">
        <v>308</v>
      </c>
      <c r="N311" s="71" t="s">
        <v>12501</v>
      </c>
      <c r="O311" s="71" t="s">
        <v>12502</v>
      </c>
      <c r="P311" s="71">
        <v>1</v>
      </c>
      <c r="Q311" s="71">
        <v>1.15</v>
      </c>
      <c r="R311" s="13"/>
    </row>
    <row r="312" customHeight="1" spans="1:18">
      <c r="A312" s="71"/>
      <c r="B312" s="71"/>
      <c r="C312" s="71"/>
      <c r="D312" s="71"/>
      <c r="E312" s="71"/>
      <c r="F312" s="58"/>
      <c r="G312" s="71">
        <v>309</v>
      </c>
      <c r="H312" s="71" t="s">
        <v>12503</v>
      </c>
      <c r="I312" s="71" t="s">
        <v>12504</v>
      </c>
      <c r="J312" s="71">
        <v>1</v>
      </c>
      <c r="K312" s="71">
        <v>0.91</v>
      </c>
      <c r="L312" s="71"/>
      <c r="M312" s="71">
        <v>309</v>
      </c>
      <c r="N312" s="71" t="s">
        <v>12505</v>
      </c>
      <c r="O312" s="71" t="s">
        <v>12506</v>
      </c>
      <c r="P312" s="71">
        <v>1</v>
      </c>
      <c r="Q312" s="71">
        <v>1.15</v>
      </c>
      <c r="R312" s="13"/>
    </row>
    <row r="313" customHeight="1" spans="1:18">
      <c r="A313" s="71"/>
      <c r="B313" s="71"/>
      <c r="C313" s="71"/>
      <c r="D313" s="71"/>
      <c r="E313" s="71"/>
      <c r="F313" s="58"/>
      <c r="G313" s="71">
        <v>310</v>
      </c>
      <c r="H313" s="71" t="s">
        <v>12507</v>
      </c>
      <c r="I313" s="71" t="s">
        <v>12508</v>
      </c>
      <c r="J313" s="71">
        <v>1</v>
      </c>
      <c r="K313" s="71">
        <v>0.9</v>
      </c>
      <c r="L313" s="71"/>
      <c r="M313" s="71">
        <v>310</v>
      </c>
      <c r="N313" s="71" t="s">
        <v>12509</v>
      </c>
      <c r="O313" s="71" t="s">
        <v>12510</v>
      </c>
      <c r="P313" s="71">
        <v>1</v>
      </c>
      <c r="Q313" s="71">
        <v>1.14</v>
      </c>
      <c r="R313" s="13"/>
    </row>
    <row r="314" customHeight="1" spans="1:18">
      <c r="A314" s="71"/>
      <c r="B314" s="71"/>
      <c r="C314" s="71"/>
      <c r="D314" s="71"/>
      <c r="E314" s="71"/>
      <c r="F314" s="58"/>
      <c r="G314" s="71">
        <v>311</v>
      </c>
      <c r="H314" s="71" t="s">
        <v>12511</v>
      </c>
      <c r="I314" s="71" t="s">
        <v>12512</v>
      </c>
      <c r="J314" s="71">
        <v>1</v>
      </c>
      <c r="K314" s="71">
        <v>0.9</v>
      </c>
      <c r="L314" s="71"/>
      <c r="M314" s="71">
        <v>311</v>
      </c>
      <c r="N314" s="71" t="s">
        <v>12513</v>
      </c>
      <c r="O314" s="71"/>
      <c r="P314" s="71">
        <v>1</v>
      </c>
      <c r="Q314" s="71">
        <v>1.14</v>
      </c>
      <c r="R314" s="13"/>
    </row>
    <row r="315" customHeight="1" spans="1:18">
      <c r="A315" s="71"/>
      <c r="B315" s="71"/>
      <c r="C315" s="71"/>
      <c r="D315" s="71"/>
      <c r="E315" s="71"/>
      <c r="F315" s="58"/>
      <c r="G315" s="71">
        <v>312</v>
      </c>
      <c r="H315" s="71" t="s">
        <v>12514</v>
      </c>
      <c r="I315" s="71"/>
      <c r="J315" s="71">
        <v>1</v>
      </c>
      <c r="K315" s="71">
        <v>0.89</v>
      </c>
      <c r="L315" s="71"/>
      <c r="M315" s="71">
        <v>312</v>
      </c>
      <c r="N315" s="71" t="s">
        <v>12515</v>
      </c>
      <c r="O315" s="71" t="s">
        <v>12516</v>
      </c>
      <c r="P315" s="71">
        <v>1</v>
      </c>
      <c r="Q315" s="71">
        <v>1.13</v>
      </c>
      <c r="R315" s="13"/>
    </row>
    <row r="316" customHeight="1" spans="1:18">
      <c r="A316" s="71"/>
      <c r="B316" s="71"/>
      <c r="C316" s="71"/>
      <c r="D316" s="71"/>
      <c r="E316" s="71"/>
      <c r="F316" s="58"/>
      <c r="G316" s="71">
        <v>313</v>
      </c>
      <c r="H316" s="71" t="s">
        <v>12517</v>
      </c>
      <c r="I316" s="71"/>
      <c r="J316" s="71">
        <v>1</v>
      </c>
      <c r="K316" s="71">
        <v>0.89</v>
      </c>
      <c r="L316" s="71"/>
      <c r="M316" s="71">
        <v>313</v>
      </c>
      <c r="N316" s="71" t="s">
        <v>12518</v>
      </c>
      <c r="O316" s="71"/>
      <c r="P316" s="71">
        <v>1</v>
      </c>
      <c r="Q316" s="71">
        <v>1.13</v>
      </c>
      <c r="R316" s="13"/>
    </row>
    <row r="317" customHeight="1" spans="1:18">
      <c r="A317" s="71"/>
      <c r="B317" s="71"/>
      <c r="C317" s="71"/>
      <c r="D317" s="71"/>
      <c r="E317" s="71"/>
      <c r="F317" s="58"/>
      <c r="G317" s="71">
        <v>314</v>
      </c>
      <c r="H317" s="71" t="s">
        <v>12519</v>
      </c>
      <c r="I317" s="71" t="s">
        <v>12520</v>
      </c>
      <c r="J317" s="71">
        <v>1</v>
      </c>
      <c r="K317" s="71">
        <v>0.88</v>
      </c>
      <c r="L317" s="71"/>
      <c r="M317" s="71">
        <v>314</v>
      </c>
      <c r="N317" s="71" t="s">
        <v>12521</v>
      </c>
      <c r="O317" s="71"/>
      <c r="P317" s="71">
        <v>1</v>
      </c>
      <c r="Q317" s="71">
        <v>1.13</v>
      </c>
      <c r="R317" s="13"/>
    </row>
    <row r="318" customHeight="1" spans="1:18">
      <c r="A318" s="71"/>
      <c r="B318" s="71"/>
      <c r="C318" s="71"/>
      <c r="D318" s="71"/>
      <c r="E318" s="71"/>
      <c r="F318" s="58"/>
      <c r="G318" s="71">
        <v>315</v>
      </c>
      <c r="H318" s="71" t="s">
        <v>12522</v>
      </c>
      <c r="I318" s="71" t="s">
        <v>12172</v>
      </c>
      <c r="J318" s="71">
        <v>1</v>
      </c>
      <c r="K318" s="71">
        <v>0.87</v>
      </c>
      <c r="L318" s="71"/>
      <c r="M318" s="71">
        <v>315</v>
      </c>
      <c r="N318" s="71" t="s">
        <v>12523</v>
      </c>
      <c r="O318" s="71" t="s">
        <v>12524</v>
      </c>
      <c r="P318" s="71">
        <v>1</v>
      </c>
      <c r="Q318" s="71">
        <v>1.13</v>
      </c>
      <c r="R318" s="13"/>
    </row>
    <row r="319" customHeight="1" spans="1:18">
      <c r="A319" s="71"/>
      <c r="B319" s="71"/>
      <c r="C319" s="71"/>
      <c r="D319" s="71"/>
      <c r="E319" s="71"/>
      <c r="F319" s="58"/>
      <c r="G319" s="71">
        <v>316</v>
      </c>
      <c r="H319" s="71" t="s">
        <v>12525</v>
      </c>
      <c r="I319" s="71"/>
      <c r="J319" s="71">
        <v>1</v>
      </c>
      <c r="K319" s="71">
        <v>0.86</v>
      </c>
      <c r="L319" s="71"/>
      <c r="M319" s="71">
        <v>316</v>
      </c>
      <c r="N319" s="71" t="s">
        <v>12526</v>
      </c>
      <c r="O319" s="71" t="s">
        <v>12527</v>
      </c>
      <c r="P319" s="71">
        <v>1</v>
      </c>
      <c r="Q319" s="71">
        <v>1.12</v>
      </c>
      <c r="R319" s="13"/>
    </row>
    <row r="320" customHeight="1" spans="1:18">
      <c r="A320" s="71"/>
      <c r="B320" s="71"/>
      <c r="C320" s="71"/>
      <c r="D320" s="71"/>
      <c r="E320" s="71"/>
      <c r="F320" s="58"/>
      <c r="G320" s="71">
        <v>317</v>
      </c>
      <c r="H320" s="71" t="s">
        <v>12528</v>
      </c>
      <c r="I320" s="71" t="s">
        <v>12528</v>
      </c>
      <c r="J320" s="71">
        <v>1</v>
      </c>
      <c r="K320" s="71">
        <v>0.85</v>
      </c>
      <c r="L320" s="71"/>
      <c r="M320" s="71">
        <v>317</v>
      </c>
      <c r="N320" s="71" t="s">
        <v>12529</v>
      </c>
      <c r="O320" s="71" t="s">
        <v>12530</v>
      </c>
      <c r="P320" s="71">
        <v>1</v>
      </c>
      <c r="Q320" s="71">
        <v>1.11</v>
      </c>
      <c r="R320" s="13"/>
    </row>
    <row r="321" customHeight="1" spans="1:18">
      <c r="A321" s="71"/>
      <c r="B321" s="71"/>
      <c r="C321" s="71"/>
      <c r="D321" s="71"/>
      <c r="E321" s="71"/>
      <c r="F321" s="58"/>
      <c r="G321" s="71">
        <v>318</v>
      </c>
      <c r="H321" s="71" t="s">
        <v>12531</v>
      </c>
      <c r="I321" s="71" t="s">
        <v>12532</v>
      </c>
      <c r="J321" s="71">
        <v>1</v>
      </c>
      <c r="K321" s="71">
        <v>0.85</v>
      </c>
      <c r="L321" s="71"/>
      <c r="M321" s="71">
        <v>318</v>
      </c>
      <c r="N321" s="71" t="s">
        <v>12533</v>
      </c>
      <c r="O321" s="71" t="s">
        <v>12534</v>
      </c>
      <c r="P321" s="71">
        <v>1</v>
      </c>
      <c r="Q321" s="71">
        <v>1.1</v>
      </c>
      <c r="R321" s="13"/>
    </row>
    <row r="322" customHeight="1" spans="1:18">
      <c r="A322" s="71"/>
      <c r="B322" s="71"/>
      <c r="C322" s="71"/>
      <c r="D322" s="71"/>
      <c r="E322" s="71"/>
      <c r="F322" s="58"/>
      <c r="G322" s="71">
        <v>319</v>
      </c>
      <c r="H322" s="71" t="s">
        <v>12535</v>
      </c>
      <c r="I322" s="71" t="s">
        <v>12536</v>
      </c>
      <c r="J322" s="71">
        <v>1</v>
      </c>
      <c r="K322" s="71">
        <v>0.85</v>
      </c>
      <c r="L322" s="71"/>
      <c r="M322" s="71">
        <v>319</v>
      </c>
      <c r="N322" s="71" t="s">
        <v>12537</v>
      </c>
      <c r="O322" s="71" t="s">
        <v>12538</v>
      </c>
      <c r="P322" s="71">
        <v>1</v>
      </c>
      <c r="Q322" s="71">
        <v>1.1</v>
      </c>
      <c r="R322" s="13"/>
    </row>
    <row r="323" customHeight="1" spans="1:18">
      <c r="A323" s="71"/>
      <c r="B323" s="71"/>
      <c r="C323" s="71"/>
      <c r="D323" s="71"/>
      <c r="E323" s="71"/>
      <c r="F323" s="58"/>
      <c r="G323" s="71">
        <v>320</v>
      </c>
      <c r="H323" s="71" t="s">
        <v>12539</v>
      </c>
      <c r="I323" s="71" t="s">
        <v>12539</v>
      </c>
      <c r="J323" s="71">
        <v>1</v>
      </c>
      <c r="K323" s="71">
        <v>0.84</v>
      </c>
      <c r="L323" s="71"/>
      <c r="M323" s="71">
        <v>320</v>
      </c>
      <c r="N323" s="71" t="s">
        <v>12540</v>
      </c>
      <c r="O323" s="71" t="s">
        <v>12541</v>
      </c>
      <c r="P323" s="71">
        <v>1</v>
      </c>
      <c r="Q323" s="71">
        <v>1.1</v>
      </c>
      <c r="R323" s="13"/>
    </row>
    <row r="324" customHeight="1" spans="1:18">
      <c r="A324" s="71"/>
      <c r="B324" s="71"/>
      <c r="C324" s="71"/>
      <c r="D324" s="71"/>
      <c r="E324" s="71"/>
      <c r="F324" s="58"/>
      <c r="G324" s="71"/>
      <c r="H324" s="71"/>
      <c r="I324" s="71"/>
      <c r="J324" s="71"/>
      <c r="K324" s="71"/>
      <c r="L324" s="71"/>
      <c r="M324" s="71">
        <v>321</v>
      </c>
      <c r="N324" s="71" t="s">
        <v>12542</v>
      </c>
      <c r="O324" s="71" t="s">
        <v>12543</v>
      </c>
      <c r="P324" s="71">
        <v>1</v>
      </c>
      <c r="Q324" s="71">
        <v>1.09</v>
      </c>
      <c r="R324" s="13"/>
    </row>
    <row r="325" customHeight="1" spans="1:18">
      <c r="A325" s="71"/>
      <c r="B325" s="71"/>
      <c r="C325" s="71"/>
      <c r="D325" s="71"/>
      <c r="E325" s="71"/>
      <c r="F325" s="58"/>
      <c r="G325" s="71"/>
      <c r="H325" s="71"/>
      <c r="I325" s="71"/>
      <c r="J325" s="71"/>
      <c r="K325" s="71"/>
      <c r="L325" s="71"/>
      <c r="M325" s="71">
        <v>322</v>
      </c>
      <c r="N325" s="71" t="s">
        <v>12544</v>
      </c>
      <c r="O325" s="71" t="s">
        <v>12012</v>
      </c>
      <c r="P325" s="71">
        <v>1</v>
      </c>
      <c r="Q325" s="71">
        <v>1.09</v>
      </c>
      <c r="R325" s="13"/>
    </row>
    <row r="326" customHeight="1" spans="1:18">
      <c r="A326" s="71"/>
      <c r="B326" s="71"/>
      <c r="C326" s="71"/>
      <c r="D326" s="71"/>
      <c r="E326" s="71"/>
      <c r="F326" s="58"/>
      <c r="G326" s="71"/>
      <c r="H326" s="71"/>
      <c r="I326" s="71"/>
      <c r="J326" s="71"/>
      <c r="K326" s="71"/>
      <c r="L326" s="71"/>
      <c r="M326" s="71">
        <v>323</v>
      </c>
      <c r="N326" s="71" t="s">
        <v>12545</v>
      </c>
      <c r="O326" s="71" t="s">
        <v>12546</v>
      </c>
      <c r="P326" s="71">
        <v>1</v>
      </c>
      <c r="Q326" s="71">
        <v>1.09</v>
      </c>
      <c r="R326" s="13"/>
    </row>
    <row r="327" customHeight="1" spans="1:18">
      <c r="A327" s="71"/>
      <c r="B327" s="71"/>
      <c r="C327" s="71"/>
      <c r="D327" s="71"/>
      <c r="E327" s="71"/>
      <c r="F327" s="58"/>
      <c r="G327" s="71"/>
      <c r="H327" s="71"/>
      <c r="I327" s="71"/>
      <c r="J327" s="71"/>
      <c r="K327" s="71"/>
      <c r="L327" s="71"/>
      <c r="M327" s="71">
        <v>324</v>
      </c>
      <c r="N327" s="71" t="s">
        <v>12547</v>
      </c>
      <c r="O327" s="71" t="s">
        <v>12548</v>
      </c>
      <c r="P327" s="71">
        <v>1</v>
      </c>
      <c r="Q327" s="71">
        <v>1.09</v>
      </c>
      <c r="R327" s="13"/>
    </row>
    <row r="328" customHeight="1" spans="1:18">
      <c r="A328" s="71"/>
      <c r="B328" s="71"/>
      <c r="C328" s="71"/>
      <c r="D328" s="71"/>
      <c r="E328" s="71"/>
      <c r="F328" s="58"/>
      <c r="G328" s="71"/>
      <c r="H328" s="71"/>
      <c r="I328" s="71"/>
      <c r="J328" s="71"/>
      <c r="K328" s="71"/>
      <c r="L328" s="71"/>
      <c r="M328" s="71">
        <v>325</v>
      </c>
      <c r="N328" s="71" t="s">
        <v>12549</v>
      </c>
      <c r="O328" s="71" t="s">
        <v>12550</v>
      </c>
      <c r="P328" s="71">
        <v>1</v>
      </c>
      <c r="Q328" s="71">
        <v>1.09</v>
      </c>
      <c r="R328" s="13"/>
    </row>
    <row r="329" customHeight="1" spans="1:18">
      <c r="A329" s="71"/>
      <c r="B329" s="71"/>
      <c r="C329" s="71"/>
      <c r="D329" s="71"/>
      <c r="E329" s="71"/>
      <c r="F329" s="58"/>
      <c r="G329" s="71"/>
      <c r="H329" s="71"/>
      <c r="I329" s="71"/>
      <c r="J329" s="71"/>
      <c r="K329" s="71"/>
      <c r="L329" s="71"/>
      <c r="M329" s="71">
        <v>326</v>
      </c>
      <c r="N329" s="71" t="s">
        <v>12551</v>
      </c>
      <c r="O329" s="71" t="s">
        <v>12552</v>
      </c>
      <c r="P329" s="71">
        <v>1</v>
      </c>
      <c r="Q329" s="71">
        <v>1.09</v>
      </c>
      <c r="R329" s="13"/>
    </row>
    <row r="330" customHeight="1" spans="1:18">
      <c r="A330" s="71"/>
      <c r="B330" s="71"/>
      <c r="C330" s="71"/>
      <c r="D330" s="71"/>
      <c r="E330" s="71"/>
      <c r="F330" s="58"/>
      <c r="G330" s="71"/>
      <c r="H330" s="71"/>
      <c r="I330" s="71"/>
      <c r="J330" s="71"/>
      <c r="K330" s="71"/>
      <c r="L330" s="71"/>
      <c r="M330" s="71">
        <v>327</v>
      </c>
      <c r="N330" s="71" t="s">
        <v>12553</v>
      </c>
      <c r="O330" s="71" t="s">
        <v>12554</v>
      </c>
      <c r="P330" s="71">
        <v>1</v>
      </c>
      <c r="Q330" s="71">
        <v>1.08</v>
      </c>
      <c r="R330" s="13"/>
    </row>
    <row r="331" customHeight="1" spans="1:18">
      <c r="A331" s="71"/>
      <c r="B331" s="71"/>
      <c r="C331" s="71"/>
      <c r="D331" s="71"/>
      <c r="E331" s="71"/>
      <c r="F331" s="58"/>
      <c r="G331" s="71"/>
      <c r="H331" s="71"/>
      <c r="I331" s="71"/>
      <c r="J331" s="71"/>
      <c r="K331" s="71"/>
      <c r="L331" s="71"/>
      <c r="M331" s="71">
        <v>328</v>
      </c>
      <c r="N331" s="71" t="s">
        <v>12555</v>
      </c>
      <c r="O331" s="71" t="s">
        <v>12556</v>
      </c>
      <c r="P331" s="71">
        <v>1</v>
      </c>
      <c r="Q331" s="71">
        <v>1.07</v>
      </c>
      <c r="R331" s="13"/>
    </row>
    <row r="332" customHeight="1" spans="1:18">
      <c r="A332" s="71"/>
      <c r="B332" s="71"/>
      <c r="C332" s="71"/>
      <c r="D332" s="71"/>
      <c r="E332" s="71"/>
      <c r="F332" s="58"/>
      <c r="G332" s="71"/>
      <c r="H332" s="71"/>
      <c r="I332" s="71"/>
      <c r="J332" s="71"/>
      <c r="K332" s="71"/>
      <c r="L332" s="71"/>
      <c r="M332" s="71">
        <v>329</v>
      </c>
      <c r="N332" s="71" t="s">
        <v>12557</v>
      </c>
      <c r="O332" s="71" t="s">
        <v>12558</v>
      </c>
      <c r="P332" s="71">
        <v>1</v>
      </c>
      <c r="Q332" s="71">
        <v>1.07</v>
      </c>
      <c r="R332" s="13"/>
    </row>
    <row r="333" customHeight="1" spans="1:18">
      <c r="A333" s="71"/>
      <c r="B333" s="71"/>
      <c r="C333" s="71"/>
      <c r="D333" s="71"/>
      <c r="E333" s="71"/>
      <c r="F333" s="58"/>
      <c r="G333" s="71"/>
      <c r="H333" s="71"/>
      <c r="I333" s="71"/>
      <c r="J333" s="71"/>
      <c r="K333" s="71"/>
      <c r="L333" s="71"/>
      <c r="M333" s="71">
        <v>330</v>
      </c>
      <c r="N333" s="71" t="s">
        <v>12559</v>
      </c>
      <c r="O333" s="71" t="s">
        <v>12560</v>
      </c>
      <c r="P333" s="71">
        <v>1</v>
      </c>
      <c r="Q333" s="71">
        <v>1.06</v>
      </c>
      <c r="R333" s="13"/>
    </row>
    <row r="334" customHeight="1" spans="1:18">
      <c r="A334" s="71"/>
      <c r="B334" s="71"/>
      <c r="C334" s="71"/>
      <c r="D334" s="71"/>
      <c r="E334" s="71"/>
      <c r="F334" s="58"/>
      <c r="G334" s="71"/>
      <c r="H334" s="71"/>
      <c r="I334" s="71"/>
      <c r="J334" s="71"/>
      <c r="K334" s="71"/>
      <c r="L334" s="71"/>
      <c r="M334" s="71">
        <v>331</v>
      </c>
      <c r="N334" s="71" t="s">
        <v>12561</v>
      </c>
      <c r="O334" s="71" t="s">
        <v>12562</v>
      </c>
      <c r="P334" s="71">
        <v>1</v>
      </c>
      <c r="Q334" s="71">
        <v>1.06</v>
      </c>
      <c r="R334" s="13"/>
    </row>
    <row r="335" customHeight="1" spans="1:18">
      <c r="A335" s="71"/>
      <c r="B335" s="71"/>
      <c r="C335" s="71"/>
      <c r="D335" s="71"/>
      <c r="E335" s="71"/>
      <c r="F335" s="58"/>
      <c r="G335" s="71"/>
      <c r="H335" s="71"/>
      <c r="I335" s="71"/>
      <c r="J335" s="71"/>
      <c r="K335" s="71"/>
      <c r="L335" s="71"/>
      <c r="M335" s="71">
        <v>332</v>
      </c>
      <c r="N335" s="71" t="s">
        <v>12563</v>
      </c>
      <c r="O335" s="71" t="s">
        <v>12564</v>
      </c>
      <c r="P335" s="71">
        <v>1</v>
      </c>
      <c r="Q335" s="71">
        <v>1.06</v>
      </c>
      <c r="R335" s="13"/>
    </row>
    <row r="336" customHeight="1" spans="1:18">
      <c r="A336" s="71"/>
      <c r="B336" s="71"/>
      <c r="C336" s="71"/>
      <c r="D336" s="71"/>
      <c r="E336" s="71"/>
      <c r="F336" s="58"/>
      <c r="G336" s="71"/>
      <c r="H336" s="71"/>
      <c r="I336" s="71"/>
      <c r="J336" s="71"/>
      <c r="K336" s="71"/>
      <c r="L336" s="71"/>
      <c r="M336" s="71">
        <v>333</v>
      </c>
      <c r="N336" s="71" t="s">
        <v>12565</v>
      </c>
      <c r="O336" s="71" t="s">
        <v>12566</v>
      </c>
      <c r="P336" s="71">
        <v>1</v>
      </c>
      <c r="Q336" s="71">
        <v>1.06</v>
      </c>
      <c r="R336" s="13"/>
    </row>
    <row r="337" customHeight="1" spans="1:18">
      <c r="A337" s="71"/>
      <c r="B337" s="71"/>
      <c r="C337" s="71"/>
      <c r="D337" s="71"/>
      <c r="E337" s="71"/>
      <c r="F337" s="58"/>
      <c r="G337" s="71"/>
      <c r="H337" s="71"/>
      <c r="I337" s="71"/>
      <c r="J337" s="71"/>
      <c r="K337" s="71"/>
      <c r="L337" s="71"/>
      <c r="M337" s="71">
        <v>334</v>
      </c>
      <c r="N337" s="71" t="s">
        <v>12567</v>
      </c>
      <c r="O337" s="71" t="s">
        <v>12568</v>
      </c>
      <c r="P337" s="71">
        <v>1</v>
      </c>
      <c r="Q337" s="71">
        <v>1.06</v>
      </c>
      <c r="R337" s="13"/>
    </row>
    <row r="338" customHeight="1" spans="1:18">
      <c r="A338" s="71"/>
      <c r="B338" s="71"/>
      <c r="C338" s="71"/>
      <c r="D338" s="71"/>
      <c r="E338" s="71"/>
      <c r="F338" s="58"/>
      <c r="G338" s="71"/>
      <c r="H338" s="71"/>
      <c r="I338" s="71"/>
      <c r="J338" s="71"/>
      <c r="K338" s="71"/>
      <c r="L338" s="71"/>
      <c r="M338" s="71">
        <v>335</v>
      </c>
      <c r="N338" s="71" t="s">
        <v>12569</v>
      </c>
      <c r="O338" s="71" t="s">
        <v>12570</v>
      </c>
      <c r="P338" s="71">
        <v>1</v>
      </c>
      <c r="Q338" s="71">
        <v>1.06</v>
      </c>
      <c r="R338" s="13"/>
    </row>
    <row r="339" customHeight="1" spans="1:18">
      <c r="A339" s="71"/>
      <c r="B339" s="71"/>
      <c r="C339" s="71"/>
      <c r="D339" s="71"/>
      <c r="E339" s="71"/>
      <c r="F339" s="58"/>
      <c r="G339" s="71"/>
      <c r="H339" s="71"/>
      <c r="I339" s="71"/>
      <c r="J339" s="71"/>
      <c r="K339" s="71"/>
      <c r="L339" s="71"/>
      <c r="M339" s="71">
        <v>336</v>
      </c>
      <c r="N339" s="71" t="s">
        <v>12571</v>
      </c>
      <c r="O339" s="71" t="s">
        <v>12572</v>
      </c>
      <c r="P339" s="71">
        <v>1</v>
      </c>
      <c r="Q339" s="71">
        <v>1.06</v>
      </c>
      <c r="R339" s="13"/>
    </row>
    <row r="340" customHeight="1" spans="1:18">
      <c r="A340" s="71"/>
      <c r="B340" s="71"/>
      <c r="C340" s="71"/>
      <c r="D340" s="71"/>
      <c r="E340" s="71"/>
      <c r="F340" s="58"/>
      <c r="G340" s="71"/>
      <c r="H340" s="71"/>
      <c r="I340" s="71"/>
      <c r="J340" s="71"/>
      <c r="K340" s="71"/>
      <c r="L340" s="71"/>
      <c r="M340" s="71">
        <v>337</v>
      </c>
      <c r="N340" s="71" t="s">
        <v>12573</v>
      </c>
      <c r="O340" s="71" t="s">
        <v>12574</v>
      </c>
      <c r="P340" s="71">
        <v>1</v>
      </c>
      <c r="Q340" s="71">
        <v>1.04</v>
      </c>
      <c r="R340" s="13"/>
    </row>
    <row r="341" customHeight="1" spans="1:18">
      <c r="A341" s="71"/>
      <c r="B341" s="71"/>
      <c r="C341" s="71"/>
      <c r="D341" s="71"/>
      <c r="E341" s="71"/>
      <c r="F341" s="58"/>
      <c r="G341" s="71"/>
      <c r="H341" s="71"/>
      <c r="I341" s="71"/>
      <c r="J341" s="71"/>
      <c r="K341" s="71"/>
      <c r="L341" s="71"/>
      <c r="M341" s="71">
        <v>338</v>
      </c>
      <c r="N341" s="71" t="s">
        <v>12575</v>
      </c>
      <c r="O341" s="71" t="s">
        <v>12576</v>
      </c>
      <c r="P341" s="71">
        <v>1</v>
      </c>
      <c r="Q341" s="71">
        <v>1.04</v>
      </c>
      <c r="R341" s="13"/>
    </row>
    <row r="342" customHeight="1" spans="1:18">
      <c r="A342" s="71"/>
      <c r="B342" s="71"/>
      <c r="C342" s="71"/>
      <c r="D342" s="71"/>
      <c r="E342" s="71"/>
      <c r="F342" s="58"/>
      <c r="G342" s="71"/>
      <c r="H342" s="71"/>
      <c r="I342" s="71"/>
      <c r="J342" s="71"/>
      <c r="K342" s="71"/>
      <c r="L342" s="71"/>
      <c r="M342" s="71">
        <v>339</v>
      </c>
      <c r="N342" s="71" t="s">
        <v>12577</v>
      </c>
      <c r="O342" s="71" t="s">
        <v>12578</v>
      </c>
      <c r="P342" s="71">
        <v>1</v>
      </c>
      <c r="Q342" s="71">
        <v>1.04</v>
      </c>
      <c r="R342" s="13"/>
    </row>
    <row r="343" customHeight="1" spans="1:18">
      <c r="A343" s="71"/>
      <c r="B343" s="71"/>
      <c r="C343" s="71"/>
      <c r="D343" s="71"/>
      <c r="E343" s="71"/>
      <c r="F343" s="58"/>
      <c r="G343" s="71"/>
      <c r="H343" s="71"/>
      <c r="I343" s="71"/>
      <c r="J343" s="71"/>
      <c r="K343" s="71"/>
      <c r="L343" s="71"/>
      <c r="M343" s="71">
        <v>340</v>
      </c>
      <c r="N343" s="71" t="s">
        <v>12579</v>
      </c>
      <c r="O343" s="71" t="s">
        <v>12580</v>
      </c>
      <c r="P343" s="71">
        <v>1</v>
      </c>
      <c r="Q343" s="71">
        <v>1.04</v>
      </c>
      <c r="R343" s="13"/>
    </row>
    <row r="344" customHeight="1" spans="1:18">
      <c r="A344" s="71"/>
      <c r="B344" s="71"/>
      <c r="C344" s="71"/>
      <c r="D344" s="71"/>
      <c r="E344" s="71"/>
      <c r="F344" s="58"/>
      <c r="G344" s="71"/>
      <c r="H344" s="71"/>
      <c r="I344" s="71"/>
      <c r="J344" s="71"/>
      <c r="K344" s="71"/>
      <c r="L344" s="71"/>
      <c r="M344" s="71">
        <v>341</v>
      </c>
      <c r="N344" s="71" t="s">
        <v>12581</v>
      </c>
      <c r="O344" s="71" t="s">
        <v>12582</v>
      </c>
      <c r="P344" s="71">
        <v>1</v>
      </c>
      <c r="Q344" s="71">
        <v>1.03</v>
      </c>
      <c r="R344" s="13"/>
    </row>
    <row r="345" customHeight="1" spans="1:18">
      <c r="A345" s="71"/>
      <c r="B345" s="71"/>
      <c r="C345" s="71"/>
      <c r="D345" s="71"/>
      <c r="E345" s="71"/>
      <c r="F345" s="58"/>
      <c r="G345" s="71"/>
      <c r="H345" s="71"/>
      <c r="I345" s="71"/>
      <c r="J345" s="71"/>
      <c r="K345" s="71"/>
      <c r="L345" s="71"/>
      <c r="M345" s="71">
        <v>342</v>
      </c>
      <c r="N345" s="71" t="s">
        <v>12583</v>
      </c>
      <c r="O345" s="71" t="s">
        <v>12584</v>
      </c>
      <c r="P345" s="71">
        <v>1</v>
      </c>
      <c r="Q345" s="71">
        <v>1.03</v>
      </c>
      <c r="R345" s="13"/>
    </row>
    <row r="346" customHeight="1" spans="1:18">
      <c r="A346" s="71"/>
      <c r="B346" s="71"/>
      <c r="C346" s="71"/>
      <c r="D346" s="71"/>
      <c r="E346" s="71"/>
      <c r="F346" s="58"/>
      <c r="G346" s="71"/>
      <c r="H346" s="71"/>
      <c r="I346" s="71"/>
      <c r="J346" s="71"/>
      <c r="K346" s="71"/>
      <c r="L346" s="71"/>
      <c r="M346" s="71">
        <v>343</v>
      </c>
      <c r="N346" s="71" t="s">
        <v>12585</v>
      </c>
      <c r="O346" s="71" t="s">
        <v>12586</v>
      </c>
      <c r="P346" s="71">
        <v>1</v>
      </c>
      <c r="Q346" s="71">
        <v>1.01</v>
      </c>
      <c r="R346" s="13"/>
    </row>
    <row r="347" customHeight="1" spans="1:18">
      <c r="A347" s="71"/>
      <c r="B347" s="71"/>
      <c r="C347" s="71"/>
      <c r="D347" s="71"/>
      <c r="E347" s="71"/>
      <c r="F347" s="58"/>
      <c r="G347" s="71"/>
      <c r="H347" s="71"/>
      <c r="I347" s="71"/>
      <c r="J347" s="71"/>
      <c r="K347" s="71"/>
      <c r="L347" s="71"/>
      <c r="M347" s="71">
        <v>344</v>
      </c>
      <c r="N347" s="71" t="s">
        <v>12587</v>
      </c>
      <c r="O347" s="71" t="s">
        <v>12588</v>
      </c>
      <c r="P347" s="71">
        <v>1</v>
      </c>
      <c r="Q347" s="71">
        <v>1.01</v>
      </c>
      <c r="R347" s="13"/>
    </row>
    <row r="348" customHeight="1" spans="1:18">
      <c r="A348" s="71"/>
      <c r="B348" s="71"/>
      <c r="C348" s="71"/>
      <c r="D348" s="71"/>
      <c r="E348" s="71"/>
      <c r="F348" s="58"/>
      <c r="G348" s="71"/>
      <c r="H348" s="71"/>
      <c r="I348" s="71"/>
      <c r="J348" s="71"/>
      <c r="K348" s="71"/>
      <c r="L348" s="71"/>
      <c r="M348" s="71">
        <v>345</v>
      </c>
      <c r="N348" s="71" t="s">
        <v>12589</v>
      </c>
      <c r="O348" s="71" t="s">
        <v>12590</v>
      </c>
      <c r="P348" s="71">
        <v>1</v>
      </c>
      <c r="Q348" s="71">
        <v>1.01</v>
      </c>
      <c r="R348" s="13"/>
    </row>
    <row r="349" customHeight="1" spans="1:18">
      <c r="A349" s="71"/>
      <c r="B349" s="71"/>
      <c r="C349" s="71"/>
      <c r="D349" s="71"/>
      <c r="E349" s="71"/>
      <c r="F349" s="58"/>
      <c r="G349" s="71"/>
      <c r="H349" s="71"/>
      <c r="I349" s="71"/>
      <c r="J349" s="71"/>
      <c r="K349" s="71"/>
      <c r="L349" s="71"/>
      <c r="M349" s="71">
        <v>346</v>
      </c>
      <c r="N349" s="71" t="s">
        <v>12591</v>
      </c>
      <c r="O349" s="71" t="s">
        <v>12592</v>
      </c>
      <c r="P349" s="71">
        <v>1</v>
      </c>
      <c r="Q349" s="71">
        <v>1.01</v>
      </c>
      <c r="R349" s="13"/>
    </row>
    <row r="350" customHeight="1" spans="1:18">
      <c r="A350" s="71"/>
      <c r="B350" s="71"/>
      <c r="C350" s="71"/>
      <c r="D350" s="71"/>
      <c r="E350" s="71"/>
      <c r="F350" s="58"/>
      <c r="G350" s="71"/>
      <c r="H350" s="71"/>
      <c r="I350" s="71"/>
      <c r="J350" s="71"/>
      <c r="K350" s="71"/>
      <c r="L350" s="71"/>
      <c r="M350" s="71">
        <v>347</v>
      </c>
      <c r="N350" s="71" t="s">
        <v>12593</v>
      </c>
      <c r="O350" s="71" t="s">
        <v>12594</v>
      </c>
      <c r="P350" s="71">
        <v>1</v>
      </c>
      <c r="Q350" s="71">
        <v>1</v>
      </c>
      <c r="R350" s="13"/>
    </row>
    <row r="351" customHeight="1" spans="1:18">
      <c r="A351" s="71"/>
      <c r="B351" s="71"/>
      <c r="C351" s="71"/>
      <c r="D351" s="71"/>
      <c r="E351" s="71"/>
      <c r="F351" s="58"/>
      <c r="G351" s="71"/>
      <c r="H351" s="71"/>
      <c r="I351" s="71"/>
      <c r="J351" s="71"/>
      <c r="K351" s="71"/>
      <c r="L351" s="71"/>
      <c r="M351" s="71">
        <v>348</v>
      </c>
      <c r="N351" s="71" t="s">
        <v>12595</v>
      </c>
      <c r="O351" s="71" t="s">
        <v>12596</v>
      </c>
      <c r="P351" s="71">
        <v>1</v>
      </c>
      <c r="Q351" s="71">
        <v>1</v>
      </c>
      <c r="R351" s="13"/>
    </row>
    <row r="352" customHeight="1" spans="1:18">
      <c r="A352" s="71"/>
      <c r="B352" s="71"/>
      <c r="C352" s="71"/>
      <c r="D352" s="71"/>
      <c r="E352" s="71"/>
      <c r="F352" s="58"/>
      <c r="G352" s="71"/>
      <c r="H352" s="71"/>
      <c r="I352" s="71"/>
      <c r="J352" s="71"/>
      <c r="K352" s="71"/>
      <c r="L352" s="71"/>
      <c r="M352" s="71">
        <v>349</v>
      </c>
      <c r="N352" s="71" t="s">
        <v>12597</v>
      </c>
      <c r="O352" s="71" t="s">
        <v>12077</v>
      </c>
      <c r="P352" s="71">
        <v>1</v>
      </c>
      <c r="Q352" s="71">
        <v>1</v>
      </c>
      <c r="R352" s="13"/>
    </row>
    <row r="353" customHeight="1" spans="1:18">
      <c r="A353" s="71"/>
      <c r="B353" s="71"/>
      <c r="C353" s="71"/>
      <c r="D353" s="71"/>
      <c r="E353" s="71"/>
      <c r="F353" s="58"/>
      <c r="G353" s="71"/>
      <c r="H353" s="71"/>
      <c r="I353" s="71"/>
      <c r="J353" s="71"/>
      <c r="K353" s="71"/>
      <c r="L353" s="71"/>
      <c r="M353" s="71">
        <v>350</v>
      </c>
      <c r="N353" s="71" t="s">
        <v>12598</v>
      </c>
      <c r="O353" s="71" t="s">
        <v>12599</v>
      </c>
      <c r="P353" s="71">
        <v>1</v>
      </c>
      <c r="Q353" s="71">
        <v>1</v>
      </c>
      <c r="R353" s="13"/>
    </row>
    <row r="354" customHeight="1" spans="1:18">
      <c r="A354" s="71"/>
      <c r="B354" s="71"/>
      <c r="C354" s="71"/>
      <c r="D354" s="71"/>
      <c r="E354" s="71"/>
      <c r="F354" s="58"/>
      <c r="G354" s="71"/>
      <c r="H354" s="71"/>
      <c r="I354" s="71"/>
      <c r="J354" s="71"/>
      <c r="K354" s="71"/>
      <c r="L354" s="71"/>
      <c r="M354" s="71">
        <v>351</v>
      </c>
      <c r="N354" s="71" t="s">
        <v>12600</v>
      </c>
      <c r="O354" s="71" t="s">
        <v>12601</v>
      </c>
      <c r="P354" s="71">
        <v>1</v>
      </c>
      <c r="Q354" s="71">
        <v>1</v>
      </c>
      <c r="R354" s="13"/>
    </row>
    <row r="355" customHeight="1" spans="1:18">
      <c r="A355" s="71"/>
      <c r="B355" s="71"/>
      <c r="C355" s="71"/>
      <c r="D355" s="71"/>
      <c r="E355" s="71"/>
      <c r="F355" s="58"/>
      <c r="G355" s="71"/>
      <c r="H355" s="71"/>
      <c r="I355" s="71"/>
      <c r="J355" s="71"/>
      <c r="K355" s="71"/>
      <c r="L355" s="71"/>
      <c r="M355" s="71">
        <v>352</v>
      </c>
      <c r="N355" s="71" t="s">
        <v>12602</v>
      </c>
      <c r="O355" s="71" t="s">
        <v>12603</v>
      </c>
      <c r="P355" s="71">
        <v>1</v>
      </c>
      <c r="Q355" s="71">
        <v>1</v>
      </c>
      <c r="R355" s="13"/>
    </row>
    <row r="356" customHeight="1" spans="1:18">
      <c r="A356" s="71"/>
      <c r="B356" s="71"/>
      <c r="C356" s="71"/>
      <c r="D356" s="71"/>
      <c r="E356" s="71"/>
      <c r="F356" s="58"/>
      <c r="G356" s="71"/>
      <c r="H356" s="71"/>
      <c r="I356" s="71"/>
      <c r="J356" s="71"/>
      <c r="K356" s="71"/>
      <c r="L356" s="71"/>
      <c r="M356" s="71">
        <v>353</v>
      </c>
      <c r="N356" s="71" t="s">
        <v>12604</v>
      </c>
      <c r="O356" s="71" t="s">
        <v>12605</v>
      </c>
      <c r="P356" s="71">
        <v>1</v>
      </c>
      <c r="Q356" s="71">
        <v>1</v>
      </c>
      <c r="R356" s="13"/>
    </row>
    <row r="357" customHeight="1" spans="1:18">
      <c r="A357" s="71"/>
      <c r="B357" s="71"/>
      <c r="C357" s="71"/>
      <c r="D357" s="71"/>
      <c r="E357" s="71"/>
      <c r="F357" s="58"/>
      <c r="G357" s="71"/>
      <c r="H357" s="71"/>
      <c r="I357" s="71"/>
      <c r="J357" s="71"/>
      <c r="K357" s="71"/>
      <c r="L357" s="71"/>
      <c r="M357" s="71">
        <v>354</v>
      </c>
      <c r="N357" s="71" t="s">
        <v>12606</v>
      </c>
      <c r="O357" s="71" t="s">
        <v>12607</v>
      </c>
      <c r="P357" s="71">
        <v>1</v>
      </c>
      <c r="Q357" s="71">
        <v>1</v>
      </c>
      <c r="R357" s="13"/>
    </row>
    <row r="358" customHeight="1" spans="1:18">
      <c r="A358" s="71"/>
      <c r="B358" s="71"/>
      <c r="C358" s="71"/>
      <c r="D358" s="71"/>
      <c r="E358" s="71"/>
      <c r="F358" s="58"/>
      <c r="G358" s="71"/>
      <c r="H358" s="71"/>
      <c r="I358" s="71"/>
      <c r="J358" s="71"/>
      <c r="K358" s="71"/>
      <c r="L358" s="71"/>
      <c r="M358" s="71">
        <v>355</v>
      </c>
      <c r="N358" s="71" t="s">
        <v>12608</v>
      </c>
      <c r="O358" s="71" t="s">
        <v>12609</v>
      </c>
      <c r="P358" s="71">
        <v>1</v>
      </c>
      <c r="Q358" s="71">
        <v>1</v>
      </c>
      <c r="R358" s="13"/>
    </row>
    <row r="359" customHeight="1" spans="1:18">
      <c r="A359" s="71"/>
      <c r="B359" s="71"/>
      <c r="C359" s="71"/>
      <c r="D359" s="71"/>
      <c r="E359" s="71"/>
      <c r="F359" s="58"/>
      <c r="G359" s="71"/>
      <c r="H359" s="71"/>
      <c r="I359" s="71"/>
      <c r="J359" s="71"/>
      <c r="K359" s="71"/>
      <c r="L359" s="71"/>
      <c r="M359" s="71">
        <v>356</v>
      </c>
      <c r="N359" s="71" t="s">
        <v>12610</v>
      </c>
      <c r="O359" s="71" t="s">
        <v>12611</v>
      </c>
      <c r="P359" s="71">
        <v>1</v>
      </c>
      <c r="Q359" s="71">
        <v>1</v>
      </c>
      <c r="R359" s="13"/>
    </row>
    <row r="360" customHeight="1" spans="1:18">
      <c r="A360" s="71"/>
      <c r="B360" s="71"/>
      <c r="C360" s="71"/>
      <c r="D360" s="71"/>
      <c r="E360" s="71"/>
      <c r="F360" s="58"/>
      <c r="G360" s="71"/>
      <c r="H360" s="71"/>
      <c r="I360" s="71"/>
      <c r="J360" s="71"/>
      <c r="K360" s="71"/>
      <c r="L360" s="71"/>
      <c r="M360" s="71">
        <v>357</v>
      </c>
      <c r="N360" s="71" t="s">
        <v>12612</v>
      </c>
      <c r="O360" s="71" t="s">
        <v>12052</v>
      </c>
      <c r="P360" s="71">
        <v>1</v>
      </c>
      <c r="Q360" s="71">
        <v>1</v>
      </c>
      <c r="R360" s="13"/>
    </row>
    <row r="361" customHeight="1" spans="1:18">
      <c r="A361" s="71"/>
      <c r="B361" s="71"/>
      <c r="C361" s="71"/>
      <c r="D361" s="71"/>
      <c r="E361" s="71"/>
      <c r="F361" s="58"/>
      <c r="G361" s="71"/>
      <c r="H361" s="71"/>
      <c r="I361" s="71"/>
      <c r="J361" s="71"/>
      <c r="K361" s="71"/>
      <c r="L361" s="71"/>
      <c r="M361" s="71">
        <v>358</v>
      </c>
      <c r="N361" s="71" t="s">
        <v>12613</v>
      </c>
      <c r="O361" s="71" t="s">
        <v>12614</v>
      </c>
      <c r="P361" s="71">
        <v>1</v>
      </c>
      <c r="Q361" s="71">
        <v>1</v>
      </c>
      <c r="R361" s="13"/>
    </row>
    <row r="362" customHeight="1" spans="1:18">
      <c r="A362" s="71"/>
      <c r="B362" s="71"/>
      <c r="C362" s="71"/>
      <c r="D362" s="71"/>
      <c r="E362" s="71"/>
      <c r="F362" s="58"/>
      <c r="G362" s="71"/>
      <c r="H362" s="71"/>
      <c r="I362" s="71"/>
      <c r="J362" s="71"/>
      <c r="K362" s="71"/>
      <c r="L362" s="71"/>
      <c r="M362" s="71">
        <v>359</v>
      </c>
      <c r="N362" s="71" t="s">
        <v>12615</v>
      </c>
      <c r="O362" s="71" t="s">
        <v>12616</v>
      </c>
      <c r="P362" s="71">
        <v>1</v>
      </c>
      <c r="Q362" s="71">
        <v>1</v>
      </c>
      <c r="R362" s="13"/>
    </row>
    <row r="363" customHeight="1" spans="1:18">
      <c r="A363" s="71"/>
      <c r="B363" s="71"/>
      <c r="C363" s="71"/>
      <c r="D363" s="71"/>
      <c r="E363" s="71"/>
      <c r="F363" s="58"/>
      <c r="G363" s="71"/>
      <c r="H363" s="71"/>
      <c r="I363" s="71"/>
      <c r="J363" s="71"/>
      <c r="K363" s="71"/>
      <c r="L363" s="71"/>
      <c r="M363" s="71">
        <v>360</v>
      </c>
      <c r="N363" s="71" t="s">
        <v>12617</v>
      </c>
      <c r="O363" s="71" t="s">
        <v>12568</v>
      </c>
      <c r="P363" s="71">
        <v>1</v>
      </c>
      <c r="Q363" s="71">
        <v>1</v>
      </c>
      <c r="R363" s="13"/>
    </row>
    <row r="364" customHeight="1" spans="1:18">
      <c r="A364" s="71"/>
      <c r="B364" s="71"/>
      <c r="C364" s="71"/>
      <c r="D364" s="71"/>
      <c r="E364" s="71"/>
      <c r="F364" s="58"/>
      <c r="G364" s="71"/>
      <c r="H364" s="71"/>
      <c r="I364" s="71"/>
      <c r="J364" s="71"/>
      <c r="K364" s="71"/>
      <c r="L364" s="71"/>
      <c r="M364" s="71">
        <v>361</v>
      </c>
      <c r="N364" s="71" t="s">
        <v>12618</v>
      </c>
      <c r="O364" s="71" t="s">
        <v>12619</v>
      </c>
      <c r="P364" s="71">
        <v>1</v>
      </c>
      <c r="Q364" s="71">
        <v>1</v>
      </c>
      <c r="R364" s="13"/>
    </row>
    <row r="365" customHeight="1" spans="1:18">
      <c r="A365" s="71"/>
      <c r="B365" s="71"/>
      <c r="C365" s="71"/>
      <c r="D365" s="71"/>
      <c r="E365" s="71"/>
      <c r="F365" s="58"/>
      <c r="G365" s="71"/>
      <c r="H365" s="71"/>
      <c r="I365" s="71"/>
      <c r="J365" s="71"/>
      <c r="K365" s="71"/>
      <c r="L365" s="71"/>
      <c r="M365" s="71">
        <v>362</v>
      </c>
      <c r="N365" s="71" t="s">
        <v>12620</v>
      </c>
      <c r="O365" s="71" t="s">
        <v>12621</v>
      </c>
      <c r="P365" s="71">
        <v>1</v>
      </c>
      <c r="Q365" s="71">
        <v>1</v>
      </c>
      <c r="R365" s="13"/>
    </row>
    <row r="366" customHeight="1" spans="1:18">
      <c r="A366" s="71"/>
      <c r="B366" s="71"/>
      <c r="C366" s="71"/>
      <c r="D366" s="71"/>
      <c r="E366" s="71"/>
      <c r="F366" s="58"/>
      <c r="G366" s="71"/>
      <c r="H366" s="71"/>
      <c r="I366" s="71"/>
      <c r="J366" s="71"/>
      <c r="K366" s="71"/>
      <c r="L366" s="71"/>
      <c r="M366" s="71">
        <v>363</v>
      </c>
      <c r="N366" s="71" t="s">
        <v>12622</v>
      </c>
      <c r="O366" s="71" t="s">
        <v>12623</v>
      </c>
      <c r="P366" s="71">
        <v>1</v>
      </c>
      <c r="Q366" s="71">
        <v>1</v>
      </c>
      <c r="R366" s="13"/>
    </row>
    <row r="367" customHeight="1" spans="1:18">
      <c r="A367" s="71"/>
      <c r="B367" s="71"/>
      <c r="C367" s="71"/>
      <c r="D367" s="71"/>
      <c r="E367" s="71"/>
      <c r="F367" s="58"/>
      <c r="G367" s="71"/>
      <c r="H367" s="71"/>
      <c r="I367" s="71"/>
      <c r="J367" s="71"/>
      <c r="K367" s="71"/>
      <c r="L367" s="71"/>
      <c r="M367" s="71">
        <v>364</v>
      </c>
      <c r="N367" s="71" t="s">
        <v>12624</v>
      </c>
      <c r="O367" s="71" t="s">
        <v>12625</v>
      </c>
      <c r="P367" s="71">
        <v>1</v>
      </c>
      <c r="Q367" s="71">
        <v>1</v>
      </c>
      <c r="R367" s="13"/>
    </row>
    <row r="368" customHeight="1" spans="1:18">
      <c r="A368" s="71"/>
      <c r="B368" s="71"/>
      <c r="C368" s="71"/>
      <c r="D368" s="71"/>
      <c r="E368" s="71"/>
      <c r="F368" s="58"/>
      <c r="G368" s="71"/>
      <c r="H368" s="71"/>
      <c r="I368" s="71"/>
      <c r="J368" s="71"/>
      <c r="K368" s="71"/>
      <c r="L368" s="71"/>
      <c r="M368" s="71">
        <v>365</v>
      </c>
      <c r="N368" s="71" t="s">
        <v>12626</v>
      </c>
      <c r="O368" s="71" t="s">
        <v>12627</v>
      </c>
      <c r="P368" s="71">
        <v>1</v>
      </c>
      <c r="Q368" s="71">
        <v>1</v>
      </c>
      <c r="R368" s="13"/>
    </row>
    <row r="369" customHeight="1" spans="1:18">
      <c r="A369" s="71"/>
      <c r="B369" s="71"/>
      <c r="C369" s="71"/>
      <c r="D369" s="71"/>
      <c r="E369" s="71"/>
      <c r="F369" s="58"/>
      <c r="G369" s="71"/>
      <c r="H369" s="71"/>
      <c r="I369" s="71"/>
      <c r="J369" s="71"/>
      <c r="K369" s="71"/>
      <c r="L369" s="71"/>
      <c r="M369" s="71">
        <v>366</v>
      </c>
      <c r="N369" s="71" t="s">
        <v>12628</v>
      </c>
      <c r="O369" s="71" t="s">
        <v>12629</v>
      </c>
      <c r="P369" s="71">
        <v>1</v>
      </c>
      <c r="Q369" s="71">
        <v>1</v>
      </c>
      <c r="R369" s="13"/>
    </row>
    <row r="370" customHeight="1" spans="1:18">
      <c r="A370" s="71"/>
      <c r="B370" s="71"/>
      <c r="C370" s="71"/>
      <c r="D370" s="71"/>
      <c r="E370" s="71"/>
      <c r="F370" s="58"/>
      <c r="G370" s="71"/>
      <c r="H370" s="71"/>
      <c r="I370" s="71"/>
      <c r="J370" s="71"/>
      <c r="K370" s="71"/>
      <c r="L370" s="71"/>
      <c r="M370" s="71">
        <v>367</v>
      </c>
      <c r="N370" s="71" t="s">
        <v>12630</v>
      </c>
      <c r="O370" s="71" t="s">
        <v>12631</v>
      </c>
      <c r="P370" s="71">
        <v>1</v>
      </c>
      <c r="Q370" s="71">
        <v>1</v>
      </c>
      <c r="R370" s="13"/>
    </row>
    <row r="371" customHeight="1" spans="1:18">
      <c r="A371" s="71"/>
      <c r="B371" s="71"/>
      <c r="C371" s="71"/>
      <c r="D371" s="71"/>
      <c r="E371" s="71"/>
      <c r="F371" s="58"/>
      <c r="G371" s="71"/>
      <c r="H371" s="71"/>
      <c r="I371" s="71"/>
      <c r="J371" s="71"/>
      <c r="K371" s="71"/>
      <c r="L371" s="71"/>
      <c r="M371" s="71">
        <v>368</v>
      </c>
      <c r="N371" s="71" t="s">
        <v>12632</v>
      </c>
      <c r="O371" s="71" t="s">
        <v>12633</v>
      </c>
      <c r="P371" s="71">
        <v>1</v>
      </c>
      <c r="Q371" s="71">
        <v>1</v>
      </c>
      <c r="R371" s="13"/>
    </row>
    <row r="372" customHeight="1" spans="1:18">
      <c r="A372" s="71"/>
      <c r="B372" s="71"/>
      <c r="C372" s="71"/>
      <c r="D372" s="71"/>
      <c r="E372" s="71"/>
      <c r="F372" s="58"/>
      <c r="G372" s="71"/>
      <c r="H372" s="71"/>
      <c r="I372" s="71"/>
      <c r="J372" s="71"/>
      <c r="K372" s="71"/>
      <c r="L372" s="71"/>
      <c r="M372" s="71">
        <v>369</v>
      </c>
      <c r="N372" s="71" t="s">
        <v>12634</v>
      </c>
      <c r="O372" s="71" t="s">
        <v>12635</v>
      </c>
      <c r="P372" s="71">
        <v>1</v>
      </c>
      <c r="Q372" s="71">
        <v>1</v>
      </c>
      <c r="R372" s="13"/>
    </row>
    <row r="373" customHeight="1" spans="1:18">
      <c r="A373" s="71"/>
      <c r="B373" s="71"/>
      <c r="C373" s="71"/>
      <c r="D373" s="71"/>
      <c r="E373" s="71"/>
      <c r="F373" s="58"/>
      <c r="G373" s="71"/>
      <c r="H373" s="71"/>
      <c r="I373" s="71"/>
      <c r="J373" s="71"/>
      <c r="K373" s="71"/>
      <c r="L373" s="71"/>
      <c r="M373" s="71">
        <v>370</v>
      </c>
      <c r="N373" s="71" t="s">
        <v>12636</v>
      </c>
      <c r="O373" s="71" t="s">
        <v>12636</v>
      </c>
      <c r="P373" s="71">
        <v>1</v>
      </c>
      <c r="Q373" s="71">
        <v>1</v>
      </c>
      <c r="R373" s="13"/>
    </row>
    <row r="374" customHeight="1" spans="1:18">
      <c r="A374" s="71"/>
      <c r="B374" s="71"/>
      <c r="C374" s="71"/>
      <c r="D374" s="71"/>
      <c r="E374" s="71"/>
      <c r="F374" s="58"/>
      <c r="G374" s="71"/>
      <c r="H374" s="71"/>
      <c r="I374" s="71"/>
      <c r="J374" s="71"/>
      <c r="K374" s="71"/>
      <c r="L374" s="71"/>
      <c r="M374" s="71">
        <v>371</v>
      </c>
      <c r="N374" s="71" t="s">
        <v>12637</v>
      </c>
      <c r="O374" s="71" t="s">
        <v>12638</v>
      </c>
      <c r="P374" s="71">
        <v>1</v>
      </c>
      <c r="Q374" s="71">
        <v>1</v>
      </c>
      <c r="R374" s="13"/>
    </row>
    <row r="375" customHeight="1" spans="1:18">
      <c r="A375" s="71"/>
      <c r="B375" s="71"/>
      <c r="C375" s="71"/>
      <c r="D375" s="71"/>
      <c r="E375" s="71"/>
      <c r="F375" s="58"/>
      <c r="G375" s="71"/>
      <c r="H375" s="71"/>
      <c r="I375" s="71"/>
      <c r="J375" s="71"/>
      <c r="K375" s="71"/>
      <c r="L375" s="71"/>
      <c r="M375" s="71">
        <v>372</v>
      </c>
      <c r="N375" s="71" t="s">
        <v>12639</v>
      </c>
      <c r="O375" s="71" t="s">
        <v>12640</v>
      </c>
      <c r="P375" s="71">
        <v>1</v>
      </c>
      <c r="Q375" s="71">
        <v>1</v>
      </c>
      <c r="R375" s="13"/>
    </row>
    <row r="376" customHeight="1" spans="1:18">
      <c r="A376" s="71"/>
      <c r="B376" s="71"/>
      <c r="C376" s="71"/>
      <c r="D376" s="71"/>
      <c r="E376" s="71"/>
      <c r="F376" s="58"/>
      <c r="G376" s="71"/>
      <c r="H376" s="71"/>
      <c r="I376" s="71"/>
      <c r="J376" s="71"/>
      <c r="K376" s="71"/>
      <c r="L376" s="71"/>
      <c r="M376" s="71">
        <v>373</v>
      </c>
      <c r="N376" s="71" t="s">
        <v>12641</v>
      </c>
      <c r="O376" s="71" t="s">
        <v>12642</v>
      </c>
      <c r="P376" s="71">
        <v>1</v>
      </c>
      <c r="Q376" s="71">
        <v>1</v>
      </c>
      <c r="R376" s="13"/>
    </row>
    <row r="377" customHeight="1" spans="1:18">
      <c r="A377" s="71"/>
      <c r="B377" s="71"/>
      <c r="C377" s="71"/>
      <c r="D377" s="71"/>
      <c r="E377" s="71"/>
      <c r="F377" s="58"/>
      <c r="G377" s="71"/>
      <c r="H377" s="71"/>
      <c r="I377" s="71"/>
      <c r="J377" s="71"/>
      <c r="K377" s="71"/>
      <c r="L377" s="71"/>
      <c r="M377" s="71">
        <v>374</v>
      </c>
      <c r="N377" s="71" t="s">
        <v>12643</v>
      </c>
      <c r="O377" s="71" t="s">
        <v>12644</v>
      </c>
      <c r="P377" s="71">
        <v>1</v>
      </c>
      <c r="Q377" s="71">
        <v>1</v>
      </c>
      <c r="R377" s="13"/>
    </row>
    <row r="378" customHeight="1" spans="1:18">
      <c r="A378" s="71"/>
      <c r="B378" s="71"/>
      <c r="C378" s="71"/>
      <c r="D378" s="71"/>
      <c r="E378" s="71"/>
      <c r="F378" s="58"/>
      <c r="G378" s="71"/>
      <c r="H378" s="71"/>
      <c r="I378" s="71"/>
      <c r="J378" s="71"/>
      <c r="K378" s="71"/>
      <c r="L378" s="71"/>
      <c r="M378" s="71">
        <v>375</v>
      </c>
      <c r="N378" s="71" t="s">
        <v>12645</v>
      </c>
      <c r="O378" s="71" t="s">
        <v>12646</v>
      </c>
      <c r="P378" s="71">
        <v>1</v>
      </c>
      <c r="Q378" s="71">
        <v>1</v>
      </c>
      <c r="R378" s="13"/>
    </row>
    <row r="379" customHeight="1" spans="1:18">
      <c r="A379" s="71"/>
      <c r="B379" s="71"/>
      <c r="C379" s="71"/>
      <c r="D379" s="71"/>
      <c r="E379" s="71"/>
      <c r="F379" s="58"/>
      <c r="G379" s="71"/>
      <c r="H379" s="71"/>
      <c r="I379" s="71"/>
      <c r="J379" s="71"/>
      <c r="K379" s="71"/>
      <c r="L379" s="71"/>
      <c r="M379" s="71">
        <v>376</v>
      </c>
      <c r="N379" s="71" t="s">
        <v>12647</v>
      </c>
      <c r="O379" s="71" t="s">
        <v>12648</v>
      </c>
      <c r="P379" s="71">
        <v>1</v>
      </c>
      <c r="Q379" s="71">
        <v>1</v>
      </c>
      <c r="R379" s="13"/>
    </row>
    <row r="380" customHeight="1" spans="1:18">
      <c r="A380" s="71"/>
      <c r="B380" s="71"/>
      <c r="C380" s="71"/>
      <c r="D380" s="71"/>
      <c r="E380" s="71"/>
      <c r="F380" s="58"/>
      <c r="G380" s="71"/>
      <c r="H380" s="71"/>
      <c r="I380" s="71"/>
      <c r="J380" s="71"/>
      <c r="K380" s="71"/>
      <c r="L380" s="71"/>
      <c r="M380" s="71">
        <v>377</v>
      </c>
      <c r="N380" s="71" t="s">
        <v>12649</v>
      </c>
      <c r="O380" s="71" t="s">
        <v>12650</v>
      </c>
      <c r="P380" s="71">
        <v>1</v>
      </c>
      <c r="Q380" s="71">
        <v>1</v>
      </c>
      <c r="R380" s="13"/>
    </row>
    <row r="381" customHeight="1" spans="1:18">
      <c r="A381" s="71"/>
      <c r="B381" s="71"/>
      <c r="C381" s="71"/>
      <c r="D381" s="71"/>
      <c r="E381" s="71"/>
      <c r="F381" s="58"/>
      <c r="G381" s="71"/>
      <c r="H381" s="71"/>
      <c r="I381" s="71"/>
      <c r="J381" s="71"/>
      <c r="K381" s="71"/>
      <c r="L381" s="71"/>
      <c r="M381" s="71">
        <v>378</v>
      </c>
      <c r="N381" s="71" t="s">
        <v>12651</v>
      </c>
      <c r="O381" s="71" t="s">
        <v>12652</v>
      </c>
      <c r="P381" s="71">
        <v>1</v>
      </c>
      <c r="Q381" s="71">
        <v>1</v>
      </c>
      <c r="R381" s="13"/>
    </row>
    <row r="382" customHeight="1" spans="1:18">
      <c r="A382" s="71"/>
      <c r="B382" s="71"/>
      <c r="C382" s="71"/>
      <c r="D382" s="71"/>
      <c r="E382" s="71"/>
      <c r="F382" s="58"/>
      <c r="G382" s="71"/>
      <c r="H382" s="71"/>
      <c r="I382" s="71"/>
      <c r="J382" s="71"/>
      <c r="K382" s="71"/>
      <c r="L382" s="71"/>
      <c r="M382" s="71">
        <v>379</v>
      </c>
      <c r="N382" s="71" t="s">
        <v>12653</v>
      </c>
      <c r="O382" s="71" t="s">
        <v>12654</v>
      </c>
      <c r="P382" s="71">
        <v>1</v>
      </c>
      <c r="Q382" s="71">
        <v>1</v>
      </c>
      <c r="R382" s="13"/>
    </row>
    <row r="383" customHeight="1" spans="1:18">
      <c r="A383" s="71"/>
      <c r="B383" s="71"/>
      <c r="C383" s="71"/>
      <c r="D383" s="71"/>
      <c r="E383" s="71"/>
      <c r="F383" s="58"/>
      <c r="G383" s="71"/>
      <c r="H383" s="71"/>
      <c r="I383" s="71"/>
      <c r="J383" s="71"/>
      <c r="K383" s="71"/>
      <c r="L383" s="71"/>
      <c r="M383" s="71">
        <v>380</v>
      </c>
      <c r="N383" s="71" t="s">
        <v>12655</v>
      </c>
      <c r="O383" s="71" t="s">
        <v>12656</v>
      </c>
      <c r="P383" s="71">
        <v>1</v>
      </c>
      <c r="Q383" s="71">
        <v>1</v>
      </c>
      <c r="R383" s="13"/>
    </row>
    <row r="384" customHeight="1" spans="1:18">
      <c r="A384" s="71"/>
      <c r="B384" s="71"/>
      <c r="C384" s="71"/>
      <c r="D384" s="71"/>
      <c r="E384" s="71"/>
      <c r="F384" s="58"/>
      <c r="G384" s="71"/>
      <c r="H384" s="71"/>
      <c r="I384" s="71"/>
      <c r="J384" s="71"/>
      <c r="K384" s="71"/>
      <c r="L384" s="71"/>
      <c r="M384" s="71">
        <v>381</v>
      </c>
      <c r="N384" s="71" t="s">
        <v>12657</v>
      </c>
      <c r="O384" s="71" t="s">
        <v>12658</v>
      </c>
      <c r="P384" s="71">
        <v>1</v>
      </c>
      <c r="Q384" s="71">
        <v>1</v>
      </c>
      <c r="R384" s="13"/>
    </row>
    <row r="385" customHeight="1" spans="1:18">
      <c r="A385" s="71"/>
      <c r="B385" s="71"/>
      <c r="C385" s="71"/>
      <c r="D385" s="71"/>
      <c r="E385" s="71"/>
      <c r="F385" s="58"/>
      <c r="G385" s="71"/>
      <c r="H385" s="71"/>
      <c r="I385" s="71"/>
      <c r="J385" s="71"/>
      <c r="K385" s="71"/>
      <c r="L385" s="71"/>
      <c r="M385" s="71">
        <v>382</v>
      </c>
      <c r="N385" s="71" t="s">
        <v>12659</v>
      </c>
      <c r="O385" s="71" t="s">
        <v>12660</v>
      </c>
      <c r="P385" s="71">
        <v>1</v>
      </c>
      <c r="Q385" s="71">
        <v>1</v>
      </c>
      <c r="R385" s="13"/>
    </row>
    <row r="386" customHeight="1" spans="1:18">
      <c r="A386" s="71"/>
      <c r="B386" s="71"/>
      <c r="C386" s="71"/>
      <c r="D386" s="71"/>
      <c r="E386" s="71"/>
      <c r="F386" s="58"/>
      <c r="G386" s="71"/>
      <c r="H386" s="71"/>
      <c r="I386" s="71"/>
      <c r="J386" s="71"/>
      <c r="K386" s="71"/>
      <c r="L386" s="71"/>
      <c r="M386" s="71">
        <v>383</v>
      </c>
      <c r="N386" s="71" t="s">
        <v>12661</v>
      </c>
      <c r="O386" s="71" t="s">
        <v>12662</v>
      </c>
      <c r="P386" s="71">
        <v>1</v>
      </c>
      <c r="Q386" s="71">
        <v>1</v>
      </c>
      <c r="R386" s="13"/>
    </row>
    <row r="387" customHeight="1" spans="1:18">
      <c r="A387" s="71"/>
      <c r="B387" s="71"/>
      <c r="C387" s="71"/>
      <c r="D387" s="71"/>
      <c r="E387" s="71"/>
      <c r="F387" s="58"/>
      <c r="G387" s="71"/>
      <c r="H387" s="71"/>
      <c r="I387" s="71"/>
      <c r="J387" s="71"/>
      <c r="K387" s="71"/>
      <c r="L387" s="71"/>
      <c r="M387" s="71">
        <v>384</v>
      </c>
      <c r="N387" s="71" t="s">
        <v>12663</v>
      </c>
      <c r="O387" s="71" t="s">
        <v>12664</v>
      </c>
      <c r="P387" s="71">
        <v>1</v>
      </c>
      <c r="Q387" s="71">
        <v>1</v>
      </c>
      <c r="R387" s="13"/>
    </row>
    <row r="388" customHeight="1" spans="1:18">
      <c r="A388" s="71"/>
      <c r="B388" s="71"/>
      <c r="C388" s="71"/>
      <c r="D388" s="71"/>
      <c r="E388" s="71"/>
      <c r="F388" s="58"/>
      <c r="G388" s="71"/>
      <c r="H388" s="71"/>
      <c r="I388" s="71"/>
      <c r="J388" s="71"/>
      <c r="K388" s="71"/>
      <c r="L388" s="71"/>
      <c r="M388" s="71">
        <v>385</v>
      </c>
      <c r="N388" s="71" t="s">
        <v>12665</v>
      </c>
      <c r="O388" s="71" t="s">
        <v>12665</v>
      </c>
      <c r="P388" s="71">
        <v>1</v>
      </c>
      <c r="Q388" s="71">
        <v>1</v>
      </c>
      <c r="R388" s="13"/>
    </row>
    <row r="389" customHeight="1" spans="1:18">
      <c r="A389" s="71"/>
      <c r="B389" s="71"/>
      <c r="C389" s="71"/>
      <c r="D389" s="71"/>
      <c r="E389" s="71"/>
      <c r="F389" s="58"/>
      <c r="G389" s="71"/>
      <c r="H389" s="71"/>
      <c r="I389" s="71"/>
      <c r="J389" s="71"/>
      <c r="K389" s="71"/>
      <c r="L389" s="71"/>
      <c r="M389" s="71">
        <v>386</v>
      </c>
      <c r="N389" s="71" t="s">
        <v>12666</v>
      </c>
      <c r="O389" s="71" t="s">
        <v>12667</v>
      </c>
      <c r="P389" s="71">
        <v>1</v>
      </c>
      <c r="Q389" s="71">
        <v>1</v>
      </c>
      <c r="R389" s="13"/>
    </row>
    <row r="390" customHeight="1" spans="1:18">
      <c r="A390" s="71"/>
      <c r="B390" s="71"/>
      <c r="C390" s="71"/>
      <c r="D390" s="71"/>
      <c r="E390" s="71"/>
      <c r="F390" s="58"/>
      <c r="G390" s="71"/>
      <c r="H390" s="71"/>
      <c r="I390" s="71"/>
      <c r="J390" s="71"/>
      <c r="K390" s="71"/>
      <c r="L390" s="71"/>
      <c r="M390" s="71">
        <v>387</v>
      </c>
      <c r="N390" s="71" t="s">
        <v>12668</v>
      </c>
      <c r="O390" s="71" t="s">
        <v>12669</v>
      </c>
      <c r="P390" s="71">
        <v>1</v>
      </c>
      <c r="Q390" s="71">
        <v>1</v>
      </c>
      <c r="R390" s="13"/>
    </row>
    <row r="391" customHeight="1" spans="1:18">
      <c r="A391" s="71"/>
      <c r="B391" s="71"/>
      <c r="C391" s="71"/>
      <c r="D391" s="71"/>
      <c r="E391" s="71"/>
      <c r="F391" s="58"/>
      <c r="G391" s="71"/>
      <c r="H391" s="71"/>
      <c r="I391" s="71"/>
      <c r="J391" s="71"/>
      <c r="K391" s="71"/>
      <c r="L391" s="71"/>
      <c r="M391" s="71">
        <v>388</v>
      </c>
      <c r="N391" s="71" t="s">
        <v>12670</v>
      </c>
      <c r="O391" s="71" t="s">
        <v>12671</v>
      </c>
      <c r="P391" s="71">
        <v>1</v>
      </c>
      <c r="Q391" s="71">
        <v>1</v>
      </c>
      <c r="R391" s="13"/>
    </row>
    <row r="392" customHeight="1" spans="1:18">
      <c r="A392" s="71"/>
      <c r="B392" s="71"/>
      <c r="C392" s="71"/>
      <c r="D392" s="71"/>
      <c r="E392" s="71"/>
      <c r="F392" s="58"/>
      <c r="G392" s="71"/>
      <c r="H392" s="71"/>
      <c r="I392" s="71"/>
      <c r="J392" s="71"/>
      <c r="K392" s="71"/>
      <c r="L392" s="71"/>
      <c r="M392" s="71">
        <v>389</v>
      </c>
      <c r="N392" s="71" t="s">
        <v>12672</v>
      </c>
      <c r="O392" s="71" t="s">
        <v>12673</v>
      </c>
      <c r="P392" s="71">
        <v>1</v>
      </c>
      <c r="Q392" s="71">
        <v>0.99</v>
      </c>
      <c r="R392" s="13"/>
    </row>
    <row r="393" customHeight="1" spans="1:18">
      <c r="A393" s="71"/>
      <c r="B393" s="71"/>
      <c r="C393" s="71"/>
      <c r="D393" s="71"/>
      <c r="E393" s="71"/>
      <c r="F393" s="58"/>
      <c r="G393" s="71"/>
      <c r="H393" s="71"/>
      <c r="I393" s="71"/>
      <c r="J393" s="71"/>
      <c r="K393" s="71"/>
      <c r="L393" s="71"/>
      <c r="M393" s="71">
        <v>390</v>
      </c>
      <c r="N393" s="71" t="s">
        <v>12674</v>
      </c>
      <c r="O393" s="71" t="s">
        <v>12675</v>
      </c>
      <c r="P393" s="71">
        <v>1</v>
      </c>
      <c r="Q393" s="71">
        <v>0.97</v>
      </c>
      <c r="R393" s="13"/>
    </row>
    <row r="394" customHeight="1" spans="1:18">
      <c r="A394" s="71"/>
      <c r="B394" s="71"/>
      <c r="C394" s="71"/>
      <c r="D394" s="71"/>
      <c r="E394" s="71"/>
      <c r="F394" s="58"/>
      <c r="G394" s="71"/>
      <c r="H394" s="71"/>
      <c r="I394" s="71"/>
      <c r="J394" s="71"/>
      <c r="K394" s="71"/>
      <c r="L394" s="71"/>
      <c r="M394" s="71">
        <v>391</v>
      </c>
      <c r="N394" s="71" t="s">
        <v>12676</v>
      </c>
      <c r="O394" s="71" t="s">
        <v>12470</v>
      </c>
      <c r="P394" s="71">
        <v>1</v>
      </c>
      <c r="Q394" s="71">
        <v>0.96</v>
      </c>
      <c r="R394" s="13"/>
    </row>
    <row r="395" customHeight="1" spans="1:18">
      <c r="A395" s="71"/>
      <c r="B395" s="71"/>
      <c r="C395" s="71"/>
      <c r="D395" s="71"/>
      <c r="E395" s="71"/>
      <c r="F395" s="58"/>
      <c r="G395" s="71"/>
      <c r="H395" s="71"/>
      <c r="I395" s="71"/>
      <c r="J395" s="71"/>
      <c r="K395" s="71"/>
      <c r="L395" s="71"/>
      <c r="M395" s="71">
        <v>392</v>
      </c>
      <c r="N395" s="71" t="s">
        <v>12677</v>
      </c>
      <c r="O395" s="71" t="s">
        <v>12678</v>
      </c>
      <c r="P395" s="71">
        <v>1</v>
      </c>
      <c r="Q395" s="71">
        <v>0.95</v>
      </c>
      <c r="R395" s="13"/>
    </row>
    <row r="396" customHeight="1" spans="1:18">
      <c r="A396" s="71"/>
      <c r="B396" s="71"/>
      <c r="C396" s="71"/>
      <c r="D396" s="71"/>
      <c r="E396" s="71"/>
      <c r="F396" s="58"/>
      <c r="G396" s="71"/>
      <c r="H396" s="71"/>
      <c r="I396" s="71"/>
      <c r="J396" s="71"/>
      <c r="K396" s="71"/>
      <c r="L396" s="71"/>
      <c r="M396" s="71">
        <v>393</v>
      </c>
      <c r="N396" s="71" t="s">
        <v>12679</v>
      </c>
      <c r="O396" s="71" t="s">
        <v>12680</v>
      </c>
      <c r="P396" s="71">
        <v>1</v>
      </c>
      <c r="Q396" s="71">
        <v>0.94</v>
      </c>
      <c r="R396" s="13"/>
    </row>
    <row r="397" customHeight="1" spans="1:18">
      <c r="A397" s="71"/>
      <c r="B397" s="71"/>
      <c r="C397" s="71"/>
      <c r="D397" s="71"/>
      <c r="E397" s="71"/>
      <c r="F397" s="58"/>
      <c r="G397" s="71"/>
      <c r="H397" s="71"/>
      <c r="I397" s="71"/>
      <c r="J397" s="71"/>
      <c r="K397" s="71"/>
      <c r="L397" s="71"/>
      <c r="M397" s="71">
        <v>394</v>
      </c>
      <c r="N397" s="71" t="s">
        <v>12681</v>
      </c>
      <c r="O397" s="71" t="s">
        <v>12682</v>
      </c>
      <c r="P397" s="71">
        <v>1</v>
      </c>
      <c r="Q397" s="71">
        <v>0.94</v>
      </c>
      <c r="R397" s="13"/>
    </row>
    <row r="398" customHeight="1" spans="1:18">
      <c r="A398" s="71"/>
      <c r="B398" s="71"/>
      <c r="C398" s="71"/>
      <c r="D398" s="71"/>
      <c r="E398" s="71"/>
      <c r="F398" s="58"/>
      <c r="G398" s="71"/>
      <c r="H398" s="71"/>
      <c r="I398" s="71"/>
      <c r="J398" s="71"/>
      <c r="K398" s="71"/>
      <c r="L398" s="71"/>
      <c r="M398" s="71">
        <v>395</v>
      </c>
      <c r="N398" s="71" t="s">
        <v>12683</v>
      </c>
      <c r="O398" s="71" t="s">
        <v>12684</v>
      </c>
      <c r="P398" s="71">
        <v>1</v>
      </c>
      <c r="Q398" s="71">
        <v>0.93</v>
      </c>
      <c r="R398" s="13"/>
    </row>
    <row r="399" customHeight="1" spans="1:18">
      <c r="A399" s="71"/>
      <c r="B399" s="71"/>
      <c r="C399" s="71"/>
      <c r="D399" s="71"/>
      <c r="E399" s="71"/>
      <c r="F399" s="58"/>
      <c r="G399" s="71"/>
      <c r="H399" s="71"/>
      <c r="I399" s="71"/>
      <c r="J399" s="71"/>
      <c r="K399" s="71"/>
      <c r="L399" s="71"/>
      <c r="M399" s="71">
        <v>396</v>
      </c>
      <c r="N399" s="71" t="s">
        <v>12685</v>
      </c>
      <c r="O399" s="71"/>
      <c r="P399" s="71">
        <v>1</v>
      </c>
      <c r="Q399" s="71">
        <v>0.93</v>
      </c>
      <c r="R399" s="13"/>
    </row>
    <row r="400" customHeight="1" spans="1:18">
      <c r="A400" s="71"/>
      <c r="B400" s="71"/>
      <c r="C400" s="71"/>
      <c r="D400" s="71"/>
      <c r="E400" s="71"/>
      <c r="F400" s="58"/>
      <c r="G400" s="71"/>
      <c r="H400" s="71"/>
      <c r="I400" s="71"/>
      <c r="J400" s="71"/>
      <c r="K400" s="71"/>
      <c r="L400" s="71"/>
      <c r="M400" s="71">
        <v>397</v>
      </c>
      <c r="N400" s="71" t="s">
        <v>12686</v>
      </c>
      <c r="O400" s="71" t="s">
        <v>12687</v>
      </c>
      <c r="P400" s="71">
        <v>1</v>
      </c>
      <c r="Q400" s="71">
        <v>0.93</v>
      </c>
      <c r="R400" s="13"/>
    </row>
    <row r="401" customHeight="1" spans="1:18">
      <c r="A401" s="71"/>
      <c r="B401" s="71"/>
      <c r="C401" s="71"/>
      <c r="D401" s="71"/>
      <c r="E401" s="71"/>
      <c r="F401" s="58"/>
      <c r="G401" s="71"/>
      <c r="H401" s="71"/>
      <c r="I401" s="71"/>
      <c r="J401" s="71"/>
      <c r="K401" s="71"/>
      <c r="L401" s="71"/>
      <c r="M401" s="71">
        <v>398</v>
      </c>
      <c r="N401" s="71" t="s">
        <v>12688</v>
      </c>
      <c r="O401" s="71"/>
      <c r="P401" s="71">
        <v>1</v>
      </c>
      <c r="Q401" s="71">
        <v>0.92</v>
      </c>
      <c r="R401" s="13"/>
    </row>
    <row r="402" customHeight="1" spans="1:18">
      <c r="A402" s="71"/>
      <c r="B402" s="71"/>
      <c r="C402" s="71"/>
      <c r="D402" s="71"/>
      <c r="E402" s="71"/>
      <c r="F402" s="58"/>
      <c r="G402" s="71"/>
      <c r="H402" s="71"/>
      <c r="I402" s="71"/>
      <c r="J402" s="71"/>
      <c r="K402" s="71"/>
      <c r="L402" s="71"/>
      <c r="M402" s="71">
        <v>399</v>
      </c>
      <c r="N402" s="71" t="s">
        <v>12689</v>
      </c>
      <c r="O402" s="71" t="s">
        <v>12081</v>
      </c>
      <c r="P402" s="71">
        <v>1</v>
      </c>
      <c r="Q402" s="71">
        <v>0.92</v>
      </c>
      <c r="R402" s="13"/>
    </row>
    <row r="403" customHeight="1" spans="1:18">
      <c r="A403" s="71"/>
      <c r="B403" s="71"/>
      <c r="C403" s="71"/>
      <c r="D403" s="71"/>
      <c r="E403" s="71"/>
      <c r="F403" s="58"/>
      <c r="G403" s="71"/>
      <c r="H403" s="71"/>
      <c r="I403" s="71"/>
      <c r="J403" s="71"/>
      <c r="K403" s="71"/>
      <c r="L403" s="71"/>
      <c r="M403" s="71">
        <v>400</v>
      </c>
      <c r="N403" s="71" t="s">
        <v>12690</v>
      </c>
      <c r="O403" s="71"/>
      <c r="P403" s="71">
        <v>1</v>
      </c>
      <c r="Q403" s="71">
        <v>0.92</v>
      </c>
      <c r="R403" s="13"/>
    </row>
    <row r="404" customHeight="1" spans="1:18">
      <c r="A404" s="71"/>
      <c r="B404" s="71"/>
      <c r="C404" s="71"/>
      <c r="D404" s="71"/>
      <c r="E404" s="71"/>
      <c r="F404" s="58"/>
      <c r="G404" s="71"/>
      <c r="H404" s="71"/>
      <c r="I404" s="71"/>
      <c r="J404" s="71"/>
      <c r="K404" s="71"/>
      <c r="L404" s="71"/>
      <c r="M404" s="71">
        <v>401</v>
      </c>
      <c r="N404" s="71" t="s">
        <v>12691</v>
      </c>
      <c r="O404" s="71" t="s">
        <v>12692</v>
      </c>
      <c r="P404" s="71">
        <v>1</v>
      </c>
      <c r="Q404" s="71">
        <v>0.92</v>
      </c>
      <c r="R404" s="13"/>
    </row>
    <row r="405" customHeight="1" spans="1:18">
      <c r="A405" s="71"/>
      <c r="B405" s="71"/>
      <c r="C405" s="71"/>
      <c r="D405" s="71"/>
      <c r="E405" s="71"/>
      <c r="F405" s="58"/>
      <c r="G405" s="71"/>
      <c r="H405" s="71"/>
      <c r="I405" s="71"/>
      <c r="J405" s="71"/>
      <c r="K405" s="71"/>
      <c r="L405" s="71"/>
      <c r="M405" s="71">
        <v>402</v>
      </c>
      <c r="N405" s="71" t="s">
        <v>12693</v>
      </c>
      <c r="O405" s="71"/>
      <c r="P405" s="71">
        <v>1</v>
      </c>
      <c r="Q405" s="71">
        <v>0.92</v>
      </c>
      <c r="R405" s="13"/>
    </row>
    <row r="406" customHeight="1" spans="1:18">
      <c r="A406" s="71"/>
      <c r="B406" s="71"/>
      <c r="C406" s="71"/>
      <c r="D406" s="71"/>
      <c r="E406" s="71"/>
      <c r="F406" s="58"/>
      <c r="G406" s="71"/>
      <c r="H406" s="71"/>
      <c r="I406" s="71"/>
      <c r="J406" s="71"/>
      <c r="K406" s="71"/>
      <c r="L406" s="71"/>
      <c r="M406" s="71">
        <v>403</v>
      </c>
      <c r="N406" s="71" t="s">
        <v>12694</v>
      </c>
      <c r="O406" s="71" t="s">
        <v>12695</v>
      </c>
      <c r="P406" s="71">
        <v>1</v>
      </c>
      <c r="Q406" s="71">
        <v>0.9</v>
      </c>
      <c r="R406" s="13"/>
    </row>
    <row r="407" customHeight="1" spans="1:18">
      <c r="A407" s="71"/>
      <c r="B407" s="71"/>
      <c r="C407" s="71"/>
      <c r="D407" s="71"/>
      <c r="E407" s="71"/>
      <c r="F407" s="58"/>
      <c r="G407" s="71"/>
      <c r="H407" s="71"/>
      <c r="I407" s="71"/>
      <c r="J407" s="71"/>
      <c r="K407" s="71"/>
      <c r="L407" s="71"/>
      <c r="M407" s="71">
        <v>404</v>
      </c>
      <c r="N407" s="71" t="s">
        <v>12696</v>
      </c>
      <c r="O407" s="71" t="s">
        <v>12697</v>
      </c>
      <c r="P407" s="71">
        <v>1</v>
      </c>
      <c r="Q407" s="71">
        <v>0.9</v>
      </c>
      <c r="R407" s="13"/>
    </row>
    <row r="408" customHeight="1" spans="1:18">
      <c r="A408" s="71"/>
      <c r="B408" s="71"/>
      <c r="C408" s="71"/>
      <c r="D408" s="71"/>
      <c r="E408" s="71"/>
      <c r="F408" s="58"/>
      <c r="G408" s="71"/>
      <c r="H408" s="71"/>
      <c r="I408" s="71"/>
      <c r="J408" s="71"/>
      <c r="K408" s="71"/>
      <c r="L408" s="71"/>
      <c r="M408" s="71">
        <v>405</v>
      </c>
      <c r="N408" s="71" t="s">
        <v>12698</v>
      </c>
      <c r="O408" s="71"/>
      <c r="P408" s="71">
        <v>1</v>
      </c>
      <c r="Q408" s="71">
        <v>0.9</v>
      </c>
      <c r="R408" s="13"/>
    </row>
    <row r="409" customHeight="1" spans="1:18">
      <c r="A409" s="71"/>
      <c r="B409" s="71"/>
      <c r="C409" s="71"/>
      <c r="D409" s="71"/>
      <c r="E409" s="71"/>
      <c r="F409" s="58"/>
      <c r="G409" s="71"/>
      <c r="H409" s="71"/>
      <c r="I409" s="71"/>
      <c r="J409" s="71"/>
      <c r="K409" s="71"/>
      <c r="L409" s="71"/>
      <c r="M409" s="71">
        <v>406</v>
      </c>
      <c r="N409" s="71" t="s">
        <v>12699</v>
      </c>
      <c r="O409" s="71"/>
      <c r="P409" s="71">
        <v>1</v>
      </c>
      <c r="Q409" s="71">
        <v>0.89</v>
      </c>
      <c r="R409" s="13"/>
    </row>
    <row r="410" customHeight="1" spans="1:18">
      <c r="A410" s="71"/>
      <c r="B410" s="71"/>
      <c r="C410" s="71"/>
      <c r="D410" s="71"/>
      <c r="E410" s="71"/>
      <c r="F410" s="58"/>
      <c r="G410" s="71"/>
      <c r="H410" s="71"/>
      <c r="I410" s="71"/>
      <c r="J410" s="71"/>
      <c r="K410" s="71"/>
      <c r="L410" s="71"/>
      <c r="M410" s="71">
        <v>407</v>
      </c>
      <c r="N410" s="71" t="s">
        <v>12700</v>
      </c>
      <c r="O410" s="71"/>
      <c r="P410" s="71">
        <v>1</v>
      </c>
      <c r="Q410" s="71">
        <v>0.89</v>
      </c>
      <c r="R410" s="13"/>
    </row>
    <row r="411" customHeight="1" spans="1:18">
      <c r="A411" s="71"/>
      <c r="B411" s="71"/>
      <c r="C411" s="71"/>
      <c r="D411" s="71"/>
      <c r="E411" s="71"/>
      <c r="F411" s="58"/>
      <c r="G411" s="71"/>
      <c r="H411" s="71"/>
      <c r="I411" s="71"/>
      <c r="J411" s="71"/>
      <c r="K411" s="71"/>
      <c r="L411" s="71"/>
      <c r="M411" s="71">
        <v>408</v>
      </c>
      <c r="N411" s="71" t="s">
        <v>12701</v>
      </c>
      <c r="O411" s="71"/>
      <c r="P411" s="71">
        <v>1</v>
      </c>
      <c r="Q411" s="71">
        <v>0.87</v>
      </c>
      <c r="R411" s="13"/>
    </row>
    <row r="412" customHeight="1" spans="1:18">
      <c r="A412" s="71"/>
      <c r="B412" s="71"/>
      <c r="C412" s="71"/>
      <c r="D412" s="71"/>
      <c r="E412" s="71"/>
      <c r="F412" s="58"/>
      <c r="G412" s="71"/>
      <c r="H412" s="71"/>
      <c r="I412" s="71"/>
      <c r="J412" s="71"/>
      <c r="K412" s="71"/>
      <c r="L412" s="71"/>
      <c r="M412" s="71">
        <v>409</v>
      </c>
      <c r="N412" s="71" t="s">
        <v>12702</v>
      </c>
      <c r="O412" s="71"/>
      <c r="P412" s="71">
        <v>1</v>
      </c>
      <c r="Q412" s="71">
        <v>0.87</v>
      </c>
      <c r="R412" s="13"/>
    </row>
    <row r="413" customHeight="1" spans="1:18">
      <c r="A413" s="71"/>
      <c r="B413" s="71"/>
      <c r="C413" s="71"/>
      <c r="D413" s="71"/>
      <c r="E413" s="71"/>
      <c r="F413" s="58"/>
      <c r="G413" s="71"/>
      <c r="H413" s="71"/>
      <c r="I413" s="71"/>
      <c r="J413" s="71"/>
      <c r="K413" s="71"/>
      <c r="L413" s="71"/>
      <c r="M413" s="71">
        <v>410</v>
      </c>
      <c r="N413" s="71" t="s">
        <v>12703</v>
      </c>
      <c r="O413" s="71"/>
      <c r="P413" s="71">
        <v>1</v>
      </c>
      <c r="Q413" s="71">
        <v>0.86</v>
      </c>
      <c r="R413" s="13"/>
    </row>
    <row r="414" customHeight="1" spans="1:18">
      <c r="A414" s="71"/>
      <c r="B414" s="71"/>
      <c r="C414" s="71"/>
      <c r="D414" s="71"/>
      <c r="E414" s="71"/>
      <c r="F414" s="58"/>
      <c r="G414" s="71"/>
      <c r="H414" s="71"/>
      <c r="I414" s="71"/>
      <c r="J414" s="71"/>
      <c r="K414" s="71"/>
      <c r="L414" s="71"/>
      <c r="M414" s="71">
        <v>411</v>
      </c>
      <c r="N414" s="71" t="s">
        <v>12704</v>
      </c>
      <c r="O414" s="71"/>
      <c r="P414" s="71">
        <v>1</v>
      </c>
      <c r="Q414" s="71">
        <v>0.86</v>
      </c>
      <c r="R414" s="13"/>
    </row>
    <row r="415" customHeight="1" spans="1:18">
      <c r="A415" s="71"/>
      <c r="B415" s="71"/>
      <c r="C415" s="71"/>
      <c r="D415" s="71"/>
      <c r="E415" s="71"/>
      <c r="F415" s="58"/>
      <c r="G415" s="71"/>
      <c r="H415" s="71"/>
      <c r="I415" s="71"/>
      <c r="J415" s="71"/>
      <c r="K415" s="71"/>
      <c r="L415" s="71"/>
      <c r="M415" s="71">
        <v>412</v>
      </c>
      <c r="N415" s="71" t="s">
        <v>12705</v>
      </c>
      <c r="O415" s="71"/>
      <c r="P415" s="71">
        <v>1</v>
      </c>
      <c r="Q415" s="71">
        <v>0.86</v>
      </c>
      <c r="R415" s="13"/>
    </row>
    <row r="416" customHeight="1" spans="1:18">
      <c r="A416" s="71"/>
      <c r="B416" s="71"/>
      <c r="C416" s="71"/>
      <c r="D416" s="71"/>
      <c r="E416" s="71"/>
      <c r="F416" s="58"/>
      <c r="G416" s="71"/>
      <c r="H416" s="71"/>
      <c r="I416" s="71"/>
      <c r="J416" s="71"/>
      <c r="K416" s="71"/>
      <c r="L416" s="71"/>
      <c r="M416" s="71">
        <v>413</v>
      </c>
      <c r="N416" s="71" t="s">
        <v>12706</v>
      </c>
      <c r="O416" s="71" t="s">
        <v>12707</v>
      </c>
      <c r="P416" s="71">
        <v>1</v>
      </c>
      <c r="Q416" s="71">
        <v>0.85</v>
      </c>
      <c r="R416" s="13"/>
    </row>
    <row r="417" customHeight="1" spans="1:18">
      <c r="A417" s="71"/>
      <c r="B417" s="71"/>
      <c r="C417" s="71"/>
      <c r="D417" s="71"/>
      <c r="E417" s="71"/>
      <c r="F417" s="58"/>
      <c r="G417" s="71"/>
      <c r="H417" s="71"/>
      <c r="I417" s="71"/>
      <c r="J417" s="71"/>
      <c r="K417" s="71"/>
      <c r="L417" s="71"/>
      <c r="M417" s="71">
        <v>414</v>
      </c>
      <c r="N417" s="71" t="s">
        <v>12708</v>
      </c>
      <c r="O417" s="71" t="s">
        <v>12709</v>
      </c>
      <c r="P417" s="71">
        <v>1</v>
      </c>
      <c r="Q417" s="71">
        <v>0.85</v>
      </c>
      <c r="R417" s="13"/>
    </row>
    <row r="418" customHeight="1" spans="1:18">
      <c r="A418" s="71"/>
      <c r="B418" s="71"/>
      <c r="C418" s="71"/>
      <c r="D418" s="71"/>
      <c r="E418" s="71"/>
      <c r="F418" s="58"/>
      <c r="G418" s="71"/>
      <c r="H418" s="71"/>
      <c r="I418" s="71"/>
      <c r="J418" s="71"/>
      <c r="K418" s="71"/>
      <c r="L418" s="71"/>
      <c r="M418" s="71">
        <v>415</v>
      </c>
      <c r="N418" s="71" t="s">
        <v>12710</v>
      </c>
      <c r="O418" s="71" t="s">
        <v>12711</v>
      </c>
      <c r="P418" s="71">
        <v>1</v>
      </c>
      <c r="Q418" s="71">
        <v>0.85</v>
      </c>
      <c r="R418" s="13"/>
    </row>
    <row r="419" customHeight="1" spans="1:18">
      <c r="A419" s="71"/>
      <c r="B419" s="71"/>
      <c r="C419" s="71"/>
      <c r="D419" s="71"/>
      <c r="E419" s="71"/>
      <c r="F419" s="58"/>
      <c r="G419" s="71"/>
      <c r="H419" s="71"/>
      <c r="I419" s="71"/>
      <c r="J419" s="71"/>
      <c r="K419" s="71"/>
      <c r="L419" s="71"/>
      <c r="M419" s="71">
        <v>416</v>
      </c>
      <c r="N419" s="71" t="s">
        <v>12712</v>
      </c>
      <c r="O419" s="71"/>
      <c r="P419" s="71">
        <v>1</v>
      </c>
      <c r="Q419" s="71">
        <v>0.85</v>
      </c>
      <c r="R419" s="13"/>
    </row>
    <row r="420" customHeight="1" spans="1:18">
      <c r="A420" s="71"/>
      <c r="B420" s="71"/>
      <c r="C420" s="71"/>
      <c r="D420" s="71"/>
      <c r="E420" s="71"/>
      <c r="F420" s="58"/>
      <c r="G420" s="71"/>
      <c r="H420" s="71"/>
      <c r="I420" s="71"/>
      <c r="J420" s="71"/>
      <c r="K420" s="71"/>
      <c r="L420" s="71"/>
      <c r="M420" s="71">
        <v>417</v>
      </c>
      <c r="N420" s="71" t="s">
        <v>12713</v>
      </c>
      <c r="O420" s="71" t="s">
        <v>12714</v>
      </c>
      <c r="P420" s="71">
        <v>1</v>
      </c>
      <c r="Q420" s="71">
        <v>0.85</v>
      </c>
      <c r="R420" s="13"/>
    </row>
    <row r="421" customHeight="1" spans="1:18">
      <c r="A421" s="71"/>
      <c r="B421" s="71"/>
      <c r="C421" s="71"/>
      <c r="D421" s="71"/>
      <c r="E421" s="71"/>
      <c r="F421" s="58"/>
      <c r="G421" s="71"/>
      <c r="H421" s="71"/>
      <c r="I421" s="71"/>
      <c r="J421" s="71"/>
      <c r="K421" s="71"/>
      <c r="L421" s="71"/>
      <c r="M421" s="71">
        <v>418</v>
      </c>
      <c r="N421" s="71" t="s">
        <v>12715</v>
      </c>
      <c r="O421" s="71" t="s">
        <v>12716</v>
      </c>
      <c r="P421" s="71">
        <v>1</v>
      </c>
      <c r="Q421" s="71">
        <v>0.85</v>
      </c>
      <c r="R421" s="13"/>
    </row>
    <row r="422" customHeight="1" spans="1:18">
      <c r="A422" s="71"/>
      <c r="B422" s="71"/>
      <c r="C422" s="71"/>
      <c r="D422" s="71"/>
      <c r="E422" s="71"/>
      <c r="F422" s="58"/>
      <c r="G422" s="71"/>
      <c r="H422" s="71"/>
      <c r="I422" s="71"/>
      <c r="J422" s="71"/>
      <c r="K422" s="71"/>
      <c r="L422" s="71"/>
      <c r="M422" s="71">
        <v>419</v>
      </c>
      <c r="N422" s="71" t="s">
        <v>12717</v>
      </c>
      <c r="O422" s="71"/>
      <c r="P422" s="71">
        <v>1</v>
      </c>
      <c r="Q422" s="71">
        <v>0.84</v>
      </c>
      <c r="R422" s="13"/>
    </row>
    <row r="423" customHeight="1" spans="1:18">
      <c r="A423" s="71"/>
      <c r="B423" s="71"/>
      <c r="C423" s="71"/>
      <c r="D423" s="71"/>
      <c r="E423" s="71"/>
      <c r="F423" s="58"/>
      <c r="G423" s="71"/>
      <c r="H423" s="71"/>
      <c r="I423" s="71"/>
      <c r="J423" s="71"/>
      <c r="K423" s="71"/>
      <c r="L423" s="71"/>
      <c r="M423" s="71"/>
      <c r="N423" s="71"/>
      <c r="O423" s="71"/>
      <c r="P423" s="71"/>
      <c r="Q423" s="71"/>
      <c r="R423" s="13"/>
    </row>
  </sheetData>
  <mergeCells count="4">
    <mergeCell ref="B1:O1"/>
    <mergeCell ref="A2:E2"/>
    <mergeCell ref="G2:K2"/>
    <mergeCell ref="M2:Q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46"/>
  <sheetViews>
    <sheetView workbookViewId="0">
      <selection activeCell="C25" sqref="C25"/>
    </sheetView>
  </sheetViews>
  <sheetFormatPr defaultColWidth="17" defaultRowHeight="16.5" customHeight="1"/>
  <cols>
    <col min="1" max="2" width="14.78125" customWidth="1"/>
    <col min="3" max="3" width="144" customWidth="1"/>
    <col min="4" max="45" width="14.78125" customWidth="1"/>
  </cols>
  <sheetData>
    <row r="1" customHeight="1" spans="1:45">
      <c r="A1" s="54" t="s">
        <v>12718</v>
      </c>
      <c r="B1" s="55" t="s">
        <v>12719</v>
      </c>
      <c r="C1" s="55" t="s">
        <v>12720</v>
      </c>
      <c r="D1" s="56"/>
      <c r="E1" s="56"/>
      <c r="F1" s="56"/>
      <c r="G1" s="56"/>
      <c r="H1" s="56"/>
      <c r="I1" s="56"/>
      <c r="J1" s="56"/>
      <c r="K1" s="56"/>
      <c r="L1" s="56"/>
      <c r="M1" s="56"/>
      <c r="N1" s="56"/>
      <c r="O1" s="56"/>
      <c r="P1" s="56"/>
      <c r="Q1" s="56"/>
      <c r="R1" s="56"/>
      <c r="S1" s="56"/>
      <c r="T1" s="56"/>
      <c r="U1" s="56"/>
      <c r="V1" s="56"/>
      <c r="W1" s="56"/>
      <c r="X1" s="56"/>
      <c r="Y1" s="57" t="s">
        <v>12721</v>
      </c>
      <c r="Z1" s="56"/>
      <c r="AA1" s="56"/>
      <c r="AB1" s="56"/>
      <c r="AC1" s="56"/>
      <c r="AD1" s="56"/>
      <c r="AE1" s="56"/>
      <c r="AF1" s="56"/>
      <c r="AG1" s="56"/>
      <c r="AH1" s="56"/>
      <c r="AI1" s="56"/>
      <c r="AJ1" s="56"/>
      <c r="AK1" s="56"/>
      <c r="AL1" s="57" t="s">
        <v>12722</v>
      </c>
      <c r="AM1" s="56"/>
      <c r="AN1" s="56"/>
      <c r="AO1" s="56"/>
      <c r="AP1" s="56"/>
      <c r="AQ1" s="56"/>
      <c r="AR1" s="56"/>
      <c r="AS1" s="56"/>
    </row>
    <row r="2" customHeight="1" spans="1:45">
      <c r="A2" s="54" t="s">
        <v>12723</v>
      </c>
      <c r="B2" s="56" t="s">
        <v>288</v>
      </c>
      <c r="C2" s="58" t="s">
        <v>12724</v>
      </c>
      <c r="D2" s="59" t="s">
        <v>12725</v>
      </c>
      <c r="E2" s="56"/>
      <c r="F2" s="56"/>
      <c r="G2" s="56"/>
      <c r="H2" s="56"/>
      <c r="I2" s="56"/>
      <c r="J2" s="56"/>
      <c r="K2" s="56"/>
      <c r="L2" s="56"/>
      <c r="M2" s="56"/>
      <c r="N2" s="56"/>
      <c r="O2" s="56"/>
      <c r="P2" s="56"/>
      <c r="Q2" s="56"/>
      <c r="R2" s="56"/>
      <c r="S2" s="56"/>
      <c r="T2" s="56"/>
      <c r="U2" s="56"/>
      <c r="V2" s="56"/>
      <c r="W2" s="56"/>
      <c r="X2" s="56"/>
      <c r="Y2" s="57"/>
      <c r="Z2" s="56"/>
      <c r="AA2" s="56"/>
      <c r="AB2" s="56"/>
      <c r="AC2" s="56"/>
      <c r="AD2" s="56"/>
      <c r="AE2" s="56"/>
      <c r="AF2" s="56"/>
      <c r="AG2" s="56"/>
      <c r="AH2" s="56"/>
      <c r="AI2" s="56"/>
      <c r="AJ2" s="56"/>
      <c r="AK2" s="56"/>
      <c r="AL2" s="57"/>
      <c r="AM2" s="56"/>
      <c r="AN2" s="56"/>
      <c r="AO2" s="56"/>
      <c r="AP2" s="56"/>
      <c r="AQ2" s="56"/>
      <c r="AR2" s="56"/>
      <c r="AS2" s="56"/>
    </row>
    <row r="3" customHeight="1" spans="1:45">
      <c r="A3" s="54" t="s">
        <v>12726</v>
      </c>
      <c r="B3" s="56" t="s">
        <v>12727</v>
      </c>
      <c r="C3" s="58" t="s">
        <v>12728</v>
      </c>
      <c r="D3" s="60"/>
      <c r="E3" s="56"/>
      <c r="F3" s="56"/>
      <c r="G3" s="56"/>
      <c r="H3" s="56"/>
      <c r="I3" s="56"/>
      <c r="J3" s="56"/>
      <c r="K3" s="56"/>
      <c r="L3" s="56"/>
      <c r="M3" s="56"/>
      <c r="N3" s="56"/>
      <c r="O3" s="56"/>
      <c r="P3" s="56"/>
      <c r="Q3" s="56"/>
      <c r="R3" s="56"/>
      <c r="S3" s="56"/>
      <c r="T3" s="56"/>
      <c r="U3" s="56"/>
      <c r="V3" s="56"/>
      <c r="W3" s="56"/>
      <c r="X3" s="56"/>
      <c r="Y3" s="61" t="s">
        <v>12729</v>
      </c>
      <c r="Z3" s="56"/>
      <c r="AA3" s="56"/>
      <c r="AB3" s="56"/>
      <c r="AC3" s="56"/>
      <c r="AD3" s="56"/>
      <c r="AE3" s="56"/>
      <c r="AF3" s="56"/>
      <c r="AG3" s="56"/>
      <c r="AH3" s="56"/>
      <c r="AI3" s="56"/>
      <c r="AJ3" s="56"/>
      <c r="AK3" s="56"/>
      <c r="AL3" s="61" t="s">
        <v>12730</v>
      </c>
      <c r="AM3" s="56"/>
      <c r="AN3" s="56"/>
      <c r="AO3" s="56"/>
      <c r="AP3" s="56"/>
      <c r="AQ3" s="56"/>
      <c r="AR3" s="56"/>
      <c r="AS3" s="56"/>
    </row>
    <row r="4" customHeight="1" spans="1:45">
      <c r="A4" s="54" t="s">
        <v>12731</v>
      </c>
      <c r="B4" s="56" t="s">
        <v>1728</v>
      </c>
      <c r="C4" s="58" t="s">
        <v>12732</v>
      </c>
      <c r="D4" s="60"/>
      <c r="E4" s="56"/>
      <c r="F4" s="56"/>
      <c r="G4" s="56"/>
      <c r="H4" s="56"/>
      <c r="I4" s="56"/>
      <c r="J4" s="56"/>
      <c r="K4" s="56"/>
      <c r="L4" s="56"/>
      <c r="M4" s="56"/>
      <c r="N4" s="56"/>
      <c r="O4" s="56"/>
      <c r="P4" s="56"/>
      <c r="Q4" s="56"/>
      <c r="R4" s="56"/>
      <c r="S4" s="56"/>
      <c r="T4" s="56"/>
      <c r="U4" s="56"/>
      <c r="V4" s="56"/>
      <c r="W4" s="56"/>
      <c r="X4" s="56"/>
      <c r="Y4" s="57"/>
      <c r="Z4" s="56"/>
      <c r="AA4" s="56"/>
      <c r="AB4" s="56"/>
      <c r="AC4" s="56"/>
      <c r="AD4" s="56"/>
      <c r="AE4" s="56"/>
      <c r="AF4" s="56"/>
      <c r="AG4" s="56"/>
      <c r="AH4" s="56"/>
      <c r="AI4" s="56"/>
      <c r="AJ4" s="56"/>
      <c r="AK4" s="56"/>
      <c r="AL4" s="57"/>
      <c r="AM4" s="56"/>
      <c r="AN4" s="56"/>
      <c r="AO4" s="56"/>
      <c r="AP4" s="56"/>
      <c r="AQ4" s="56"/>
      <c r="AR4" s="56"/>
      <c r="AS4" s="56"/>
    </row>
    <row r="5" customHeight="1" spans="1:45">
      <c r="A5" s="54" t="s">
        <v>12733</v>
      </c>
      <c r="B5" s="56" t="s">
        <v>12734</v>
      </c>
      <c r="C5" s="58" t="s">
        <v>12735</v>
      </c>
      <c r="D5" s="60"/>
      <c r="E5" s="56"/>
      <c r="F5" s="56"/>
      <c r="G5" s="56"/>
      <c r="H5" s="56"/>
      <c r="I5" s="56"/>
      <c r="J5" s="56"/>
      <c r="K5" s="56"/>
      <c r="L5" s="56"/>
      <c r="M5" s="56"/>
      <c r="N5" s="56"/>
      <c r="O5" s="56"/>
      <c r="P5" s="56"/>
      <c r="Q5" s="56"/>
      <c r="R5" s="56"/>
      <c r="S5" s="56"/>
      <c r="T5" s="56"/>
      <c r="U5" s="56"/>
      <c r="V5" s="56"/>
      <c r="W5" s="56"/>
      <c r="X5" s="56"/>
      <c r="Y5" s="61" t="s">
        <v>12736</v>
      </c>
      <c r="Z5" s="56"/>
      <c r="AA5" s="56"/>
      <c r="AB5" s="56"/>
      <c r="AC5" s="56"/>
      <c r="AD5" s="56"/>
      <c r="AE5" s="56"/>
      <c r="AF5" s="56"/>
      <c r="AG5" s="56"/>
      <c r="AH5" s="56"/>
      <c r="AI5" s="56"/>
      <c r="AJ5" s="56"/>
      <c r="AK5" s="56"/>
      <c r="AL5" s="61" t="s">
        <v>12737</v>
      </c>
      <c r="AM5" s="56"/>
      <c r="AN5" s="56"/>
      <c r="AO5" s="56"/>
      <c r="AP5" s="56"/>
      <c r="AQ5" s="56"/>
      <c r="AR5" s="56"/>
      <c r="AS5" s="56"/>
    </row>
    <row r="6" customHeight="1" spans="1:45">
      <c r="A6" s="54" t="s">
        <v>12738</v>
      </c>
      <c r="B6" s="56" t="s">
        <v>12739</v>
      </c>
      <c r="C6" s="58" t="s">
        <v>12740</v>
      </c>
      <c r="D6" s="60"/>
      <c r="E6" s="56"/>
      <c r="F6" s="56"/>
      <c r="G6" s="56"/>
      <c r="H6" s="56"/>
      <c r="I6" s="56"/>
      <c r="J6" s="56"/>
      <c r="K6" s="56"/>
      <c r="L6" s="56"/>
      <c r="M6" s="56"/>
      <c r="N6" s="56"/>
      <c r="O6" s="56"/>
      <c r="P6" s="56"/>
      <c r="Q6" s="56"/>
      <c r="R6" s="56"/>
      <c r="S6" s="56"/>
      <c r="T6" s="56"/>
      <c r="U6" s="56"/>
      <c r="V6" s="56"/>
      <c r="W6" s="56"/>
      <c r="X6" s="56"/>
      <c r="Y6" s="57"/>
      <c r="Z6" s="56"/>
      <c r="AA6" s="56"/>
      <c r="AB6" s="56"/>
      <c r="AC6" s="56"/>
      <c r="AD6" s="56"/>
      <c r="AE6" s="56"/>
      <c r="AF6" s="56"/>
      <c r="AG6" s="56"/>
      <c r="AH6" s="56"/>
      <c r="AI6" s="56"/>
      <c r="AJ6" s="56"/>
      <c r="AK6" s="56"/>
      <c r="AL6" s="57"/>
      <c r="AM6" s="56"/>
      <c r="AN6" s="56"/>
      <c r="AO6" s="56"/>
      <c r="AP6" s="56"/>
      <c r="AQ6" s="56"/>
      <c r="AR6" s="56"/>
      <c r="AS6" s="56"/>
    </row>
    <row r="7" customHeight="1" spans="1:45">
      <c r="A7" s="54" t="s">
        <v>12741</v>
      </c>
      <c r="B7" s="56" t="s">
        <v>12742</v>
      </c>
      <c r="C7" s="58" t="s">
        <v>12743</v>
      </c>
      <c r="D7" s="60"/>
      <c r="E7" s="56"/>
      <c r="F7" s="56"/>
      <c r="G7" s="56"/>
      <c r="H7" s="56"/>
      <c r="I7" s="56"/>
      <c r="J7" s="56"/>
      <c r="K7" s="56"/>
      <c r="L7" s="56"/>
      <c r="M7" s="56"/>
      <c r="N7" s="56"/>
      <c r="O7" s="56"/>
      <c r="P7" s="56"/>
      <c r="Q7" s="56"/>
      <c r="R7" s="56"/>
      <c r="S7" s="56"/>
      <c r="T7" s="56"/>
      <c r="U7" s="56"/>
      <c r="V7" s="56"/>
      <c r="W7" s="56"/>
      <c r="X7" s="56"/>
      <c r="Y7" s="61" t="s">
        <v>12744</v>
      </c>
      <c r="Z7" s="56"/>
      <c r="AA7" s="56"/>
      <c r="AB7" s="56"/>
      <c r="AC7" s="56"/>
      <c r="AD7" s="56"/>
      <c r="AE7" s="56"/>
      <c r="AF7" s="56"/>
      <c r="AG7" s="56"/>
      <c r="AH7" s="56"/>
      <c r="AI7" s="56"/>
      <c r="AJ7" s="56"/>
      <c r="AK7" s="56"/>
      <c r="AL7" s="61" t="s">
        <v>12745</v>
      </c>
      <c r="AM7" s="56"/>
      <c r="AN7" s="56"/>
      <c r="AO7" s="56"/>
      <c r="AP7" s="56"/>
      <c r="AQ7" s="56"/>
      <c r="AR7" s="56"/>
      <c r="AS7" s="56"/>
    </row>
    <row r="8" customHeight="1" spans="1:45">
      <c r="A8" s="54" t="s">
        <v>12746</v>
      </c>
      <c r="B8" s="56" t="s">
        <v>1322</v>
      </c>
      <c r="C8" s="58" t="s">
        <v>12747</v>
      </c>
      <c r="D8" s="60"/>
      <c r="E8" s="56"/>
      <c r="F8" s="56"/>
      <c r="G8" s="56"/>
      <c r="H8" s="56"/>
      <c r="I8" s="56"/>
      <c r="J8" s="56"/>
      <c r="K8" s="56"/>
      <c r="L8" s="56"/>
      <c r="M8" s="56"/>
      <c r="N8" s="56"/>
      <c r="O8" s="56"/>
      <c r="P8" s="56"/>
      <c r="Q8" s="56"/>
      <c r="R8" s="56"/>
      <c r="S8" s="56"/>
      <c r="T8" s="56"/>
      <c r="U8" s="56"/>
      <c r="V8" s="56"/>
      <c r="W8" s="56"/>
      <c r="X8" s="56"/>
      <c r="Y8" s="57"/>
      <c r="Z8" s="56"/>
      <c r="AA8" s="56"/>
      <c r="AB8" s="56"/>
      <c r="AC8" s="56"/>
      <c r="AD8" s="56"/>
      <c r="AE8" s="56"/>
      <c r="AF8" s="56"/>
      <c r="AG8" s="56"/>
      <c r="AH8" s="56"/>
      <c r="AI8" s="56"/>
      <c r="AJ8" s="56"/>
      <c r="AK8" s="56"/>
      <c r="AL8" s="57"/>
      <c r="AM8" s="56"/>
      <c r="AN8" s="56"/>
      <c r="AO8" s="56"/>
      <c r="AP8" s="56"/>
      <c r="AQ8" s="56"/>
      <c r="AR8" s="56"/>
      <c r="AS8" s="56"/>
    </row>
    <row r="9" customHeight="1" spans="1:45">
      <c r="A9" s="54" t="s">
        <v>12748</v>
      </c>
      <c r="B9" s="56" t="s">
        <v>12749</v>
      </c>
      <c r="C9" s="58" t="s">
        <v>12750</v>
      </c>
      <c r="D9" s="60"/>
      <c r="E9" s="56"/>
      <c r="F9" s="56"/>
      <c r="G9" s="56"/>
      <c r="H9" s="56"/>
      <c r="I9" s="56"/>
      <c r="J9" s="56"/>
      <c r="K9" s="56"/>
      <c r="L9" s="56"/>
      <c r="M9" s="56"/>
      <c r="N9" s="56"/>
      <c r="O9" s="56"/>
      <c r="P9" s="56"/>
      <c r="Q9" s="56"/>
      <c r="R9" s="56"/>
      <c r="S9" s="56"/>
      <c r="T9" s="56"/>
      <c r="U9" s="56"/>
      <c r="V9" s="56"/>
      <c r="W9" s="56"/>
      <c r="X9" s="56"/>
      <c r="Y9" s="61" t="s">
        <v>12751</v>
      </c>
      <c r="Z9" s="56"/>
      <c r="AA9" s="56"/>
      <c r="AB9" s="56"/>
      <c r="AC9" s="56"/>
      <c r="AD9" s="56"/>
      <c r="AE9" s="56"/>
      <c r="AF9" s="56"/>
      <c r="AG9" s="56"/>
      <c r="AH9" s="56"/>
      <c r="AI9" s="56"/>
      <c r="AJ9" s="56"/>
      <c r="AK9" s="56"/>
      <c r="AL9" s="61" t="s">
        <v>12752</v>
      </c>
      <c r="AM9" s="56"/>
      <c r="AN9" s="56"/>
      <c r="AO9" s="56"/>
      <c r="AP9" s="56"/>
      <c r="AQ9" s="56"/>
      <c r="AR9" s="56"/>
      <c r="AS9" s="56"/>
    </row>
    <row r="10" customHeight="1" spans="1:45">
      <c r="A10" s="54" t="s">
        <v>12753</v>
      </c>
      <c r="B10" s="56" t="s">
        <v>661</v>
      </c>
      <c r="C10" s="58" t="s">
        <v>12754</v>
      </c>
      <c r="D10" s="60"/>
      <c r="E10" s="56"/>
      <c r="F10" s="56"/>
      <c r="G10" s="56"/>
      <c r="H10" s="56"/>
      <c r="I10" s="56"/>
      <c r="J10" s="56"/>
      <c r="K10" s="56"/>
      <c r="L10" s="56"/>
      <c r="M10" s="56"/>
      <c r="N10" s="56"/>
      <c r="O10" s="56"/>
      <c r="P10" s="56"/>
      <c r="Q10" s="56"/>
      <c r="R10" s="56"/>
      <c r="S10" s="56"/>
      <c r="T10" s="56"/>
      <c r="U10" s="56"/>
      <c r="V10" s="56"/>
      <c r="W10" s="56"/>
      <c r="X10" s="56"/>
      <c r="Y10" s="57"/>
      <c r="Z10" s="56"/>
      <c r="AA10" s="56"/>
      <c r="AB10" s="56"/>
      <c r="AC10" s="56"/>
      <c r="AD10" s="56"/>
      <c r="AE10" s="56"/>
      <c r="AF10" s="56"/>
      <c r="AG10" s="56"/>
      <c r="AH10" s="56"/>
      <c r="AI10" s="56"/>
      <c r="AJ10" s="56"/>
      <c r="AK10" s="56"/>
      <c r="AL10" s="57"/>
      <c r="AM10" s="56"/>
      <c r="AN10" s="56"/>
      <c r="AO10" s="56"/>
      <c r="AP10" s="56"/>
      <c r="AQ10" s="56"/>
      <c r="AR10" s="56"/>
      <c r="AS10" s="56"/>
    </row>
    <row r="11" customHeight="1" spans="1:45">
      <c r="A11" s="54" t="s">
        <v>12755</v>
      </c>
      <c r="B11" s="56" t="s">
        <v>12756</v>
      </c>
      <c r="C11" s="58" t="s">
        <v>12757</v>
      </c>
      <c r="D11" s="60"/>
      <c r="E11" s="56"/>
      <c r="F11" s="56"/>
      <c r="G11" s="56"/>
      <c r="H11" s="56"/>
      <c r="I11" s="56"/>
      <c r="J11" s="56"/>
      <c r="K11" s="56"/>
      <c r="L11" s="56"/>
      <c r="M11" s="56"/>
      <c r="N11" s="56"/>
      <c r="O11" s="56"/>
      <c r="P11" s="56"/>
      <c r="Q11" s="56"/>
      <c r="R11" s="56"/>
      <c r="S11" s="56"/>
      <c r="T11" s="56"/>
      <c r="U11" s="56"/>
      <c r="V11" s="56"/>
      <c r="W11" s="56"/>
      <c r="X11" s="56"/>
      <c r="Y11" s="61" t="s">
        <v>12758</v>
      </c>
      <c r="Z11" s="56"/>
      <c r="AA11" s="56"/>
      <c r="AB11" s="56"/>
      <c r="AC11" s="56"/>
      <c r="AD11" s="56"/>
      <c r="AE11" s="56"/>
      <c r="AF11" s="56"/>
      <c r="AG11" s="56"/>
      <c r="AH11" s="56"/>
      <c r="AI11" s="56"/>
      <c r="AJ11" s="56"/>
      <c r="AK11" s="56"/>
      <c r="AL11" s="61" t="s">
        <v>12759</v>
      </c>
      <c r="AM11" s="56"/>
      <c r="AN11" s="56"/>
      <c r="AO11" s="56"/>
      <c r="AP11" s="56"/>
      <c r="AQ11" s="56"/>
      <c r="AR11" s="56"/>
      <c r="AS11" s="56"/>
    </row>
    <row r="12" customHeight="1" spans="1:45">
      <c r="A12" s="54" t="s">
        <v>12760</v>
      </c>
      <c r="C12" s="56" t="s">
        <v>12761</v>
      </c>
      <c r="D12" s="56"/>
      <c r="E12" s="56"/>
      <c r="F12" s="56"/>
      <c r="G12" s="56"/>
      <c r="H12" s="56"/>
      <c r="I12" s="56"/>
      <c r="J12" s="56"/>
      <c r="K12" s="56"/>
      <c r="L12" s="56"/>
      <c r="M12" s="56"/>
      <c r="N12" s="56"/>
      <c r="O12" s="56"/>
      <c r="P12" s="56"/>
      <c r="Q12" s="56"/>
      <c r="R12" s="56"/>
      <c r="S12" s="56"/>
      <c r="T12" s="56"/>
      <c r="U12" s="56"/>
      <c r="V12" s="56"/>
      <c r="W12" s="56"/>
      <c r="X12" s="56"/>
      <c r="Y12" s="57"/>
      <c r="Z12" s="56"/>
      <c r="AA12" s="56"/>
      <c r="AB12" s="56"/>
      <c r="AC12" s="56"/>
      <c r="AD12" s="56"/>
      <c r="AE12" s="56"/>
      <c r="AF12" s="56"/>
      <c r="AG12" s="56"/>
      <c r="AH12" s="56"/>
      <c r="AI12" s="56"/>
      <c r="AJ12" s="56"/>
      <c r="AK12" s="56"/>
      <c r="AL12" s="57"/>
      <c r="AM12" s="56"/>
      <c r="AN12" s="56"/>
      <c r="AO12" s="56"/>
      <c r="AP12" s="56"/>
      <c r="AQ12" s="56"/>
      <c r="AR12" s="56"/>
      <c r="AS12" s="56"/>
    </row>
    <row r="13" customHeight="1" spans="1:45">
      <c r="A13" s="54" t="s">
        <v>12762</v>
      </c>
      <c r="B13" s="56" t="s">
        <v>12763</v>
      </c>
      <c r="C13" s="56" t="s">
        <v>12764</v>
      </c>
      <c r="D13" s="56"/>
      <c r="E13" s="56"/>
      <c r="F13" s="56"/>
      <c r="G13" s="56"/>
      <c r="H13" s="56"/>
      <c r="I13" s="56"/>
      <c r="J13" s="56"/>
      <c r="K13" s="56"/>
      <c r="L13" s="56"/>
      <c r="M13" s="56"/>
      <c r="N13" s="56"/>
      <c r="O13" s="56"/>
      <c r="P13" s="56"/>
      <c r="Q13" s="56"/>
      <c r="R13" s="56"/>
      <c r="S13" s="56"/>
      <c r="T13" s="56"/>
      <c r="U13" s="56"/>
      <c r="V13" s="56"/>
      <c r="W13" s="56"/>
      <c r="X13" s="56"/>
      <c r="Y13" s="61" t="s">
        <v>12765</v>
      </c>
      <c r="Z13" s="56"/>
      <c r="AA13" s="56"/>
      <c r="AB13" s="56"/>
      <c r="AC13" s="56"/>
      <c r="AD13" s="56"/>
      <c r="AE13" s="56"/>
      <c r="AF13" s="56"/>
      <c r="AG13" s="56"/>
      <c r="AH13" s="56"/>
      <c r="AI13" s="56"/>
      <c r="AJ13" s="56"/>
      <c r="AK13" s="56"/>
      <c r="AL13" s="61" t="s">
        <v>12766</v>
      </c>
      <c r="AM13" s="56"/>
      <c r="AN13" s="56"/>
      <c r="AO13" s="56"/>
      <c r="AP13" s="56"/>
      <c r="AQ13" s="56"/>
      <c r="AR13" s="56"/>
      <c r="AS13" s="56"/>
    </row>
    <row r="14" customHeight="1" spans="1:45">
      <c r="A14" s="54" t="s">
        <v>12767</v>
      </c>
      <c r="B14" s="56" t="s">
        <v>12768</v>
      </c>
      <c r="C14" s="56" t="s">
        <v>12769</v>
      </c>
      <c r="D14" s="56"/>
      <c r="E14" s="56"/>
      <c r="F14" s="56"/>
      <c r="G14" s="56"/>
      <c r="H14" s="56"/>
      <c r="I14" s="56"/>
      <c r="J14" s="56"/>
      <c r="K14" s="56"/>
      <c r="L14" s="56"/>
      <c r="M14" s="56"/>
      <c r="N14" s="56"/>
      <c r="O14" s="56"/>
      <c r="P14" s="56"/>
      <c r="Q14" s="56"/>
      <c r="R14" s="56"/>
      <c r="S14" s="56"/>
      <c r="T14" s="56"/>
      <c r="U14" s="56"/>
      <c r="V14" s="56"/>
      <c r="W14" s="56"/>
      <c r="X14" s="56"/>
      <c r="Y14" s="57"/>
      <c r="Z14" s="56"/>
      <c r="AA14" s="56"/>
      <c r="AB14" s="56"/>
      <c r="AC14" s="56"/>
      <c r="AD14" s="56"/>
      <c r="AE14" s="56"/>
      <c r="AF14" s="56"/>
      <c r="AG14" s="56"/>
      <c r="AH14" s="56"/>
      <c r="AI14" s="56"/>
      <c r="AJ14" s="56"/>
      <c r="AK14" s="56"/>
      <c r="AL14" s="57"/>
      <c r="AM14" s="56"/>
      <c r="AN14" s="56"/>
      <c r="AO14" s="56"/>
      <c r="AP14" s="56"/>
      <c r="AQ14" s="56"/>
      <c r="AR14" s="56"/>
      <c r="AS14" s="56"/>
    </row>
    <row r="15" customHeight="1" spans="1:45">
      <c r="A15" s="54" t="s">
        <v>12770</v>
      </c>
      <c r="B15" s="56" t="s">
        <v>12771</v>
      </c>
      <c r="C15" s="56" t="s">
        <v>12772</v>
      </c>
      <c r="D15" s="56"/>
      <c r="E15" s="56"/>
      <c r="F15" s="56"/>
      <c r="G15" s="56"/>
      <c r="H15" s="56"/>
      <c r="I15" s="56"/>
      <c r="J15" s="56"/>
      <c r="K15" s="56" t="s">
        <v>12773</v>
      </c>
      <c r="L15" s="54" t="s">
        <v>12774</v>
      </c>
      <c r="M15" s="56" t="s">
        <v>12775</v>
      </c>
      <c r="N15" s="56"/>
      <c r="O15" s="56"/>
      <c r="P15" s="56"/>
      <c r="Q15" s="56"/>
      <c r="R15" s="56"/>
      <c r="S15" s="56"/>
      <c r="T15" s="56"/>
      <c r="U15" s="56"/>
      <c r="V15" s="56"/>
      <c r="W15" s="56"/>
      <c r="X15" s="56"/>
      <c r="Y15" s="61" t="s">
        <v>12776</v>
      </c>
      <c r="Z15" s="56"/>
      <c r="AA15" s="56"/>
      <c r="AB15" s="56"/>
      <c r="AC15" s="56"/>
      <c r="AD15" s="56"/>
      <c r="AE15" s="56"/>
      <c r="AF15" s="56"/>
      <c r="AG15" s="56"/>
      <c r="AH15" s="56"/>
      <c r="AI15" s="56"/>
      <c r="AJ15" s="56"/>
      <c r="AK15" s="56"/>
      <c r="AL15" s="61" t="s">
        <v>12777</v>
      </c>
      <c r="AM15" s="56"/>
      <c r="AN15" s="56"/>
      <c r="AO15" s="56"/>
      <c r="AP15" s="56"/>
      <c r="AQ15" s="56"/>
      <c r="AR15" s="56"/>
      <c r="AS15" s="56"/>
    </row>
    <row r="16" customHeight="1" spans="1:45">
      <c r="A16" s="54" t="s">
        <v>12778</v>
      </c>
      <c r="B16" s="56" t="s">
        <v>12779</v>
      </c>
      <c r="C16" s="56" t="s">
        <v>12780</v>
      </c>
      <c r="D16" s="56"/>
      <c r="E16" s="56"/>
      <c r="F16" s="56"/>
      <c r="G16" s="56"/>
      <c r="H16" s="56"/>
      <c r="I16" s="56"/>
      <c r="J16" s="56"/>
      <c r="K16" s="56"/>
      <c r="L16" s="56"/>
      <c r="M16" s="56"/>
      <c r="N16" s="56"/>
      <c r="O16" s="56"/>
      <c r="P16" s="56"/>
      <c r="Q16" s="56"/>
      <c r="R16" s="56"/>
      <c r="S16" s="56"/>
      <c r="T16" s="56"/>
      <c r="U16" s="56"/>
      <c r="V16" s="56"/>
      <c r="W16" s="56"/>
      <c r="X16" s="56"/>
      <c r="Y16" s="57"/>
      <c r="Z16" s="56"/>
      <c r="AA16" s="56"/>
      <c r="AB16" s="56"/>
      <c r="AC16" s="56"/>
      <c r="AD16" s="56"/>
      <c r="AE16" s="56"/>
      <c r="AF16" s="56"/>
      <c r="AG16" s="56"/>
      <c r="AH16" s="56"/>
      <c r="AI16" s="56"/>
      <c r="AJ16" s="56"/>
      <c r="AK16" s="56"/>
      <c r="AL16" s="57"/>
      <c r="AM16" s="56"/>
      <c r="AN16" s="56"/>
      <c r="AO16" s="56"/>
      <c r="AP16" s="56"/>
      <c r="AQ16" s="56"/>
      <c r="AR16" s="56"/>
      <c r="AS16" s="56"/>
    </row>
    <row r="17" customHeight="1" spans="1:45">
      <c r="A17" s="54" t="s">
        <v>12781</v>
      </c>
      <c r="B17" s="56" t="s">
        <v>1854</v>
      </c>
      <c r="C17" s="56" t="s">
        <v>12782</v>
      </c>
      <c r="D17" s="56"/>
      <c r="E17" s="56"/>
      <c r="F17" s="56"/>
      <c r="G17" s="56"/>
      <c r="H17" s="56"/>
      <c r="I17" s="56"/>
      <c r="J17" s="56"/>
      <c r="K17" s="56"/>
      <c r="L17" s="56"/>
      <c r="M17" s="56"/>
      <c r="N17" s="56"/>
      <c r="O17" s="56"/>
      <c r="P17" s="56"/>
      <c r="Q17" s="56"/>
      <c r="R17" s="56"/>
      <c r="S17" s="56"/>
      <c r="T17" s="56"/>
      <c r="U17" s="56"/>
      <c r="V17" s="56"/>
      <c r="W17" s="56"/>
      <c r="X17" s="56"/>
      <c r="Y17" s="61" t="s">
        <v>12783</v>
      </c>
      <c r="Z17" s="56"/>
      <c r="AA17" s="56"/>
      <c r="AB17" s="56"/>
      <c r="AC17" s="56"/>
      <c r="AD17" s="56"/>
      <c r="AE17" s="56"/>
      <c r="AF17" s="56"/>
      <c r="AG17" s="56"/>
      <c r="AH17" s="56"/>
      <c r="AI17" s="56"/>
      <c r="AJ17" s="56"/>
      <c r="AK17" s="56"/>
      <c r="AL17" s="61" t="s">
        <v>12784</v>
      </c>
      <c r="AM17" s="56"/>
      <c r="AN17" s="56"/>
      <c r="AO17" s="56"/>
      <c r="AP17" s="56"/>
      <c r="AQ17" s="56"/>
      <c r="AR17" s="56"/>
      <c r="AS17" s="56"/>
    </row>
    <row r="18" customHeight="1" spans="1:45">
      <c r="A18" s="54" t="s">
        <v>12785</v>
      </c>
      <c r="B18" s="56" t="s">
        <v>12786</v>
      </c>
      <c r="C18" s="56" t="s">
        <v>12787</v>
      </c>
      <c r="D18" s="56"/>
      <c r="E18" s="56"/>
      <c r="F18" s="56"/>
      <c r="G18" s="56"/>
      <c r="H18" s="56"/>
      <c r="I18" s="56"/>
      <c r="J18" s="56"/>
      <c r="K18" s="56"/>
      <c r="L18" s="56"/>
      <c r="M18" s="56"/>
      <c r="N18" s="56"/>
      <c r="O18" s="56"/>
      <c r="P18" s="56"/>
      <c r="Q18" s="56"/>
      <c r="R18" s="56"/>
      <c r="S18" s="56"/>
      <c r="T18" s="56"/>
      <c r="U18" s="56"/>
      <c r="V18" s="56"/>
      <c r="W18" s="56"/>
      <c r="X18" s="56"/>
      <c r="Y18" s="57"/>
      <c r="Z18" s="56"/>
      <c r="AA18" s="56"/>
      <c r="AB18" s="56"/>
      <c r="AC18" s="56"/>
      <c r="AD18" s="56"/>
      <c r="AE18" s="56"/>
      <c r="AF18" s="56"/>
      <c r="AG18" s="56"/>
      <c r="AH18" s="56"/>
      <c r="AI18" s="56"/>
      <c r="AJ18" s="56"/>
      <c r="AK18" s="56"/>
      <c r="AL18" s="57"/>
      <c r="AM18" s="56"/>
      <c r="AN18" s="56"/>
      <c r="AO18" s="56"/>
      <c r="AP18" s="56"/>
      <c r="AQ18" s="56"/>
      <c r="AR18" s="56"/>
      <c r="AS18" s="56"/>
    </row>
    <row r="19" customHeight="1" spans="1:45">
      <c r="A19" s="54" t="s">
        <v>12788</v>
      </c>
      <c r="B19" t="s">
        <v>12789</v>
      </c>
      <c r="C19" t="s">
        <v>12790</v>
      </c>
      <c r="Y19" s="57" t="s">
        <v>12791</v>
      </c>
      <c r="AL19" s="57" t="s">
        <v>12792</v>
      </c>
    </row>
    <row r="20" customHeight="1" spans="1:45">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row>
    <row r="21" customHeight="1" spans="1:45">
      <c r="A21" s="54" t="s">
        <v>12793</v>
      </c>
      <c r="B21" s="62" t="s">
        <v>12718</v>
      </c>
      <c r="C21" s="63" t="s">
        <v>12794</v>
      </c>
      <c r="D21" s="64"/>
      <c r="E21" s="64"/>
      <c r="F21" s="64"/>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row>
    <row r="22" customHeight="1" spans="1:45">
      <c r="A22" s="54" t="s">
        <v>12795</v>
      </c>
      <c r="B22" s="56" t="s">
        <v>12796</v>
      </c>
      <c r="C22" s="56" t="s">
        <v>12797</v>
      </c>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4"/>
      <c r="AH22" s="56"/>
      <c r="AI22" s="56"/>
      <c r="AJ22" s="56"/>
      <c r="AK22" s="56"/>
      <c r="AL22" s="54"/>
      <c r="AM22" s="56"/>
      <c r="AN22" s="56"/>
      <c r="AO22" s="56"/>
      <c r="AP22" s="54"/>
      <c r="AQ22" s="56"/>
      <c r="AR22" s="56"/>
      <c r="AS22" s="53"/>
    </row>
    <row r="23" customHeight="1" spans="1:45">
      <c r="A23" s="54" t="s">
        <v>12795</v>
      </c>
      <c r="B23" s="56" t="s">
        <v>12798</v>
      </c>
      <c r="C23" s="56" t="s">
        <v>12799</v>
      </c>
      <c r="D23" s="65"/>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3"/>
      <c r="AP23" s="56"/>
      <c r="AQ23" s="56"/>
      <c r="AR23" s="56"/>
      <c r="AS23" s="53"/>
    </row>
    <row r="24" customHeight="1" spans="1:45">
      <c r="A24" s="54" t="s">
        <v>12795</v>
      </c>
      <c r="B24" s="56" t="s">
        <v>12800</v>
      </c>
      <c r="C24" s="56" t="s">
        <v>12801</v>
      </c>
      <c r="D24" s="65"/>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3"/>
      <c r="AP24" s="56"/>
      <c r="AQ24" s="56"/>
      <c r="AR24" s="56"/>
      <c r="AS24" s="53"/>
    </row>
    <row r="25" customHeight="1" spans="1:45">
      <c r="A25" s="56"/>
      <c r="B25" s="56"/>
      <c r="C25" s="56"/>
      <c r="D25" s="65"/>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3"/>
      <c r="AP25" s="56"/>
      <c r="AQ25" s="56"/>
      <c r="AR25" s="56"/>
      <c r="AS25" s="53"/>
    </row>
    <row r="26" customHeight="1" spans="1:45">
      <c r="A26" s="56"/>
      <c r="B26" s="56"/>
      <c r="C26" s="56"/>
      <c r="D26" s="65"/>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3"/>
      <c r="AP26" s="56"/>
      <c r="AQ26" s="56"/>
      <c r="AR26" s="56"/>
      <c r="AS26" s="53"/>
    </row>
    <row r="27" customHeight="1" spans="1:45">
      <c r="A27" s="54" t="s">
        <v>12802</v>
      </c>
      <c r="B27" s="56" t="s">
        <v>288</v>
      </c>
      <c r="C27" s="66" t="s">
        <v>12803</v>
      </c>
      <c r="D27" s="67"/>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3"/>
      <c r="AJ27" s="56"/>
      <c r="AK27" s="56"/>
      <c r="AL27" s="56"/>
      <c r="AM27" s="56"/>
      <c r="AN27" s="56"/>
      <c r="AO27" s="53"/>
      <c r="AP27" s="56"/>
      <c r="AQ27" s="56"/>
      <c r="AR27" s="56"/>
      <c r="AS27" s="53"/>
    </row>
    <row r="28" customHeight="1" spans="1:45">
      <c r="A28" s="54" t="s">
        <v>12804</v>
      </c>
      <c r="B28" s="56" t="s">
        <v>12727</v>
      </c>
      <c r="C28" s="66" t="s">
        <v>12805</v>
      </c>
      <c r="D28" s="65"/>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3"/>
      <c r="AJ28" s="56"/>
      <c r="AK28" s="56"/>
      <c r="AL28" s="56"/>
      <c r="AM28" s="56"/>
      <c r="AN28" s="56"/>
      <c r="AO28" s="53"/>
      <c r="AP28" s="56"/>
      <c r="AQ28" s="56"/>
      <c r="AR28" s="56"/>
      <c r="AS28" s="53"/>
    </row>
    <row r="29" customHeight="1" spans="1:45">
      <c r="A29" s="54" t="s">
        <v>12806</v>
      </c>
      <c r="B29" s="56" t="s">
        <v>1728</v>
      </c>
      <c r="C29" s="66" t="s">
        <v>1734</v>
      </c>
      <c r="D29" s="67"/>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3"/>
      <c r="AJ29" s="56"/>
      <c r="AK29" s="56"/>
      <c r="AL29" s="56"/>
      <c r="AM29" s="56"/>
      <c r="AN29" s="56"/>
      <c r="AO29" s="53"/>
      <c r="AP29" s="56"/>
      <c r="AQ29" s="56"/>
      <c r="AR29" s="56"/>
      <c r="AS29" s="53"/>
    </row>
    <row r="30" customHeight="1" spans="1:45">
      <c r="A30" s="54" t="s">
        <v>12807</v>
      </c>
      <c r="B30" s="56" t="s">
        <v>12734</v>
      </c>
      <c r="C30" s="66" t="s">
        <v>12808</v>
      </c>
      <c r="D30" s="65"/>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3"/>
      <c r="AJ30" s="56"/>
      <c r="AK30" s="56"/>
      <c r="AL30" s="56"/>
      <c r="AM30" s="56"/>
      <c r="AN30" s="56"/>
      <c r="AO30" s="53"/>
      <c r="AP30" s="56"/>
      <c r="AQ30" s="56"/>
      <c r="AR30" s="56"/>
      <c r="AS30" s="53"/>
    </row>
    <row r="31" customHeight="1" spans="1:45">
      <c r="A31" s="54" t="s">
        <v>12809</v>
      </c>
      <c r="B31" s="56" t="s">
        <v>12739</v>
      </c>
      <c r="C31" s="66" t="s">
        <v>12810</v>
      </c>
      <c r="D31" s="67"/>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3"/>
      <c r="AJ31" s="56"/>
      <c r="AK31" s="56"/>
      <c r="AL31" s="56"/>
      <c r="AM31" s="56"/>
      <c r="AN31" s="56"/>
      <c r="AO31" s="53"/>
      <c r="AP31" s="56"/>
      <c r="AQ31" s="56"/>
      <c r="AR31" s="56"/>
      <c r="AS31" s="53"/>
    </row>
    <row r="32" customHeight="1" spans="1:45">
      <c r="A32" s="54" t="s">
        <v>12811</v>
      </c>
      <c r="B32" s="56" t="s">
        <v>12742</v>
      </c>
      <c r="C32" s="66" t="s">
        <v>12808</v>
      </c>
      <c r="D32" s="67"/>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3"/>
      <c r="AJ32" s="56"/>
      <c r="AK32" s="56"/>
      <c r="AL32" s="56"/>
      <c r="AM32" s="56"/>
      <c r="AN32" s="56"/>
      <c r="AO32" s="53"/>
      <c r="AP32" s="56"/>
      <c r="AQ32" s="56"/>
      <c r="AR32" s="56"/>
      <c r="AS32" s="53"/>
    </row>
    <row r="33" customHeight="1" spans="1:45">
      <c r="A33" s="54" t="s">
        <v>12812</v>
      </c>
      <c r="B33" s="56" t="s">
        <v>1322</v>
      </c>
      <c r="C33" s="66" t="s">
        <v>1328</v>
      </c>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3"/>
      <c r="AJ33" s="56"/>
      <c r="AK33" s="56"/>
      <c r="AL33" s="56"/>
      <c r="AM33" s="56"/>
      <c r="AN33" s="56"/>
      <c r="AO33" s="53"/>
      <c r="AP33" s="56"/>
      <c r="AQ33" s="56"/>
      <c r="AR33" s="56"/>
      <c r="AS33" s="53"/>
    </row>
    <row r="34" customHeight="1" spans="1:45">
      <c r="A34" s="54" t="s">
        <v>12813</v>
      </c>
      <c r="B34" s="56" t="s">
        <v>12749</v>
      </c>
      <c r="C34" s="66" t="s">
        <v>12814</v>
      </c>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3"/>
      <c r="AJ34" s="56"/>
      <c r="AK34" s="56"/>
      <c r="AL34" s="56"/>
      <c r="AM34" s="56"/>
      <c r="AN34" s="56"/>
      <c r="AO34" s="53"/>
      <c r="AP34" s="56"/>
      <c r="AQ34" s="56"/>
      <c r="AR34" s="56"/>
      <c r="AS34" s="53"/>
    </row>
    <row r="35" customHeight="1" spans="1:45">
      <c r="A35" s="54" t="s">
        <v>12815</v>
      </c>
      <c r="B35" s="56" t="s">
        <v>661</v>
      </c>
      <c r="C35" s="68" t="s">
        <v>12816</v>
      </c>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3"/>
      <c r="AJ35" s="56"/>
      <c r="AK35" s="56"/>
      <c r="AL35" s="56"/>
      <c r="AM35" s="56"/>
      <c r="AN35" s="56"/>
      <c r="AO35" s="53"/>
      <c r="AP35" s="56"/>
      <c r="AQ35" s="56"/>
      <c r="AR35" s="56"/>
      <c r="AS35" s="53"/>
    </row>
    <row r="36" customHeight="1" spans="1:45">
      <c r="A36" s="54" t="s">
        <v>12817</v>
      </c>
      <c r="B36" s="56" t="s">
        <v>12756</v>
      </c>
      <c r="C36" s="66" t="s">
        <v>12818</v>
      </c>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3"/>
      <c r="AJ36" s="56"/>
      <c r="AK36" s="56"/>
      <c r="AL36" s="56"/>
      <c r="AM36" s="56"/>
      <c r="AN36" s="56"/>
      <c r="AO36" s="53"/>
      <c r="AP36" s="56"/>
      <c r="AQ36" s="56"/>
      <c r="AR36" s="56"/>
      <c r="AS36" s="53"/>
    </row>
    <row r="37" customHeight="1" spans="1:45">
      <c r="A37" s="54" t="s">
        <v>12819</v>
      </c>
      <c r="B37" s="56" t="s">
        <v>12761</v>
      </c>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3"/>
      <c r="AJ37" s="56"/>
      <c r="AK37" s="56"/>
      <c r="AL37" s="56"/>
      <c r="AM37" s="56"/>
      <c r="AN37" s="56"/>
      <c r="AO37" s="53"/>
      <c r="AP37" s="56"/>
      <c r="AQ37" s="56"/>
      <c r="AR37" s="56"/>
      <c r="AS37" s="53"/>
    </row>
    <row r="38" customHeight="1" spans="1:45">
      <c r="A38" s="54" t="s">
        <v>12820</v>
      </c>
      <c r="B38" s="56" t="s">
        <v>12763</v>
      </c>
      <c r="C38" s="66" t="s">
        <v>12821</v>
      </c>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3"/>
      <c r="AJ38" s="56"/>
      <c r="AK38" s="56"/>
      <c r="AL38" s="56"/>
      <c r="AM38" s="56"/>
      <c r="AN38" s="56"/>
      <c r="AO38" s="53"/>
      <c r="AP38" s="56"/>
      <c r="AQ38" s="56"/>
      <c r="AR38" s="56"/>
      <c r="AS38" s="53"/>
    </row>
    <row r="39" customHeight="1" spans="1:45">
      <c r="A39" s="54" t="s">
        <v>12822</v>
      </c>
      <c r="B39" s="56" t="s">
        <v>12768</v>
      </c>
      <c r="C39" s="66" t="s">
        <v>12823</v>
      </c>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3"/>
      <c r="AJ39" s="56"/>
      <c r="AK39" s="56"/>
      <c r="AL39" s="56"/>
      <c r="AM39" s="56"/>
      <c r="AN39" s="56"/>
      <c r="AO39" s="53"/>
      <c r="AP39" s="56"/>
      <c r="AQ39" s="56"/>
      <c r="AR39" s="56"/>
      <c r="AS39" s="53"/>
    </row>
    <row r="40" customHeight="1" spans="1:45">
      <c r="A40" s="54" t="s">
        <v>12824</v>
      </c>
      <c r="B40" s="56" t="s">
        <v>12771</v>
      </c>
      <c r="C40" s="66" t="s">
        <v>12825</v>
      </c>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3"/>
      <c r="AJ40" s="56"/>
      <c r="AK40" s="56"/>
      <c r="AL40" s="56"/>
      <c r="AM40" s="56"/>
      <c r="AN40" s="56"/>
      <c r="AO40" s="53"/>
      <c r="AP40" s="56"/>
      <c r="AQ40" s="56"/>
      <c r="AR40" s="56"/>
      <c r="AS40" s="53"/>
    </row>
    <row r="41" customHeight="1" spans="1:45">
      <c r="A41" s="54" t="s">
        <v>12826</v>
      </c>
      <c r="B41" s="56" t="s">
        <v>12779</v>
      </c>
      <c r="C41" s="66" t="s">
        <v>12827</v>
      </c>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3"/>
      <c r="AJ41" s="56"/>
      <c r="AK41" s="56"/>
      <c r="AL41" s="56"/>
      <c r="AM41" s="56"/>
      <c r="AN41" s="56"/>
      <c r="AO41" s="53"/>
      <c r="AP41" s="56"/>
      <c r="AQ41" s="56"/>
      <c r="AR41" s="56"/>
      <c r="AS41" s="53"/>
    </row>
    <row r="42" customHeight="1" spans="1:45">
      <c r="A42" s="54" t="s">
        <v>12828</v>
      </c>
      <c r="B42" s="56" t="s">
        <v>1854</v>
      </c>
      <c r="C42" s="66" t="s">
        <v>12829</v>
      </c>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3"/>
      <c r="AJ42" s="56"/>
      <c r="AK42" s="56"/>
      <c r="AL42" s="56"/>
      <c r="AM42" s="56"/>
      <c r="AN42" s="56"/>
      <c r="AO42" s="53"/>
      <c r="AP42" s="56"/>
      <c r="AQ42" s="56"/>
      <c r="AR42" s="56"/>
      <c r="AS42" s="53"/>
    </row>
    <row r="43" customHeight="1" spans="1:45">
      <c r="A43" s="54" t="s">
        <v>12830</v>
      </c>
      <c r="B43" s="56" t="s">
        <v>12786</v>
      </c>
      <c r="C43" s="66" t="s">
        <v>12831</v>
      </c>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3"/>
      <c r="AJ43" s="56"/>
      <c r="AK43" s="56"/>
      <c r="AL43" s="56"/>
      <c r="AM43" s="56"/>
      <c r="AN43" s="56"/>
      <c r="AO43" s="53"/>
      <c r="AP43" s="56"/>
      <c r="AQ43" s="56"/>
      <c r="AR43" s="56"/>
      <c r="AS43" s="53"/>
    </row>
    <row r="44" customHeight="1" spans="1:45">
      <c r="A44" s="54" t="s">
        <v>12832</v>
      </c>
      <c r="B44" s="56" t="s">
        <v>12789</v>
      </c>
      <c r="C44" s="66" t="s">
        <v>12833</v>
      </c>
      <c r="D44" s="56" t="s">
        <v>12834</v>
      </c>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3"/>
      <c r="AJ44" s="56"/>
      <c r="AK44" s="56"/>
      <c r="AL44" s="56"/>
      <c r="AM44" s="56"/>
      <c r="AN44" s="56"/>
      <c r="AO44" s="53"/>
      <c r="AP44" s="56"/>
      <c r="AQ44" s="56"/>
      <c r="AR44" s="56"/>
      <c r="AS44" s="53"/>
    </row>
    <row r="45" customHeight="1" spans="1:45">
      <c r="A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3"/>
      <c r="AJ45" s="56"/>
      <c r="AK45" s="56"/>
      <c r="AL45" s="56"/>
      <c r="AM45" s="56"/>
      <c r="AN45" s="56"/>
      <c r="AO45" s="53"/>
      <c r="AP45" s="56"/>
      <c r="AQ45" s="56"/>
      <c r="AR45" s="56"/>
      <c r="AS45" s="53"/>
    </row>
    <row r="46" customHeight="1" spans="1:45">
      <c r="A46" s="54" t="s">
        <v>12795</v>
      </c>
      <c r="B46" s="56" t="s">
        <v>12796</v>
      </c>
      <c r="C46" s="68" t="s">
        <v>12835</v>
      </c>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3"/>
      <c r="AJ46" s="56"/>
      <c r="AK46" s="56"/>
      <c r="AL46" s="56"/>
      <c r="AM46" s="56"/>
      <c r="AN46" s="56"/>
      <c r="AO46" s="53"/>
      <c r="AP46" s="56"/>
      <c r="AQ46" s="56"/>
      <c r="AR46" s="56"/>
      <c r="AS46" s="53"/>
    </row>
    <row r="47" customHeight="1" spans="1:45">
      <c r="A47" s="54" t="s">
        <v>12795</v>
      </c>
      <c r="B47" s="56" t="s">
        <v>12798</v>
      </c>
      <c r="C47" s="68" t="s">
        <v>12836</v>
      </c>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3"/>
      <c r="AJ47" s="56"/>
      <c r="AK47" s="56"/>
      <c r="AL47" s="56"/>
      <c r="AM47" s="56"/>
      <c r="AN47" s="56"/>
      <c r="AO47" s="53"/>
      <c r="AP47" s="56"/>
      <c r="AQ47" s="56"/>
      <c r="AR47" s="56"/>
      <c r="AS47" s="53"/>
    </row>
    <row r="48" customHeight="1" spans="1:45">
      <c r="A48" s="54" t="s">
        <v>12795</v>
      </c>
      <c r="B48" s="56" t="s">
        <v>12800</v>
      </c>
      <c r="C48" s="68" t="s">
        <v>12837</v>
      </c>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3"/>
      <c r="AJ48" s="56"/>
      <c r="AK48" s="56"/>
      <c r="AL48" s="56"/>
      <c r="AM48" s="56"/>
      <c r="AN48" s="56"/>
      <c r="AO48" s="53"/>
      <c r="AP48" s="56"/>
      <c r="AQ48" s="56"/>
      <c r="AR48" s="56"/>
      <c r="AS48" s="53"/>
    </row>
    <row r="49" customHeight="1" spans="1:45">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3"/>
      <c r="AJ49" s="56"/>
      <c r="AK49" s="56"/>
      <c r="AL49" s="56"/>
      <c r="AM49" s="56"/>
      <c r="AN49" s="56"/>
      <c r="AO49" s="53"/>
      <c r="AP49" s="56"/>
      <c r="AQ49" s="56"/>
      <c r="AR49" s="56"/>
      <c r="AS49" s="53"/>
    </row>
    <row r="50" customHeight="1" spans="1:45">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3"/>
      <c r="AJ50" s="56"/>
      <c r="AK50" s="56"/>
      <c r="AL50" s="56"/>
      <c r="AM50" s="56"/>
      <c r="AN50" s="56"/>
      <c r="AO50" s="53"/>
      <c r="AP50" s="56"/>
      <c r="AQ50" s="56"/>
      <c r="AR50" s="56"/>
      <c r="AS50" s="53"/>
    </row>
    <row r="51" customHeight="1" spans="1:45">
      <c r="A51" s="56" t="s">
        <v>12718</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3"/>
      <c r="AJ51" s="56"/>
      <c r="AK51" s="56"/>
      <c r="AL51" s="56"/>
      <c r="AM51" s="56"/>
      <c r="AN51" s="56"/>
      <c r="AO51" s="53"/>
      <c r="AP51" s="56"/>
      <c r="AQ51" s="56"/>
      <c r="AR51" s="56"/>
      <c r="AS51" s="53"/>
    </row>
    <row r="52" customHeight="1" spans="1:45">
      <c r="A52" s="56" t="s">
        <v>12838</v>
      </c>
      <c r="B52" s="56" t="s">
        <v>288</v>
      </c>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3"/>
      <c r="AJ52" s="56"/>
      <c r="AK52" s="56"/>
      <c r="AL52" s="56"/>
      <c r="AM52" s="56"/>
      <c r="AN52" s="56"/>
      <c r="AO52" s="53"/>
      <c r="AP52" s="56"/>
      <c r="AQ52" s="56"/>
      <c r="AR52" s="56"/>
      <c r="AS52" s="53"/>
    </row>
    <row r="53" customHeight="1" spans="1:45">
      <c r="A53" s="56" t="s">
        <v>12839</v>
      </c>
      <c r="B53" s="56" t="s">
        <v>12727</v>
      </c>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3"/>
      <c r="AJ53" s="56"/>
      <c r="AK53" s="56"/>
      <c r="AL53" s="56"/>
      <c r="AM53" s="56"/>
      <c r="AN53" s="56"/>
      <c r="AO53" s="53"/>
      <c r="AP53" s="56"/>
      <c r="AQ53" s="56"/>
      <c r="AR53" s="56"/>
      <c r="AS53" s="53"/>
    </row>
    <row r="54" customHeight="1" spans="1:45">
      <c r="A54" s="56" t="s">
        <v>12840</v>
      </c>
      <c r="B54" s="56" t="s">
        <v>1728</v>
      </c>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3"/>
      <c r="AJ54" s="56"/>
      <c r="AK54" s="56"/>
      <c r="AL54" s="56"/>
      <c r="AM54" s="56"/>
      <c r="AN54" s="56"/>
      <c r="AO54" s="53"/>
      <c r="AP54" s="56"/>
      <c r="AQ54" s="56"/>
      <c r="AR54" s="56"/>
      <c r="AS54" s="53"/>
    </row>
    <row r="55" customHeight="1" spans="1:45">
      <c r="A55" s="56" t="s">
        <v>12841</v>
      </c>
      <c r="B55" s="56" t="s">
        <v>12734</v>
      </c>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row>
    <row r="56" customHeight="1" spans="1:45">
      <c r="A56" s="56" t="s">
        <v>12842</v>
      </c>
      <c r="B56" s="56" t="s">
        <v>12739</v>
      </c>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row>
    <row r="57" customHeight="1" spans="1:45">
      <c r="A57" s="56" t="s">
        <v>12843</v>
      </c>
      <c r="B57" s="56" t="s">
        <v>12742</v>
      </c>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row>
    <row r="58" customHeight="1" spans="1:45">
      <c r="A58" s="56" t="s">
        <v>12844</v>
      </c>
      <c r="B58" s="56" t="s">
        <v>1322</v>
      </c>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row>
    <row r="59" customHeight="1" spans="1:45">
      <c r="A59" s="56" t="s">
        <v>12845</v>
      </c>
      <c r="B59" s="56" t="s">
        <v>12749</v>
      </c>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row>
    <row r="60" customHeight="1" spans="1:45">
      <c r="A60" s="56" t="s">
        <v>12846</v>
      </c>
      <c r="B60" s="56" t="s">
        <v>661</v>
      </c>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row>
    <row r="61" customHeight="1" spans="1:45">
      <c r="A61" s="56" t="s">
        <v>12847</v>
      </c>
      <c r="B61" s="56" t="s">
        <v>12756</v>
      </c>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row>
    <row r="62" customHeight="1" spans="1:45">
      <c r="A62" s="56" t="s">
        <v>12848</v>
      </c>
      <c r="B62" s="56" t="s">
        <v>12761</v>
      </c>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row>
    <row r="63" customHeight="1" spans="1:45">
      <c r="A63" s="56" t="s">
        <v>12849</v>
      </c>
      <c r="B63" s="56" t="s">
        <v>12763</v>
      </c>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row>
    <row r="64" customHeight="1" spans="1:45">
      <c r="A64" s="56" t="s">
        <v>12850</v>
      </c>
      <c r="B64" s="56" t="s">
        <v>12768</v>
      </c>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row>
    <row r="65" customHeight="1" spans="1:45">
      <c r="A65" s="56" t="s">
        <v>12851</v>
      </c>
      <c r="B65" s="56" t="s">
        <v>12771</v>
      </c>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row>
    <row r="66" customHeight="1" spans="1:45">
      <c r="A66" s="56" t="s">
        <v>12852</v>
      </c>
      <c r="B66" s="56" t="s">
        <v>12779</v>
      </c>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row>
    <row r="67" customHeight="1" spans="1:45">
      <c r="A67" s="56" t="s">
        <v>12853</v>
      </c>
      <c r="B67" s="56" t="s">
        <v>1854</v>
      </c>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row>
    <row r="68" customHeight="1" spans="1:45">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row>
    <row r="69" customHeight="1" spans="1:45">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row>
    <row r="70" customHeight="1" spans="1:45">
      <c r="A70" s="56" t="s">
        <v>12854</v>
      </c>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row>
    <row r="71" customHeight="1" spans="1:45">
      <c r="A71" s="56" t="s">
        <v>12855</v>
      </c>
      <c r="B71" s="56" t="s">
        <v>288</v>
      </c>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row>
    <row r="72" customHeight="1" spans="1:45">
      <c r="A72" s="56" t="s">
        <v>12856</v>
      </c>
      <c r="B72" s="56" t="s">
        <v>12727</v>
      </c>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row>
    <row r="73" customHeight="1" spans="1:45">
      <c r="A73" s="56" t="s">
        <v>12857</v>
      </c>
      <c r="B73" s="56" t="s">
        <v>1728</v>
      </c>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row>
    <row r="74" customHeight="1" spans="1:45">
      <c r="A74" s="56" t="s">
        <v>12858</v>
      </c>
      <c r="B74" s="56" t="s">
        <v>12734</v>
      </c>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row>
    <row r="75" customHeight="1" spans="1:45">
      <c r="A75" s="56" t="s">
        <v>12859</v>
      </c>
      <c r="B75" s="56" t="s">
        <v>12739</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row>
    <row r="76" customHeight="1" spans="1:45">
      <c r="A76" s="56" t="s">
        <v>12860</v>
      </c>
      <c r="B76" s="56" t="s">
        <v>12742</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row>
    <row r="77" customHeight="1" spans="1:45">
      <c r="A77" s="56" t="s">
        <v>12861</v>
      </c>
      <c r="B77" s="56" t="s">
        <v>1322</v>
      </c>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row>
    <row r="78" customHeight="1" spans="1:45">
      <c r="A78" s="56" t="s">
        <v>12862</v>
      </c>
      <c r="B78" s="56" t="s">
        <v>12749</v>
      </c>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row>
    <row r="79" customHeight="1" spans="1:45">
      <c r="A79" s="56" t="s">
        <v>12863</v>
      </c>
      <c r="B79" s="56" t="s">
        <v>661</v>
      </c>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row>
    <row r="80" customHeight="1" spans="1:45">
      <c r="A80" s="56" t="s">
        <v>12864</v>
      </c>
      <c r="B80" s="56" t="s">
        <v>12756</v>
      </c>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row>
    <row r="81" customHeight="1" spans="1:45">
      <c r="A81" s="56" t="s">
        <v>12865</v>
      </c>
      <c r="B81" s="56" t="s">
        <v>12761</v>
      </c>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row>
    <row r="82" customHeight="1" spans="1:45">
      <c r="A82" s="56" t="s">
        <v>12866</v>
      </c>
      <c r="B82" s="56" t="s">
        <v>12763</v>
      </c>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row>
    <row r="83" customHeight="1" spans="1:45">
      <c r="A83" s="56" t="s">
        <v>12867</v>
      </c>
      <c r="B83" s="56" t="s">
        <v>12768</v>
      </c>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row>
    <row r="84" customHeight="1" spans="1:45">
      <c r="A84" s="56" t="s">
        <v>12868</v>
      </c>
      <c r="B84" s="56" t="s">
        <v>12771</v>
      </c>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row>
    <row r="85" customHeight="1" spans="1:45">
      <c r="A85" s="56" t="s">
        <v>12869</v>
      </c>
      <c r="B85" s="56" t="s">
        <v>12779</v>
      </c>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row>
    <row r="86" customHeight="1" spans="1:45">
      <c r="A86" s="56" t="s">
        <v>12870</v>
      </c>
      <c r="B86" s="56" t="s">
        <v>1854</v>
      </c>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row>
    <row r="87" customHeight="1" spans="1:45">
      <c r="A87" s="56" t="s">
        <v>12871</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row>
    <row r="88" customHeight="1" spans="1:45">
      <c r="A88" s="56" t="s">
        <v>12872</v>
      </c>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row>
    <row r="89" customHeight="1" spans="1:45">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row>
    <row r="90" customHeight="1" spans="1:45">
      <c r="A90" s="56" t="s">
        <v>12873</v>
      </c>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row>
    <row r="91" customHeight="1" spans="1:45">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row>
    <row r="92" customHeight="1" spans="1:45">
      <c r="A92" s="56" t="s">
        <v>12874</v>
      </c>
      <c r="B92" s="56" t="s">
        <v>288</v>
      </c>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row>
    <row r="93" customHeight="1" spans="1:45">
      <c r="A93" s="56" t="s">
        <v>12875</v>
      </c>
      <c r="B93" s="56" t="s">
        <v>12727</v>
      </c>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row>
    <row r="94" customHeight="1" spans="1:45">
      <c r="A94" s="69" t="s">
        <v>12874</v>
      </c>
      <c r="B94" s="56" t="s">
        <v>1728</v>
      </c>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row>
    <row r="95" customHeight="1" spans="1:45">
      <c r="A95" s="69" t="s">
        <v>12875</v>
      </c>
      <c r="B95" s="56" t="s">
        <v>12734</v>
      </c>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row>
    <row r="96" customHeight="1" spans="1:45">
      <c r="A96" s="69" t="s">
        <v>12874</v>
      </c>
      <c r="B96" s="56" t="s">
        <v>12739</v>
      </c>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row>
    <row r="97" customHeight="1" spans="1:45">
      <c r="A97" s="69" t="s">
        <v>12875</v>
      </c>
      <c r="B97" s="56" t="s">
        <v>12742</v>
      </c>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row>
    <row r="98" customHeight="1" spans="1:45">
      <c r="A98" s="69" t="s">
        <v>12874</v>
      </c>
      <c r="B98" s="56" t="s">
        <v>1322</v>
      </c>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row>
    <row r="99" customHeight="1" spans="1:45">
      <c r="A99" s="69" t="s">
        <v>12875</v>
      </c>
      <c r="B99" s="56" t="s">
        <v>12749</v>
      </c>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row>
    <row r="100" customHeight="1" spans="1:45">
      <c r="A100" s="56" t="s">
        <v>12876</v>
      </c>
      <c r="B100" s="56" t="s">
        <v>661</v>
      </c>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row>
    <row r="101" customHeight="1" spans="1:45">
      <c r="A101" s="56" t="s">
        <v>12877</v>
      </c>
      <c r="B101" s="56" t="s">
        <v>12756</v>
      </c>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row>
    <row r="102" customHeight="1" spans="1:45">
      <c r="A102" s="56" t="s">
        <v>12878</v>
      </c>
      <c r="B102" s="56" t="s">
        <v>12761</v>
      </c>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row>
    <row r="103" customHeight="1" spans="1:45">
      <c r="A103" s="56" t="s">
        <v>12879</v>
      </c>
      <c r="B103" s="56" t="s">
        <v>12763</v>
      </c>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row>
    <row r="104" customHeight="1" spans="1:45">
      <c r="A104" s="56" t="s">
        <v>12880</v>
      </c>
      <c r="B104" s="56" t="s">
        <v>12768</v>
      </c>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row>
    <row r="105" customHeight="1" spans="1:45">
      <c r="A105" s="56" t="s">
        <v>12881</v>
      </c>
      <c r="B105" s="56" t="s">
        <v>12771</v>
      </c>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row>
    <row r="106" customHeight="1" spans="1:45">
      <c r="A106" s="56" t="s">
        <v>12882</v>
      </c>
      <c r="B106" s="56" t="s">
        <v>12779</v>
      </c>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row>
    <row r="107" customHeight="1" spans="1:45">
      <c r="A107" s="56" t="s">
        <v>12883</v>
      </c>
      <c r="B107" s="56" t="s">
        <v>1854</v>
      </c>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row>
    <row r="108" customHeight="1" spans="1:45">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row>
    <row r="109" customHeight="1" spans="1:45">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row>
    <row r="110" customHeight="1" spans="1:45">
      <c r="A110" s="56" t="s">
        <v>12884</v>
      </c>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row>
    <row r="111" customHeight="1" spans="1:45">
      <c r="A111" s="56" t="s">
        <v>12884</v>
      </c>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row>
    <row r="112" customHeight="1" spans="1:45">
      <c r="A112" s="56" t="s">
        <v>12884</v>
      </c>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row>
    <row r="113" customHeight="1" spans="1:45">
      <c r="A113" s="56" t="s">
        <v>12884</v>
      </c>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row>
    <row r="114" customHeight="1" spans="1:45">
      <c r="A114" s="56" t="s">
        <v>12884</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row>
    <row r="115" customHeight="1" spans="1:45">
      <c r="A115" s="56" t="s">
        <v>12884</v>
      </c>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row>
    <row r="116" customHeight="1" spans="1:45">
      <c r="A116" s="56" t="s">
        <v>12884</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row>
    <row r="117" customHeight="1" spans="1:45">
      <c r="A117" s="56" t="s">
        <v>12884</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row>
    <row r="118" customHeight="1" spans="1:45">
      <c r="A118" s="56" t="s">
        <v>12884</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row>
    <row r="119" customHeight="1" spans="1:45">
      <c r="A119" s="56" t="s">
        <v>12884</v>
      </c>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row>
    <row r="120" customHeight="1" spans="1:45">
      <c r="A120" s="56" t="s">
        <v>12884</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row>
    <row r="121" customHeight="1" spans="1:45">
      <c r="A121" s="56" t="s">
        <v>12884</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row>
    <row r="122" customHeight="1" spans="1:45">
      <c r="A122" s="56" t="s">
        <v>12884</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row>
    <row r="123" customHeight="1" spans="1:45">
      <c r="A123" s="56" t="s">
        <v>12884</v>
      </c>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row>
    <row r="124" customHeight="1" spans="1:45">
      <c r="A124" s="56" t="s">
        <v>12884</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row>
    <row r="125" customHeight="1" spans="1:4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row>
    <row r="126" customHeight="1" spans="1:4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row>
    <row r="127" customHeight="1" spans="1:4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row>
    <row r="128" customHeight="1" spans="1:4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row>
    <row r="129" customHeight="1" spans="1:4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row>
    <row r="130" customHeight="1" spans="1:4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row>
    <row r="131" customHeight="1" spans="1:4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row>
    <row r="132" customHeight="1" spans="1:4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row>
    <row r="133" customHeight="1" spans="1:4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row>
    <row r="134" customHeight="1" spans="1:4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row>
    <row r="135" customHeight="1" spans="1:4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row>
    <row r="136" customHeight="1" spans="1:4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row>
    <row r="137" customHeight="1" spans="1:4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row>
    <row r="138" customHeight="1" spans="1:4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row>
    <row r="139" customHeight="1" spans="1:4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row>
    <row r="140" customHeight="1" spans="1:4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row>
    <row r="141" customHeight="1" spans="1:4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row>
    <row r="142" customHeight="1" spans="1:4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row>
    <row r="143" customHeight="1" spans="1:4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row>
    <row r="144" customHeight="1" spans="1:4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row>
    <row r="145" customHeight="1" spans="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row>
    <row r="146" customHeight="1" spans="1:4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row>
    <row r="147" customHeight="1" spans="1:4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row>
    <row r="148" customHeight="1" spans="1:4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row>
    <row r="149" customHeight="1" spans="1:4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row>
    <row r="150" customHeight="1" spans="1:4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row>
    <row r="151" customHeight="1" spans="1:4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row>
    <row r="152" customHeight="1" spans="1:4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row>
    <row r="153" customHeight="1" spans="1:4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row>
    <row r="154" customHeight="1" spans="1:4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row>
    <row r="155" customHeight="1" spans="1:4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row>
    <row r="156" customHeight="1" spans="1:4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row>
    <row r="157" customHeight="1" spans="1:4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row>
    <row r="158" customHeight="1" spans="1:4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row>
    <row r="159" customHeight="1" spans="1:4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row>
    <row r="160" customHeight="1" spans="1:4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row>
    <row r="161" customHeight="1" spans="1:4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row>
    <row r="162" customHeight="1" spans="1:4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row>
    <row r="163" customHeight="1" spans="1:4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row>
    <row r="164" customHeight="1" spans="1:4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row>
    <row r="165" customHeight="1" spans="1:4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row>
    <row r="166" customHeight="1" spans="1:4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row>
    <row r="167" customHeight="1" spans="1:4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row>
    <row r="168" customHeight="1" spans="1:4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row>
    <row r="169" customHeight="1" spans="1:4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row>
    <row r="170" customHeight="1" spans="1:4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row>
    <row r="171" customHeight="1" spans="1:4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row>
    <row r="172" customHeight="1" spans="1:4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row>
    <row r="173" customHeight="1" spans="1:4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row>
    <row r="174" customHeight="1" spans="1:4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row>
    <row r="175" customHeight="1" spans="1:4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row>
    <row r="176" customHeight="1" spans="1:4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row>
    <row r="177" customHeight="1" spans="1:4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row>
    <row r="178" customHeight="1" spans="1:4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row>
    <row r="179" customHeight="1" spans="1:4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row>
    <row r="180" customHeight="1" spans="1:4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row>
    <row r="181" customHeight="1" spans="1:4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row>
    <row r="182" customHeight="1" spans="1:4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row>
    <row r="183" customHeight="1" spans="1:4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row>
    <row r="184" customHeight="1" spans="1:4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row>
    <row r="185" customHeight="1" spans="1:4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row>
    <row r="186" customHeight="1" spans="1:4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row>
    <row r="187" customHeight="1" spans="1:4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row>
    <row r="188" customHeight="1" spans="1:4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row>
    <row r="189" customHeight="1" spans="1:4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row>
    <row r="190" customHeight="1" spans="1:4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row>
    <row r="191" customHeight="1" spans="1:4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row>
    <row r="192" customHeight="1" spans="1:4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row>
    <row r="193" customHeight="1" spans="1:4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row>
    <row r="194" customHeight="1" spans="1:4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row>
    <row r="195" customHeight="1" spans="1:4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row>
    <row r="196" customHeight="1" spans="1:4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row>
    <row r="197" customHeight="1" spans="1:4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row>
    <row r="198" customHeight="1" spans="1:4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row>
    <row r="199" customHeight="1" spans="1:4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row>
    <row r="200" customHeight="1" spans="1:4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row>
    <row r="201" customHeight="1" spans="1:4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row>
    <row r="202" customHeight="1" spans="1:4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row>
    <row r="203" customHeight="1" spans="1:4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row>
    <row r="204" customHeight="1" spans="1:4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row>
    <row r="205" customHeight="1" spans="1:4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row>
    <row r="206" customHeight="1" spans="1:4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row>
    <row r="207" customHeight="1" spans="1:4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row>
    <row r="208" customHeight="1" spans="1:4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row>
    <row r="209" customHeight="1" spans="1:4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row>
    <row r="210" customHeight="1" spans="1:4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row>
    <row r="211" customHeight="1" spans="1:4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row>
    <row r="212" customHeight="1" spans="1:4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row>
    <row r="213" customHeight="1" spans="1:4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row>
    <row r="214" customHeight="1" spans="1:4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row>
    <row r="215" customHeight="1" spans="1:4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row>
    <row r="216" customHeight="1" spans="1:4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row>
    <row r="217" customHeight="1" spans="1:4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row>
    <row r="218" customHeight="1" spans="1:4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row>
    <row r="219" customHeight="1" spans="1:4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row>
    <row r="220" customHeight="1" spans="1:4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row>
    <row r="221" customHeight="1" spans="1:4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row>
    <row r="222" customHeight="1" spans="1:4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row>
    <row r="223" customHeight="1" spans="1:4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row>
    <row r="224" customHeight="1" spans="1:4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row>
    <row r="225" customHeight="1" spans="1:4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row>
    <row r="226" customHeight="1" spans="1:4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row>
    <row r="227" customHeight="1" spans="1:4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row>
    <row r="228" customHeight="1" spans="1:4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row>
    <row r="229" customHeight="1" spans="1:4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row>
    <row r="230" customHeight="1" spans="1:4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row>
    <row r="231" customHeight="1" spans="1:4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row>
    <row r="232" customHeight="1" spans="1:4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row>
    <row r="233" customHeight="1" spans="1:4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row>
    <row r="234" customHeight="1" spans="1:4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row>
    <row r="235" customHeight="1" spans="1:4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row>
    <row r="236" customHeight="1" spans="1:4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row>
    <row r="237" customHeight="1" spans="1:4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row>
    <row r="238" customHeight="1" spans="1:4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row>
    <row r="239" customHeight="1" spans="1:4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row>
    <row r="240" customHeight="1" spans="1:4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row>
    <row r="241" customHeight="1" spans="1:4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row>
    <row r="242" customHeight="1" spans="1:4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row>
    <row r="243" customHeight="1" spans="1:4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row>
    <row r="244" customHeight="1" spans="1:4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row>
    <row r="245" customHeight="1" spans="1: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row>
    <row r="246" customHeight="1" spans="1:4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row>
  </sheetData>
  <mergeCells count="1">
    <mergeCell ref="D2:D1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200"/>
  <sheetViews>
    <sheetView workbookViewId="0">
      <selection activeCell="C2" sqref="C2:DJ2"/>
    </sheetView>
  </sheetViews>
  <sheetFormatPr defaultColWidth="17" defaultRowHeight="16.5" customHeight="1"/>
  <cols>
    <col min="1" max="1" width="14.6666666666667" customWidth="1"/>
    <col min="2" max="2" width="14.78125" customWidth="1"/>
    <col min="3" max="3" width="33.9583333333333" customWidth="1"/>
    <col min="4" max="7" width="14.78125" customWidth="1"/>
    <col min="8" max="8" width="24.1458333333333" customWidth="1"/>
    <col min="9" max="9" width="14.78125" customWidth="1"/>
    <col min="10" max="10" width="20.3541666666667" customWidth="1"/>
    <col min="11" max="18" width="14.78125" customWidth="1"/>
    <col min="19" max="79" width="14.6666666666667" customWidth="1"/>
    <col min="80" max="80" width="35.7916666666667" customWidth="1"/>
    <col min="81" max="83" width="14.6666666666667" customWidth="1"/>
  </cols>
  <sheetData>
    <row r="1" ht="14.4" spans="1:83">
      <c r="A1" s="14"/>
      <c r="B1" s="14"/>
      <c r="C1" s="14"/>
      <c r="D1" s="14"/>
      <c r="E1" s="14"/>
      <c r="F1" s="14"/>
      <c r="G1" s="14"/>
      <c r="H1" s="14"/>
      <c r="I1" s="14"/>
      <c r="J1" s="14"/>
      <c r="K1" s="14"/>
      <c r="L1" s="14"/>
      <c r="M1" s="14"/>
      <c r="N1" s="14"/>
      <c r="O1" s="14"/>
      <c r="P1" s="14"/>
      <c r="Q1" s="14"/>
      <c r="R1" s="15"/>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row>
    <row r="2" ht="25.8" customHeight="1" spans="1:83">
      <c r="A2" s="17" t="s">
        <v>82</v>
      </c>
      <c r="B2" s="17" t="s">
        <v>12885</v>
      </c>
      <c r="C2" s="17" t="s">
        <v>83</v>
      </c>
      <c r="D2" s="17" t="s">
        <v>84</v>
      </c>
      <c r="E2" s="17" t="s">
        <v>85</v>
      </c>
      <c r="F2" s="17" t="s">
        <v>43</v>
      </c>
      <c r="G2" s="18" t="s">
        <v>86</v>
      </c>
      <c r="H2" s="17" t="s">
        <v>87</v>
      </c>
      <c r="I2" s="19" t="s">
        <v>88</v>
      </c>
      <c r="J2" s="19" t="s">
        <v>89</v>
      </c>
      <c r="K2" s="20" t="s">
        <v>90</v>
      </c>
      <c r="L2" s="21" t="s">
        <v>91</v>
      </c>
      <c r="M2" s="21" t="s">
        <v>92</v>
      </c>
      <c r="N2" s="22" t="s">
        <v>93</v>
      </c>
      <c r="O2" s="19" t="s">
        <v>94</v>
      </c>
      <c r="P2" s="23" t="s">
        <v>95</v>
      </c>
      <c r="Q2" s="18" t="s">
        <v>96</v>
      </c>
      <c r="R2" s="24" t="s">
        <v>97</v>
      </c>
      <c r="S2" s="24" t="s">
        <v>98</v>
      </c>
      <c r="T2" s="24" t="s">
        <v>99</v>
      </c>
      <c r="U2" s="24" t="s">
        <v>100</v>
      </c>
      <c r="V2" s="24" t="s">
        <v>1</v>
      </c>
      <c r="W2" s="24" t="s">
        <v>101</v>
      </c>
      <c r="X2" s="24" t="s">
        <v>2</v>
      </c>
      <c r="Y2" s="24" t="s">
        <v>102</v>
      </c>
      <c r="Z2" s="24" t="s">
        <v>103</v>
      </c>
      <c r="AA2" s="24" t="s">
        <v>104</v>
      </c>
      <c r="AB2" s="24" t="s">
        <v>105</v>
      </c>
      <c r="AC2" s="24" t="s">
        <v>106</v>
      </c>
      <c r="AD2" s="24" t="s">
        <v>107</v>
      </c>
      <c r="AE2" s="24" t="s">
        <v>108</v>
      </c>
      <c r="AF2" s="24" t="s">
        <v>109</v>
      </c>
      <c r="AG2" s="24" t="s">
        <v>110</v>
      </c>
      <c r="AH2" s="24" t="s">
        <v>111</v>
      </c>
      <c r="AI2" s="24" t="s">
        <v>112</v>
      </c>
      <c r="AJ2" s="24" t="s">
        <v>113</v>
      </c>
      <c r="AK2" s="24" t="s">
        <v>114</v>
      </c>
      <c r="AL2" s="24" t="s">
        <v>115</v>
      </c>
      <c r="AM2" s="24" t="s">
        <v>116</v>
      </c>
      <c r="AN2" s="24" t="s">
        <v>117</v>
      </c>
      <c r="AO2" s="24" t="s">
        <v>118</v>
      </c>
      <c r="AP2" s="24" t="s">
        <v>119</v>
      </c>
      <c r="AQ2" s="24" t="s">
        <v>120</v>
      </c>
      <c r="AR2" s="24" t="s">
        <v>121</v>
      </c>
      <c r="AS2" s="24" t="s">
        <v>122</v>
      </c>
      <c r="AT2" s="24" t="s">
        <v>123</v>
      </c>
      <c r="AU2" s="24" t="s">
        <v>124</v>
      </c>
      <c r="AV2" s="24" t="s">
        <v>125</v>
      </c>
      <c r="AW2" s="24" t="s">
        <v>126</v>
      </c>
      <c r="AX2" s="24" t="s">
        <v>127</v>
      </c>
      <c r="AY2" s="24" t="s">
        <v>128</v>
      </c>
      <c r="AZ2" s="24" t="s">
        <v>129</v>
      </c>
      <c r="BA2" s="24" t="s">
        <v>130</v>
      </c>
      <c r="BB2" s="24" t="s">
        <v>131</v>
      </c>
      <c r="BC2" s="24" t="s">
        <v>132</v>
      </c>
      <c r="BD2" s="24" t="s">
        <v>133</v>
      </c>
      <c r="BE2" s="24" t="s">
        <v>134</v>
      </c>
      <c r="BF2" s="24" t="s">
        <v>135</v>
      </c>
      <c r="BG2" s="24" t="s">
        <v>136</v>
      </c>
      <c r="BH2" s="24" t="s">
        <v>137</v>
      </c>
      <c r="BI2" s="24" t="s">
        <v>138</v>
      </c>
      <c r="BJ2" s="24" t="s">
        <v>139</v>
      </c>
      <c r="BK2" s="24" t="s">
        <v>140</v>
      </c>
      <c r="BL2" s="24" t="s">
        <v>141</v>
      </c>
      <c r="BM2" s="24" t="s">
        <v>142</v>
      </c>
      <c r="BN2" s="24" t="s">
        <v>143</v>
      </c>
      <c r="BO2" s="24" t="s">
        <v>144</v>
      </c>
      <c r="BP2" s="24" t="s">
        <v>145</v>
      </c>
      <c r="BQ2" s="24" t="s">
        <v>146</v>
      </c>
      <c r="BR2" s="24"/>
      <c r="BS2" s="24"/>
      <c r="BT2" s="24"/>
      <c r="BU2" s="24"/>
      <c r="BV2" s="24"/>
      <c r="BW2" s="24"/>
      <c r="BX2" s="24"/>
      <c r="BY2" s="24"/>
      <c r="BZ2" s="24"/>
      <c r="CA2" s="24"/>
      <c r="CB2" s="24"/>
      <c r="CC2" s="25"/>
      <c r="CD2" s="25"/>
      <c r="CE2" s="25"/>
    </row>
    <row r="3" ht="25.8" customHeight="1" spans="1:83">
      <c r="A3" s="26"/>
      <c r="B3" s="26" t="s">
        <v>12886</v>
      </c>
      <c r="C3" s="26" t="s">
        <v>12887</v>
      </c>
      <c r="D3" s="26" t="s">
        <v>12888</v>
      </c>
      <c r="E3" s="26" t="s">
        <v>12889</v>
      </c>
      <c r="F3" s="26" t="s">
        <v>12890</v>
      </c>
      <c r="G3" s="27">
        <v>10</v>
      </c>
      <c r="H3" s="28" t="s">
        <v>12891</v>
      </c>
      <c r="I3" s="29" t="s">
        <v>162</v>
      </c>
      <c r="J3" s="27">
        <v>37379</v>
      </c>
      <c r="K3" s="30">
        <v>39.97</v>
      </c>
      <c r="L3" s="31"/>
      <c r="M3" s="30">
        <v>8.77</v>
      </c>
      <c r="N3" s="32">
        <v>4.5</v>
      </c>
      <c r="O3" s="27">
        <v>75158</v>
      </c>
      <c r="P3" s="33">
        <v>0.0361</v>
      </c>
      <c r="Q3" s="27">
        <v>15</v>
      </c>
      <c r="R3" s="34"/>
      <c r="S3" s="35" t="s">
        <v>12892</v>
      </c>
      <c r="T3" s="36" t="s">
        <v>12893</v>
      </c>
      <c r="U3" s="36" t="s">
        <v>12894</v>
      </c>
      <c r="V3" s="36" t="s">
        <v>12895</v>
      </c>
      <c r="W3" s="35" t="s">
        <v>12896</v>
      </c>
      <c r="X3" s="36" t="s">
        <v>12897</v>
      </c>
      <c r="Y3" s="37"/>
      <c r="Z3" s="36" t="s">
        <v>12898</v>
      </c>
      <c r="AA3" s="37"/>
      <c r="AB3" s="35" t="s">
        <v>12899</v>
      </c>
      <c r="AC3" s="35" t="s">
        <v>12900</v>
      </c>
      <c r="AD3" s="35" t="s">
        <v>12901</v>
      </c>
      <c r="AE3" s="35" t="s">
        <v>12902</v>
      </c>
      <c r="AF3" s="35" t="s">
        <v>12903</v>
      </c>
      <c r="AG3" s="38">
        <v>1761</v>
      </c>
      <c r="AH3" s="38">
        <v>4002</v>
      </c>
      <c r="AI3" s="39">
        <v>0.61</v>
      </c>
      <c r="AJ3" s="40" t="s">
        <v>12904</v>
      </c>
      <c r="AK3" s="41" t="s">
        <v>12905</v>
      </c>
      <c r="AL3" s="42">
        <v>763</v>
      </c>
      <c r="AM3" s="39">
        <v>-0.1</v>
      </c>
      <c r="AN3" s="38">
        <v>28986</v>
      </c>
      <c r="AO3" s="42">
        <v>400</v>
      </c>
      <c r="AP3" s="38">
        <v>15196</v>
      </c>
      <c r="AQ3" s="34">
        <v>4</v>
      </c>
      <c r="AR3" s="42">
        <v>37.99</v>
      </c>
      <c r="AS3" s="37"/>
      <c r="AT3" s="37"/>
      <c r="AU3" s="42">
        <v>112</v>
      </c>
      <c r="AV3" s="43">
        <v>4801</v>
      </c>
      <c r="AW3" s="42">
        <v>19</v>
      </c>
      <c r="AX3" s="42">
        <v>4.2</v>
      </c>
      <c r="AY3" s="44">
        <v>0.0249</v>
      </c>
      <c r="AZ3" s="42">
        <v>5.67</v>
      </c>
      <c r="BA3" s="39">
        <v>0.7</v>
      </c>
      <c r="BB3" s="37"/>
      <c r="BC3" s="45">
        <v>43179</v>
      </c>
      <c r="BD3" s="43">
        <v>2565</v>
      </c>
      <c r="BE3" s="34" t="s">
        <v>1048</v>
      </c>
      <c r="BF3" s="34">
        <v>10</v>
      </c>
      <c r="BG3" s="34">
        <v>4</v>
      </c>
      <c r="BH3" s="36" t="s">
        <v>12906</v>
      </c>
      <c r="BI3" s="34" t="s">
        <v>1048</v>
      </c>
      <c r="BJ3" s="34" t="s">
        <v>12907</v>
      </c>
      <c r="BK3" s="36" t="s">
        <v>12908</v>
      </c>
      <c r="BL3" s="46" t="s">
        <v>12909</v>
      </c>
      <c r="BM3" s="34"/>
      <c r="BN3" s="34"/>
      <c r="BO3" s="34"/>
      <c r="BP3" s="34" t="s">
        <v>169</v>
      </c>
      <c r="BQ3" s="34" t="s">
        <v>169</v>
      </c>
      <c r="BR3" s="34"/>
      <c r="BS3" s="34"/>
      <c r="BT3" s="34"/>
      <c r="BU3" s="36" t="s">
        <v>169</v>
      </c>
      <c r="BV3" s="37"/>
      <c r="BW3" s="42" t="s">
        <v>12910</v>
      </c>
      <c r="BX3" s="42" t="s">
        <v>824</v>
      </c>
      <c r="BY3" s="42" t="s">
        <v>12911</v>
      </c>
      <c r="BZ3" s="34" t="s">
        <v>12912</v>
      </c>
      <c r="CA3" s="34" t="s">
        <v>1540</v>
      </c>
      <c r="CB3" s="34" t="s">
        <v>12913</v>
      </c>
      <c r="CC3" s="16"/>
      <c r="CD3" s="16"/>
      <c r="CE3" s="16"/>
    </row>
    <row r="4" ht="25.8" customHeight="1" spans="1:83">
      <c r="A4" s="26"/>
      <c r="B4" s="26"/>
      <c r="C4" s="26" t="s">
        <v>148</v>
      </c>
      <c r="D4" s="26" t="s">
        <v>149</v>
      </c>
      <c r="E4" s="26" t="s">
        <v>150</v>
      </c>
      <c r="F4" s="26" t="s">
        <v>44</v>
      </c>
      <c r="G4" s="27" t="s">
        <v>151</v>
      </c>
      <c r="H4" s="28" t="s">
        <v>152</v>
      </c>
      <c r="I4" s="29" t="s">
        <v>153</v>
      </c>
      <c r="J4" s="27" t="s">
        <v>154</v>
      </c>
      <c r="K4" s="30" t="s">
        <v>155</v>
      </c>
      <c r="L4" s="31" t="s">
        <v>156</v>
      </c>
      <c r="M4" s="30" t="s">
        <v>157</v>
      </c>
      <c r="N4" s="32" t="s">
        <v>158</v>
      </c>
      <c r="O4" s="27" t="s">
        <v>159</v>
      </c>
      <c r="P4" s="33" t="s">
        <v>160</v>
      </c>
      <c r="Q4" s="27">
        <v>984</v>
      </c>
      <c r="R4" s="34">
        <v>1685</v>
      </c>
      <c r="S4" s="35">
        <v>0.6313</v>
      </c>
      <c r="T4" s="36" t="s">
        <v>161</v>
      </c>
      <c r="U4" s="36" t="s">
        <v>162</v>
      </c>
      <c r="V4" s="36">
        <v>3680</v>
      </c>
      <c r="W4" s="35">
        <v>0.1019</v>
      </c>
      <c r="X4" s="36">
        <v>153051.2</v>
      </c>
      <c r="Y4" s="37" t="s">
        <v>163</v>
      </c>
      <c r="Z4" s="36">
        <v>146759.98</v>
      </c>
      <c r="AA4" s="37">
        <v>4</v>
      </c>
      <c r="AB4" s="35">
        <v>41.59</v>
      </c>
      <c r="AC4" s="35">
        <v>41.59</v>
      </c>
      <c r="AD4" s="35"/>
      <c r="AE4" s="35">
        <v>283</v>
      </c>
      <c r="AF4" s="35">
        <v>12115</v>
      </c>
      <c r="AG4" s="38">
        <v>497</v>
      </c>
      <c r="AH4" s="42">
        <v>4.6</v>
      </c>
      <c r="AI4" s="39">
        <v>0.1351</v>
      </c>
      <c r="AJ4" s="40">
        <v>7.89</v>
      </c>
      <c r="AK4" s="41">
        <v>0.6603</v>
      </c>
      <c r="AL4" s="38"/>
      <c r="AM4" s="39" t="s">
        <v>164</v>
      </c>
      <c r="AN4" s="38">
        <v>2142</v>
      </c>
      <c r="AO4" s="42" t="s">
        <v>165</v>
      </c>
      <c r="AP4" s="38">
        <v>10</v>
      </c>
      <c r="AQ4" s="34">
        <v>1</v>
      </c>
      <c r="AR4" s="42" t="s">
        <v>7</v>
      </c>
      <c r="AS4" s="37" t="s">
        <v>165</v>
      </c>
      <c r="AT4" s="37" t="s">
        <v>166</v>
      </c>
      <c r="AU4" s="37" t="s">
        <v>167</v>
      </c>
      <c r="AV4" s="34" t="s">
        <v>168</v>
      </c>
      <c r="AW4" s="42" t="s">
        <v>169</v>
      </c>
      <c r="AX4" s="42" t="s">
        <v>169</v>
      </c>
      <c r="AY4" s="44" t="s">
        <v>147</v>
      </c>
      <c r="AZ4" s="42" t="s">
        <v>147</v>
      </c>
      <c r="BA4" s="39" t="s">
        <v>147</v>
      </c>
      <c r="BB4" s="37" t="s">
        <v>169</v>
      </c>
      <c r="BC4" s="45" t="s">
        <v>169</v>
      </c>
      <c r="BD4" s="34" t="s">
        <v>147</v>
      </c>
      <c r="BE4" s="34" t="s">
        <v>169</v>
      </c>
      <c r="BF4" s="34" t="s">
        <v>147</v>
      </c>
      <c r="BG4" s="34" t="s">
        <v>147</v>
      </c>
      <c r="BH4" s="36" t="s">
        <v>127</v>
      </c>
      <c r="BI4" s="34" t="s">
        <v>170</v>
      </c>
      <c r="BJ4" s="34" t="s">
        <v>171</v>
      </c>
      <c r="BK4" s="36" t="s">
        <v>172</v>
      </c>
      <c r="BL4" s="46" t="s">
        <v>173</v>
      </c>
      <c r="BM4" s="34" t="s">
        <v>174</v>
      </c>
      <c r="BN4" s="34" t="s">
        <v>175</v>
      </c>
      <c r="BO4" s="34" t="s">
        <v>176</v>
      </c>
      <c r="BP4" s="34" t="s">
        <v>177</v>
      </c>
      <c r="BQ4" s="34" t="s">
        <v>178</v>
      </c>
      <c r="BR4" s="34"/>
      <c r="BS4" s="34"/>
      <c r="BT4" s="34"/>
      <c r="BU4" s="36"/>
      <c r="BV4" s="37"/>
      <c r="BW4" s="42"/>
      <c r="BX4" s="42"/>
      <c r="BY4" s="42"/>
      <c r="BZ4" s="34"/>
      <c r="CA4" s="34"/>
      <c r="CB4" s="34"/>
      <c r="CC4" s="16"/>
      <c r="CD4" s="16"/>
      <c r="CE4" s="16"/>
    </row>
    <row r="5" ht="25.8" customHeight="1" spans="1:83">
      <c r="A5" s="26"/>
      <c r="B5" s="26"/>
      <c r="C5" s="26" t="s">
        <v>179</v>
      </c>
      <c r="D5" s="26" t="s">
        <v>180</v>
      </c>
      <c r="E5" s="26" t="s">
        <v>181</v>
      </c>
      <c r="F5" s="26" t="s">
        <v>45</v>
      </c>
      <c r="G5" s="27" t="s">
        <v>182</v>
      </c>
      <c r="H5" s="28" t="s">
        <v>183</v>
      </c>
      <c r="I5" s="29" t="s">
        <v>184</v>
      </c>
      <c r="J5" s="27" t="s">
        <v>185</v>
      </c>
      <c r="K5" s="30" t="s">
        <v>186</v>
      </c>
      <c r="L5" s="31" t="s">
        <v>187</v>
      </c>
      <c r="M5" s="30" t="s">
        <v>188</v>
      </c>
      <c r="N5" s="32" t="s">
        <v>189</v>
      </c>
      <c r="O5" s="27" t="s">
        <v>159</v>
      </c>
      <c r="P5" s="33" t="s">
        <v>160</v>
      </c>
      <c r="Q5" s="27">
        <v>2257</v>
      </c>
      <c r="R5" s="34">
        <v>-489</v>
      </c>
      <c r="S5" s="35">
        <v>-0.2658</v>
      </c>
      <c r="T5" s="36" t="s">
        <v>161</v>
      </c>
      <c r="U5" s="36" t="s">
        <v>190</v>
      </c>
      <c r="V5" s="36">
        <v>4249</v>
      </c>
      <c r="W5" s="35">
        <v>0.2515</v>
      </c>
      <c r="X5" s="36">
        <v>844701.2</v>
      </c>
      <c r="Y5" s="37" t="s">
        <v>191</v>
      </c>
      <c r="Z5" s="36">
        <v>451920</v>
      </c>
      <c r="AA5" s="37">
        <v>9</v>
      </c>
      <c r="AB5" s="35">
        <v>198.8</v>
      </c>
      <c r="AC5" s="35"/>
      <c r="AD5" s="35"/>
      <c r="AE5" s="35">
        <v>1000</v>
      </c>
      <c r="AF5" s="35">
        <v>19665</v>
      </c>
      <c r="AG5" s="38">
        <v>257</v>
      </c>
      <c r="AH5" s="38">
        <v>4.7</v>
      </c>
      <c r="AI5" s="39">
        <v>0.0605</v>
      </c>
      <c r="AJ5" s="40">
        <v>24.33</v>
      </c>
      <c r="AK5" s="41">
        <v>0.7276</v>
      </c>
      <c r="AL5" s="38"/>
      <c r="AM5" s="39" t="s">
        <v>192</v>
      </c>
      <c r="AN5" s="38">
        <v>5188</v>
      </c>
      <c r="AO5" s="42" t="s">
        <v>193</v>
      </c>
      <c r="AP5" s="38">
        <v>10</v>
      </c>
      <c r="AQ5" s="34">
        <v>1</v>
      </c>
      <c r="AR5" s="42" t="s">
        <v>8</v>
      </c>
      <c r="AS5" s="37" t="s">
        <v>193</v>
      </c>
      <c r="AT5" s="42" t="s">
        <v>147</v>
      </c>
      <c r="AU5" s="37" t="s">
        <v>147</v>
      </c>
      <c r="AV5" s="43" t="s">
        <v>147</v>
      </c>
      <c r="AW5" s="42" t="s">
        <v>169</v>
      </c>
      <c r="AX5" s="42" t="s">
        <v>169</v>
      </c>
      <c r="AY5" s="44" t="s">
        <v>147</v>
      </c>
      <c r="AZ5" s="42" t="s">
        <v>147</v>
      </c>
      <c r="BA5" s="39" t="s">
        <v>147</v>
      </c>
      <c r="BB5" s="37" t="s">
        <v>169</v>
      </c>
      <c r="BC5" s="45" t="s">
        <v>169</v>
      </c>
      <c r="BD5" s="43" t="s">
        <v>147</v>
      </c>
      <c r="BE5" s="34" t="s">
        <v>169</v>
      </c>
      <c r="BF5" s="34" t="s">
        <v>147</v>
      </c>
      <c r="BG5" s="34" t="s">
        <v>169</v>
      </c>
      <c r="BH5" s="36" t="s">
        <v>127</v>
      </c>
      <c r="BI5" s="34" t="s">
        <v>194</v>
      </c>
      <c r="BJ5" s="34" t="s">
        <v>195</v>
      </c>
      <c r="BK5" s="36" t="s">
        <v>196</v>
      </c>
      <c r="BL5" s="46" t="s">
        <v>197</v>
      </c>
      <c r="BM5" s="34" t="s">
        <v>198</v>
      </c>
      <c r="BN5" s="34" t="s">
        <v>199</v>
      </c>
      <c r="BO5" s="34" t="s">
        <v>200</v>
      </c>
      <c r="BP5" s="34" t="s">
        <v>201</v>
      </c>
      <c r="BQ5" s="34" t="s">
        <v>202</v>
      </c>
      <c r="BR5" s="34"/>
      <c r="BS5" s="34"/>
      <c r="BT5" s="34"/>
      <c r="BU5" s="36"/>
      <c r="BV5" s="42"/>
      <c r="BW5" s="42"/>
      <c r="BX5" s="42"/>
      <c r="BY5" s="42"/>
      <c r="BZ5" s="34"/>
      <c r="CA5" s="34"/>
      <c r="CB5" s="34"/>
      <c r="CC5" s="16"/>
      <c r="CD5" s="16"/>
      <c r="CE5" s="16"/>
    </row>
    <row r="6" ht="25.8" customHeight="1" spans="1:83">
      <c r="A6" s="26"/>
      <c r="B6" s="26"/>
      <c r="C6" s="26" t="s">
        <v>203</v>
      </c>
      <c r="D6" s="26" t="s">
        <v>147</v>
      </c>
      <c r="E6" s="26" t="s">
        <v>204</v>
      </c>
      <c r="F6" s="26" t="s">
        <v>44</v>
      </c>
      <c r="G6" s="27" t="s">
        <v>205</v>
      </c>
      <c r="H6" s="28" t="s">
        <v>206</v>
      </c>
      <c r="I6" s="29" t="s">
        <v>207</v>
      </c>
      <c r="J6" s="27" t="s">
        <v>208</v>
      </c>
      <c r="K6" s="30" t="s">
        <v>209</v>
      </c>
      <c r="L6" s="31" t="s">
        <v>210</v>
      </c>
      <c r="M6" s="30" t="s">
        <v>211</v>
      </c>
      <c r="N6" s="32" t="s">
        <v>203</v>
      </c>
      <c r="O6" s="27" t="s">
        <v>159</v>
      </c>
      <c r="P6" s="33" t="s">
        <v>160</v>
      </c>
      <c r="Q6" s="27">
        <v>4271</v>
      </c>
      <c r="R6" s="34">
        <v>72</v>
      </c>
      <c r="S6" s="35">
        <v>0.0166</v>
      </c>
      <c r="T6" s="36" t="s">
        <v>161</v>
      </c>
      <c r="U6" s="36" t="s">
        <v>212</v>
      </c>
      <c r="V6" s="36">
        <v>2382</v>
      </c>
      <c r="W6" s="35">
        <v>0.4373</v>
      </c>
      <c r="X6" s="36">
        <v>1021878</v>
      </c>
      <c r="Y6" s="37" t="s">
        <v>191</v>
      </c>
      <c r="Z6" s="36">
        <v>873980</v>
      </c>
      <c r="AA6" s="37">
        <v>1</v>
      </c>
      <c r="AB6" s="35">
        <v>429</v>
      </c>
      <c r="AC6" s="35"/>
      <c r="AD6" s="35"/>
      <c r="AE6" s="35">
        <v>752</v>
      </c>
      <c r="AF6" s="35">
        <v>3543</v>
      </c>
      <c r="AG6" s="38">
        <v>62</v>
      </c>
      <c r="AH6" s="38">
        <v>4.5</v>
      </c>
      <c r="AI6" s="39">
        <v>0.026</v>
      </c>
      <c r="AJ6" s="40">
        <v>27.57</v>
      </c>
      <c r="AK6" s="41">
        <v>0.7857</v>
      </c>
      <c r="AL6" s="42"/>
      <c r="AM6" s="39" t="s">
        <v>213</v>
      </c>
      <c r="AN6" s="38">
        <v>2463</v>
      </c>
      <c r="AO6" s="42" t="s">
        <v>165</v>
      </c>
      <c r="AP6" s="38">
        <v>9.9</v>
      </c>
      <c r="AQ6" s="34">
        <v>5</v>
      </c>
      <c r="AR6" s="42" t="s">
        <v>9</v>
      </c>
      <c r="AS6" s="37" t="s">
        <v>165</v>
      </c>
      <c r="AT6" s="37" t="s">
        <v>214</v>
      </c>
      <c r="AU6" s="37" t="s">
        <v>215</v>
      </c>
      <c r="AV6" s="34" t="s">
        <v>216</v>
      </c>
      <c r="AW6" s="42" t="s">
        <v>147</v>
      </c>
      <c r="AX6" s="42" t="s">
        <v>169</v>
      </c>
      <c r="AY6" s="44" t="s">
        <v>169</v>
      </c>
      <c r="AZ6" s="42" t="s">
        <v>217</v>
      </c>
      <c r="BA6" s="39" t="s">
        <v>147</v>
      </c>
      <c r="BB6" s="37" t="s">
        <v>169</v>
      </c>
      <c r="BC6" s="45" t="s">
        <v>169</v>
      </c>
      <c r="BD6" s="34" t="s">
        <v>147</v>
      </c>
      <c r="BE6" s="34" t="s">
        <v>169</v>
      </c>
      <c r="BF6" s="34" t="s">
        <v>147</v>
      </c>
      <c r="BG6" s="34" t="s">
        <v>147</v>
      </c>
      <c r="BH6" s="36" t="s">
        <v>127</v>
      </c>
      <c r="BI6" s="34" t="s">
        <v>218</v>
      </c>
      <c r="BJ6" s="34" t="s">
        <v>219</v>
      </c>
      <c r="BK6" s="36" t="s">
        <v>220</v>
      </c>
      <c r="BL6" s="46" t="s">
        <v>221</v>
      </c>
      <c r="BM6" s="34" t="s">
        <v>222</v>
      </c>
      <c r="BN6" s="34" t="s">
        <v>223</v>
      </c>
      <c r="BO6" s="34" t="s">
        <v>224</v>
      </c>
      <c r="BP6" s="34" t="s">
        <v>225</v>
      </c>
      <c r="BQ6" s="34" t="s">
        <v>202</v>
      </c>
      <c r="BR6" s="34"/>
      <c r="BS6" s="34"/>
      <c r="BT6" s="34"/>
      <c r="BU6" s="36"/>
      <c r="BV6" s="42"/>
      <c r="BW6" s="42"/>
      <c r="BX6" s="42"/>
      <c r="BY6" s="42"/>
      <c r="BZ6" s="34"/>
      <c r="CA6" s="34"/>
      <c r="CB6" s="34"/>
      <c r="CC6" s="16"/>
      <c r="CD6" s="16"/>
      <c r="CE6" s="16"/>
    </row>
    <row r="7" ht="25.8" customHeight="1" spans="1:83">
      <c r="A7" s="26"/>
      <c r="B7" s="26"/>
      <c r="C7" s="26" t="s">
        <v>226</v>
      </c>
      <c r="D7" s="26" t="s">
        <v>227</v>
      </c>
      <c r="E7" s="26" t="s">
        <v>228</v>
      </c>
      <c r="F7" s="26" t="s">
        <v>44</v>
      </c>
      <c r="G7" s="27" t="s">
        <v>229</v>
      </c>
      <c r="H7" s="28" t="s">
        <v>230</v>
      </c>
      <c r="I7" s="29" t="s">
        <v>231</v>
      </c>
      <c r="J7" s="27" t="s">
        <v>232</v>
      </c>
      <c r="K7" s="30" t="s">
        <v>233</v>
      </c>
      <c r="L7" s="31" t="s">
        <v>234</v>
      </c>
      <c r="M7" s="30" t="s">
        <v>235</v>
      </c>
      <c r="N7" s="32" t="s">
        <v>236</v>
      </c>
      <c r="O7" s="27" t="s">
        <v>159</v>
      </c>
      <c r="P7" s="33" t="s">
        <v>160</v>
      </c>
      <c r="Q7" s="27">
        <v>4810</v>
      </c>
      <c r="R7" s="34">
        <v>-1699</v>
      </c>
      <c r="S7" s="35">
        <v>-0.5465</v>
      </c>
      <c r="T7" s="36" t="s">
        <v>161</v>
      </c>
      <c r="U7" s="36" t="s">
        <v>237</v>
      </c>
      <c r="V7" s="36">
        <v>3215</v>
      </c>
      <c r="W7" s="35">
        <v>0.0174</v>
      </c>
      <c r="X7" s="36">
        <v>180007.86</v>
      </c>
      <c r="Y7" s="37" t="s">
        <v>191</v>
      </c>
      <c r="Z7" s="36">
        <v>130640</v>
      </c>
      <c r="AA7" s="37">
        <v>4</v>
      </c>
      <c r="AB7" s="35">
        <v>55.99</v>
      </c>
      <c r="AC7" s="35">
        <v>55.99</v>
      </c>
      <c r="AD7" s="35"/>
      <c r="AE7" s="35">
        <v>219</v>
      </c>
      <c r="AF7" s="35">
        <v>7511</v>
      </c>
      <c r="AG7" s="38">
        <v>137</v>
      </c>
      <c r="AH7" s="38">
        <v>4.5</v>
      </c>
      <c r="AI7" s="39">
        <v>0.0426</v>
      </c>
      <c r="AJ7" s="40">
        <v>8.18</v>
      </c>
      <c r="AK7" s="41">
        <v>0.7039</v>
      </c>
      <c r="AL7" s="42"/>
      <c r="AM7" s="39" t="s">
        <v>164</v>
      </c>
      <c r="AN7" s="38">
        <v>2142</v>
      </c>
      <c r="AO7" s="42" t="s">
        <v>165</v>
      </c>
      <c r="AP7" s="38">
        <v>10</v>
      </c>
      <c r="AQ7" s="34">
        <v>1</v>
      </c>
      <c r="AR7" s="42" t="s">
        <v>7</v>
      </c>
      <c r="AS7" s="37" t="s">
        <v>165</v>
      </c>
      <c r="AT7" s="37" t="s">
        <v>166</v>
      </c>
      <c r="AU7" s="37" t="s">
        <v>167</v>
      </c>
      <c r="AV7" s="43" t="s">
        <v>168</v>
      </c>
      <c r="AW7" s="42" t="s">
        <v>169</v>
      </c>
      <c r="AX7" s="42" t="s">
        <v>169</v>
      </c>
      <c r="AY7" s="44" t="s">
        <v>147</v>
      </c>
      <c r="AZ7" s="42" t="s">
        <v>147</v>
      </c>
      <c r="BA7" s="39" t="s">
        <v>147</v>
      </c>
      <c r="BB7" s="37" t="s">
        <v>169</v>
      </c>
      <c r="BC7" s="45" t="s">
        <v>169</v>
      </c>
      <c r="BD7" s="34" t="s">
        <v>147</v>
      </c>
      <c r="BE7" s="34" t="s">
        <v>169</v>
      </c>
      <c r="BF7" s="34" t="s">
        <v>147</v>
      </c>
      <c r="BG7" s="34" t="s">
        <v>147</v>
      </c>
      <c r="BH7" s="36" t="s">
        <v>127</v>
      </c>
      <c r="BI7" s="34" t="s">
        <v>238</v>
      </c>
      <c r="BJ7" s="34" t="s">
        <v>239</v>
      </c>
      <c r="BK7" s="36" t="s">
        <v>240</v>
      </c>
      <c r="BL7" s="46" t="s">
        <v>241</v>
      </c>
      <c r="BM7" s="34" t="s">
        <v>242</v>
      </c>
      <c r="BN7" s="34" t="s">
        <v>239</v>
      </c>
      <c r="BO7" s="34" t="s">
        <v>243</v>
      </c>
      <c r="BP7" s="34" t="s">
        <v>244</v>
      </c>
      <c r="BQ7" s="34" t="s">
        <v>178</v>
      </c>
      <c r="BR7" s="34"/>
      <c r="BS7" s="34"/>
      <c r="BT7" s="34"/>
      <c r="BU7" s="36"/>
      <c r="BV7" s="42"/>
      <c r="BW7" s="42"/>
      <c r="BX7" s="42"/>
      <c r="BY7" s="42"/>
      <c r="BZ7" s="34"/>
      <c r="CA7" s="34"/>
      <c r="CB7" s="34"/>
      <c r="CC7" s="16"/>
      <c r="CD7" s="16"/>
      <c r="CE7" s="16"/>
    </row>
    <row r="8" ht="25.8" customHeight="1" spans="1:83">
      <c r="A8" s="26"/>
      <c r="B8" s="26"/>
      <c r="C8" s="26" t="s">
        <v>245</v>
      </c>
      <c r="D8" s="26" t="s">
        <v>246</v>
      </c>
      <c r="E8" s="26" t="s">
        <v>147</v>
      </c>
      <c r="F8" s="26" t="s">
        <v>44</v>
      </c>
      <c r="G8" s="27" t="s">
        <v>247</v>
      </c>
      <c r="H8" s="28" t="s">
        <v>248</v>
      </c>
      <c r="I8" s="29" t="s">
        <v>249</v>
      </c>
      <c r="J8" s="27" t="s">
        <v>250</v>
      </c>
      <c r="K8" s="30" t="s">
        <v>251</v>
      </c>
      <c r="L8" s="31" t="s">
        <v>252</v>
      </c>
      <c r="M8" s="30" t="s">
        <v>253</v>
      </c>
      <c r="N8" s="32" t="s">
        <v>254</v>
      </c>
      <c r="O8" s="27" t="s">
        <v>159</v>
      </c>
      <c r="P8" s="33" t="s">
        <v>160</v>
      </c>
      <c r="Q8" s="27">
        <v>5084</v>
      </c>
      <c r="R8" s="34">
        <v>266</v>
      </c>
      <c r="S8" s="35">
        <v>0.0498</v>
      </c>
      <c r="T8" s="36" t="s">
        <v>161</v>
      </c>
      <c r="U8" s="36" t="s">
        <v>255</v>
      </c>
      <c r="V8" s="36">
        <v>2001</v>
      </c>
      <c r="W8" s="35">
        <v>0.0618</v>
      </c>
      <c r="X8" s="36">
        <v>68013.99</v>
      </c>
      <c r="Y8" s="37" t="s">
        <v>256</v>
      </c>
      <c r="Z8" s="36">
        <v>30230</v>
      </c>
      <c r="AA8" s="37">
        <v>3</v>
      </c>
      <c r="AB8" s="35">
        <v>33.99</v>
      </c>
      <c r="AC8" s="35"/>
      <c r="AD8" s="35"/>
      <c r="AE8" s="35">
        <v>24</v>
      </c>
      <c r="AF8" s="35">
        <v>1565</v>
      </c>
      <c r="AG8" s="38">
        <v>32</v>
      </c>
      <c r="AH8" s="38">
        <v>4.5</v>
      </c>
      <c r="AI8" s="39">
        <v>0.016</v>
      </c>
      <c r="AJ8" s="40">
        <v>4.84</v>
      </c>
      <c r="AK8" s="41">
        <v>0.7076</v>
      </c>
      <c r="AL8" s="42"/>
      <c r="AM8" s="39" t="s">
        <v>257</v>
      </c>
      <c r="AN8" s="38">
        <v>1937</v>
      </c>
      <c r="AO8" s="42" t="s">
        <v>165</v>
      </c>
      <c r="AP8" s="38">
        <v>10</v>
      </c>
      <c r="AQ8" s="34">
        <v>1</v>
      </c>
      <c r="AR8" s="42" t="s">
        <v>7</v>
      </c>
      <c r="AS8" s="37" t="s">
        <v>165</v>
      </c>
      <c r="AT8" s="37" t="s">
        <v>166</v>
      </c>
      <c r="AU8" s="42" t="s">
        <v>167</v>
      </c>
      <c r="AV8" s="43" t="s">
        <v>168</v>
      </c>
      <c r="AW8" s="38" t="s">
        <v>147</v>
      </c>
      <c r="AX8" s="42" t="s">
        <v>169</v>
      </c>
      <c r="AY8" s="44" t="s">
        <v>147</v>
      </c>
      <c r="AZ8" s="42" t="s">
        <v>147</v>
      </c>
      <c r="BA8" s="39" t="s">
        <v>147</v>
      </c>
      <c r="BB8" s="37" t="s">
        <v>169</v>
      </c>
      <c r="BC8" s="45" t="s">
        <v>169</v>
      </c>
      <c r="BD8" s="43" t="s">
        <v>147</v>
      </c>
      <c r="BE8" s="34" t="s">
        <v>169</v>
      </c>
      <c r="BF8" s="34" t="s">
        <v>147</v>
      </c>
      <c r="BG8" s="34" t="s">
        <v>147</v>
      </c>
      <c r="BH8" s="36" t="s">
        <v>258</v>
      </c>
      <c r="BI8" s="34" t="s">
        <v>259</v>
      </c>
      <c r="BJ8" s="34" t="s">
        <v>260</v>
      </c>
      <c r="BK8" s="36" t="s">
        <v>261</v>
      </c>
      <c r="BL8" s="46" t="s">
        <v>262</v>
      </c>
      <c r="BM8" s="34" t="s">
        <v>263</v>
      </c>
      <c r="BN8" s="34" t="s">
        <v>260</v>
      </c>
      <c r="BO8" s="34" t="s">
        <v>264</v>
      </c>
      <c r="BP8" s="34" t="s">
        <v>265</v>
      </c>
      <c r="BQ8" s="34" t="s">
        <v>178</v>
      </c>
      <c r="BR8" s="34"/>
      <c r="BS8" s="34"/>
      <c r="BT8" s="34"/>
      <c r="BU8" s="36"/>
      <c r="BV8" s="42"/>
      <c r="BW8" s="42"/>
      <c r="BX8" s="42"/>
      <c r="BY8" s="42"/>
      <c r="BZ8" s="34"/>
      <c r="CA8" s="34"/>
      <c r="CB8" s="34"/>
      <c r="CC8" s="16"/>
      <c r="CD8" s="16"/>
      <c r="CE8" s="16"/>
    </row>
    <row r="9" ht="25.8" customHeight="1" spans="1:83">
      <c r="A9" s="26"/>
      <c r="B9" s="26"/>
      <c r="C9" s="26" t="s">
        <v>266</v>
      </c>
      <c r="D9" s="26" t="s">
        <v>267</v>
      </c>
      <c r="E9" s="26" t="s">
        <v>268</v>
      </c>
      <c r="F9" s="26" t="s">
        <v>46</v>
      </c>
      <c r="G9" s="27" t="s">
        <v>269</v>
      </c>
      <c r="H9" s="28" t="s">
        <v>270</v>
      </c>
      <c r="I9" s="29" t="s">
        <v>271</v>
      </c>
      <c r="J9" s="27" t="s">
        <v>272</v>
      </c>
      <c r="K9" s="30" t="s">
        <v>273</v>
      </c>
      <c r="L9" s="31" t="s">
        <v>274</v>
      </c>
      <c r="M9" s="30" t="s">
        <v>275</v>
      </c>
      <c r="N9" s="32" t="s">
        <v>276</v>
      </c>
      <c r="O9" s="27" t="s">
        <v>159</v>
      </c>
      <c r="P9" s="33" t="s">
        <v>160</v>
      </c>
      <c r="Q9" s="27">
        <v>5259</v>
      </c>
      <c r="R9" s="34">
        <v>-522</v>
      </c>
      <c r="S9" s="35">
        <v>-0.1022</v>
      </c>
      <c r="T9" s="36" t="s">
        <v>161</v>
      </c>
      <c r="U9" s="36" t="s">
        <v>277</v>
      </c>
      <c r="V9" s="36">
        <v>2282</v>
      </c>
      <c r="W9" s="35">
        <v>0.0948</v>
      </c>
      <c r="X9" s="36">
        <v>527119.2</v>
      </c>
      <c r="Y9" s="37" t="s">
        <v>278</v>
      </c>
      <c r="Z9" s="36">
        <v>110990</v>
      </c>
      <c r="AA9" s="37">
        <v>7</v>
      </c>
      <c r="AB9" s="35">
        <v>230.99</v>
      </c>
      <c r="AC9" s="35"/>
      <c r="AD9" s="35"/>
      <c r="AE9" s="35">
        <v>1000</v>
      </c>
      <c r="AF9" s="35">
        <v>14519</v>
      </c>
      <c r="AG9" s="38">
        <v>5349</v>
      </c>
      <c r="AH9" s="38">
        <v>4.4</v>
      </c>
      <c r="AI9" s="39">
        <v>0</v>
      </c>
      <c r="AJ9" s="40">
        <v>25.09</v>
      </c>
      <c r="AK9" s="41">
        <v>0.7414</v>
      </c>
      <c r="AL9" s="42"/>
      <c r="AM9" s="39" t="s">
        <v>279</v>
      </c>
      <c r="AN9" s="38">
        <v>4296</v>
      </c>
      <c r="AO9" s="42" t="s">
        <v>193</v>
      </c>
      <c r="AP9" s="38">
        <v>9.6</v>
      </c>
      <c r="AQ9" s="34">
        <v>1</v>
      </c>
      <c r="AR9" s="42" t="s">
        <v>8</v>
      </c>
      <c r="AS9" s="42" t="s">
        <v>193</v>
      </c>
      <c r="AT9" s="37" t="s">
        <v>147</v>
      </c>
      <c r="AU9" s="37" t="s">
        <v>147</v>
      </c>
      <c r="AV9" s="34" t="s">
        <v>147</v>
      </c>
      <c r="AW9" s="42" t="s">
        <v>169</v>
      </c>
      <c r="AX9" s="42" t="s">
        <v>147</v>
      </c>
      <c r="AY9" s="44" t="s">
        <v>147</v>
      </c>
      <c r="AZ9" s="42" t="s">
        <v>147</v>
      </c>
      <c r="BA9" s="39" t="s">
        <v>147</v>
      </c>
      <c r="BB9" s="37" t="s">
        <v>169</v>
      </c>
      <c r="BC9" s="45" t="s">
        <v>169</v>
      </c>
      <c r="BD9" s="34" t="s">
        <v>147</v>
      </c>
      <c r="BE9" s="34" t="s">
        <v>169</v>
      </c>
      <c r="BF9" s="34" t="s">
        <v>147</v>
      </c>
      <c r="BG9" s="34" t="s">
        <v>147</v>
      </c>
      <c r="BH9" s="36"/>
      <c r="BI9" s="34" t="s">
        <v>280</v>
      </c>
      <c r="BJ9" s="34" t="s">
        <v>281</v>
      </c>
      <c r="BK9" s="36" t="s">
        <v>282</v>
      </c>
      <c r="BL9" s="46" t="s">
        <v>283</v>
      </c>
      <c r="BM9" s="34" t="s">
        <v>284</v>
      </c>
      <c r="BN9" s="34" t="s">
        <v>285</v>
      </c>
      <c r="BO9" s="34" t="s">
        <v>286</v>
      </c>
      <c r="BP9" s="34" t="s">
        <v>287</v>
      </c>
      <c r="BQ9" s="34" t="s">
        <v>202</v>
      </c>
      <c r="BR9" s="34"/>
      <c r="BS9" s="34"/>
      <c r="BT9" s="34"/>
      <c r="BU9" s="36"/>
      <c r="BV9" s="37"/>
      <c r="BW9" s="42"/>
      <c r="BX9" s="42"/>
      <c r="BY9" s="42"/>
      <c r="BZ9" s="34"/>
      <c r="CA9" s="34"/>
      <c r="CB9" s="34"/>
      <c r="CC9" s="16"/>
      <c r="CD9" s="16"/>
      <c r="CE9" s="16"/>
    </row>
    <row r="10" ht="25.8" customHeight="1" spans="1:83">
      <c r="A10" s="26"/>
      <c r="B10" s="26"/>
      <c r="C10" s="26" t="s">
        <v>288</v>
      </c>
      <c r="D10" s="26" t="s">
        <v>289</v>
      </c>
      <c r="E10" s="26" t="s">
        <v>290</v>
      </c>
      <c r="F10" s="26" t="s">
        <v>47</v>
      </c>
      <c r="G10" s="27" t="s">
        <v>291</v>
      </c>
      <c r="H10" s="28" t="s">
        <v>292</v>
      </c>
      <c r="I10" s="29" t="s">
        <v>293</v>
      </c>
      <c r="J10" s="27" t="s">
        <v>294</v>
      </c>
      <c r="K10" s="30" t="s">
        <v>295</v>
      </c>
      <c r="L10" s="30" t="s">
        <v>296</v>
      </c>
      <c r="M10" s="30" t="s">
        <v>297</v>
      </c>
      <c r="N10" s="32" t="s">
        <v>298</v>
      </c>
      <c r="O10" s="27" t="s">
        <v>159</v>
      </c>
      <c r="P10" s="33" t="s">
        <v>160</v>
      </c>
      <c r="Q10" s="27">
        <v>5865</v>
      </c>
      <c r="R10" s="34">
        <v>-632</v>
      </c>
      <c r="S10" s="35">
        <v>-0.1196</v>
      </c>
      <c r="T10" s="36" t="s">
        <v>161</v>
      </c>
      <c r="U10" s="36" t="s">
        <v>299</v>
      </c>
      <c r="V10" s="36">
        <v>1821</v>
      </c>
      <c r="W10" s="35">
        <v>0.2703</v>
      </c>
      <c r="X10" s="36">
        <v>106492.08</v>
      </c>
      <c r="Y10" s="37" t="s">
        <v>300</v>
      </c>
      <c r="Z10" s="36">
        <v>46784</v>
      </c>
      <c r="AA10" s="37">
        <v>6</v>
      </c>
      <c r="AB10" s="35">
        <v>58.48</v>
      </c>
      <c r="AC10" s="35"/>
      <c r="AD10" s="35"/>
      <c r="AE10" s="35">
        <v>281</v>
      </c>
      <c r="AF10" s="35">
        <v>6330</v>
      </c>
      <c r="AG10" s="38">
        <v>30</v>
      </c>
      <c r="AH10" s="38">
        <v>4.5</v>
      </c>
      <c r="AI10" s="39">
        <v>0.0165</v>
      </c>
      <c r="AJ10" s="40">
        <v>9.26</v>
      </c>
      <c r="AK10" s="41">
        <v>0.6917</v>
      </c>
      <c r="AL10" s="42"/>
      <c r="AM10" s="39" t="s">
        <v>301</v>
      </c>
      <c r="AN10" s="38">
        <v>3396</v>
      </c>
      <c r="AO10" s="42" t="s">
        <v>193</v>
      </c>
      <c r="AP10" s="38">
        <v>9.9</v>
      </c>
      <c r="AQ10" s="34">
        <v>33</v>
      </c>
      <c r="AR10" s="42" t="s">
        <v>8</v>
      </c>
      <c r="AS10" s="37" t="s">
        <v>193</v>
      </c>
      <c r="AT10" s="37" t="s">
        <v>147</v>
      </c>
      <c r="AU10" s="42" t="s">
        <v>147</v>
      </c>
      <c r="AV10" s="34" t="s">
        <v>147</v>
      </c>
      <c r="AW10" s="42" t="s">
        <v>147</v>
      </c>
      <c r="AX10" s="42" t="s">
        <v>147</v>
      </c>
      <c r="AY10" s="44" t="s">
        <v>147</v>
      </c>
      <c r="AZ10" s="42" t="s">
        <v>147</v>
      </c>
      <c r="BA10" s="39" t="s">
        <v>147</v>
      </c>
      <c r="BB10" s="37" t="s">
        <v>169</v>
      </c>
      <c r="BC10" s="45" t="s">
        <v>169</v>
      </c>
      <c r="BD10" s="34" t="s">
        <v>147</v>
      </c>
      <c r="BE10" s="34" t="s">
        <v>169</v>
      </c>
      <c r="BF10" s="34" t="s">
        <v>147</v>
      </c>
      <c r="BG10" s="34" t="s">
        <v>169</v>
      </c>
      <c r="BH10" s="36"/>
      <c r="BI10" s="34" t="s">
        <v>302</v>
      </c>
      <c r="BJ10" s="34" t="s">
        <v>175</v>
      </c>
      <c r="BK10" s="36" t="s">
        <v>303</v>
      </c>
      <c r="BL10" s="34" t="s">
        <v>304</v>
      </c>
      <c r="BM10" s="34" t="s">
        <v>305</v>
      </c>
      <c r="BN10" s="34" t="s">
        <v>306</v>
      </c>
      <c r="BO10" s="34" t="s">
        <v>307</v>
      </c>
      <c r="BP10" s="34" t="s">
        <v>308</v>
      </c>
      <c r="BQ10" s="34" t="s">
        <v>178</v>
      </c>
      <c r="BR10" s="34"/>
      <c r="BS10" s="34"/>
      <c r="BT10" s="34"/>
      <c r="BU10" s="36"/>
      <c r="BV10" s="37"/>
      <c r="BW10" s="42"/>
      <c r="BX10" s="42"/>
      <c r="BY10" s="42"/>
      <c r="BZ10" s="34"/>
      <c r="CA10" s="34"/>
      <c r="CB10" s="34"/>
      <c r="CC10" s="16"/>
      <c r="CD10" s="16"/>
      <c r="CE10" s="16"/>
    </row>
    <row r="11" ht="25.8" customHeight="1" spans="1:83">
      <c r="A11" s="26"/>
      <c r="B11" s="26"/>
      <c r="C11" s="26" t="s">
        <v>309</v>
      </c>
      <c r="D11" s="26" t="s">
        <v>310</v>
      </c>
      <c r="E11" s="26" t="s">
        <v>311</v>
      </c>
      <c r="F11" s="26" t="s">
        <v>48</v>
      </c>
      <c r="G11" s="27" t="s">
        <v>312</v>
      </c>
      <c r="H11" s="28" t="s">
        <v>313</v>
      </c>
      <c r="I11" s="29" t="s">
        <v>314</v>
      </c>
      <c r="J11" s="27" t="s">
        <v>315</v>
      </c>
      <c r="K11" s="30" t="s">
        <v>316</v>
      </c>
      <c r="L11" s="31" t="s">
        <v>317</v>
      </c>
      <c r="M11" s="30" t="s">
        <v>318</v>
      </c>
      <c r="N11" s="32" t="s">
        <v>319</v>
      </c>
      <c r="O11" s="27" t="s">
        <v>159</v>
      </c>
      <c r="P11" s="33" t="s">
        <v>160</v>
      </c>
      <c r="Q11" s="27">
        <v>6653</v>
      </c>
      <c r="R11" s="34">
        <v>-715</v>
      </c>
      <c r="S11" s="35">
        <v>-0.1205</v>
      </c>
      <c r="T11" s="36" t="s">
        <v>161</v>
      </c>
      <c r="U11" s="36" t="s">
        <v>320</v>
      </c>
      <c r="V11" s="36">
        <v>1810</v>
      </c>
      <c r="W11" s="35">
        <v>0.1741</v>
      </c>
      <c r="X11" s="36">
        <v>271409.5</v>
      </c>
      <c r="Y11" s="37" t="s">
        <v>256</v>
      </c>
      <c r="Z11" s="36">
        <v>147960.02</v>
      </c>
      <c r="AA11" s="37">
        <v>3</v>
      </c>
      <c r="AB11" s="35">
        <v>149.95</v>
      </c>
      <c r="AC11" s="35"/>
      <c r="AD11" s="35"/>
      <c r="AE11" s="35">
        <v>742</v>
      </c>
      <c r="AF11" s="35">
        <v>6721</v>
      </c>
      <c r="AG11" s="38">
        <v>21</v>
      </c>
      <c r="AH11" s="38">
        <v>4.6</v>
      </c>
      <c r="AI11" s="39">
        <v>0.0116</v>
      </c>
      <c r="AJ11" s="40">
        <v>8.91</v>
      </c>
      <c r="AK11" s="41">
        <v>0.7906</v>
      </c>
      <c r="AL11" s="42"/>
      <c r="AM11" s="39" t="s">
        <v>321</v>
      </c>
      <c r="AN11" s="38">
        <v>5338</v>
      </c>
      <c r="AO11" s="42" t="s">
        <v>193</v>
      </c>
      <c r="AP11" s="38">
        <v>9.9</v>
      </c>
      <c r="AQ11" s="34">
        <v>2</v>
      </c>
      <c r="AR11" s="42" t="s">
        <v>8</v>
      </c>
      <c r="AS11" s="37" t="s">
        <v>193</v>
      </c>
      <c r="AT11" s="37" t="s">
        <v>147</v>
      </c>
      <c r="AU11" s="37" t="s">
        <v>147</v>
      </c>
      <c r="AV11" s="43" t="s">
        <v>147</v>
      </c>
      <c r="AW11" s="42" t="s">
        <v>147</v>
      </c>
      <c r="AX11" s="42" t="s">
        <v>169</v>
      </c>
      <c r="AY11" s="44" t="s">
        <v>147</v>
      </c>
      <c r="AZ11" s="42" t="s">
        <v>147</v>
      </c>
      <c r="BA11" s="39" t="s">
        <v>147</v>
      </c>
      <c r="BB11" s="37" t="s">
        <v>169</v>
      </c>
      <c r="BC11" s="45" t="s">
        <v>169</v>
      </c>
      <c r="BD11" s="34" t="s">
        <v>147</v>
      </c>
      <c r="BE11" s="34" t="s">
        <v>169</v>
      </c>
      <c r="BF11" s="34" t="s">
        <v>147</v>
      </c>
      <c r="BG11" s="34" t="s">
        <v>147</v>
      </c>
      <c r="BH11" s="36" t="s">
        <v>127</v>
      </c>
      <c r="BI11" s="34" t="s">
        <v>322</v>
      </c>
      <c r="BJ11" s="34" t="s">
        <v>323</v>
      </c>
      <c r="BK11" s="36" t="s">
        <v>324</v>
      </c>
      <c r="BL11" s="46" t="s">
        <v>325</v>
      </c>
      <c r="BM11" s="34" t="s">
        <v>326</v>
      </c>
      <c r="BN11" s="34" t="s">
        <v>327</v>
      </c>
      <c r="BO11" s="34" t="s">
        <v>328</v>
      </c>
      <c r="BP11" s="34" t="s">
        <v>329</v>
      </c>
      <c r="BQ11" s="34" t="s">
        <v>178</v>
      </c>
      <c r="BR11" s="34"/>
      <c r="BS11" s="34"/>
      <c r="BT11" s="34"/>
      <c r="BU11" s="36"/>
      <c r="BV11" s="42"/>
      <c r="BW11" s="42"/>
      <c r="BX11" s="42"/>
      <c r="BY11" s="42"/>
      <c r="BZ11" s="34"/>
      <c r="CA11" s="34"/>
      <c r="CB11" s="34"/>
      <c r="CC11" s="16"/>
      <c r="CD11" s="16"/>
      <c r="CE11" s="16"/>
    </row>
    <row r="12" ht="25.8" customHeight="1" spans="1:83">
      <c r="A12" s="26"/>
      <c r="B12" s="26"/>
      <c r="C12" s="26" t="s">
        <v>330</v>
      </c>
      <c r="D12" s="26" t="s">
        <v>331</v>
      </c>
      <c r="E12" s="26" t="s">
        <v>332</v>
      </c>
      <c r="F12" s="26" t="s">
        <v>49</v>
      </c>
      <c r="G12" s="27" t="s">
        <v>333</v>
      </c>
      <c r="H12" s="28" t="s">
        <v>334</v>
      </c>
      <c r="I12" s="29" t="s">
        <v>335</v>
      </c>
      <c r="J12" s="27" t="s">
        <v>336</v>
      </c>
      <c r="K12" s="30" t="s">
        <v>337</v>
      </c>
      <c r="L12" s="31" t="s">
        <v>338</v>
      </c>
      <c r="M12" s="30" t="s">
        <v>339</v>
      </c>
      <c r="N12" s="32" t="s">
        <v>340</v>
      </c>
      <c r="O12" s="27" t="s">
        <v>159</v>
      </c>
      <c r="P12" s="33" t="s">
        <v>160</v>
      </c>
      <c r="Q12" s="27">
        <v>7505</v>
      </c>
      <c r="R12" s="34">
        <v>-1898</v>
      </c>
      <c r="S12" s="35">
        <v>-0.3387</v>
      </c>
      <c r="T12" s="36" t="s">
        <v>161</v>
      </c>
      <c r="U12" s="36" t="s">
        <v>341</v>
      </c>
      <c r="V12" s="36">
        <v>1860</v>
      </c>
      <c r="W12" s="35">
        <v>0.0781</v>
      </c>
      <c r="X12" s="36">
        <v>760740</v>
      </c>
      <c r="Y12" s="37" t="s">
        <v>256</v>
      </c>
      <c r="Z12" s="36">
        <v>409000</v>
      </c>
      <c r="AA12" s="37">
        <v>2</v>
      </c>
      <c r="AB12" s="35">
        <v>409</v>
      </c>
      <c r="AC12" s="35"/>
      <c r="AD12" s="35"/>
      <c r="AE12" s="35">
        <v>208</v>
      </c>
      <c r="AF12" s="35">
        <v>4455</v>
      </c>
      <c r="AG12" s="38">
        <v>72</v>
      </c>
      <c r="AH12" s="38">
        <v>4.5</v>
      </c>
      <c r="AI12" s="39">
        <v>0.0387</v>
      </c>
      <c r="AJ12" s="40">
        <v>21.11</v>
      </c>
      <c r="AK12" s="41">
        <v>0.7984</v>
      </c>
      <c r="AL12" s="42"/>
      <c r="AM12" s="39" t="s">
        <v>342</v>
      </c>
      <c r="AN12" s="38">
        <v>733</v>
      </c>
      <c r="AO12" s="42" t="s">
        <v>165</v>
      </c>
      <c r="AP12" s="38">
        <v>10</v>
      </c>
      <c r="AQ12" s="34">
        <v>2</v>
      </c>
      <c r="AR12" s="42" t="s">
        <v>10</v>
      </c>
      <c r="AS12" s="42" t="s">
        <v>165</v>
      </c>
      <c r="AT12" s="42" t="s">
        <v>343</v>
      </c>
      <c r="AU12" s="37" t="s">
        <v>344</v>
      </c>
      <c r="AV12" s="34" t="s">
        <v>345</v>
      </c>
      <c r="AW12" s="42" t="s">
        <v>169</v>
      </c>
      <c r="AX12" s="42" t="s">
        <v>169</v>
      </c>
      <c r="AY12" s="44" t="s">
        <v>169</v>
      </c>
      <c r="AZ12" s="42" t="s">
        <v>217</v>
      </c>
      <c r="BA12" s="39" t="s">
        <v>147</v>
      </c>
      <c r="BB12" s="37" t="s">
        <v>169</v>
      </c>
      <c r="BC12" s="45" t="s">
        <v>169</v>
      </c>
      <c r="BD12" s="34" t="s">
        <v>147</v>
      </c>
      <c r="BE12" s="34" t="s">
        <v>169</v>
      </c>
      <c r="BF12" s="34" t="s">
        <v>147</v>
      </c>
      <c r="BG12" s="34" t="s">
        <v>147</v>
      </c>
      <c r="BH12" s="36" t="s">
        <v>127</v>
      </c>
      <c r="BI12" s="34" t="s">
        <v>346</v>
      </c>
      <c r="BJ12" s="34" t="s">
        <v>347</v>
      </c>
      <c r="BK12" s="36" t="s">
        <v>348</v>
      </c>
      <c r="BL12" s="46" t="s">
        <v>349</v>
      </c>
      <c r="BM12" s="34" t="s">
        <v>350</v>
      </c>
      <c r="BN12" s="34" t="s">
        <v>351</v>
      </c>
      <c r="BO12" s="34" t="s">
        <v>352</v>
      </c>
      <c r="BP12" s="34" t="s">
        <v>353</v>
      </c>
      <c r="BQ12" s="34" t="s">
        <v>202</v>
      </c>
      <c r="BR12" s="34"/>
      <c r="BS12" s="34"/>
      <c r="BT12" s="34"/>
      <c r="BU12" s="36"/>
      <c r="BV12" s="42"/>
      <c r="BW12" s="42"/>
      <c r="BX12" s="42"/>
      <c r="BY12" s="42"/>
      <c r="BZ12" s="34"/>
      <c r="CA12" s="34"/>
      <c r="CB12" s="34"/>
      <c r="CC12" s="16"/>
      <c r="CD12" s="16"/>
      <c r="CE12" s="16"/>
    </row>
    <row r="13" ht="25.8" customHeight="1" spans="1:83">
      <c r="A13" s="26"/>
      <c r="B13" s="26"/>
      <c r="C13" s="26" t="s">
        <v>354</v>
      </c>
      <c r="D13" s="26" t="s">
        <v>355</v>
      </c>
      <c r="E13" s="26" t="s">
        <v>147</v>
      </c>
      <c r="F13" s="26" t="s">
        <v>44</v>
      </c>
      <c r="G13" s="27" t="s">
        <v>356</v>
      </c>
      <c r="H13" s="28" t="s">
        <v>357</v>
      </c>
      <c r="I13" s="29" t="s">
        <v>358</v>
      </c>
      <c r="J13" s="27" t="s">
        <v>359</v>
      </c>
      <c r="K13" s="30" t="s">
        <v>360</v>
      </c>
      <c r="L13" s="31" t="s">
        <v>361</v>
      </c>
      <c r="M13" s="30" t="s">
        <v>362</v>
      </c>
      <c r="N13" s="32" t="s">
        <v>363</v>
      </c>
      <c r="O13" s="27" t="s">
        <v>159</v>
      </c>
      <c r="P13" s="33" t="s">
        <v>160</v>
      </c>
      <c r="Q13" s="27">
        <v>8112</v>
      </c>
      <c r="R13" s="34">
        <v>-2165</v>
      </c>
      <c r="S13" s="35">
        <v>-0.3543</v>
      </c>
      <c r="T13" s="36" t="s">
        <v>161</v>
      </c>
      <c r="U13" s="36" t="s">
        <v>364</v>
      </c>
      <c r="V13" s="36">
        <v>1412</v>
      </c>
      <c r="W13" s="35">
        <v>0.1518</v>
      </c>
      <c r="X13" s="36">
        <v>141185.88</v>
      </c>
      <c r="Y13" s="37" t="s">
        <v>256</v>
      </c>
      <c r="Z13" s="36">
        <v>111520</v>
      </c>
      <c r="AA13" s="37">
        <v>4</v>
      </c>
      <c r="AB13" s="35">
        <v>99.99</v>
      </c>
      <c r="AC13" s="35">
        <v>99.99</v>
      </c>
      <c r="AD13" s="35"/>
      <c r="AE13" s="35">
        <v>245</v>
      </c>
      <c r="AF13" s="35">
        <v>2328</v>
      </c>
      <c r="AG13" s="38">
        <v>53</v>
      </c>
      <c r="AH13" s="38">
        <v>4.5</v>
      </c>
      <c r="AI13" s="39">
        <v>0.0375</v>
      </c>
      <c r="AJ13" s="40">
        <v>10.19</v>
      </c>
      <c r="AK13" s="41">
        <v>0.7481</v>
      </c>
      <c r="AL13" s="42"/>
      <c r="AM13" s="39" t="s">
        <v>365</v>
      </c>
      <c r="AN13" s="38">
        <v>1797</v>
      </c>
      <c r="AO13" s="42" t="s">
        <v>165</v>
      </c>
      <c r="AP13" s="38">
        <v>10</v>
      </c>
      <c r="AQ13" s="34">
        <v>1</v>
      </c>
      <c r="AR13" s="42" t="s">
        <v>7</v>
      </c>
      <c r="AS13" s="37" t="s">
        <v>165</v>
      </c>
      <c r="AT13" s="42" t="s">
        <v>166</v>
      </c>
      <c r="AU13" s="37" t="s">
        <v>167</v>
      </c>
      <c r="AV13" s="34" t="s">
        <v>168</v>
      </c>
      <c r="AW13" s="42" t="s">
        <v>147</v>
      </c>
      <c r="AX13" s="42" t="s">
        <v>169</v>
      </c>
      <c r="AY13" s="44" t="s">
        <v>147</v>
      </c>
      <c r="AZ13" s="42" t="s">
        <v>147</v>
      </c>
      <c r="BA13" s="39" t="s">
        <v>147</v>
      </c>
      <c r="BB13" s="37" t="s">
        <v>169</v>
      </c>
      <c r="BC13" s="45" t="s">
        <v>169</v>
      </c>
      <c r="BD13" s="34" t="s">
        <v>147</v>
      </c>
      <c r="BE13" s="34" t="s">
        <v>169</v>
      </c>
      <c r="BF13" s="34" t="s">
        <v>147</v>
      </c>
      <c r="BG13" s="34" t="s">
        <v>147</v>
      </c>
      <c r="BH13" s="36" t="s">
        <v>127</v>
      </c>
      <c r="BI13" s="34" t="s">
        <v>366</v>
      </c>
      <c r="BJ13" s="34" t="s">
        <v>367</v>
      </c>
      <c r="BK13" s="36" t="s">
        <v>368</v>
      </c>
      <c r="BL13" s="46" t="s">
        <v>369</v>
      </c>
      <c r="BM13" s="34" t="s">
        <v>370</v>
      </c>
      <c r="BN13" s="34" t="s">
        <v>371</v>
      </c>
      <c r="BO13" s="34" t="s">
        <v>372</v>
      </c>
      <c r="BP13" s="34" t="s">
        <v>373</v>
      </c>
      <c r="BQ13" s="34" t="s">
        <v>178</v>
      </c>
      <c r="BR13" s="34"/>
      <c r="BS13" s="34"/>
      <c r="BT13" s="34"/>
      <c r="BU13" s="36"/>
      <c r="BV13" s="42"/>
      <c r="BW13" s="42"/>
      <c r="BX13" s="42"/>
      <c r="BY13" s="42"/>
      <c r="BZ13" s="34"/>
      <c r="CA13" s="34"/>
      <c r="CB13" s="34"/>
      <c r="CC13" s="16"/>
      <c r="CD13" s="16"/>
      <c r="CE13" s="16"/>
    </row>
    <row r="14" ht="25.8" customHeight="1" spans="1:83">
      <c r="A14" s="26"/>
      <c r="B14" s="26"/>
      <c r="C14" s="26" t="s">
        <v>374</v>
      </c>
      <c r="D14" s="26" t="s">
        <v>375</v>
      </c>
      <c r="E14" s="26" t="s">
        <v>376</v>
      </c>
      <c r="F14" s="26" t="s">
        <v>44</v>
      </c>
      <c r="G14" s="27" t="s">
        <v>377</v>
      </c>
      <c r="H14" s="28" t="s">
        <v>378</v>
      </c>
      <c r="I14" s="29" t="s">
        <v>379</v>
      </c>
      <c r="J14" s="27" t="s">
        <v>380</v>
      </c>
      <c r="K14" s="30" t="s">
        <v>381</v>
      </c>
      <c r="L14" s="31" t="s">
        <v>382</v>
      </c>
      <c r="M14" s="30" t="s">
        <v>383</v>
      </c>
      <c r="N14" s="32" t="s">
        <v>384</v>
      </c>
      <c r="O14" s="27" t="s">
        <v>159</v>
      </c>
      <c r="P14" s="33" t="s">
        <v>160</v>
      </c>
      <c r="Q14" s="27">
        <v>8279</v>
      </c>
      <c r="R14" s="34">
        <v>8221</v>
      </c>
      <c r="S14" s="35">
        <v>0.5025</v>
      </c>
      <c r="T14" s="36" t="s">
        <v>161</v>
      </c>
      <c r="U14" s="36" t="s">
        <v>385</v>
      </c>
      <c r="V14" s="36">
        <v>1020</v>
      </c>
      <c r="W14" s="35">
        <v>0.1338</v>
      </c>
      <c r="X14" s="36">
        <v>111669.6</v>
      </c>
      <c r="Y14" s="37" t="s">
        <v>386</v>
      </c>
      <c r="Z14" s="36">
        <v>43792</v>
      </c>
      <c r="AA14" s="37">
        <v>4</v>
      </c>
      <c r="AB14" s="35">
        <v>109.48</v>
      </c>
      <c r="AC14" s="35">
        <v>109.48</v>
      </c>
      <c r="AD14" s="35"/>
      <c r="AE14" s="35">
        <v>38</v>
      </c>
      <c r="AF14" s="35">
        <v>1738</v>
      </c>
      <c r="AG14" s="38">
        <v>70</v>
      </c>
      <c r="AH14" s="38">
        <v>4.6</v>
      </c>
      <c r="AI14" s="39">
        <v>0.0686</v>
      </c>
      <c r="AJ14" s="40">
        <v>10.19</v>
      </c>
      <c r="AK14" s="41">
        <v>0.7569</v>
      </c>
      <c r="AL14" s="42"/>
      <c r="AM14" s="39" t="s">
        <v>387</v>
      </c>
      <c r="AN14" s="38">
        <v>1846</v>
      </c>
      <c r="AO14" s="42" t="s">
        <v>165</v>
      </c>
      <c r="AP14" s="42">
        <v>9.9</v>
      </c>
      <c r="AQ14" s="34">
        <v>1</v>
      </c>
      <c r="AR14" s="42" t="s">
        <v>7</v>
      </c>
      <c r="AS14" s="42" t="s">
        <v>165</v>
      </c>
      <c r="AT14" s="37" t="s">
        <v>166</v>
      </c>
      <c r="AU14" s="37" t="s">
        <v>167</v>
      </c>
      <c r="AV14" s="34" t="s">
        <v>168</v>
      </c>
      <c r="AW14" s="42" t="s">
        <v>147</v>
      </c>
      <c r="AX14" s="42" t="s">
        <v>169</v>
      </c>
      <c r="AY14" s="44" t="s">
        <v>147</v>
      </c>
      <c r="AZ14" s="42" t="s">
        <v>147</v>
      </c>
      <c r="BA14" s="39" t="s">
        <v>147</v>
      </c>
      <c r="BB14" s="37" t="s">
        <v>169</v>
      </c>
      <c r="BC14" s="45" t="s">
        <v>169</v>
      </c>
      <c r="BD14" s="34" t="s">
        <v>147</v>
      </c>
      <c r="BE14" s="34" t="s">
        <v>169</v>
      </c>
      <c r="BF14" s="34" t="s">
        <v>147</v>
      </c>
      <c r="BG14" s="34" t="s">
        <v>147</v>
      </c>
      <c r="BH14" s="36" t="s">
        <v>258</v>
      </c>
      <c r="BI14" s="34" t="s">
        <v>388</v>
      </c>
      <c r="BJ14" s="34" t="s">
        <v>389</v>
      </c>
      <c r="BK14" s="36" t="s">
        <v>390</v>
      </c>
      <c r="BL14" s="46" t="s">
        <v>391</v>
      </c>
      <c r="BM14" s="34" t="s">
        <v>392</v>
      </c>
      <c r="BN14" s="34" t="s">
        <v>393</v>
      </c>
      <c r="BO14" s="34" t="s">
        <v>394</v>
      </c>
      <c r="BP14" s="34" t="s">
        <v>395</v>
      </c>
      <c r="BQ14" s="34" t="s">
        <v>178</v>
      </c>
      <c r="BR14" s="34"/>
      <c r="BS14" s="34"/>
      <c r="BT14" s="34"/>
      <c r="BU14" s="36"/>
      <c r="BV14" s="37"/>
      <c r="BW14" s="42"/>
      <c r="BX14" s="42"/>
      <c r="BY14" s="42"/>
      <c r="BZ14" s="34"/>
      <c r="CA14" s="34"/>
      <c r="CB14" s="34"/>
      <c r="CC14" s="16"/>
      <c r="CD14" s="16"/>
      <c r="CE14" s="16"/>
    </row>
    <row r="15" ht="25.8" customHeight="1" spans="1:83">
      <c r="A15" s="26"/>
      <c r="B15" s="26"/>
      <c r="C15" s="26" t="s">
        <v>396</v>
      </c>
      <c r="D15" s="26" t="s">
        <v>397</v>
      </c>
      <c r="E15" s="26" t="s">
        <v>398</v>
      </c>
      <c r="F15" s="26" t="s">
        <v>45</v>
      </c>
      <c r="G15" s="27" t="s">
        <v>399</v>
      </c>
      <c r="H15" s="28" t="s">
        <v>400</v>
      </c>
      <c r="I15" s="29" t="s">
        <v>401</v>
      </c>
      <c r="J15" s="27" t="s">
        <v>402</v>
      </c>
      <c r="K15" s="30" t="s">
        <v>403</v>
      </c>
      <c r="L15" s="31" t="s">
        <v>404</v>
      </c>
      <c r="M15" s="30" t="s">
        <v>405</v>
      </c>
      <c r="N15" s="32" t="s">
        <v>406</v>
      </c>
      <c r="O15" s="27" t="s">
        <v>159</v>
      </c>
      <c r="P15" s="33" t="s">
        <v>160</v>
      </c>
      <c r="Q15" s="27">
        <v>8526</v>
      </c>
      <c r="R15" s="34">
        <v>21891</v>
      </c>
      <c r="S15" s="35">
        <v>0.7197</v>
      </c>
      <c r="T15" s="36" t="s">
        <v>161</v>
      </c>
      <c r="U15" s="36" t="s">
        <v>407</v>
      </c>
      <c r="V15" s="36">
        <v>1230</v>
      </c>
      <c r="W15" s="35">
        <v>0.1463</v>
      </c>
      <c r="X15" s="36">
        <v>63332.703</v>
      </c>
      <c r="Y15" s="37" t="s">
        <v>386</v>
      </c>
      <c r="Z15" s="36">
        <v>20596</v>
      </c>
      <c r="AA15" s="37">
        <v>18</v>
      </c>
      <c r="AB15" s="35">
        <v>51.49</v>
      </c>
      <c r="AC15" s="35"/>
      <c r="AD15" s="35"/>
      <c r="AE15" s="35">
        <v>321</v>
      </c>
      <c r="AF15" s="35">
        <v>3676</v>
      </c>
      <c r="AG15" s="38">
        <v>31</v>
      </c>
      <c r="AH15" s="38">
        <v>4.7</v>
      </c>
      <c r="AI15" s="39">
        <v>0.0252</v>
      </c>
      <c r="AJ15" s="40">
        <v>11.23</v>
      </c>
      <c r="AK15" s="41">
        <v>0.6319</v>
      </c>
      <c r="AL15" s="42"/>
      <c r="AM15" s="39" t="s">
        <v>408</v>
      </c>
      <c r="AN15" s="38">
        <v>3331</v>
      </c>
      <c r="AO15" s="42" t="s">
        <v>193</v>
      </c>
      <c r="AP15" s="38">
        <v>9.9</v>
      </c>
      <c r="AQ15" s="34">
        <v>2</v>
      </c>
      <c r="AR15" s="42" t="s">
        <v>8</v>
      </c>
      <c r="AS15" s="42" t="s">
        <v>193</v>
      </c>
      <c r="AT15" s="37" t="s">
        <v>147</v>
      </c>
      <c r="AU15" s="37" t="s">
        <v>147</v>
      </c>
      <c r="AV15" s="34" t="s">
        <v>147</v>
      </c>
      <c r="AW15" s="42" t="s">
        <v>147</v>
      </c>
      <c r="AX15" s="42" t="s">
        <v>169</v>
      </c>
      <c r="AY15" s="44" t="s">
        <v>147</v>
      </c>
      <c r="AZ15" s="42" t="s">
        <v>147</v>
      </c>
      <c r="BA15" s="39" t="s">
        <v>147</v>
      </c>
      <c r="BB15" s="37" t="s">
        <v>169</v>
      </c>
      <c r="BC15" s="45" t="s">
        <v>169</v>
      </c>
      <c r="BD15" s="34" t="s">
        <v>147</v>
      </c>
      <c r="BE15" s="34" t="s">
        <v>169</v>
      </c>
      <c r="BF15" s="34" t="s">
        <v>147</v>
      </c>
      <c r="BG15" s="34" t="s">
        <v>147</v>
      </c>
      <c r="BH15" s="36" t="s">
        <v>127</v>
      </c>
      <c r="BI15" s="34" t="s">
        <v>409</v>
      </c>
      <c r="BJ15" s="34" t="s">
        <v>410</v>
      </c>
      <c r="BK15" s="36" t="s">
        <v>411</v>
      </c>
      <c r="BL15" s="46" t="s">
        <v>412</v>
      </c>
      <c r="BM15" s="34" t="s">
        <v>413</v>
      </c>
      <c r="BN15" s="34" t="s">
        <v>414</v>
      </c>
      <c r="BO15" s="34" t="s">
        <v>415</v>
      </c>
      <c r="BP15" s="34" t="s">
        <v>416</v>
      </c>
      <c r="BQ15" s="34" t="s">
        <v>202</v>
      </c>
      <c r="BR15" s="34"/>
      <c r="BS15" s="34"/>
      <c r="BT15" s="34"/>
      <c r="BU15" s="36"/>
      <c r="BV15" s="37"/>
      <c r="BW15" s="42"/>
      <c r="BX15" s="42"/>
      <c r="BY15" s="42"/>
      <c r="BZ15" s="34"/>
      <c r="CA15" s="34"/>
      <c r="CB15" s="34"/>
      <c r="CC15" s="16"/>
      <c r="CD15" s="16"/>
      <c r="CE15" s="16"/>
    </row>
    <row r="16" ht="25.8" customHeight="1" spans="1:83">
      <c r="A16" s="26"/>
      <c r="B16" s="26"/>
      <c r="C16" s="26" t="s">
        <v>417</v>
      </c>
      <c r="D16" s="26" t="s">
        <v>147</v>
      </c>
      <c r="E16" s="26" t="s">
        <v>147</v>
      </c>
      <c r="F16" s="26" t="s">
        <v>50</v>
      </c>
      <c r="G16" s="27" t="s">
        <v>418</v>
      </c>
      <c r="H16" s="28" t="s">
        <v>419</v>
      </c>
      <c r="I16" s="29" t="s">
        <v>420</v>
      </c>
      <c r="J16" s="27" t="s">
        <v>421</v>
      </c>
      <c r="K16" s="30" t="s">
        <v>422</v>
      </c>
      <c r="L16" s="30" t="s">
        <v>423</v>
      </c>
      <c r="M16" s="30" t="s">
        <v>424</v>
      </c>
      <c r="N16" s="32" t="s">
        <v>417</v>
      </c>
      <c r="O16" s="27" t="s">
        <v>159</v>
      </c>
      <c r="P16" s="33" t="s">
        <v>160</v>
      </c>
      <c r="Q16" s="27">
        <v>8902</v>
      </c>
      <c r="R16" s="34">
        <v>-656</v>
      </c>
      <c r="S16" s="35">
        <v>-0.0766</v>
      </c>
      <c r="T16" s="36" t="s">
        <v>161</v>
      </c>
      <c r="U16" s="36" t="s">
        <v>425</v>
      </c>
      <c r="V16" s="36">
        <v>1497</v>
      </c>
      <c r="W16" s="35">
        <v>-0.1187</v>
      </c>
      <c r="X16" s="36">
        <v>89805.03</v>
      </c>
      <c r="Y16" s="37" t="s">
        <v>256</v>
      </c>
      <c r="Z16" s="36">
        <v>59990</v>
      </c>
      <c r="AA16" s="37">
        <v>1</v>
      </c>
      <c r="AB16" s="35">
        <v>59.99</v>
      </c>
      <c r="AC16" s="35"/>
      <c r="AD16" s="35"/>
      <c r="AE16" s="35">
        <v>97</v>
      </c>
      <c r="AF16" s="35">
        <v>2875</v>
      </c>
      <c r="AG16" s="38">
        <v>64</v>
      </c>
      <c r="AH16" s="37">
        <v>4.5</v>
      </c>
      <c r="AI16" s="39">
        <v>0.0428</v>
      </c>
      <c r="AJ16" s="40">
        <v>7.63</v>
      </c>
      <c r="AK16" s="41">
        <v>0.7228</v>
      </c>
      <c r="AL16" s="42"/>
      <c r="AM16" s="42" t="s">
        <v>426</v>
      </c>
      <c r="AN16" s="42">
        <v>1831</v>
      </c>
      <c r="AO16" s="42" t="s">
        <v>165</v>
      </c>
      <c r="AP16" s="42">
        <v>10</v>
      </c>
      <c r="AQ16" s="34">
        <v>9</v>
      </c>
      <c r="AR16" s="42" t="s">
        <v>11</v>
      </c>
      <c r="AS16" s="37" t="s">
        <v>165</v>
      </c>
      <c r="AT16" s="42" t="s">
        <v>214</v>
      </c>
      <c r="AU16" s="37" t="s">
        <v>427</v>
      </c>
      <c r="AV16" s="34" t="s">
        <v>428</v>
      </c>
      <c r="AW16" s="42" t="s">
        <v>147</v>
      </c>
      <c r="AX16" s="42" t="s">
        <v>169</v>
      </c>
      <c r="AY16" s="44" t="s">
        <v>147</v>
      </c>
      <c r="AZ16" s="42" t="s">
        <v>147</v>
      </c>
      <c r="BA16" s="39" t="s">
        <v>147</v>
      </c>
      <c r="BB16" s="37" t="s">
        <v>169</v>
      </c>
      <c r="BC16" s="45" t="s">
        <v>169</v>
      </c>
      <c r="BD16" s="34" t="s">
        <v>147</v>
      </c>
      <c r="BE16" s="34" t="s">
        <v>169</v>
      </c>
      <c r="BF16" s="34" t="s">
        <v>147</v>
      </c>
      <c r="BG16" s="34" t="s">
        <v>147</v>
      </c>
      <c r="BH16" s="36" t="s">
        <v>127</v>
      </c>
      <c r="BI16" s="34" t="s">
        <v>429</v>
      </c>
      <c r="BJ16" s="34" t="s">
        <v>430</v>
      </c>
      <c r="BK16" s="36" t="s">
        <v>431</v>
      </c>
      <c r="BL16" s="46" t="s">
        <v>432</v>
      </c>
      <c r="BM16" s="34" t="s">
        <v>429</v>
      </c>
      <c r="BN16" s="34" t="s">
        <v>430</v>
      </c>
      <c r="BO16" s="34" t="s">
        <v>433</v>
      </c>
      <c r="BP16" s="34" t="s">
        <v>434</v>
      </c>
      <c r="BQ16" s="34" t="s">
        <v>178</v>
      </c>
      <c r="BR16" s="34"/>
      <c r="BS16" s="34"/>
      <c r="BT16" s="34"/>
      <c r="BU16" s="36"/>
      <c r="BV16" s="37"/>
      <c r="BW16" s="42"/>
      <c r="BX16" s="42"/>
      <c r="BY16" s="42"/>
      <c r="BZ16" s="34"/>
      <c r="CA16" s="34"/>
      <c r="CB16" s="34"/>
      <c r="CC16" s="16"/>
      <c r="CD16" s="16"/>
      <c r="CE16" s="16"/>
    </row>
    <row r="17" ht="25.8" customHeight="1" spans="1:83">
      <c r="A17" s="26"/>
      <c r="B17" s="26"/>
      <c r="C17" s="26" t="s">
        <v>435</v>
      </c>
      <c r="D17" s="26" t="s">
        <v>436</v>
      </c>
      <c r="E17" s="26" t="s">
        <v>437</v>
      </c>
      <c r="F17" s="26" t="s">
        <v>51</v>
      </c>
      <c r="G17" s="27" t="s">
        <v>438</v>
      </c>
      <c r="H17" s="28" t="s">
        <v>439</v>
      </c>
      <c r="I17" s="29" t="s">
        <v>440</v>
      </c>
      <c r="J17" s="27" t="s">
        <v>441</v>
      </c>
      <c r="K17" s="30" t="s">
        <v>442</v>
      </c>
      <c r="L17" s="31" t="s">
        <v>443</v>
      </c>
      <c r="M17" s="30" t="s">
        <v>444</v>
      </c>
      <c r="N17" s="32" t="s">
        <v>445</v>
      </c>
      <c r="O17" s="27" t="s">
        <v>159</v>
      </c>
      <c r="P17" s="33" t="s">
        <v>160</v>
      </c>
      <c r="Q17" s="27">
        <v>9006</v>
      </c>
      <c r="R17" s="34">
        <v>-1548</v>
      </c>
      <c r="S17" s="35">
        <v>-0.2076</v>
      </c>
      <c r="T17" s="36" t="s">
        <v>161</v>
      </c>
      <c r="U17" s="36" t="s">
        <v>446</v>
      </c>
      <c r="V17" s="36">
        <v>1105</v>
      </c>
      <c r="W17" s="35">
        <v>0.4867</v>
      </c>
      <c r="X17" s="36">
        <v>99438.945</v>
      </c>
      <c r="Y17" s="37" t="s">
        <v>447</v>
      </c>
      <c r="Z17" s="36">
        <v>83934</v>
      </c>
      <c r="AA17" s="37">
        <v>2</v>
      </c>
      <c r="AB17" s="35">
        <v>89.99</v>
      </c>
      <c r="AC17" s="35"/>
      <c r="AD17" s="35"/>
      <c r="AE17" s="35">
        <v>19</v>
      </c>
      <c r="AF17" s="35">
        <v>848</v>
      </c>
      <c r="AG17" s="38">
        <v>26</v>
      </c>
      <c r="AH17" s="38">
        <v>4.1</v>
      </c>
      <c r="AI17" s="39">
        <v>0.0235</v>
      </c>
      <c r="AJ17" s="40">
        <v>9.31</v>
      </c>
      <c r="AK17" s="41">
        <v>0.7466</v>
      </c>
      <c r="AL17" s="42"/>
      <c r="AM17" s="42" t="s">
        <v>448</v>
      </c>
      <c r="AN17" s="38">
        <v>806</v>
      </c>
      <c r="AO17" s="42" t="s">
        <v>193</v>
      </c>
      <c r="AP17" s="42">
        <v>10</v>
      </c>
      <c r="AQ17" s="34">
        <v>4</v>
      </c>
      <c r="AR17" s="42" t="s">
        <v>8</v>
      </c>
      <c r="AS17" s="42" t="s">
        <v>193</v>
      </c>
      <c r="AT17" s="37" t="s">
        <v>147</v>
      </c>
      <c r="AU17" s="37" t="s">
        <v>147</v>
      </c>
      <c r="AV17" s="34" t="s">
        <v>147</v>
      </c>
      <c r="AW17" s="42" t="s">
        <v>147</v>
      </c>
      <c r="AX17" s="42" t="s">
        <v>169</v>
      </c>
      <c r="AY17" s="44" t="s">
        <v>147</v>
      </c>
      <c r="AZ17" s="42" t="s">
        <v>147</v>
      </c>
      <c r="BA17" s="39" t="s">
        <v>147</v>
      </c>
      <c r="BB17" s="37" t="s">
        <v>169</v>
      </c>
      <c r="BC17" s="45" t="s">
        <v>169</v>
      </c>
      <c r="BD17" s="34" t="s">
        <v>147</v>
      </c>
      <c r="BE17" s="34" t="s">
        <v>147</v>
      </c>
      <c r="BF17" s="34" t="s">
        <v>147</v>
      </c>
      <c r="BG17" s="34" t="s">
        <v>147</v>
      </c>
      <c r="BH17" s="36" t="s">
        <v>127</v>
      </c>
      <c r="BI17" s="34" t="s">
        <v>449</v>
      </c>
      <c r="BJ17" s="34" t="s">
        <v>450</v>
      </c>
      <c r="BK17" s="36" t="s">
        <v>451</v>
      </c>
      <c r="BL17" s="46" t="s">
        <v>452</v>
      </c>
      <c r="BM17" s="34" t="s">
        <v>326</v>
      </c>
      <c r="BN17" s="34" t="s">
        <v>327</v>
      </c>
      <c r="BO17" s="34" t="s">
        <v>453</v>
      </c>
      <c r="BP17" s="34" t="s">
        <v>454</v>
      </c>
      <c r="BQ17" s="34" t="s">
        <v>178</v>
      </c>
      <c r="BR17" s="34"/>
      <c r="BS17" s="34"/>
      <c r="BT17" s="34"/>
      <c r="BU17" s="36"/>
      <c r="BV17" s="37"/>
      <c r="BW17" s="42"/>
      <c r="BX17" s="42"/>
      <c r="BY17" s="42"/>
      <c r="BZ17" s="34"/>
      <c r="CA17" s="34"/>
      <c r="CB17" s="34"/>
      <c r="CC17" s="16"/>
      <c r="CD17" s="16"/>
      <c r="CE17" s="16"/>
    </row>
    <row r="18" ht="25.8" customHeight="1" spans="1:83">
      <c r="A18" s="26"/>
      <c r="B18" s="26"/>
      <c r="C18" s="26" t="s">
        <v>455</v>
      </c>
      <c r="D18" s="26" t="s">
        <v>456</v>
      </c>
      <c r="E18" s="26" t="s">
        <v>147</v>
      </c>
      <c r="F18" s="26" t="s">
        <v>44</v>
      </c>
      <c r="G18" s="27" t="s">
        <v>457</v>
      </c>
      <c r="H18" s="28" t="s">
        <v>458</v>
      </c>
      <c r="I18" s="29" t="s">
        <v>459</v>
      </c>
      <c r="J18" s="27" t="s">
        <v>460</v>
      </c>
      <c r="K18" s="30" t="s">
        <v>461</v>
      </c>
      <c r="L18" s="30" t="s">
        <v>462</v>
      </c>
      <c r="M18" s="30" t="s">
        <v>463</v>
      </c>
      <c r="N18" s="32" t="s">
        <v>464</v>
      </c>
      <c r="O18" s="27" t="s">
        <v>159</v>
      </c>
      <c r="P18" s="33" t="s">
        <v>160</v>
      </c>
      <c r="Q18" s="27">
        <v>9907</v>
      </c>
      <c r="R18" s="34">
        <v>-1617</v>
      </c>
      <c r="S18" s="35">
        <v>-0.1659</v>
      </c>
      <c r="T18" s="36" t="s">
        <v>161</v>
      </c>
      <c r="U18" s="36" t="s">
        <v>465</v>
      </c>
      <c r="V18" s="36">
        <v>1119</v>
      </c>
      <c r="W18" s="35">
        <v>0.4716</v>
      </c>
      <c r="X18" s="36">
        <v>223788.81</v>
      </c>
      <c r="Y18" s="37" t="s">
        <v>278</v>
      </c>
      <c r="Z18" s="36">
        <v>99995</v>
      </c>
      <c r="AA18" s="37">
        <v>3</v>
      </c>
      <c r="AB18" s="35">
        <v>199.99</v>
      </c>
      <c r="AC18" s="35"/>
      <c r="AD18" s="35"/>
      <c r="AE18" s="35"/>
      <c r="AF18" s="35">
        <v>994</v>
      </c>
      <c r="AG18" s="38">
        <v>31</v>
      </c>
      <c r="AH18" s="38">
        <v>4.6</v>
      </c>
      <c r="AI18" s="39">
        <v>0.0277</v>
      </c>
      <c r="AJ18" s="40">
        <v>18.25</v>
      </c>
      <c r="AK18" s="41">
        <v>0.7587</v>
      </c>
      <c r="AL18" s="42"/>
      <c r="AM18" s="39" t="s">
        <v>466</v>
      </c>
      <c r="AN18" s="38">
        <v>213</v>
      </c>
      <c r="AO18" s="42" t="s">
        <v>165</v>
      </c>
      <c r="AP18" s="38">
        <v>10</v>
      </c>
      <c r="AQ18" s="34">
        <v>1</v>
      </c>
      <c r="AR18" s="42" t="s">
        <v>7</v>
      </c>
      <c r="AS18" s="37" t="s">
        <v>165</v>
      </c>
      <c r="AT18" s="42" t="s">
        <v>166</v>
      </c>
      <c r="AU18" s="37" t="s">
        <v>167</v>
      </c>
      <c r="AV18" s="34" t="s">
        <v>168</v>
      </c>
      <c r="AW18" s="42" t="s">
        <v>147</v>
      </c>
      <c r="AX18" s="42" t="s">
        <v>169</v>
      </c>
      <c r="AY18" s="44" t="s">
        <v>147</v>
      </c>
      <c r="AZ18" s="42" t="s">
        <v>147</v>
      </c>
      <c r="BA18" s="39" t="s">
        <v>147</v>
      </c>
      <c r="BB18" s="37" t="s">
        <v>169</v>
      </c>
      <c r="BC18" s="45" t="s">
        <v>169</v>
      </c>
      <c r="BD18" s="34" t="s">
        <v>147</v>
      </c>
      <c r="BE18" s="34" t="s">
        <v>169</v>
      </c>
      <c r="BF18" s="34" t="s">
        <v>147</v>
      </c>
      <c r="BG18" s="34" t="s">
        <v>147</v>
      </c>
      <c r="BH18" s="36" t="s">
        <v>127</v>
      </c>
      <c r="BI18" s="34" t="s">
        <v>467</v>
      </c>
      <c r="BJ18" s="34" t="s">
        <v>468</v>
      </c>
      <c r="BK18" s="36" t="s">
        <v>469</v>
      </c>
      <c r="BL18" s="46" t="s">
        <v>470</v>
      </c>
      <c r="BM18" s="34" t="s">
        <v>471</v>
      </c>
      <c r="BN18" s="34" t="s">
        <v>472</v>
      </c>
      <c r="BO18" s="34" t="s">
        <v>473</v>
      </c>
      <c r="BP18" s="34" t="s">
        <v>474</v>
      </c>
      <c r="BQ18" s="34" t="s">
        <v>202</v>
      </c>
      <c r="BR18" s="34"/>
      <c r="BS18" s="34"/>
      <c r="BT18" s="34"/>
      <c r="BU18" s="36"/>
      <c r="BV18" s="37"/>
      <c r="BW18" s="42"/>
      <c r="BX18" s="42"/>
      <c r="BY18" s="42"/>
      <c r="BZ18" s="34"/>
      <c r="CA18" s="34"/>
      <c r="CB18" s="34"/>
      <c r="CC18" s="16"/>
      <c r="CD18" s="16"/>
      <c r="CE18" s="16"/>
    </row>
    <row r="19" ht="25.8" customHeight="1" spans="1:83">
      <c r="A19" s="26"/>
      <c r="B19" s="26"/>
      <c r="C19" s="26" t="s">
        <v>475</v>
      </c>
      <c r="D19" s="26" t="s">
        <v>476</v>
      </c>
      <c r="E19" s="26" t="s">
        <v>477</v>
      </c>
      <c r="F19" s="26" t="s">
        <v>52</v>
      </c>
      <c r="G19" s="27" t="s">
        <v>478</v>
      </c>
      <c r="H19" s="28" t="s">
        <v>479</v>
      </c>
      <c r="I19" s="29" t="s">
        <v>480</v>
      </c>
      <c r="J19" s="27" t="s">
        <v>481</v>
      </c>
      <c r="K19" s="30" t="s">
        <v>482</v>
      </c>
      <c r="L19" s="31" t="s">
        <v>483</v>
      </c>
      <c r="M19" s="30" t="s">
        <v>484</v>
      </c>
      <c r="N19" s="32" t="s">
        <v>485</v>
      </c>
      <c r="O19" s="27" t="s">
        <v>159</v>
      </c>
      <c r="P19" s="33" t="s">
        <v>160</v>
      </c>
      <c r="Q19" s="27">
        <v>10038</v>
      </c>
      <c r="R19" s="34">
        <v>-2370</v>
      </c>
      <c r="S19" s="35">
        <v>-0.2854</v>
      </c>
      <c r="T19" s="36" t="s">
        <v>161</v>
      </c>
      <c r="U19" s="36" t="s">
        <v>486</v>
      </c>
      <c r="V19" s="36">
        <v>1536</v>
      </c>
      <c r="W19" s="35">
        <v>0.0313</v>
      </c>
      <c r="X19" s="36">
        <v>291824.66</v>
      </c>
      <c r="Y19" s="37" t="s">
        <v>278</v>
      </c>
      <c r="Z19" s="36">
        <v>92285</v>
      </c>
      <c r="AA19" s="37">
        <v>6</v>
      </c>
      <c r="AB19" s="35">
        <v>189.99</v>
      </c>
      <c r="AC19" s="35"/>
      <c r="AD19" s="35"/>
      <c r="AE19" s="35">
        <v>730</v>
      </c>
      <c r="AF19" s="35">
        <v>8664</v>
      </c>
      <c r="AG19" s="38">
        <v>49</v>
      </c>
      <c r="AH19" s="38">
        <v>4.5</v>
      </c>
      <c r="AI19" s="39">
        <v>0.0319</v>
      </c>
      <c r="AJ19" s="40">
        <v>24.15</v>
      </c>
      <c r="AK19" s="41">
        <v>0.7229</v>
      </c>
      <c r="AL19" s="42"/>
      <c r="AM19" s="39" t="s">
        <v>487</v>
      </c>
      <c r="AN19" s="38">
        <v>4265</v>
      </c>
      <c r="AO19" s="42" t="s">
        <v>193</v>
      </c>
      <c r="AP19" s="42">
        <v>10</v>
      </c>
      <c r="AQ19" s="34">
        <v>2</v>
      </c>
      <c r="AR19" s="42" t="s">
        <v>8</v>
      </c>
      <c r="AS19" s="37" t="s">
        <v>193</v>
      </c>
      <c r="AT19" s="37" t="s">
        <v>147</v>
      </c>
      <c r="AU19" s="37" t="s">
        <v>147</v>
      </c>
      <c r="AV19" s="34" t="s">
        <v>147</v>
      </c>
      <c r="AW19" s="42" t="s">
        <v>147</v>
      </c>
      <c r="AX19" s="42" t="s">
        <v>169</v>
      </c>
      <c r="AY19" s="44" t="s">
        <v>147</v>
      </c>
      <c r="AZ19" s="42" t="s">
        <v>147</v>
      </c>
      <c r="BA19" s="39" t="s">
        <v>147</v>
      </c>
      <c r="BB19" s="37" t="s">
        <v>169</v>
      </c>
      <c r="BC19" s="45" t="s">
        <v>169</v>
      </c>
      <c r="BD19" s="34" t="s">
        <v>147</v>
      </c>
      <c r="BE19" s="34" t="s">
        <v>169</v>
      </c>
      <c r="BF19" s="34" t="s">
        <v>147</v>
      </c>
      <c r="BG19" s="34" t="s">
        <v>147</v>
      </c>
      <c r="BH19" s="36" t="s">
        <v>127</v>
      </c>
      <c r="BI19" s="34" t="s">
        <v>488</v>
      </c>
      <c r="BJ19" s="34" t="s">
        <v>489</v>
      </c>
      <c r="BK19" s="36" t="s">
        <v>490</v>
      </c>
      <c r="BL19" s="46" t="s">
        <v>491</v>
      </c>
      <c r="BM19" s="34" t="s">
        <v>492</v>
      </c>
      <c r="BN19" s="34" t="s">
        <v>493</v>
      </c>
      <c r="BO19" s="34" t="s">
        <v>494</v>
      </c>
      <c r="BP19" s="34" t="s">
        <v>495</v>
      </c>
      <c r="BQ19" s="34" t="s">
        <v>202</v>
      </c>
      <c r="BR19" s="34"/>
      <c r="BS19" s="34"/>
      <c r="BT19" s="34"/>
      <c r="BU19" s="36"/>
      <c r="BV19" s="37"/>
      <c r="BW19" s="42"/>
      <c r="BX19" s="42"/>
      <c r="BY19" s="42"/>
      <c r="BZ19" s="34"/>
      <c r="CA19" s="34"/>
      <c r="CB19" s="34"/>
      <c r="CC19" s="16"/>
      <c r="CD19" s="16"/>
      <c r="CE19" s="16"/>
    </row>
    <row r="20" ht="25.8" customHeight="1" spans="1:83">
      <c r="A20" s="26"/>
      <c r="B20" s="26"/>
      <c r="C20" s="26" t="s">
        <v>496</v>
      </c>
      <c r="D20" s="26" t="s">
        <v>497</v>
      </c>
      <c r="E20" s="26" t="s">
        <v>498</v>
      </c>
      <c r="F20" s="26" t="s">
        <v>53</v>
      </c>
      <c r="G20" s="27" t="s">
        <v>499</v>
      </c>
      <c r="H20" s="28" t="s">
        <v>500</v>
      </c>
      <c r="I20" s="29" t="s">
        <v>501</v>
      </c>
      <c r="J20" s="27" t="s">
        <v>502</v>
      </c>
      <c r="K20" s="30" t="s">
        <v>503</v>
      </c>
      <c r="L20" s="31" t="s">
        <v>504</v>
      </c>
      <c r="M20" s="30" t="s">
        <v>505</v>
      </c>
      <c r="N20" s="32" t="s">
        <v>506</v>
      </c>
      <c r="O20" s="27" t="s">
        <v>159</v>
      </c>
      <c r="P20" s="33" t="s">
        <v>160</v>
      </c>
      <c r="Q20" s="27">
        <v>10229</v>
      </c>
      <c r="R20" s="34">
        <v>5035</v>
      </c>
      <c r="S20" s="35">
        <v>0.3299</v>
      </c>
      <c r="T20" s="36" t="s">
        <v>161</v>
      </c>
      <c r="U20" s="36" t="s">
        <v>507</v>
      </c>
      <c r="V20" s="36">
        <v>1147</v>
      </c>
      <c r="W20" s="35">
        <v>0.6003</v>
      </c>
      <c r="X20" s="36">
        <v>283297.53</v>
      </c>
      <c r="Y20" s="37" t="s">
        <v>278</v>
      </c>
      <c r="Z20" s="36">
        <v>123665</v>
      </c>
      <c r="AA20" s="37">
        <v>3</v>
      </c>
      <c r="AB20" s="35">
        <v>246.99</v>
      </c>
      <c r="AC20" s="35"/>
      <c r="AD20" s="35"/>
      <c r="AE20" s="35">
        <v>67</v>
      </c>
      <c r="AF20" s="35">
        <v>3118</v>
      </c>
      <c r="AG20" s="38">
        <v>73</v>
      </c>
      <c r="AH20" s="38">
        <v>4.3</v>
      </c>
      <c r="AI20" s="39">
        <v>0.0636</v>
      </c>
      <c r="AJ20" s="40">
        <v>21.11</v>
      </c>
      <c r="AK20" s="41">
        <v>0.7645</v>
      </c>
      <c r="AL20" s="42"/>
      <c r="AM20" s="42" t="s">
        <v>508</v>
      </c>
      <c r="AN20" s="38">
        <v>1134</v>
      </c>
      <c r="AO20" s="42" t="s">
        <v>165</v>
      </c>
      <c r="AP20" s="42">
        <v>9.9</v>
      </c>
      <c r="AQ20" s="34">
        <v>1</v>
      </c>
      <c r="AR20" s="42" t="s">
        <v>12</v>
      </c>
      <c r="AS20" s="42" t="s">
        <v>165</v>
      </c>
      <c r="AT20" s="37" t="s">
        <v>214</v>
      </c>
      <c r="AU20" s="37" t="s">
        <v>509</v>
      </c>
      <c r="AV20" s="34" t="s">
        <v>510</v>
      </c>
      <c r="AW20" s="42" t="s">
        <v>147</v>
      </c>
      <c r="AX20" s="42" t="s">
        <v>147</v>
      </c>
      <c r="AY20" s="44" t="s">
        <v>147</v>
      </c>
      <c r="AZ20" s="42" t="s">
        <v>147</v>
      </c>
      <c r="BA20" s="39" t="s">
        <v>147</v>
      </c>
      <c r="BB20" s="37" t="s">
        <v>169</v>
      </c>
      <c r="BC20" s="45" t="s">
        <v>169</v>
      </c>
      <c r="BD20" s="34" t="s">
        <v>147</v>
      </c>
      <c r="BE20" s="34" t="s">
        <v>169</v>
      </c>
      <c r="BF20" s="34" t="s">
        <v>147</v>
      </c>
      <c r="BG20" s="34" t="s">
        <v>147</v>
      </c>
      <c r="BH20" s="36"/>
      <c r="BI20" s="34" t="s">
        <v>511</v>
      </c>
      <c r="BJ20" s="34" t="s">
        <v>512</v>
      </c>
      <c r="BK20" s="36" t="s">
        <v>513</v>
      </c>
      <c r="BL20" s="46" t="s">
        <v>514</v>
      </c>
      <c r="BM20" s="34" t="s">
        <v>515</v>
      </c>
      <c r="BN20" s="34" t="s">
        <v>516</v>
      </c>
      <c r="BO20" s="34" t="s">
        <v>517</v>
      </c>
      <c r="BP20" s="34" t="s">
        <v>518</v>
      </c>
      <c r="BQ20" s="34" t="s">
        <v>202</v>
      </c>
      <c r="BR20" s="34"/>
      <c r="BS20" s="34"/>
      <c r="BT20" s="34"/>
      <c r="BU20" s="36"/>
      <c r="BV20" s="37"/>
      <c r="BW20" s="42"/>
      <c r="BX20" s="42"/>
      <c r="BY20" s="42"/>
      <c r="BZ20" s="34"/>
      <c r="CA20" s="34"/>
      <c r="CB20" s="34"/>
      <c r="CC20" s="16"/>
      <c r="CD20" s="16"/>
      <c r="CE20" s="16"/>
    </row>
    <row r="21" ht="25.8" customHeight="1" spans="1:83">
      <c r="A21" s="47"/>
      <c r="B21" s="47"/>
      <c r="C21" s="47" t="s">
        <v>519</v>
      </c>
      <c r="D21" s="26" t="s">
        <v>520</v>
      </c>
      <c r="E21" s="26" t="s">
        <v>521</v>
      </c>
      <c r="F21" s="26" t="s">
        <v>44</v>
      </c>
      <c r="G21" s="27" t="s">
        <v>522</v>
      </c>
      <c r="H21" s="28" t="s">
        <v>523</v>
      </c>
      <c r="I21" s="29" t="s">
        <v>524</v>
      </c>
      <c r="J21" s="27" t="s">
        <v>525</v>
      </c>
      <c r="K21" s="30" t="s">
        <v>526</v>
      </c>
      <c r="L21" s="31" t="s">
        <v>527</v>
      </c>
      <c r="M21" s="30" t="s">
        <v>528</v>
      </c>
      <c r="N21" s="32" t="s">
        <v>529</v>
      </c>
      <c r="O21" s="27" t="s">
        <v>159</v>
      </c>
      <c r="P21" s="33" t="s">
        <v>160</v>
      </c>
      <c r="Q21" s="27">
        <v>10355</v>
      </c>
      <c r="R21" s="34">
        <v>1046</v>
      </c>
      <c r="S21" s="35">
        <v>0.0917</v>
      </c>
      <c r="T21" s="36" t="s">
        <v>161</v>
      </c>
      <c r="U21" s="36" t="s">
        <v>530</v>
      </c>
      <c r="V21" s="36">
        <v>970</v>
      </c>
      <c r="W21" s="35">
        <v>0.6679</v>
      </c>
      <c r="X21" s="36">
        <v>203690.31</v>
      </c>
      <c r="Y21" s="37" t="s">
        <v>147</v>
      </c>
      <c r="Z21" s="36" t="s">
        <v>147</v>
      </c>
      <c r="AA21" s="37">
        <v>4</v>
      </c>
      <c r="AB21" s="35">
        <v>209.99</v>
      </c>
      <c r="AC21" s="35"/>
      <c r="AD21" s="35"/>
      <c r="AE21" s="35">
        <v>364</v>
      </c>
      <c r="AF21" s="35">
        <v>1094</v>
      </c>
      <c r="AG21" s="38">
        <v>674</v>
      </c>
      <c r="AH21" s="38">
        <v>4.6</v>
      </c>
      <c r="AI21" s="39">
        <v>0.6948</v>
      </c>
      <c r="AJ21" s="40">
        <v>19.77</v>
      </c>
      <c r="AK21" s="41">
        <v>0.7559</v>
      </c>
      <c r="AL21" s="42"/>
      <c r="AM21" s="39" t="s">
        <v>531</v>
      </c>
      <c r="AN21" s="38">
        <v>345</v>
      </c>
      <c r="AO21" s="42" t="s">
        <v>165</v>
      </c>
      <c r="AP21" s="42">
        <v>10</v>
      </c>
      <c r="AQ21" s="34">
        <v>1</v>
      </c>
      <c r="AR21" s="42" t="s">
        <v>7</v>
      </c>
      <c r="AS21" s="37" t="s">
        <v>165</v>
      </c>
      <c r="AT21" s="37" t="s">
        <v>166</v>
      </c>
      <c r="AU21" s="37" t="s">
        <v>167</v>
      </c>
      <c r="AV21" s="34" t="s">
        <v>168</v>
      </c>
      <c r="AW21" s="42" t="s">
        <v>147</v>
      </c>
      <c r="AX21" s="42" t="s">
        <v>147</v>
      </c>
      <c r="AY21" s="44" t="s">
        <v>147</v>
      </c>
      <c r="AZ21" s="42" t="s">
        <v>147</v>
      </c>
      <c r="BA21" s="39" t="s">
        <v>147</v>
      </c>
      <c r="BB21" s="37" t="s">
        <v>169</v>
      </c>
      <c r="BC21" s="45" t="s">
        <v>169</v>
      </c>
      <c r="BD21" s="34" t="s">
        <v>147</v>
      </c>
      <c r="BE21" s="34" t="s">
        <v>169</v>
      </c>
      <c r="BF21" s="34" t="s">
        <v>147</v>
      </c>
      <c r="BG21" s="34" t="s">
        <v>147</v>
      </c>
      <c r="BH21" s="36"/>
      <c r="BI21" s="34" t="s">
        <v>532</v>
      </c>
      <c r="BJ21" s="34" t="s">
        <v>533</v>
      </c>
      <c r="BK21" s="36" t="s">
        <v>534</v>
      </c>
      <c r="BL21" s="46" t="s">
        <v>535</v>
      </c>
      <c r="BM21" s="34" t="s">
        <v>536</v>
      </c>
      <c r="BN21" s="34" t="s">
        <v>537</v>
      </c>
      <c r="BO21" s="34" t="s">
        <v>538</v>
      </c>
      <c r="BP21" s="34" t="s">
        <v>539</v>
      </c>
      <c r="BQ21" s="34" t="s">
        <v>202</v>
      </c>
      <c r="BR21" s="34"/>
      <c r="BS21" s="34"/>
      <c r="BT21" s="34"/>
      <c r="BU21" s="36"/>
      <c r="BV21" s="37"/>
      <c r="BW21" s="42"/>
      <c r="BX21" s="42"/>
      <c r="BY21" s="42"/>
      <c r="BZ21" s="34"/>
      <c r="CA21" s="34"/>
      <c r="CB21" s="34"/>
      <c r="CC21" s="16"/>
      <c r="CD21" s="16"/>
      <c r="CE21" s="16"/>
    </row>
    <row r="22" ht="25.8" customHeight="1" spans="1:83">
      <c r="A22" s="26"/>
      <c r="B22" s="26"/>
      <c r="C22" s="26" t="s">
        <v>540</v>
      </c>
      <c r="D22" s="26" t="s">
        <v>541</v>
      </c>
      <c r="E22" s="26" t="s">
        <v>542</v>
      </c>
      <c r="F22" s="26" t="s">
        <v>44</v>
      </c>
      <c r="G22" s="27" t="s">
        <v>543</v>
      </c>
      <c r="H22" s="28" t="s">
        <v>544</v>
      </c>
      <c r="I22" s="29" t="s">
        <v>545</v>
      </c>
      <c r="J22" s="27" t="s">
        <v>546</v>
      </c>
      <c r="K22" s="30" t="s">
        <v>547</v>
      </c>
      <c r="L22" s="31" t="s">
        <v>548</v>
      </c>
      <c r="M22" s="30" t="s">
        <v>549</v>
      </c>
      <c r="N22" s="32" t="s">
        <v>550</v>
      </c>
      <c r="O22" s="27" t="s">
        <v>159</v>
      </c>
      <c r="P22" s="33" t="s">
        <v>160</v>
      </c>
      <c r="Q22" s="27">
        <v>10431</v>
      </c>
      <c r="R22" s="15">
        <v>-3762</v>
      </c>
      <c r="S22" s="35">
        <v>-0.5641</v>
      </c>
      <c r="T22" s="36" t="s">
        <v>161</v>
      </c>
      <c r="U22" s="36" t="s">
        <v>551</v>
      </c>
      <c r="V22" s="36">
        <v>1166</v>
      </c>
      <c r="W22" s="35">
        <v>-0.0577</v>
      </c>
      <c r="X22" s="36">
        <v>66392.04</v>
      </c>
      <c r="Y22" s="37" t="s">
        <v>278</v>
      </c>
      <c r="Z22" s="36">
        <v>31815</v>
      </c>
      <c r="AA22" s="37">
        <v>4</v>
      </c>
      <c r="AB22" s="35">
        <v>56.94</v>
      </c>
      <c r="AC22" s="35">
        <v>56.94</v>
      </c>
      <c r="AD22" s="35"/>
      <c r="AE22" s="35">
        <v>125</v>
      </c>
      <c r="AF22" s="35">
        <v>6311</v>
      </c>
      <c r="AG22" s="38">
        <v>2657</v>
      </c>
      <c r="AH22" s="38">
        <v>4.7</v>
      </c>
      <c r="AI22" s="39">
        <v>0</v>
      </c>
      <c r="AJ22" s="40">
        <v>7.89</v>
      </c>
      <c r="AK22" s="41">
        <v>0.7114</v>
      </c>
      <c r="AL22" s="42"/>
      <c r="AM22" s="39" t="s">
        <v>552</v>
      </c>
      <c r="AN22" s="38">
        <v>2085</v>
      </c>
      <c r="AO22" s="42" t="s">
        <v>165</v>
      </c>
      <c r="AP22" s="38">
        <v>10</v>
      </c>
      <c r="AQ22" s="34">
        <v>1</v>
      </c>
      <c r="AR22" s="42" t="s">
        <v>7</v>
      </c>
      <c r="AS22" s="42" t="s">
        <v>165</v>
      </c>
      <c r="AT22" s="42" t="s">
        <v>166</v>
      </c>
      <c r="AU22" s="37" t="s">
        <v>167</v>
      </c>
      <c r="AV22" s="34" t="s">
        <v>168</v>
      </c>
      <c r="AW22" s="42" t="s">
        <v>147</v>
      </c>
      <c r="AX22" s="42" t="s">
        <v>169</v>
      </c>
      <c r="AY22" s="44" t="s">
        <v>147</v>
      </c>
      <c r="AZ22" s="42" t="s">
        <v>147</v>
      </c>
      <c r="BA22" s="39" t="s">
        <v>147</v>
      </c>
      <c r="BB22" s="37" t="s">
        <v>169</v>
      </c>
      <c r="BC22" s="45" t="s">
        <v>169</v>
      </c>
      <c r="BD22" s="34" t="s">
        <v>147</v>
      </c>
      <c r="BE22" s="34" t="s">
        <v>169</v>
      </c>
      <c r="BF22" s="34" t="s">
        <v>147</v>
      </c>
      <c r="BG22" s="34" t="s">
        <v>147</v>
      </c>
      <c r="BH22" s="36" t="s">
        <v>127</v>
      </c>
      <c r="BI22" s="34" t="s">
        <v>553</v>
      </c>
      <c r="BJ22" s="34" t="s">
        <v>554</v>
      </c>
      <c r="BK22" s="36" t="s">
        <v>555</v>
      </c>
      <c r="BL22" s="46" t="s">
        <v>556</v>
      </c>
      <c r="BM22" s="34" t="s">
        <v>557</v>
      </c>
      <c r="BN22" s="34" t="s">
        <v>554</v>
      </c>
      <c r="BO22" s="34" t="s">
        <v>176</v>
      </c>
      <c r="BP22" s="34" t="s">
        <v>177</v>
      </c>
      <c r="BQ22" s="34" t="s">
        <v>178</v>
      </c>
      <c r="BR22" s="34"/>
      <c r="BS22" s="34"/>
      <c r="BT22" s="34"/>
      <c r="BU22" s="36"/>
      <c r="BV22" s="42"/>
      <c r="BW22" s="42"/>
      <c r="BX22" s="42"/>
      <c r="BY22" s="42"/>
      <c r="BZ22" s="34"/>
      <c r="CA22" s="34"/>
      <c r="CB22" s="34"/>
      <c r="CC22" s="16"/>
      <c r="CD22" s="16"/>
      <c r="CE22" s="16"/>
    </row>
    <row r="23" ht="25.8" customHeight="1" spans="1:83">
      <c r="A23" s="47"/>
      <c r="B23" s="47"/>
      <c r="C23" s="47" t="s">
        <v>558</v>
      </c>
      <c r="D23" s="26" t="s">
        <v>147</v>
      </c>
      <c r="E23" s="26" t="s">
        <v>559</v>
      </c>
      <c r="F23" s="26" t="s">
        <v>52</v>
      </c>
      <c r="G23" s="27" t="s">
        <v>560</v>
      </c>
      <c r="H23" s="28" t="s">
        <v>561</v>
      </c>
      <c r="I23" s="29" t="s">
        <v>562</v>
      </c>
      <c r="J23" s="27" t="s">
        <v>563</v>
      </c>
      <c r="K23" s="30" t="s">
        <v>564</v>
      </c>
      <c r="L23" s="30" t="s">
        <v>565</v>
      </c>
      <c r="M23" s="30" t="s">
        <v>566</v>
      </c>
      <c r="N23" s="32" t="s">
        <v>558</v>
      </c>
      <c r="O23" s="27" t="s">
        <v>159</v>
      </c>
      <c r="P23" s="33" t="s">
        <v>160</v>
      </c>
      <c r="Q23" s="27">
        <v>11092</v>
      </c>
      <c r="R23" s="15">
        <v>-1301</v>
      </c>
      <c r="S23" s="35">
        <v>-0.1327</v>
      </c>
      <c r="T23" s="36" t="s">
        <v>161</v>
      </c>
      <c r="U23" s="36" t="s">
        <v>567</v>
      </c>
      <c r="V23" s="36">
        <v>1084</v>
      </c>
      <c r="W23" s="35">
        <v>-0.244</v>
      </c>
      <c r="X23" s="36">
        <v>43349.16</v>
      </c>
      <c r="Y23" s="37" t="s">
        <v>256</v>
      </c>
      <c r="Z23" s="36">
        <v>39990</v>
      </c>
      <c r="AA23" s="37">
        <v>1</v>
      </c>
      <c r="AB23" s="35">
        <v>39.99</v>
      </c>
      <c r="AC23" s="35"/>
      <c r="AD23" s="35"/>
      <c r="AE23" s="35">
        <v>110</v>
      </c>
      <c r="AF23" s="35">
        <v>2081</v>
      </c>
      <c r="AG23" s="38">
        <v>15</v>
      </c>
      <c r="AH23" s="38">
        <v>4.5</v>
      </c>
      <c r="AI23" s="39">
        <v>0.0138</v>
      </c>
      <c r="AJ23" s="40">
        <v>14.07</v>
      </c>
      <c r="AK23" s="41">
        <v>0.4982</v>
      </c>
      <c r="AL23" s="42"/>
      <c r="AM23" s="39" t="s">
        <v>568</v>
      </c>
      <c r="AN23" s="38">
        <v>4010</v>
      </c>
      <c r="AO23" s="42" t="s">
        <v>193</v>
      </c>
      <c r="AP23" s="42">
        <v>10</v>
      </c>
      <c r="AQ23" s="34">
        <v>1</v>
      </c>
      <c r="AR23" s="42" t="s">
        <v>8</v>
      </c>
      <c r="AS23" s="37" t="s">
        <v>193</v>
      </c>
      <c r="AT23" s="37" t="s">
        <v>147</v>
      </c>
      <c r="AU23" s="42" t="s">
        <v>147</v>
      </c>
      <c r="AV23" s="43" t="s">
        <v>147</v>
      </c>
      <c r="AW23" s="42" t="s">
        <v>147</v>
      </c>
      <c r="AX23" s="42" t="s">
        <v>169</v>
      </c>
      <c r="AY23" s="44" t="s">
        <v>147</v>
      </c>
      <c r="AZ23" s="42" t="s">
        <v>147</v>
      </c>
      <c r="BA23" s="39" t="s">
        <v>147</v>
      </c>
      <c r="BB23" s="37" t="s">
        <v>169</v>
      </c>
      <c r="BC23" s="45" t="s">
        <v>147</v>
      </c>
      <c r="BD23" s="43" t="s">
        <v>147</v>
      </c>
      <c r="BE23" s="34" t="s">
        <v>169</v>
      </c>
      <c r="BF23" s="34" t="s">
        <v>147</v>
      </c>
      <c r="BG23" s="34" t="s">
        <v>147</v>
      </c>
      <c r="BH23" s="36" t="s">
        <v>569</v>
      </c>
      <c r="BI23" s="34" t="s">
        <v>570</v>
      </c>
      <c r="BJ23" s="34" t="s">
        <v>571</v>
      </c>
      <c r="BK23" s="36" t="s">
        <v>572</v>
      </c>
      <c r="BL23" s="46" t="s">
        <v>573</v>
      </c>
      <c r="BM23" s="34" t="s">
        <v>574</v>
      </c>
      <c r="BN23" s="34" t="s">
        <v>571</v>
      </c>
      <c r="BO23" s="34" t="s">
        <v>575</v>
      </c>
      <c r="BP23" s="34" t="s">
        <v>576</v>
      </c>
      <c r="BQ23" s="34" t="s">
        <v>202</v>
      </c>
      <c r="BR23" s="34"/>
      <c r="BS23" s="34"/>
      <c r="BT23" s="34"/>
      <c r="BU23" s="36"/>
      <c r="BV23" s="37"/>
      <c r="BW23" s="42"/>
      <c r="BX23" s="42"/>
      <c r="BY23" s="42"/>
      <c r="BZ23" s="34"/>
      <c r="CA23" s="34"/>
      <c r="CB23" s="34"/>
      <c r="CC23" s="16"/>
      <c r="CD23" s="16"/>
      <c r="CE23" s="16"/>
    </row>
    <row r="24" ht="25.8" customHeight="1" spans="1:83">
      <c r="A24" s="26"/>
      <c r="B24" s="26"/>
      <c r="C24" s="26" t="s">
        <v>577</v>
      </c>
      <c r="D24" s="26" t="s">
        <v>578</v>
      </c>
      <c r="E24" s="26" t="s">
        <v>579</v>
      </c>
      <c r="F24" s="26" t="s">
        <v>54</v>
      </c>
      <c r="G24" s="27" t="s">
        <v>580</v>
      </c>
      <c r="H24" s="28" t="s">
        <v>581</v>
      </c>
      <c r="I24" s="29" t="s">
        <v>582</v>
      </c>
      <c r="J24" s="27" t="s">
        <v>583</v>
      </c>
      <c r="K24" s="30" t="s">
        <v>584</v>
      </c>
      <c r="L24" s="31" t="s">
        <v>585</v>
      </c>
      <c r="M24" s="31" t="s">
        <v>586</v>
      </c>
      <c r="N24" s="32" t="s">
        <v>587</v>
      </c>
      <c r="O24" s="27" t="s">
        <v>159</v>
      </c>
      <c r="P24" s="33" t="s">
        <v>160</v>
      </c>
      <c r="Q24" s="27">
        <v>996</v>
      </c>
      <c r="R24" s="15">
        <v>-124</v>
      </c>
      <c r="S24" s="35">
        <v>-0.1422</v>
      </c>
      <c r="T24" s="36" t="s">
        <v>161</v>
      </c>
      <c r="U24" s="36" t="s">
        <v>588</v>
      </c>
      <c r="V24" s="36">
        <v>7342</v>
      </c>
      <c r="W24" s="35">
        <v>-0.0511</v>
      </c>
      <c r="X24" s="36">
        <v>1284776.6</v>
      </c>
      <c r="Y24" s="37" t="s">
        <v>589</v>
      </c>
      <c r="Z24" s="36">
        <v>39082</v>
      </c>
      <c r="AA24" s="37">
        <v>12</v>
      </c>
      <c r="AB24" s="35">
        <v>174.99</v>
      </c>
      <c r="AC24" s="35"/>
      <c r="AD24" s="35"/>
      <c r="AE24" s="35">
        <v>274</v>
      </c>
      <c r="AF24" s="35">
        <v>8427</v>
      </c>
      <c r="AG24" s="38">
        <v>22</v>
      </c>
      <c r="AH24" s="38">
        <v>4</v>
      </c>
      <c r="AI24" s="39">
        <v>0.003</v>
      </c>
      <c r="AJ24" s="40">
        <v>13.62</v>
      </c>
      <c r="AK24" s="41">
        <v>0.7722</v>
      </c>
      <c r="AL24" s="42"/>
      <c r="AM24" s="39" t="s">
        <v>590</v>
      </c>
      <c r="AN24" s="38">
        <v>3178</v>
      </c>
      <c r="AO24" s="42" t="s">
        <v>193</v>
      </c>
      <c r="AP24" s="42">
        <v>10</v>
      </c>
      <c r="AQ24" s="34">
        <v>2</v>
      </c>
      <c r="AR24" s="42" t="s">
        <v>8</v>
      </c>
      <c r="AS24" s="37" t="s">
        <v>193</v>
      </c>
      <c r="AT24" s="37" t="s">
        <v>147</v>
      </c>
      <c r="AU24" s="37" t="s">
        <v>147</v>
      </c>
      <c r="AV24" s="34" t="s">
        <v>147</v>
      </c>
      <c r="AW24" s="42" t="s">
        <v>147</v>
      </c>
      <c r="AX24" s="42" t="s">
        <v>169</v>
      </c>
      <c r="AY24" s="44" t="s">
        <v>147</v>
      </c>
      <c r="AZ24" s="42" t="s">
        <v>147</v>
      </c>
      <c r="BA24" s="39" t="s">
        <v>147</v>
      </c>
      <c r="BB24" s="37" t="s">
        <v>169</v>
      </c>
      <c r="BC24" s="45" t="s">
        <v>169</v>
      </c>
      <c r="BD24" s="34" t="s">
        <v>147</v>
      </c>
      <c r="BE24" s="34" t="s">
        <v>147</v>
      </c>
      <c r="BF24" s="34" t="s">
        <v>147</v>
      </c>
      <c r="BG24" s="34" t="s">
        <v>147</v>
      </c>
      <c r="BH24" s="36" t="s">
        <v>127</v>
      </c>
      <c r="BI24" s="34" t="s">
        <v>591</v>
      </c>
      <c r="BJ24" s="34" t="s">
        <v>592</v>
      </c>
      <c r="BK24" s="36" t="s">
        <v>593</v>
      </c>
      <c r="BL24" s="46" t="s">
        <v>594</v>
      </c>
      <c r="BM24" s="34" t="s">
        <v>595</v>
      </c>
      <c r="BN24" s="34" t="s">
        <v>596</v>
      </c>
      <c r="BO24" s="34" t="s">
        <v>597</v>
      </c>
      <c r="BP24" s="34" t="s">
        <v>598</v>
      </c>
      <c r="BQ24" s="34" t="s">
        <v>202</v>
      </c>
      <c r="BR24" s="34"/>
      <c r="BS24" s="34"/>
      <c r="BT24" s="34"/>
      <c r="BU24" s="36"/>
      <c r="BV24" s="37"/>
      <c r="BW24" s="42"/>
      <c r="BX24" s="42"/>
      <c r="BY24" s="42"/>
      <c r="BZ24" s="34"/>
      <c r="CA24" s="34"/>
      <c r="CB24" s="34"/>
      <c r="CC24" s="16"/>
      <c r="CD24" s="16"/>
      <c r="CE24" s="16"/>
    </row>
    <row r="25" ht="25.8" customHeight="1" spans="1:83">
      <c r="A25" s="47"/>
      <c r="B25" s="47"/>
      <c r="C25" s="47" t="s">
        <v>599</v>
      </c>
      <c r="D25" s="26" t="s">
        <v>600</v>
      </c>
      <c r="E25" s="26" t="s">
        <v>601</v>
      </c>
      <c r="F25" s="26" t="s">
        <v>44</v>
      </c>
      <c r="G25" s="27" t="s">
        <v>602</v>
      </c>
      <c r="H25" s="28" t="s">
        <v>603</v>
      </c>
      <c r="I25" s="29" t="s">
        <v>604</v>
      </c>
      <c r="J25" s="27" t="s">
        <v>605</v>
      </c>
      <c r="K25" s="30" t="s">
        <v>606</v>
      </c>
      <c r="L25" s="31" t="s">
        <v>607</v>
      </c>
      <c r="M25" s="30" t="s">
        <v>608</v>
      </c>
      <c r="N25" s="32" t="s">
        <v>609</v>
      </c>
      <c r="O25" s="27" t="s">
        <v>159</v>
      </c>
      <c r="P25" s="33" t="s">
        <v>160</v>
      </c>
      <c r="Q25" s="27">
        <v>12656</v>
      </c>
      <c r="R25" s="15">
        <v>2151</v>
      </c>
      <c r="S25" s="35">
        <v>0.1402</v>
      </c>
      <c r="T25" s="36" t="s">
        <v>161</v>
      </c>
      <c r="U25" s="36" t="s">
        <v>610</v>
      </c>
      <c r="V25" s="36">
        <v>995</v>
      </c>
      <c r="W25" s="35">
        <v>0.1555</v>
      </c>
      <c r="X25" s="36">
        <v>139290.06</v>
      </c>
      <c r="Y25" s="37" t="s">
        <v>278</v>
      </c>
      <c r="Z25" s="36">
        <v>84065</v>
      </c>
      <c r="AA25" s="37">
        <v>4</v>
      </c>
      <c r="AB25" s="35">
        <v>139.99</v>
      </c>
      <c r="AC25" s="35">
        <v>139.99</v>
      </c>
      <c r="AD25" s="35"/>
      <c r="AE25" s="35">
        <v>220</v>
      </c>
      <c r="AF25" s="35">
        <v>2847</v>
      </c>
      <c r="AG25" s="38">
        <v>384</v>
      </c>
      <c r="AH25" s="38">
        <v>4.5</v>
      </c>
      <c r="AI25" s="39">
        <v>0.3859</v>
      </c>
      <c r="AJ25" s="40">
        <v>17.49</v>
      </c>
      <c r="AK25" s="41">
        <v>0.7251</v>
      </c>
      <c r="AL25" s="42"/>
      <c r="AM25" s="39" t="s">
        <v>611</v>
      </c>
      <c r="AN25" s="38">
        <v>2106</v>
      </c>
      <c r="AO25" s="42" t="s">
        <v>165</v>
      </c>
      <c r="AP25" s="42">
        <v>10</v>
      </c>
      <c r="AQ25" s="34">
        <v>2</v>
      </c>
      <c r="AR25" s="42" t="s">
        <v>7</v>
      </c>
      <c r="AS25" s="42" t="s">
        <v>165</v>
      </c>
      <c r="AT25" s="39" t="s">
        <v>166</v>
      </c>
      <c r="AU25" s="37" t="s">
        <v>167</v>
      </c>
      <c r="AV25" s="34" t="s">
        <v>168</v>
      </c>
      <c r="AW25" s="42" t="s">
        <v>147</v>
      </c>
      <c r="AX25" s="42" t="s">
        <v>169</v>
      </c>
      <c r="AY25" s="44" t="s">
        <v>147</v>
      </c>
      <c r="AZ25" s="42" t="s">
        <v>147</v>
      </c>
      <c r="BA25" s="39" t="s">
        <v>147</v>
      </c>
      <c r="BB25" s="37" t="s">
        <v>169</v>
      </c>
      <c r="BC25" s="45" t="s">
        <v>169</v>
      </c>
      <c r="BD25" s="34" t="s">
        <v>147</v>
      </c>
      <c r="BE25" s="34" t="s">
        <v>169</v>
      </c>
      <c r="BF25" s="34" t="s">
        <v>147</v>
      </c>
      <c r="BG25" s="34" t="s">
        <v>147</v>
      </c>
      <c r="BH25" s="36" t="s">
        <v>127</v>
      </c>
      <c r="BI25" s="34" t="s">
        <v>612</v>
      </c>
      <c r="BJ25" s="34" t="s">
        <v>613</v>
      </c>
      <c r="BK25" s="36" t="s">
        <v>614</v>
      </c>
      <c r="BL25" s="46" t="s">
        <v>615</v>
      </c>
      <c r="BM25" s="34" t="s">
        <v>616</v>
      </c>
      <c r="BN25" s="34" t="s">
        <v>613</v>
      </c>
      <c r="BO25" s="34" t="s">
        <v>617</v>
      </c>
      <c r="BP25" s="34" t="s">
        <v>618</v>
      </c>
      <c r="BQ25" s="34" t="s">
        <v>202</v>
      </c>
      <c r="BR25" s="34"/>
      <c r="BS25" s="34"/>
      <c r="BT25" s="34"/>
      <c r="BU25" s="36"/>
      <c r="BV25" s="42"/>
      <c r="BW25" s="42"/>
      <c r="BX25" s="42"/>
      <c r="BY25" s="42"/>
      <c r="BZ25" s="34"/>
      <c r="CA25" s="34"/>
      <c r="CB25" s="34"/>
      <c r="CC25" s="16"/>
      <c r="CD25" s="16"/>
      <c r="CE25" s="16"/>
    </row>
    <row r="26" ht="25.8" customHeight="1" spans="1:83">
      <c r="A26" s="26"/>
      <c r="B26" s="26"/>
      <c r="C26" s="26" t="s">
        <v>619</v>
      </c>
      <c r="D26" s="26" t="s">
        <v>620</v>
      </c>
      <c r="E26" s="26" t="s">
        <v>621</v>
      </c>
      <c r="F26" s="26" t="s">
        <v>45</v>
      </c>
      <c r="G26" s="27" t="s">
        <v>622</v>
      </c>
      <c r="H26" s="28" t="s">
        <v>623</v>
      </c>
      <c r="I26" s="29" t="s">
        <v>624</v>
      </c>
      <c r="J26" s="27" t="s">
        <v>625</v>
      </c>
      <c r="K26" s="30" t="s">
        <v>626</v>
      </c>
      <c r="L26" s="31" t="s">
        <v>627</v>
      </c>
      <c r="M26" s="30" t="s">
        <v>628</v>
      </c>
      <c r="N26" s="32" t="s">
        <v>629</v>
      </c>
      <c r="O26" s="27" t="s">
        <v>159</v>
      </c>
      <c r="P26" s="33" t="s">
        <v>160</v>
      </c>
      <c r="Q26" s="27">
        <v>13218</v>
      </c>
      <c r="R26" s="15">
        <v>-3598</v>
      </c>
      <c r="S26" s="35">
        <v>-0.3741</v>
      </c>
      <c r="T26" s="36" t="s">
        <v>161</v>
      </c>
      <c r="U26" s="36" t="s">
        <v>630</v>
      </c>
      <c r="V26" s="36">
        <v>1120</v>
      </c>
      <c r="W26" s="35">
        <v>0.0698</v>
      </c>
      <c r="X26" s="36">
        <v>51587.203</v>
      </c>
      <c r="Y26" s="37" t="s">
        <v>278</v>
      </c>
      <c r="Z26" s="36">
        <v>24650</v>
      </c>
      <c r="AA26" s="37">
        <v>6</v>
      </c>
      <c r="AB26" s="35">
        <v>46.06</v>
      </c>
      <c r="AC26" s="35"/>
      <c r="AD26" s="35"/>
      <c r="AE26" s="35">
        <v>1000</v>
      </c>
      <c r="AF26" s="35">
        <v>6463</v>
      </c>
      <c r="AG26" s="38">
        <v>36</v>
      </c>
      <c r="AH26" s="38">
        <v>4.6</v>
      </c>
      <c r="AI26" s="39">
        <v>0.0321</v>
      </c>
      <c r="AJ26" s="40">
        <v>15.03</v>
      </c>
      <c r="AK26" s="41">
        <v>0.5237</v>
      </c>
      <c r="AL26" s="42"/>
      <c r="AM26" s="39" t="s">
        <v>631</v>
      </c>
      <c r="AN26" s="38">
        <v>5543</v>
      </c>
      <c r="AO26" s="42" t="s">
        <v>193</v>
      </c>
      <c r="AP26" s="38">
        <v>10</v>
      </c>
      <c r="AQ26" s="34">
        <v>2</v>
      </c>
      <c r="AR26" s="42" t="s">
        <v>8</v>
      </c>
      <c r="AS26" s="42" t="s">
        <v>193</v>
      </c>
      <c r="AT26" s="37" t="s">
        <v>147</v>
      </c>
      <c r="AU26" s="37" t="s">
        <v>147</v>
      </c>
      <c r="AV26" s="34" t="s">
        <v>147</v>
      </c>
      <c r="AW26" s="42" t="s">
        <v>169</v>
      </c>
      <c r="AX26" s="42" t="s">
        <v>169</v>
      </c>
      <c r="AY26" s="44" t="s">
        <v>147</v>
      </c>
      <c r="AZ26" s="42" t="s">
        <v>147</v>
      </c>
      <c r="BA26" s="39" t="s">
        <v>147</v>
      </c>
      <c r="BB26" s="37" t="s">
        <v>169</v>
      </c>
      <c r="BC26" s="45" t="s">
        <v>169</v>
      </c>
      <c r="BD26" s="34" t="s">
        <v>147</v>
      </c>
      <c r="BE26" s="34" t="s">
        <v>169</v>
      </c>
      <c r="BF26" s="34" t="s">
        <v>147</v>
      </c>
      <c r="BG26" s="34" t="s">
        <v>147</v>
      </c>
      <c r="BH26" s="36" t="s">
        <v>127</v>
      </c>
      <c r="BI26" s="34" t="s">
        <v>632</v>
      </c>
      <c r="BJ26" s="34" t="s">
        <v>633</v>
      </c>
      <c r="BK26" s="36" t="s">
        <v>634</v>
      </c>
      <c r="BL26" s="46" t="s">
        <v>635</v>
      </c>
      <c r="BM26" s="34" t="s">
        <v>636</v>
      </c>
      <c r="BN26" s="34" t="s">
        <v>633</v>
      </c>
      <c r="BO26" s="34" t="s">
        <v>637</v>
      </c>
      <c r="BP26" s="34" t="s">
        <v>638</v>
      </c>
      <c r="BQ26" s="34" t="s">
        <v>202</v>
      </c>
      <c r="BR26" s="34"/>
      <c r="BS26" s="34"/>
      <c r="BT26" s="34"/>
      <c r="BU26" s="36"/>
      <c r="BV26" s="37"/>
      <c r="BW26" s="42"/>
      <c r="BX26" s="42"/>
      <c r="BY26" s="42"/>
      <c r="BZ26" s="34"/>
      <c r="CA26" s="34"/>
      <c r="CB26" s="34"/>
      <c r="CC26" s="16"/>
      <c r="CD26" s="16"/>
      <c r="CE26" s="16"/>
    </row>
    <row r="27" ht="25.8" customHeight="1" spans="1:83">
      <c r="A27" s="26"/>
      <c r="B27" s="26"/>
      <c r="C27" s="26" t="s">
        <v>639</v>
      </c>
      <c r="D27" s="26" t="s">
        <v>640</v>
      </c>
      <c r="E27" s="26" t="s">
        <v>641</v>
      </c>
      <c r="F27" s="26" t="s">
        <v>44</v>
      </c>
      <c r="G27" s="27" t="s">
        <v>642</v>
      </c>
      <c r="H27" s="28" t="s">
        <v>643</v>
      </c>
      <c r="I27" s="29" t="s">
        <v>644</v>
      </c>
      <c r="J27" s="27" t="s">
        <v>645</v>
      </c>
      <c r="K27" s="30" t="s">
        <v>646</v>
      </c>
      <c r="L27" s="31" t="s">
        <v>647</v>
      </c>
      <c r="M27" s="30" t="s">
        <v>648</v>
      </c>
      <c r="N27" s="32" t="s">
        <v>649</v>
      </c>
      <c r="O27" s="27" t="s">
        <v>159</v>
      </c>
      <c r="P27" s="33" t="s">
        <v>160</v>
      </c>
      <c r="Q27" s="27">
        <v>14992</v>
      </c>
      <c r="R27" s="15">
        <v>-461</v>
      </c>
      <c r="S27" s="35">
        <v>-0.03</v>
      </c>
      <c r="T27" s="36" t="s">
        <v>161</v>
      </c>
      <c r="U27" s="36" t="s">
        <v>650</v>
      </c>
      <c r="V27" s="36">
        <v>917</v>
      </c>
      <c r="W27" s="35">
        <v>0.5018</v>
      </c>
      <c r="X27" s="36">
        <v>220070.83</v>
      </c>
      <c r="Y27" s="37" t="s">
        <v>651</v>
      </c>
      <c r="Z27" s="36">
        <v>71997</v>
      </c>
      <c r="AA27" s="37">
        <v>2</v>
      </c>
      <c r="AB27" s="35">
        <v>239.99</v>
      </c>
      <c r="AC27" s="35"/>
      <c r="AD27" s="35"/>
      <c r="AE27" s="35">
        <v>157</v>
      </c>
      <c r="AF27" s="35">
        <v>3572</v>
      </c>
      <c r="AG27" s="38">
        <v>32</v>
      </c>
      <c r="AH27" s="38">
        <v>4.5</v>
      </c>
      <c r="AI27" s="39">
        <v>0.0349</v>
      </c>
      <c r="AJ27" s="40">
        <v>18.45</v>
      </c>
      <c r="AK27" s="41">
        <v>0.7762</v>
      </c>
      <c r="AL27" s="42"/>
      <c r="AM27" s="39" t="s">
        <v>652</v>
      </c>
      <c r="AN27" s="38">
        <v>2175</v>
      </c>
      <c r="AO27" s="42" t="s">
        <v>165</v>
      </c>
      <c r="AP27" s="42">
        <v>10</v>
      </c>
      <c r="AQ27" s="34">
        <v>1</v>
      </c>
      <c r="AR27" s="42" t="s">
        <v>7</v>
      </c>
      <c r="AS27" s="37" t="s">
        <v>165</v>
      </c>
      <c r="AT27" s="37" t="s">
        <v>166</v>
      </c>
      <c r="AU27" s="37" t="s">
        <v>167</v>
      </c>
      <c r="AV27" s="43" t="s">
        <v>168</v>
      </c>
      <c r="AW27" s="42" t="s">
        <v>147</v>
      </c>
      <c r="AX27" s="42" t="s">
        <v>169</v>
      </c>
      <c r="AY27" s="44" t="s">
        <v>147</v>
      </c>
      <c r="AZ27" s="42" t="s">
        <v>147</v>
      </c>
      <c r="BA27" s="39" t="s">
        <v>147</v>
      </c>
      <c r="BB27" s="37" t="s">
        <v>169</v>
      </c>
      <c r="BC27" s="45" t="s">
        <v>169</v>
      </c>
      <c r="BD27" s="34" t="s">
        <v>147</v>
      </c>
      <c r="BE27" s="34" t="s">
        <v>169</v>
      </c>
      <c r="BF27" s="34" t="s">
        <v>147</v>
      </c>
      <c r="BG27" s="34" t="s">
        <v>147</v>
      </c>
      <c r="BH27" s="36" t="s">
        <v>127</v>
      </c>
      <c r="BI27" s="34" t="s">
        <v>653</v>
      </c>
      <c r="BJ27" s="34" t="s">
        <v>654</v>
      </c>
      <c r="BK27" s="36" t="s">
        <v>655</v>
      </c>
      <c r="BL27" s="46" t="s">
        <v>656</v>
      </c>
      <c r="BM27" s="34" t="s">
        <v>657</v>
      </c>
      <c r="BN27" s="34" t="s">
        <v>658</v>
      </c>
      <c r="BO27" s="34" t="s">
        <v>659</v>
      </c>
      <c r="BP27" s="34" t="s">
        <v>660</v>
      </c>
      <c r="BQ27" s="34" t="s">
        <v>202</v>
      </c>
      <c r="BR27" s="34"/>
      <c r="BS27" s="34"/>
      <c r="BT27" s="34"/>
      <c r="BU27" s="36"/>
      <c r="BV27" s="37"/>
      <c r="BW27" s="42"/>
      <c r="BX27" s="42"/>
      <c r="BY27" s="42"/>
      <c r="BZ27" s="34"/>
      <c r="CA27" s="34"/>
      <c r="CB27" s="34"/>
      <c r="CC27" s="16"/>
      <c r="CD27" s="16"/>
      <c r="CE27" s="16"/>
    </row>
    <row r="28" ht="25.8" customHeight="1" spans="1:83">
      <c r="A28" s="26"/>
      <c r="B28" s="26"/>
      <c r="C28" s="26" t="s">
        <v>661</v>
      </c>
      <c r="D28" s="26" t="s">
        <v>662</v>
      </c>
      <c r="E28" s="26" t="s">
        <v>663</v>
      </c>
      <c r="F28" s="26" t="s">
        <v>44</v>
      </c>
      <c r="G28" s="27" t="s">
        <v>664</v>
      </c>
      <c r="H28" s="28" t="s">
        <v>665</v>
      </c>
      <c r="I28" s="29" t="s">
        <v>666</v>
      </c>
      <c r="J28" s="27" t="s">
        <v>667</v>
      </c>
      <c r="K28" s="30" t="s">
        <v>668</v>
      </c>
      <c r="L28" s="31" t="s">
        <v>669</v>
      </c>
      <c r="M28" s="30" t="s">
        <v>670</v>
      </c>
      <c r="N28" s="32" t="s">
        <v>671</v>
      </c>
      <c r="O28" s="27" t="s">
        <v>159</v>
      </c>
      <c r="P28" s="33" t="s">
        <v>160</v>
      </c>
      <c r="Q28" s="27">
        <v>15994</v>
      </c>
      <c r="R28" s="15">
        <v>-4687</v>
      </c>
      <c r="S28" s="35">
        <v>-0.4146</v>
      </c>
      <c r="T28" s="36" t="s">
        <v>161</v>
      </c>
      <c r="U28" s="36" t="s">
        <v>672</v>
      </c>
      <c r="V28" s="36">
        <v>841</v>
      </c>
      <c r="W28" s="35">
        <v>0.0464</v>
      </c>
      <c r="X28" s="36">
        <v>117731.59</v>
      </c>
      <c r="Y28" s="37" t="s">
        <v>589</v>
      </c>
      <c r="Z28" s="36">
        <v>25490</v>
      </c>
      <c r="AA28" s="37">
        <v>6</v>
      </c>
      <c r="AB28" s="35">
        <v>139.99</v>
      </c>
      <c r="AC28" s="35"/>
      <c r="AD28" s="35"/>
      <c r="AE28" s="35">
        <v>54</v>
      </c>
      <c r="AF28" s="35">
        <v>1323</v>
      </c>
      <c r="AG28" s="38">
        <v>29</v>
      </c>
      <c r="AH28" s="38">
        <v>4.4</v>
      </c>
      <c r="AI28" s="39">
        <v>0.0345</v>
      </c>
      <c r="AJ28" s="40">
        <v>16.55</v>
      </c>
      <c r="AK28" s="41">
        <v>0.7318</v>
      </c>
      <c r="AL28" s="42"/>
      <c r="AM28" s="39" t="s">
        <v>673</v>
      </c>
      <c r="AN28" s="38">
        <v>1721</v>
      </c>
      <c r="AO28" s="42" t="s">
        <v>165</v>
      </c>
      <c r="AP28" s="42">
        <v>10</v>
      </c>
      <c r="AQ28" s="34">
        <v>2</v>
      </c>
      <c r="AR28" s="42" t="s">
        <v>7</v>
      </c>
      <c r="AS28" s="42" t="s">
        <v>165</v>
      </c>
      <c r="AT28" s="37" t="s">
        <v>166</v>
      </c>
      <c r="AU28" s="37" t="s">
        <v>167</v>
      </c>
      <c r="AV28" s="34" t="s">
        <v>168</v>
      </c>
      <c r="AW28" s="42" t="s">
        <v>147</v>
      </c>
      <c r="AX28" s="42" t="s">
        <v>169</v>
      </c>
      <c r="AY28" s="44" t="s">
        <v>147</v>
      </c>
      <c r="AZ28" s="42" t="s">
        <v>147</v>
      </c>
      <c r="BA28" s="39" t="s">
        <v>147</v>
      </c>
      <c r="BB28" s="37" t="s">
        <v>169</v>
      </c>
      <c r="BC28" s="45" t="s">
        <v>169</v>
      </c>
      <c r="BD28" s="34" t="s">
        <v>147</v>
      </c>
      <c r="BE28" s="34" t="s">
        <v>169</v>
      </c>
      <c r="BF28" s="34" t="s">
        <v>147</v>
      </c>
      <c r="BG28" s="34" t="s">
        <v>147</v>
      </c>
      <c r="BH28" s="36" t="s">
        <v>127</v>
      </c>
      <c r="BI28" s="34" t="s">
        <v>674</v>
      </c>
      <c r="BJ28" s="34" t="s">
        <v>675</v>
      </c>
      <c r="BK28" s="36" t="s">
        <v>676</v>
      </c>
      <c r="BL28" s="46" t="s">
        <v>677</v>
      </c>
      <c r="BM28" s="34" t="s">
        <v>678</v>
      </c>
      <c r="BN28" s="34" t="s">
        <v>679</v>
      </c>
      <c r="BO28" s="34" t="s">
        <v>680</v>
      </c>
      <c r="BP28" s="34" t="s">
        <v>681</v>
      </c>
      <c r="BQ28" s="34" t="s">
        <v>202</v>
      </c>
      <c r="BR28" s="34"/>
      <c r="BS28" s="34"/>
      <c r="BT28" s="34"/>
      <c r="BU28" s="36"/>
      <c r="BV28" s="37"/>
      <c r="BW28" s="42"/>
      <c r="BX28" s="42"/>
      <c r="BY28" s="42"/>
      <c r="BZ28" s="34"/>
      <c r="CA28" s="34"/>
      <c r="CB28" s="34"/>
      <c r="CC28" s="16"/>
      <c r="CD28" s="16"/>
      <c r="CE28" s="16"/>
    </row>
    <row r="29" ht="25.8" customHeight="1" spans="1:83">
      <c r="A29" s="26"/>
      <c r="B29" s="26"/>
      <c r="C29" s="26" t="s">
        <v>682</v>
      </c>
      <c r="D29" s="26" t="s">
        <v>683</v>
      </c>
      <c r="E29" s="26" t="s">
        <v>684</v>
      </c>
      <c r="F29" s="26" t="s">
        <v>25</v>
      </c>
      <c r="G29" s="27" t="s">
        <v>685</v>
      </c>
      <c r="H29" s="28" t="s">
        <v>686</v>
      </c>
      <c r="I29" s="29" t="s">
        <v>687</v>
      </c>
      <c r="J29" s="27" t="s">
        <v>688</v>
      </c>
      <c r="K29" s="30" t="s">
        <v>689</v>
      </c>
      <c r="L29" s="31" t="s">
        <v>690</v>
      </c>
      <c r="M29" s="30" t="s">
        <v>691</v>
      </c>
      <c r="N29" s="32" t="s">
        <v>692</v>
      </c>
      <c r="O29" s="27" t="s">
        <v>159</v>
      </c>
      <c r="P29" s="33" t="s">
        <v>160</v>
      </c>
      <c r="Q29" s="27">
        <v>16101</v>
      </c>
      <c r="R29" s="15">
        <v>-7254</v>
      </c>
      <c r="S29" s="35">
        <v>-0.8201</v>
      </c>
      <c r="T29" s="36" t="s">
        <v>161</v>
      </c>
      <c r="U29" s="36" t="s">
        <v>693</v>
      </c>
      <c r="V29" s="36">
        <v>972</v>
      </c>
      <c r="W29" s="35">
        <v>-0.0247</v>
      </c>
      <c r="X29" s="36">
        <v>105938.28</v>
      </c>
      <c r="Y29" s="37" t="s">
        <v>651</v>
      </c>
      <c r="Z29" s="36">
        <v>37482</v>
      </c>
      <c r="AA29" s="37">
        <v>14</v>
      </c>
      <c r="AB29" s="35">
        <v>108.99</v>
      </c>
      <c r="AC29" s="35">
        <v>108.99</v>
      </c>
      <c r="AD29" s="35"/>
      <c r="AE29" s="35">
        <v>67</v>
      </c>
      <c r="AF29" s="35">
        <v>1641</v>
      </c>
      <c r="AG29" s="38">
        <v>20</v>
      </c>
      <c r="AH29" s="38">
        <v>4.3</v>
      </c>
      <c r="AI29" s="39">
        <v>0.0206</v>
      </c>
      <c r="AJ29" s="40">
        <v>13.69</v>
      </c>
      <c r="AK29" s="41">
        <v>0.7244</v>
      </c>
      <c r="AL29" s="42"/>
      <c r="AM29" s="39" t="s">
        <v>694</v>
      </c>
      <c r="AN29" s="38">
        <v>1562</v>
      </c>
      <c r="AO29" s="42" t="s">
        <v>165</v>
      </c>
      <c r="AP29" s="42">
        <v>10</v>
      </c>
      <c r="AQ29" s="34">
        <v>1</v>
      </c>
      <c r="AR29" s="42" t="s">
        <v>13</v>
      </c>
      <c r="AS29" s="37" t="s">
        <v>165</v>
      </c>
      <c r="AT29" s="37" t="s">
        <v>166</v>
      </c>
      <c r="AU29" s="42" t="s">
        <v>695</v>
      </c>
      <c r="AV29" s="34" t="s">
        <v>696</v>
      </c>
      <c r="AW29" s="42" t="s">
        <v>147</v>
      </c>
      <c r="AX29" s="42" t="s">
        <v>169</v>
      </c>
      <c r="AY29" s="44" t="s">
        <v>147</v>
      </c>
      <c r="AZ29" s="42" t="s">
        <v>147</v>
      </c>
      <c r="BA29" s="39" t="s">
        <v>147</v>
      </c>
      <c r="BB29" s="37" t="s">
        <v>169</v>
      </c>
      <c r="BC29" s="45" t="s">
        <v>147</v>
      </c>
      <c r="BD29" s="43" t="s">
        <v>147</v>
      </c>
      <c r="BE29" s="34" t="s">
        <v>169</v>
      </c>
      <c r="BF29" s="34" t="s">
        <v>147</v>
      </c>
      <c r="BG29" s="34" t="s">
        <v>147</v>
      </c>
      <c r="BH29" s="36" t="s">
        <v>127</v>
      </c>
      <c r="BI29" s="34" t="s">
        <v>697</v>
      </c>
      <c r="BJ29" s="34" t="s">
        <v>698</v>
      </c>
      <c r="BK29" s="36" t="s">
        <v>699</v>
      </c>
      <c r="BL29" s="46" t="s">
        <v>700</v>
      </c>
      <c r="BM29" s="34" t="s">
        <v>701</v>
      </c>
      <c r="BN29" s="34" t="s">
        <v>702</v>
      </c>
      <c r="BO29" s="34" t="s">
        <v>703</v>
      </c>
      <c r="BP29" s="34" t="s">
        <v>704</v>
      </c>
      <c r="BQ29" s="34" t="s">
        <v>202</v>
      </c>
      <c r="BR29" s="34"/>
      <c r="BS29" s="34"/>
      <c r="BT29" s="34"/>
      <c r="BU29" s="36"/>
      <c r="BV29" s="42"/>
      <c r="BW29" s="42"/>
      <c r="BX29" s="42"/>
      <c r="BY29" s="42"/>
      <c r="BZ29" s="34"/>
      <c r="CA29" s="34"/>
      <c r="CB29" s="34"/>
      <c r="CC29" s="16"/>
      <c r="CD29" s="16"/>
      <c r="CE29" s="16"/>
    </row>
    <row r="30" ht="25.8" customHeight="1" spans="1:83">
      <c r="A30" s="26"/>
      <c r="B30" s="26"/>
      <c r="C30" s="26" t="s">
        <v>705</v>
      </c>
      <c r="D30" s="26" t="s">
        <v>706</v>
      </c>
      <c r="E30" s="26" t="s">
        <v>707</v>
      </c>
      <c r="F30" s="26" t="s">
        <v>55</v>
      </c>
      <c r="G30" s="27" t="s">
        <v>708</v>
      </c>
      <c r="H30" s="28" t="s">
        <v>709</v>
      </c>
      <c r="I30" s="29" t="s">
        <v>710</v>
      </c>
      <c r="J30" s="27" t="s">
        <v>711</v>
      </c>
      <c r="K30" s="30" t="s">
        <v>712</v>
      </c>
      <c r="L30" s="31" t="s">
        <v>713</v>
      </c>
      <c r="M30" s="30" t="s">
        <v>714</v>
      </c>
      <c r="N30" s="32" t="s">
        <v>715</v>
      </c>
      <c r="O30" s="27" t="s">
        <v>159</v>
      </c>
      <c r="P30" s="33" t="s">
        <v>160</v>
      </c>
      <c r="Q30" s="27">
        <v>16457</v>
      </c>
      <c r="R30" s="15">
        <v>-5145</v>
      </c>
      <c r="S30" s="35">
        <v>-0.4991</v>
      </c>
      <c r="T30" s="36" t="s">
        <v>161</v>
      </c>
      <c r="U30" s="36" t="s">
        <v>716</v>
      </c>
      <c r="V30" s="36">
        <v>925</v>
      </c>
      <c r="W30" s="35">
        <v>0.0564</v>
      </c>
      <c r="X30" s="36">
        <v>96190.75</v>
      </c>
      <c r="Y30" s="37" t="s">
        <v>386</v>
      </c>
      <c r="Z30" s="36">
        <v>47128</v>
      </c>
      <c r="AA30" s="37">
        <v>2</v>
      </c>
      <c r="AB30" s="35">
        <v>103.99</v>
      </c>
      <c r="AC30" s="35">
        <v>103.99</v>
      </c>
      <c r="AD30" s="35"/>
      <c r="AE30" s="35">
        <v>86</v>
      </c>
      <c r="AF30" s="35">
        <v>4578</v>
      </c>
      <c r="AG30" s="38">
        <v>48</v>
      </c>
      <c r="AH30" s="38">
        <v>4.5</v>
      </c>
      <c r="AI30" s="39">
        <v>0.0519</v>
      </c>
      <c r="AJ30" s="40">
        <v>13.89</v>
      </c>
      <c r="AK30" s="41">
        <v>0.7164</v>
      </c>
      <c r="AL30" s="42"/>
      <c r="AM30" s="39" t="s">
        <v>717</v>
      </c>
      <c r="AN30" s="38">
        <v>1772</v>
      </c>
      <c r="AO30" s="42" t="s">
        <v>165</v>
      </c>
      <c r="AP30" s="42">
        <v>9.9</v>
      </c>
      <c r="AQ30" s="34">
        <v>1</v>
      </c>
      <c r="AR30" s="42" t="s">
        <v>14</v>
      </c>
      <c r="AS30" s="42" t="s">
        <v>165</v>
      </c>
      <c r="AT30" s="37" t="s">
        <v>166</v>
      </c>
      <c r="AU30" s="37" t="s">
        <v>718</v>
      </c>
      <c r="AV30" s="34" t="s">
        <v>719</v>
      </c>
      <c r="AW30" s="42" t="s">
        <v>147</v>
      </c>
      <c r="AX30" s="42" t="s">
        <v>169</v>
      </c>
      <c r="AY30" s="44" t="s">
        <v>147</v>
      </c>
      <c r="AZ30" s="42" t="s">
        <v>147</v>
      </c>
      <c r="BA30" s="39" t="s">
        <v>147</v>
      </c>
      <c r="BB30" s="37" t="s">
        <v>169</v>
      </c>
      <c r="BC30" s="45" t="s">
        <v>169</v>
      </c>
      <c r="BD30" s="34" t="s">
        <v>147</v>
      </c>
      <c r="BE30" s="34" t="s">
        <v>169</v>
      </c>
      <c r="BF30" s="34" t="s">
        <v>147</v>
      </c>
      <c r="BG30" s="34" t="s">
        <v>147</v>
      </c>
      <c r="BH30" s="36" t="s">
        <v>127</v>
      </c>
      <c r="BI30" s="34" t="s">
        <v>720</v>
      </c>
      <c r="BJ30" s="34" t="s">
        <v>721</v>
      </c>
      <c r="BK30" s="36" t="s">
        <v>722</v>
      </c>
      <c r="BL30" s="46" t="s">
        <v>723</v>
      </c>
      <c r="BM30" s="34" t="s">
        <v>724</v>
      </c>
      <c r="BN30" s="34" t="s">
        <v>721</v>
      </c>
      <c r="BO30" s="34" t="s">
        <v>725</v>
      </c>
      <c r="BP30" s="34" t="s">
        <v>726</v>
      </c>
      <c r="BQ30" s="34" t="s">
        <v>202</v>
      </c>
      <c r="BR30" s="34"/>
      <c r="BS30" s="34"/>
      <c r="BT30" s="34"/>
      <c r="BU30" s="36"/>
      <c r="BV30" s="37"/>
      <c r="BW30" s="42"/>
      <c r="BX30" s="42"/>
      <c r="BY30" s="42"/>
      <c r="BZ30" s="34"/>
      <c r="CA30" s="34"/>
      <c r="CB30" s="34"/>
      <c r="CC30" s="16"/>
      <c r="CD30" s="16"/>
      <c r="CE30" s="16"/>
    </row>
    <row r="31" ht="25.8" customHeight="1" spans="1:83">
      <c r="A31" s="26"/>
      <c r="B31" s="26"/>
      <c r="C31" s="26" t="s">
        <v>727</v>
      </c>
      <c r="D31" s="26" t="s">
        <v>728</v>
      </c>
      <c r="E31" s="26" t="s">
        <v>147</v>
      </c>
      <c r="F31" s="26" t="s">
        <v>45</v>
      </c>
      <c r="G31" s="27" t="s">
        <v>729</v>
      </c>
      <c r="H31" s="28" t="s">
        <v>730</v>
      </c>
      <c r="I31" s="29" t="s">
        <v>731</v>
      </c>
      <c r="J31" s="27" t="s">
        <v>732</v>
      </c>
      <c r="K31" s="30" t="s">
        <v>733</v>
      </c>
      <c r="L31" s="31" t="s">
        <v>734</v>
      </c>
      <c r="M31" s="30" t="s">
        <v>735</v>
      </c>
      <c r="N31" s="32" t="s">
        <v>736</v>
      </c>
      <c r="O31" s="27" t="s">
        <v>159</v>
      </c>
      <c r="P31" s="33" t="s">
        <v>160</v>
      </c>
      <c r="Q31" s="27">
        <v>16186</v>
      </c>
      <c r="R31" s="15">
        <v>-4593</v>
      </c>
      <c r="S31" s="35">
        <v>-0.3695</v>
      </c>
      <c r="T31" s="36" t="s">
        <v>161</v>
      </c>
      <c r="U31" s="36" t="s">
        <v>737</v>
      </c>
      <c r="V31" s="36">
        <v>946</v>
      </c>
      <c r="W31" s="35">
        <v>0.2639</v>
      </c>
      <c r="X31" s="36">
        <v>42607.84</v>
      </c>
      <c r="Y31" s="37" t="s">
        <v>278</v>
      </c>
      <c r="Z31" s="36">
        <v>25100</v>
      </c>
      <c r="AA31" s="37">
        <v>13</v>
      </c>
      <c r="AB31" s="35">
        <v>45.04</v>
      </c>
      <c r="AC31" s="35"/>
      <c r="AD31" s="35"/>
      <c r="AE31" s="35">
        <v>259</v>
      </c>
      <c r="AF31" s="35">
        <v>5460</v>
      </c>
      <c r="AG31" s="38">
        <v>35</v>
      </c>
      <c r="AH31" s="38">
        <v>4.6</v>
      </c>
      <c r="AI31" s="39">
        <v>0.037</v>
      </c>
      <c r="AJ31" s="40">
        <v>6.31</v>
      </c>
      <c r="AK31" s="41">
        <v>0.7099</v>
      </c>
      <c r="AL31" s="42"/>
      <c r="AM31" s="39" t="s">
        <v>738</v>
      </c>
      <c r="AN31" s="38">
        <v>3074</v>
      </c>
      <c r="AO31" s="42" t="s">
        <v>193</v>
      </c>
      <c r="AP31" s="38">
        <v>10</v>
      </c>
      <c r="AQ31" s="34">
        <v>2</v>
      </c>
      <c r="AR31" s="42" t="s">
        <v>8</v>
      </c>
      <c r="AS31" s="37" t="s">
        <v>193</v>
      </c>
      <c r="AT31" s="37" t="s">
        <v>147</v>
      </c>
      <c r="AU31" s="37" t="s">
        <v>147</v>
      </c>
      <c r="AV31" s="34" t="s">
        <v>147</v>
      </c>
      <c r="AW31" s="42" t="s">
        <v>147</v>
      </c>
      <c r="AX31" s="42" t="s">
        <v>169</v>
      </c>
      <c r="AY31" s="44" t="s">
        <v>147</v>
      </c>
      <c r="AZ31" s="42" t="s">
        <v>147</v>
      </c>
      <c r="BA31" s="39" t="s">
        <v>147</v>
      </c>
      <c r="BB31" s="37" t="s">
        <v>169</v>
      </c>
      <c r="BC31" s="45" t="s">
        <v>169</v>
      </c>
      <c r="BD31" s="34" t="s">
        <v>147</v>
      </c>
      <c r="BE31" s="34" t="s">
        <v>169</v>
      </c>
      <c r="BF31" s="34" t="s">
        <v>147</v>
      </c>
      <c r="BG31" s="34" t="s">
        <v>169</v>
      </c>
      <c r="BH31" s="36" t="s">
        <v>127</v>
      </c>
      <c r="BI31" s="34" t="s">
        <v>739</v>
      </c>
      <c r="BJ31" s="34" t="s">
        <v>740</v>
      </c>
      <c r="BK31" s="36" t="s">
        <v>741</v>
      </c>
      <c r="BL31" s="46" t="s">
        <v>742</v>
      </c>
      <c r="BM31" s="34" t="s">
        <v>743</v>
      </c>
      <c r="BN31" s="34" t="s">
        <v>744</v>
      </c>
      <c r="BO31" s="34" t="s">
        <v>745</v>
      </c>
      <c r="BP31" s="34" t="s">
        <v>746</v>
      </c>
      <c r="BQ31" s="34" t="s">
        <v>178</v>
      </c>
      <c r="BR31" s="34"/>
      <c r="BS31" s="34"/>
      <c r="BT31" s="34"/>
      <c r="BU31" s="36"/>
      <c r="BV31" s="37"/>
      <c r="BW31" s="42"/>
      <c r="BX31" s="42"/>
      <c r="BY31" s="42"/>
      <c r="BZ31" s="34"/>
      <c r="CA31" s="34"/>
      <c r="CB31" s="34"/>
      <c r="CC31" s="16"/>
      <c r="CD31" s="16"/>
      <c r="CE31" s="16"/>
    </row>
    <row r="32" ht="25.8" customHeight="1" spans="1:83">
      <c r="A32" s="26"/>
      <c r="B32" s="26"/>
      <c r="C32" s="26" t="s">
        <v>747</v>
      </c>
      <c r="D32" s="26" t="s">
        <v>748</v>
      </c>
      <c r="E32" s="26" t="s">
        <v>749</v>
      </c>
      <c r="F32" s="26" t="s">
        <v>49</v>
      </c>
      <c r="G32" s="27" t="s">
        <v>750</v>
      </c>
      <c r="H32" s="28" t="s">
        <v>751</v>
      </c>
      <c r="I32" s="29" t="s">
        <v>752</v>
      </c>
      <c r="J32" s="27" t="s">
        <v>753</v>
      </c>
      <c r="K32" s="30" t="s">
        <v>754</v>
      </c>
      <c r="L32" s="31" t="s">
        <v>755</v>
      </c>
      <c r="M32" s="30" t="s">
        <v>756</v>
      </c>
      <c r="N32" s="32" t="s">
        <v>757</v>
      </c>
      <c r="O32" s="27" t="s">
        <v>159</v>
      </c>
      <c r="P32" s="33" t="s">
        <v>160</v>
      </c>
      <c r="Q32" s="27">
        <v>16911</v>
      </c>
      <c r="R32" s="15">
        <v>-3824</v>
      </c>
      <c r="S32" s="35">
        <v>-0.267</v>
      </c>
      <c r="T32" s="36" t="s">
        <v>161</v>
      </c>
      <c r="U32" s="36" t="s">
        <v>758</v>
      </c>
      <c r="V32" s="36">
        <v>871</v>
      </c>
      <c r="W32" s="35">
        <v>-0.0343</v>
      </c>
      <c r="X32" s="36">
        <v>277849</v>
      </c>
      <c r="Y32" s="37" t="s">
        <v>589</v>
      </c>
      <c r="Z32" s="36">
        <v>63800</v>
      </c>
      <c r="AA32" s="37">
        <v>4</v>
      </c>
      <c r="AB32" s="35">
        <v>319</v>
      </c>
      <c r="AC32" s="35"/>
      <c r="AD32" s="35"/>
      <c r="AE32" s="35">
        <v>87</v>
      </c>
      <c r="AF32" s="35">
        <v>2825</v>
      </c>
      <c r="AG32" s="38">
        <v>42</v>
      </c>
      <c r="AH32" s="38">
        <v>4.4</v>
      </c>
      <c r="AI32" s="39">
        <v>0.0482</v>
      </c>
      <c r="AJ32" s="40">
        <v>20.35</v>
      </c>
      <c r="AK32" s="41">
        <v>0.7862</v>
      </c>
      <c r="AL32" s="42"/>
      <c r="AM32" s="39" t="s">
        <v>759</v>
      </c>
      <c r="AN32" s="38">
        <v>605</v>
      </c>
      <c r="AO32" s="42" t="s">
        <v>165</v>
      </c>
      <c r="AP32" s="42">
        <v>10</v>
      </c>
      <c r="AQ32" s="34">
        <v>1</v>
      </c>
      <c r="AR32" s="42" t="s">
        <v>10</v>
      </c>
      <c r="AS32" s="37" t="s">
        <v>165</v>
      </c>
      <c r="AT32" s="37" t="s">
        <v>343</v>
      </c>
      <c r="AU32" s="42" t="s">
        <v>344</v>
      </c>
      <c r="AV32" s="43" t="s">
        <v>345</v>
      </c>
      <c r="AW32" s="42" t="s">
        <v>147</v>
      </c>
      <c r="AX32" s="42" t="s">
        <v>169</v>
      </c>
      <c r="AY32" s="44" t="s">
        <v>169</v>
      </c>
      <c r="AZ32" s="42" t="s">
        <v>217</v>
      </c>
      <c r="BA32" s="39" t="s">
        <v>147</v>
      </c>
      <c r="BB32" s="37" t="s">
        <v>169</v>
      </c>
      <c r="BC32" s="45" t="s">
        <v>169</v>
      </c>
      <c r="BD32" s="43" t="s">
        <v>147</v>
      </c>
      <c r="BE32" s="34" t="s">
        <v>169</v>
      </c>
      <c r="BF32" s="34" t="s">
        <v>147</v>
      </c>
      <c r="BG32" s="34" t="s">
        <v>147</v>
      </c>
      <c r="BH32" s="36" t="s">
        <v>760</v>
      </c>
      <c r="BI32" s="34" t="s">
        <v>761</v>
      </c>
      <c r="BJ32" s="34" t="s">
        <v>762</v>
      </c>
      <c r="BK32" s="36" t="s">
        <v>763</v>
      </c>
      <c r="BL32" s="46" t="s">
        <v>764</v>
      </c>
      <c r="BM32" s="34" t="s">
        <v>765</v>
      </c>
      <c r="BN32" s="34" t="s">
        <v>766</v>
      </c>
      <c r="BO32" s="34" t="s">
        <v>767</v>
      </c>
      <c r="BP32" s="34" t="s">
        <v>768</v>
      </c>
      <c r="BQ32" s="34" t="s">
        <v>202</v>
      </c>
      <c r="BR32" s="34"/>
      <c r="BS32" s="34"/>
      <c r="BT32" s="34"/>
      <c r="BU32" s="36"/>
      <c r="BV32" s="37"/>
      <c r="BW32" s="42"/>
      <c r="BX32" s="42"/>
      <c r="BY32" s="42"/>
      <c r="BZ32" s="34"/>
      <c r="CA32" s="34"/>
      <c r="CB32" s="34"/>
      <c r="CC32" s="16"/>
      <c r="CD32" s="16"/>
      <c r="CE32" s="16"/>
    </row>
    <row r="33" ht="25.8" customHeight="1" spans="1:83">
      <c r="A33" s="47"/>
      <c r="B33" s="47"/>
      <c r="C33" s="47" t="s">
        <v>769</v>
      </c>
      <c r="D33" s="26" t="s">
        <v>770</v>
      </c>
      <c r="E33" s="26" t="s">
        <v>771</v>
      </c>
      <c r="F33" s="26" t="s">
        <v>53</v>
      </c>
      <c r="G33" s="27" t="s">
        <v>772</v>
      </c>
      <c r="H33" s="28" t="s">
        <v>773</v>
      </c>
      <c r="I33" s="29" t="s">
        <v>774</v>
      </c>
      <c r="J33" s="27" t="s">
        <v>775</v>
      </c>
      <c r="K33" s="30" t="s">
        <v>776</v>
      </c>
      <c r="L33" s="31" t="s">
        <v>777</v>
      </c>
      <c r="M33" s="30" t="s">
        <v>778</v>
      </c>
      <c r="N33" s="32" t="s">
        <v>779</v>
      </c>
      <c r="O33" s="27" t="s">
        <v>159</v>
      </c>
      <c r="P33" s="33" t="s">
        <v>160</v>
      </c>
      <c r="Q33" s="27">
        <v>18127</v>
      </c>
      <c r="R33" s="15">
        <v>-3623</v>
      </c>
      <c r="S33" s="35">
        <v>-0.2498</v>
      </c>
      <c r="T33" s="36" t="s">
        <v>161</v>
      </c>
      <c r="U33" s="36" t="s">
        <v>780</v>
      </c>
      <c r="V33" s="36">
        <v>821</v>
      </c>
      <c r="W33" s="35">
        <v>0.053</v>
      </c>
      <c r="X33" s="36">
        <v>37757.793</v>
      </c>
      <c r="Y33" s="37" t="s">
        <v>147</v>
      </c>
      <c r="Z33" s="36" t="s">
        <v>147</v>
      </c>
      <c r="AA33" s="37">
        <v>3</v>
      </c>
      <c r="AB33" s="35">
        <v>45.99</v>
      </c>
      <c r="AC33" s="35"/>
      <c r="AD33" s="35"/>
      <c r="AE33" s="35">
        <v>89</v>
      </c>
      <c r="AF33" s="35">
        <v>2516</v>
      </c>
      <c r="AG33" s="38">
        <v>13</v>
      </c>
      <c r="AH33" s="38">
        <v>4.5</v>
      </c>
      <c r="AI33" s="39">
        <v>0.0158</v>
      </c>
      <c r="AJ33" s="40">
        <v>6.44</v>
      </c>
      <c r="AK33" s="41">
        <v>0.71</v>
      </c>
      <c r="AL33" s="42"/>
      <c r="AM33" s="39" t="s">
        <v>781</v>
      </c>
      <c r="AN33" s="42">
        <v>2185</v>
      </c>
      <c r="AO33" s="42" t="s">
        <v>165</v>
      </c>
      <c r="AP33" s="42">
        <v>10</v>
      </c>
      <c r="AQ33" s="34">
        <v>1</v>
      </c>
      <c r="AR33" s="42" t="s">
        <v>15</v>
      </c>
      <c r="AS33" s="37" t="s">
        <v>165</v>
      </c>
      <c r="AT33" s="37" t="s">
        <v>214</v>
      </c>
      <c r="AU33" s="37" t="s">
        <v>782</v>
      </c>
      <c r="AV33" s="34" t="s">
        <v>783</v>
      </c>
      <c r="AW33" s="42" t="s">
        <v>147</v>
      </c>
      <c r="AX33" s="42" t="s">
        <v>147</v>
      </c>
      <c r="AY33" s="44" t="s">
        <v>147</v>
      </c>
      <c r="AZ33" s="42" t="s">
        <v>147</v>
      </c>
      <c r="BA33" s="39" t="s">
        <v>147</v>
      </c>
      <c r="BB33" s="37" t="s">
        <v>169</v>
      </c>
      <c r="BC33" s="45" t="s">
        <v>169</v>
      </c>
      <c r="BD33" s="34" t="s">
        <v>147</v>
      </c>
      <c r="BE33" s="34" t="s">
        <v>147</v>
      </c>
      <c r="BF33" s="34" t="s">
        <v>147</v>
      </c>
      <c r="BG33" s="34" t="s">
        <v>147</v>
      </c>
      <c r="BH33" s="36"/>
      <c r="BI33" s="34" t="s">
        <v>784</v>
      </c>
      <c r="BJ33" s="34" t="s">
        <v>785</v>
      </c>
      <c r="BK33" s="36" t="s">
        <v>786</v>
      </c>
      <c r="BL33" s="46" t="s">
        <v>787</v>
      </c>
      <c r="BM33" s="34" t="s">
        <v>788</v>
      </c>
      <c r="BN33" s="34" t="s">
        <v>789</v>
      </c>
      <c r="BO33" s="34" t="s">
        <v>790</v>
      </c>
      <c r="BP33" s="34" t="s">
        <v>791</v>
      </c>
      <c r="BQ33" s="34" t="s">
        <v>178</v>
      </c>
      <c r="BR33" s="34"/>
      <c r="BS33" s="34"/>
      <c r="BT33" s="34"/>
      <c r="BU33" s="36"/>
      <c r="BV33" s="37"/>
      <c r="BW33" s="42"/>
      <c r="BX33" s="42"/>
      <c r="BY33" s="42"/>
      <c r="BZ33" s="34"/>
      <c r="CA33" s="34"/>
      <c r="CB33" s="34"/>
      <c r="CC33" s="16"/>
      <c r="CD33" s="16"/>
      <c r="CE33" s="16"/>
    </row>
    <row r="34" ht="25.8" customHeight="1" spans="1:83">
      <c r="A34" s="26"/>
      <c r="B34" s="26"/>
      <c r="C34" s="26" t="s">
        <v>792</v>
      </c>
      <c r="D34" s="26" t="s">
        <v>147</v>
      </c>
      <c r="E34" s="26" t="s">
        <v>793</v>
      </c>
      <c r="F34" s="26" t="s">
        <v>45</v>
      </c>
      <c r="G34" s="27" t="s">
        <v>794</v>
      </c>
      <c r="H34" s="28" t="s">
        <v>795</v>
      </c>
      <c r="I34" s="29" t="s">
        <v>796</v>
      </c>
      <c r="J34" s="27" t="s">
        <v>797</v>
      </c>
      <c r="K34" s="30" t="s">
        <v>798</v>
      </c>
      <c r="L34" s="31" t="s">
        <v>799</v>
      </c>
      <c r="M34" s="30" t="s">
        <v>800</v>
      </c>
      <c r="N34" s="32" t="s">
        <v>792</v>
      </c>
      <c r="O34" s="27" t="s">
        <v>159</v>
      </c>
      <c r="P34" s="33" t="s">
        <v>160</v>
      </c>
      <c r="Q34" s="27">
        <v>18228</v>
      </c>
      <c r="R34" s="15">
        <v>-12080</v>
      </c>
      <c r="S34" s="35">
        <v>-1.9649</v>
      </c>
      <c r="T34" s="36" t="s">
        <v>161</v>
      </c>
      <c r="U34" s="36" t="s">
        <v>801</v>
      </c>
      <c r="V34" s="36">
        <v>1862</v>
      </c>
      <c r="W34" s="35">
        <v>-0.0114</v>
      </c>
      <c r="X34" s="36">
        <v>23684.64</v>
      </c>
      <c r="Y34" s="37" t="s">
        <v>802</v>
      </c>
      <c r="Z34" s="36">
        <v>8904</v>
      </c>
      <c r="AA34" s="37">
        <v>1</v>
      </c>
      <c r="AB34" s="35">
        <v>12.72</v>
      </c>
      <c r="AC34" s="35"/>
      <c r="AD34" s="35"/>
      <c r="AE34" s="35">
        <v>250</v>
      </c>
      <c r="AF34" s="35">
        <v>733</v>
      </c>
      <c r="AG34" s="38">
        <v>0</v>
      </c>
      <c r="AH34" s="38">
        <v>4.7</v>
      </c>
      <c r="AI34" s="39">
        <v>0</v>
      </c>
      <c r="AJ34" s="40">
        <v>5.68</v>
      </c>
      <c r="AK34" s="41">
        <v>0.4035</v>
      </c>
      <c r="AL34" s="42"/>
      <c r="AM34" s="39" t="s">
        <v>408</v>
      </c>
      <c r="AN34" s="38">
        <v>3331</v>
      </c>
      <c r="AO34" s="42" t="s">
        <v>193</v>
      </c>
      <c r="AP34" s="42">
        <v>9.9</v>
      </c>
      <c r="AQ34" s="34">
        <v>2</v>
      </c>
      <c r="AR34" s="42" t="s">
        <v>8</v>
      </c>
      <c r="AS34" s="37" t="s">
        <v>193</v>
      </c>
      <c r="AT34" s="37" t="s">
        <v>147</v>
      </c>
      <c r="AU34" s="37" t="s">
        <v>147</v>
      </c>
      <c r="AV34" s="34" t="s">
        <v>147</v>
      </c>
      <c r="AW34" s="42" t="s">
        <v>147</v>
      </c>
      <c r="AX34" s="42" t="s">
        <v>169</v>
      </c>
      <c r="AY34" s="44" t="s">
        <v>147</v>
      </c>
      <c r="AZ34" s="42" t="s">
        <v>147</v>
      </c>
      <c r="BA34" s="39" t="s">
        <v>147</v>
      </c>
      <c r="BB34" s="37" t="s">
        <v>169</v>
      </c>
      <c r="BC34" s="45" t="s">
        <v>169</v>
      </c>
      <c r="BD34" s="34" t="s">
        <v>147</v>
      </c>
      <c r="BE34" s="34" t="s">
        <v>169</v>
      </c>
      <c r="BF34" s="34" t="s">
        <v>147</v>
      </c>
      <c r="BG34" s="34" t="s">
        <v>147</v>
      </c>
      <c r="BH34" s="36" t="s">
        <v>127</v>
      </c>
      <c r="BI34" s="34" t="s">
        <v>803</v>
      </c>
      <c r="BJ34" s="34" t="s">
        <v>804</v>
      </c>
      <c r="BK34" s="36" t="s">
        <v>805</v>
      </c>
      <c r="BL34" s="46" t="s">
        <v>806</v>
      </c>
      <c r="BM34" s="34" t="s">
        <v>807</v>
      </c>
      <c r="BN34" s="34" t="s">
        <v>808</v>
      </c>
      <c r="BO34" s="34" t="s">
        <v>809</v>
      </c>
      <c r="BP34" s="34" t="s">
        <v>810</v>
      </c>
      <c r="BQ34" s="34" t="s">
        <v>178</v>
      </c>
      <c r="BR34" s="34"/>
      <c r="BS34" s="34"/>
      <c r="BT34" s="34"/>
      <c r="BU34" s="36"/>
      <c r="BV34" s="37"/>
      <c r="BW34" s="42"/>
      <c r="BX34" s="42"/>
      <c r="BY34" s="42"/>
      <c r="BZ34" s="34"/>
      <c r="CA34" s="34"/>
      <c r="CB34" s="34"/>
      <c r="CC34" s="16"/>
      <c r="CD34" s="16"/>
      <c r="CE34" s="16"/>
    </row>
    <row r="35" ht="25.8" customHeight="1" spans="1:83">
      <c r="A35" s="48"/>
      <c r="B35" s="48"/>
      <c r="C35" s="48" t="s">
        <v>811</v>
      </c>
      <c r="D35" s="26" t="s">
        <v>147</v>
      </c>
      <c r="E35" s="26" t="s">
        <v>147</v>
      </c>
      <c r="F35" s="26" t="s">
        <v>45</v>
      </c>
      <c r="G35" s="27" t="s">
        <v>812</v>
      </c>
      <c r="H35" s="28" t="s">
        <v>813</v>
      </c>
      <c r="I35" s="29" t="s">
        <v>814</v>
      </c>
      <c r="J35" s="27" t="s">
        <v>815</v>
      </c>
      <c r="K35" s="30" t="s">
        <v>816</v>
      </c>
      <c r="L35" s="31" t="s">
        <v>817</v>
      </c>
      <c r="M35" s="30" t="s">
        <v>818</v>
      </c>
      <c r="N35" s="32" t="s">
        <v>811</v>
      </c>
      <c r="O35" s="27" t="s">
        <v>159</v>
      </c>
      <c r="P35" s="33" t="s">
        <v>160</v>
      </c>
      <c r="Q35" s="27">
        <v>19407</v>
      </c>
      <c r="R35" s="15">
        <v>-13259</v>
      </c>
      <c r="S35" s="35">
        <v>-2.1566</v>
      </c>
      <c r="T35" s="36" t="s">
        <v>161</v>
      </c>
      <c r="U35" s="36" t="s">
        <v>819</v>
      </c>
      <c r="V35" s="36">
        <v>1864</v>
      </c>
      <c r="W35" s="35">
        <v>-0.0114</v>
      </c>
      <c r="X35" s="36">
        <v>64662.156</v>
      </c>
      <c r="Y35" s="37" t="s">
        <v>278</v>
      </c>
      <c r="Z35" s="36">
        <v>17345</v>
      </c>
      <c r="AA35" s="37">
        <v>1</v>
      </c>
      <c r="AB35" s="35">
        <v>34.69</v>
      </c>
      <c r="AC35" s="35"/>
      <c r="AD35" s="35"/>
      <c r="AE35" s="35">
        <v>250</v>
      </c>
      <c r="AF35" s="35">
        <v>531</v>
      </c>
      <c r="AG35" s="38">
        <v>0</v>
      </c>
      <c r="AH35" s="38">
        <v>4.6</v>
      </c>
      <c r="AI35" s="39">
        <v>0</v>
      </c>
      <c r="AJ35" s="40">
        <v>7.03</v>
      </c>
      <c r="AK35" s="41">
        <v>0.6474</v>
      </c>
      <c r="AL35" s="42"/>
      <c r="AM35" s="39" t="s">
        <v>820</v>
      </c>
      <c r="AN35" s="42">
        <v>3330</v>
      </c>
      <c r="AO35" s="42" t="s">
        <v>193</v>
      </c>
      <c r="AP35" s="42">
        <v>9.9</v>
      </c>
      <c r="AQ35" s="34">
        <v>3</v>
      </c>
      <c r="AR35" s="42" t="s">
        <v>8</v>
      </c>
      <c r="AS35" s="37" t="s">
        <v>193</v>
      </c>
      <c r="AT35" s="37" t="s">
        <v>147</v>
      </c>
      <c r="AU35" s="37" t="s">
        <v>147</v>
      </c>
      <c r="AV35" s="34" t="s">
        <v>147</v>
      </c>
      <c r="AW35" s="42" t="s">
        <v>147</v>
      </c>
      <c r="AX35" s="42" t="s">
        <v>169</v>
      </c>
      <c r="AY35" s="44" t="s">
        <v>147</v>
      </c>
      <c r="AZ35" s="42" t="s">
        <v>147</v>
      </c>
      <c r="BA35" s="39" t="s">
        <v>147</v>
      </c>
      <c r="BB35" s="37" t="s">
        <v>169</v>
      </c>
      <c r="BC35" s="45" t="s">
        <v>169</v>
      </c>
      <c r="BD35" s="34" t="s">
        <v>147</v>
      </c>
      <c r="BE35" s="34" t="s">
        <v>169</v>
      </c>
      <c r="BF35" s="34" t="s">
        <v>147</v>
      </c>
      <c r="BG35" s="34" t="s">
        <v>147</v>
      </c>
      <c r="BH35" s="36" t="s">
        <v>127</v>
      </c>
      <c r="BI35" s="34" t="s">
        <v>821</v>
      </c>
      <c r="BJ35" s="34" t="s">
        <v>822</v>
      </c>
      <c r="BK35" s="36" t="s">
        <v>805</v>
      </c>
      <c r="BL35" s="46" t="s">
        <v>806</v>
      </c>
      <c r="BM35" s="34" t="s">
        <v>823</v>
      </c>
      <c r="BN35" s="34" t="s">
        <v>824</v>
      </c>
      <c r="BO35" s="34" t="s">
        <v>825</v>
      </c>
      <c r="BP35" s="34" t="s">
        <v>826</v>
      </c>
      <c r="BQ35" s="34" t="s">
        <v>178</v>
      </c>
      <c r="BR35" s="34"/>
      <c r="BS35" s="34"/>
      <c r="BT35" s="34"/>
      <c r="BU35" s="36"/>
      <c r="BV35" s="37"/>
      <c r="BW35" s="42"/>
      <c r="BX35" s="42"/>
      <c r="BY35" s="42"/>
      <c r="BZ35" s="34"/>
      <c r="CA35" s="34"/>
      <c r="CB35" s="34"/>
      <c r="CC35" s="16"/>
      <c r="CD35" s="16"/>
      <c r="CE35" s="16"/>
    </row>
    <row r="36" ht="25.8" customHeight="1" spans="1:83">
      <c r="A36" s="26"/>
      <c r="B36" s="26"/>
      <c r="C36" s="26" t="s">
        <v>827</v>
      </c>
      <c r="D36" s="26" t="s">
        <v>828</v>
      </c>
      <c r="E36" s="26" t="s">
        <v>829</v>
      </c>
      <c r="F36" s="26" t="s">
        <v>52</v>
      </c>
      <c r="G36" s="27" t="s">
        <v>830</v>
      </c>
      <c r="H36" s="28" t="s">
        <v>831</v>
      </c>
      <c r="I36" s="29" t="s">
        <v>832</v>
      </c>
      <c r="J36" s="27" t="s">
        <v>833</v>
      </c>
      <c r="K36" s="30" t="s">
        <v>834</v>
      </c>
      <c r="L36" s="31" t="s">
        <v>835</v>
      </c>
      <c r="M36" s="30" t="s">
        <v>836</v>
      </c>
      <c r="N36" s="32" t="s">
        <v>837</v>
      </c>
      <c r="O36" s="27" t="s">
        <v>159</v>
      </c>
      <c r="P36" s="33" t="s">
        <v>160</v>
      </c>
      <c r="Q36" s="27">
        <v>21559</v>
      </c>
      <c r="R36" s="15">
        <v>-4600</v>
      </c>
      <c r="S36" s="35">
        <v>-0.2712</v>
      </c>
      <c r="T36" s="36" t="s">
        <v>838</v>
      </c>
      <c r="U36" s="36" t="s">
        <v>839</v>
      </c>
      <c r="V36" s="36">
        <v>570</v>
      </c>
      <c r="W36" s="35">
        <v>-0.028</v>
      </c>
      <c r="X36" s="36">
        <v>114000</v>
      </c>
      <c r="Y36" s="37" t="s">
        <v>651</v>
      </c>
      <c r="Z36" s="36">
        <v>66441</v>
      </c>
      <c r="AA36" s="37">
        <v>7</v>
      </c>
      <c r="AB36" s="35">
        <v>200</v>
      </c>
      <c r="AC36" s="35"/>
      <c r="AD36" s="35"/>
      <c r="AE36" s="35">
        <v>437</v>
      </c>
      <c r="AF36" s="35">
        <v>2273</v>
      </c>
      <c r="AG36" s="38">
        <v>17</v>
      </c>
      <c r="AH36" s="38">
        <v>4.5</v>
      </c>
      <c r="AI36" s="39">
        <v>0.0298</v>
      </c>
      <c r="AJ36" s="40">
        <v>23.77</v>
      </c>
      <c r="AK36" s="41">
        <v>0.7312</v>
      </c>
      <c r="AL36" s="42"/>
      <c r="AM36" s="42" t="s">
        <v>840</v>
      </c>
      <c r="AN36" s="42">
        <v>3269</v>
      </c>
      <c r="AO36" s="42" t="s">
        <v>193</v>
      </c>
      <c r="AP36" s="42">
        <v>9</v>
      </c>
      <c r="AQ36" s="34">
        <v>1</v>
      </c>
      <c r="AR36" s="42" t="s">
        <v>8</v>
      </c>
      <c r="AS36" s="37" t="s">
        <v>193</v>
      </c>
      <c r="AT36" s="37" t="s">
        <v>147</v>
      </c>
      <c r="AU36" s="37" t="s">
        <v>147</v>
      </c>
      <c r="AV36" s="37" t="s">
        <v>147</v>
      </c>
      <c r="AW36" s="37" t="s">
        <v>147</v>
      </c>
      <c r="AX36" s="37" t="s">
        <v>169</v>
      </c>
      <c r="AY36" s="44" t="s">
        <v>147</v>
      </c>
      <c r="AZ36" s="42" t="s">
        <v>147</v>
      </c>
      <c r="BA36" s="39" t="s">
        <v>147</v>
      </c>
      <c r="BB36" s="37" t="s">
        <v>147</v>
      </c>
      <c r="BC36" s="45" t="s">
        <v>169</v>
      </c>
      <c r="BD36" s="34" t="s">
        <v>147</v>
      </c>
      <c r="BE36" s="34" t="s">
        <v>169</v>
      </c>
      <c r="BF36" s="34" t="s">
        <v>147</v>
      </c>
      <c r="BG36" s="34" t="s">
        <v>147</v>
      </c>
      <c r="BH36" s="36" t="s">
        <v>127</v>
      </c>
      <c r="BI36" s="34" t="s">
        <v>488</v>
      </c>
      <c r="BJ36" s="34" t="s">
        <v>489</v>
      </c>
      <c r="BK36" s="36" t="s">
        <v>841</v>
      </c>
      <c r="BL36" s="46" t="s">
        <v>842</v>
      </c>
      <c r="BM36" s="34" t="s">
        <v>843</v>
      </c>
      <c r="BN36" s="34" t="s">
        <v>844</v>
      </c>
      <c r="BO36" s="34" t="s">
        <v>845</v>
      </c>
      <c r="BP36" s="34" t="s">
        <v>846</v>
      </c>
      <c r="BQ36" s="34" t="s">
        <v>202</v>
      </c>
      <c r="BR36" s="34"/>
      <c r="BS36" s="34"/>
      <c r="BT36" s="34"/>
      <c r="BU36" s="36"/>
      <c r="BV36" s="37"/>
      <c r="BW36" s="42"/>
      <c r="BX36" s="42"/>
      <c r="BY36" s="42"/>
      <c r="BZ36" s="34"/>
      <c r="CA36" s="34"/>
      <c r="CB36" s="34"/>
      <c r="CC36" s="16"/>
      <c r="CD36" s="16"/>
      <c r="CE36" s="16"/>
    </row>
    <row r="37" ht="25.8" customHeight="1" spans="1:83">
      <c r="A37" s="26"/>
      <c r="B37" s="26"/>
      <c r="C37" s="26" t="s">
        <v>847</v>
      </c>
      <c r="D37" s="26" t="s">
        <v>147</v>
      </c>
      <c r="E37" s="26" t="s">
        <v>147</v>
      </c>
      <c r="F37" s="26" t="s">
        <v>44</v>
      </c>
      <c r="G37" s="27" t="s">
        <v>848</v>
      </c>
      <c r="H37" s="28" t="s">
        <v>849</v>
      </c>
      <c r="I37" s="29" t="s">
        <v>850</v>
      </c>
      <c r="J37" s="27" t="s">
        <v>851</v>
      </c>
      <c r="K37" s="30" t="s">
        <v>852</v>
      </c>
      <c r="L37" s="31" t="s">
        <v>853</v>
      </c>
      <c r="M37" s="30" t="s">
        <v>854</v>
      </c>
      <c r="N37" s="32" t="s">
        <v>847</v>
      </c>
      <c r="O37" s="27" t="s">
        <v>159</v>
      </c>
      <c r="P37" s="33" t="s">
        <v>160</v>
      </c>
      <c r="Q37" s="27">
        <v>21674</v>
      </c>
      <c r="R37" s="15">
        <v>-4217</v>
      </c>
      <c r="S37" s="35">
        <v>-0.2416</v>
      </c>
      <c r="T37" s="36" t="s">
        <v>161</v>
      </c>
      <c r="U37" s="36" t="s">
        <v>855</v>
      </c>
      <c r="V37" s="36">
        <v>670</v>
      </c>
      <c r="W37" s="35">
        <v>0.1075</v>
      </c>
      <c r="X37" s="36">
        <v>28133.3</v>
      </c>
      <c r="Y37" s="37" t="s">
        <v>278</v>
      </c>
      <c r="Z37" s="36">
        <v>21060</v>
      </c>
      <c r="AA37" s="37">
        <v>1</v>
      </c>
      <c r="AB37" s="35">
        <v>41.99</v>
      </c>
      <c r="AC37" s="35"/>
      <c r="AD37" s="35"/>
      <c r="AE37" s="35">
        <v>13</v>
      </c>
      <c r="AF37" s="35">
        <v>754</v>
      </c>
      <c r="AG37" s="38">
        <v>26</v>
      </c>
      <c r="AH37" s="38">
        <v>4.4</v>
      </c>
      <c r="AI37" s="39">
        <v>0.0388</v>
      </c>
      <c r="AJ37" s="40">
        <v>6.1</v>
      </c>
      <c r="AK37" s="41">
        <v>0.7047</v>
      </c>
      <c r="AL37" s="42"/>
      <c r="AM37" s="39" t="s">
        <v>856</v>
      </c>
      <c r="AN37" s="38">
        <v>1818</v>
      </c>
      <c r="AO37" s="42" t="s">
        <v>165</v>
      </c>
      <c r="AP37" s="42">
        <v>9.9</v>
      </c>
      <c r="AQ37" s="34">
        <v>1</v>
      </c>
      <c r="AR37" s="42" t="s">
        <v>7</v>
      </c>
      <c r="AS37" s="42" t="s">
        <v>165</v>
      </c>
      <c r="AT37" s="37" t="s">
        <v>166</v>
      </c>
      <c r="AU37" s="37" t="s">
        <v>167</v>
      </c>
      <c r="AV37" s="34" t="s">
        <v>168</v>
      </c>
      <c r="AW37" s="42" t="s">
        <v>147</v>
      </c>
      <c r="AX37" s="42" t="s">
        <v>169</v>
      </c>
      <c r="AY37" s="44" t="s">
        <v>147</v>
      </c>
      <c r="AZ37" s="42" t="s">
        <v>147</v>
      </c>
      <c r="BA37" s="39" t="s">
        <v>147</v>
      </c>
      <c r="BB37" s="37" t="s">
        <v>169</v>
      </c>
      <c r="BC37" s="45" t="s">
        <v>169</v>
      </c>
      <c r="BD37" s="34" t="s">
        <v>147</v>
      </c>
      <c r="BE37" s="34" t="s">
        <v>169</v>
      </c>
      <c r="BF37" s="34" t="s">
        <v>147</v>
      </c>
      <c r="BG37" s="34" t="s">
        <v>147</v>
      </c>
      <c r="BH37" s="36" t="s">
        <v>258</v>
      </c>
      <c r="BI37" s="34" t="s">
        <v>857</v>
      </c>
      <c r="BJ37" s="34" t="s">
        <v>858</v>
      </c>
      <c r="BK37" s="36" t="s">
        <v>859</v>
      </c>
      <c r="BL37" s="46" t="s">
        <v>860</v>
      </c>
      <c r="BM37" s="34" t="s">
        <v>857</v>
      </c>
      <c r="BN37" s="34" t="s">
        <v>858</v>
      </c>
      <c r="BO37" s="34" t="s">
        <v>861</v>
      </c>
      <c r="BP37" s="34" t="s">
        <v>862</v>
      </c>
      <c r="BQ37" s="34" t="s">
        <v>178</v>
      </c>
      <c r="BR37" s="34"/>
      <c r="BS37" s="34"/>
      <c r="BT37" s="34"/>
      <c r="BU37" s="36"/>
      <c r="BV37" s="37"/>
      <c r="BW37" s="42"/>
      <c r="BX37" s="42"/>
      <c r="BY37" s="42"/>
      <c r="BZ37" s="34"/>
      <c r="CA37" s="34"/>
      <c r="CB37" s="34"/>
      <c r="CC37" s="16"/>
      <c r="CD37" s="16"/>
      <c r="CE37" s="16"/>
    </row>
    <row r="38" ht="25.8" customHeight="1" spans="1:83">
      <c r="A38" s="26"/>
      <c r="B38" s="26"/>
      <c r="C38" s="26" t="s">
        <v>863</v>
      </c>
      <c r="D38" s="26" t="s">
        <v>864</v>
      </c>
      <c r="E38" s="26" t="s">
        <v>865</v>
      </c>
      <c r="F38" s="26" t="s">
        <v>52</v>
      </c>
      <c r="G38" s="27" t="s">
        <v>866</v>
      </c>
      <c r="H38" s="28" t="s">
        <v>867</v>
      </c>
      <c r="I38" s="29" t="s">
        <v>868</v>
      </c>
      <c r="J38" s="27" t="s">
        <v>869</v>
      </c>
      <c r="K38" s="30" t="s">
        <v>870</v>
      </c>
      <c r="L38" s="31" t="s">
        <v>871</v>
      </c>
      <c r="M38" s="30" t="s">
        <v>872</v>
      </c>
      <c r="N38" s="32" t="s">
        <v>873</v>
      </c>
      <c r="O38" s="27" t="s">
        <v>159</v>
      </c>
      <c r="P38" s="33" t="s">
        <v>160</v>
      </c>
      <c r="Q38" s="27">
        <v>22147</v>
      </c>
      <c r="R38" s="15">
        <v>-6744</v>
      </c>
      <c r="S38" s="35">
        <v>-0.4038</v>
      </c>
      <c r="T38" s="36" t="s">
        <v>161</v>
      </c>
      <c r="U38" s="36" t="s">
        <v>874</v>
      </c>
      <c r="V38" s="36">
        <v>507</v>
      </c>
      <c r="W38" s="35">
        <v>0.0968</v>
      </c>
      <c r="X38" s="36">
        <v>303180.94</v>
      </c>
      <c r="Y38" s="37" t="s">
        <v>589</v>
      </c>
      <c r="Z38" s="36">
        <v>119598</v>
      </c>
      <c r="AA38" s="37">
        <v>11</v>
      </c>
      <c r="AB38" s="35">
        <v>597.99</v>
      </c>
      <c r="AC38" s="35"/>
      <c r="AD38" s="35"/>
      <c r="AE38" s="35">
        <v>714</v>
      </c>
      <c r="AF38" s="35">
        <v>2485</v>
      </c>
      <c r="AG38" s="38">
        <v>28</v>
      </c>
      <c r="AH38" s="37">
        <v>4.5</v>
      </c>
      <c r="AI38" s="39">
        <v>0.0552</v>
      </c>
      <c r="AJ38" s="40">
        <v>83.98</v>
      </c>
      <c r="AK38" s="41">
        <v>0.7096</v>
      </c>
      <c r="AL38" s="42"/>
      <c r="AM38" s="42" t="s">
        <v>875</v>
      </c>
      <c r="AN38" s="42">
        <v>2424</v>
      </c>
      <c r="AO38" s="42" t="s">
        <v>193</v>
      </c>
      <c r="AP38" s="42">
        <v>10</v>
      </c>
      <c r="AQ38" s="34">
        <v>1</v>
      </c>
      <c r="AR38" s="42" t="s">
        <v>8</v>
      </c>
      <c r="AS38" s="37" t="s">
        <v>193</v>
      </c>
      <c r="AT38" s="39" t="s">
        <v>147</v>
      </c>
      <c r="AU38" s="37" t="s">
        <v>147</v>
      </c>
      <c r="AV38" s="37" t="s">
        <v>147</v>
      </c>
      <c r="AW38" s="42" t="s">
        <v>147</v>
      </c>
      <c r="AX38" s="37" t="s">
        <v>169</v>
      </c>
      <c r="AY38" s="44" t="s">
        <v>147</v>
      </c>
      <c r="AZ38" s="37" t="s">
        <v>147</v>
      </c>
      <c r="BA38" s="39" t="s">
        <v>147</v>
      </c>
      <c r="BB38" s="37" t="s">
        <v>169</v>
      </c>
      <c r="BC38" s="45" t="s">
        <v>169</v>
      </c>
      <c r="BD38" s="34" t="s">
        <v>147</v>
      </c>
      <c r="BE38" s="34" t="s">
        <v>169</v>
      </c>
      <c r="BF38" s="34" t="s">
        <v>147</v>
      </c>
      <c r="BG38" s="34" t="s">
        <v>147</v>
      </c>
      <c r="BH38" s="36" t="s">
        <v>127</v>
      </c>
      <c r="BI38" s="34" t="s">
        <v>876</v>
      </c>
      <c r="BJ38" s="34" t="s">
        <v>877</v>
      </c>
      <c r="BK38" s="36" t="s">
        <v>878</v>
      </c>
      <c r="BL38" s="46" t="s">
        <v>879</v>
      </c>
      <c r="BM38" s="34" t="s">
        <v>880</v>
      </c>
      <c r="BN38" s="34" t="s">
        <v>877</v>
      </c>
      <c r="BO38" s="34" t="s">
        <v>881</v>
      </c>
      <c r="BP38" s="34" t="s">
        <v>882</v>
      </c>
      <c r="BQ38" s="34" t="s">
        <v>883</v>
      </c>
      <c r="BR38" s="34"/>
      <c r="BS38" s="34"/>
      <c r="BT38" s="34"/>
      <c r="BU38" s="36"/>
      <c r="BV38" s="37"/>
      <c r="BW38" s="42"/>
      <c r="BX38" s="42"/>
      <c r="BY38" s="42"/>
      <c r="BZ38" s="34"/>
      <c r="CA38" s="37"/>
      <c r="CB38" s="37"/>
      <c r="CC38" s="16"/>
      <c r="CD38" s="16"/>
      <c r="CE38" s="16"/>
    </row>
    <row r="39" ht="25.8" customHeight="1" spans="1:83">
      <c r="A39" s="26"/>
      <c r="B39" s="26"/>
      <c r="C39" s="26" t="s">
        <v>884</v>
      </c>
      <c r="D39" s="26" t="s">
        <v>885</v>
      </c>
      <c r="E39" s="26" t="s">
        <v>886</v>
      </c>
      <c r="F39" s="26" t="s">
        <v>56</v>
      </c>
      <c r="G39" s="27" t="s">
        <v>887</v>
      </c>
      <c r="H39" s="28" t="s">
        <v>888</v>
      </c>
      <c r="I39" s="29" t="s">
        <v>889</v>
      </c>
      <c r="J39" s="27" t="s">
        <v>890</v>
      </c>
      <c r="K39" s="30" t="s">
        <v>891</v>
      </c>
      <c r="L39" s="31" t="s">
        <v>892</v>
      </c>
      <c r="M39" s="30" t="s">
        <v>893</v>
      </c>
      <c r="N39" s="32" t="s">
        <v>894</v>
      </c>
      <c r="O39" s="27" t="s">
        <v>159</v>
      </c>
      <c r="P39" s="33" t="s">
        <v>160</v>
      </c>
      <c r="Q39" s="27">
        <v>16481</v>
      </c>
      <c r="R39" s="15">
        <v>1073</v>
      </c>
      <c r="S39" s="35">
        <v>0.061</v>
      </c>
      <c r="T39" s="36" t="s">
        <v>161</v>
      </c>
      <c r="U39" s="36" t="s">
        <v>895</v>
      </c>
      <c r="V39" s="36">
        <v>681</v>
      </c>
      <c r="W39" s="35">
        <v>0.0296</v>
      </c>
      <c r="X39" s="36">
        <v>31319.191</v>
      </c>
      <c r="Y39" s="37" t="s">
        <v>896</v>
      </c>
      <c r="Z39" s="36">
        <v>4599</v>
      </c>
      <c r="AA39" s="37">
        <v>5</v>
      </c>
      <c r="AB39" s="35">
        <v>45.99</v>
      </c>
      <c r="AC39" s="35"/>
      <c r="AD39" s="35"/>
      <c r="AE39" s="35">
        <v>198</v>
      </c>
      <c r="AF39" s="35">
        <v>1769</v>
      </c>
      <c r="AG39" s="38">
        <v>12</v>
      </c>
      <c r="AH39" s="38">
        <v>4.3</v>
      </c>
      <c r="AI39" s="39">
        <v>0.0176</v>
      </c>
      <c r="AJ39" s="40">
        <v>7.78</v>
      </c>
      <c r="AK39" s="41">
        <v>0.6808</v>
      </c>
      <c r="AL39" s="42"/>
      <c r="AM39" s="39" t="s">
        <v>897</v>
      </c>
      <c r="AN39" s="38">
        <v>2399</v>
      </c>
      <c r="AO39" s="42" t="s">
        <v>165</v>
      </c>
      <c r="AP39" s="38">
        <v>10</v>
      </c>
      <c r="AQ39" s="34">
        <v>3</v>
      </c>
      <c r="AR39" s="42" t="s">
        <v>16</v>
      </c>
      <c r="AS39" s="37" t="s">
        <v>165</v>
      </c>
      <c r="AT39" s="37" t="s">
        <v>214</v>
      </c>
      <c r="AU39" s="37" t="s">
        <v>898</v>
      </c>
      <c r="AV39" s="34" t="s">
        <v>899</v>
      </c>
      <c r="AW39" s="42" t="s">
        <v>147</v>
      </c>
      <c r="AX39" s="42" t="s">
        <v>147</v>
      </c>
      <c r="AY39" s="44" t="s">
        <v>147</v>
      </c>
      <c r="AZ39" s="42" t="s">
        <v>147</v>
      </c>
      <c r="BA39" s="39" t="s">
        <v>147</v>
      </c>
      <c r="BB39" s="37" t="s">
        <v>169</v>
      </c>
      <c r="BC39" s="45" t="s">
        <v>169</v>
      </c>
      <c r="BD39" s="34" t="s">
        <v>147</v>
      </c>
      <c r="BE39" s="34" t="s">
        <v>169</v>
      </c>
      <c r="BF39" s="34" t="s">
        <v>147</v>
      </c>
      <c r="BG39" s="34" t="s">
        <v>147</v>
      </c>
      <c r="BH39" s="36"/>
      <c r="BI39" s="34" t="s">
        <v>900</v>
      </c>
      <c r="BJ39" s="34" t="s">
        <v>901</v>
      </c>
      <c r="BK39" s="36" t="s">
        <v>902</v>
      </c>
      <c r="BL39" s="46" t="s">
        <v>903</v>
      </c>
      <c r="BM39" s="34" t="s">
        <v>904</v>
      </c>
      <c r="BN39" s="34" t="s">
        <v>905</v>
      </c>
      <c r="BO39" s="34" t="s">
        <v>906</v>
      </c>
      <c r="BP39" s="34" t="s">
        <v>907</v>
      </c>
      <c r="BQ39" s="34" t="s">
        <v>178</v>
      </c>
      <c r="BR39" s="34"/>
      <c r="BS39" s="34"/>
      <c r="BT39" s="34"/>
      <c r="BU39" s="36"/>
      <c r="BV39" s="37"/>
      <c r="BW39" s="42"/>
      <c r="BX39" s="42"/>
      <c r="BY39" s="42"/>
      <c r="BZ39" s="34"/>
      <c r="CA39" s="34"/>
      <c r="CB39" s="34"/>
      <c r="CC39" s="16"/>
      <c r="CD39" s="16"/>
      <c r="CE39" s="16"/>
    </row>
    <row r="40" ht="25.8" customHeight="1" spans="1:83">
      <c r="A40" s="26"/>
      <c r="B40" s="26"/>
      <c r="C40" s="26" t="s">
        <v>908</v>
      </c>
      <c r="D40" s="26" t="s">
        <v>909</v>
      </c>
      <c r="E40" s="26" t="s">
        <v>910</v>
      </c>
      <c r="F40" s="26" t="s">
        <v>54</v>
      </c>
      <c r="G40" s="27" t="s">
        <v>911</v>
      </c>
      <c r="H40" s="28" t="s">
        <v>912</v>
      </c>
      <c r="I40" s="29" t="s">
        <v>913</v>
      </c>
      <c r="J40" s="27" t="s">
        <v>914</v>
      </c>
      <c r="K40" s="30" t="s">
        <v>915</v>
      </c>
      <c r="L40" s="31" t="s">
        <v>916</v>
      </c>
      <c r="M40" s="30" t="s">
        <v>917</v>
      </c>
      <c r="N40" s="32" t="s">
        <v>918</v>
      </c>
      <c r="O40" s="27" t="s">
        <v>159</v>
      </c>
      <c r="P40" s="33" t="s">
        <v>160</v>
      </c>
      <c r="Q40" s="27">
        <v>6175</v>
      </c>
      <c r="R40" s="15">
        <v>-527</v>
      </c>
      <c r="S40" s="35">
        <v>-0.0934</v>
      </c>
      <c r="T40" s="36" t="s">
        <v>161</v>
      </c>
      <c r="U40" s="36" t="s">
        <v>919</v>
      </c>
      <c r="V40" s="36">
        <v>1743</v>
      </c>
      <c r="W40" s="35">
        <v>0.0023</v>
      </c>
      <c r="X40" s="36">
        <v>217857.56</v>
      </c>
      <c r="Y40" s="37" t="s">
        <v>386</v>
      </c>
      <c r="Z40" s="36">
        <v>49996</v>
      </c>
      <c r="AA40" s="37">
        <v>2</v>
      </c>
      <c r="AB40" s="35">
        <v>124.99</v>
      </c>
      <c r="AC40" s="35"/>
      <c r="AD40" s="35"/>
      <c r="AE40" s="35">
        <v>32</v>
      </c>
      <c r="AF40" s="35">
        <v>537</v>
      </c>
      <c r="AG40" s="38">
        <v>18</v>
      </c>
      <c r="AH40" s="38">
        <v>4.1</v>
      </c>
      <c r="AI40" s="39">
        <v>0.0103</v>
      </c>
      <c r="AJ40" s="40">
        <v>8.27</v>
      </c>
      <c r="AK40" s="41">
        <v>0.7838</v>
      </c>
      <c r="AL40" s="42"/>
      <c r="AM40" s="39" t="s">
        <v>920</v>
      </c>
      <c r="AN40" s="42">
        <v>2018</v>
      </c>
      <c r="AO40" s="42" t="s">
        <v>165</v>
      </c>
      <c r="AP40" s="42">
        <v>10</v>
      </c>
      <c r="AQ40" s="34">
        <v>2</v>
      </c>
      <c r="AR40" s="42" t="s">
        <v>17</v>
      </c>
      <c r="AS40" s="37" t="s">
        <v>165</v>
      </c>
      <c r="AT40" s="37" t="s">
        <v>214</v>
      </c>
      <c r="AU40" s="37" t="s">
        <v>921</v>
      </c>
      <c r="AV40" s="34" t="s">
        <v>922</v>
      </c>
      <c r="AW40" s="42" t="s">
        <v>147</v>
      </c>
      <c r="AX40" s="42" t="s">
        <v>147</v>
      </c>
      <c r="AY40" s="44" t="s">
        <v>147</v>
      </c>
      <c r="AZ40" s="42" t="s">
        <v>147</v>
      </c>
      <c r="BA40" s="39" t="s">
        <v>147</v>
      </c>
      <c r="BB40" s="37" t="s">
        <v>169</v>
      </c>
      <c r="BC40" s="45" t="s">
        <v>169</v>
      </c>
      <c r="BD40" s="34" t="s">
        <v>147</v>
      </c>
      <c r="BE40" s="34" t="s">
        <v>169</v>
      </c>
      <c r="BF40" s="34" t="s">
        <v>147</v>
      </c>
      <c r="BG40" s="34" t="s">
        <v>147</v>
      </c>
      <c r="BH40" s="36"/>
      <c r="BI40" s="34" t="s">
        <v>923</v>
      </c>
      <c r="BJ40" s="34" t="s">
        <v>924</v>
      </c>
      <c r="BK40" s="36" t="s">
        <v>925</v>
      </c>
      <c r="BL40" s="46" t="s">
        <v>926</v>
      </c>
      <c r="BM40" s="34" t="s">
        <v>927</v>
      </c>
      <c r="BN40" s="34" t="s">
        <v>928</v>
      </c>
      <c r="BO40" s="34" t="s">
        <v>929</v>
      </c>
      <c r="BP40" s="34" t="s">
        <v>930</v>
      </c>
      <c r="BQ40" s="34" t="s">
        <v>178</v>
      </c>
      <c r="BR40" s="34"/>
      <c r="BS40" s="34"/>
      <c r="BT40" s="34"/>
      <c r="BU40" s="36"/>
      <c r="BV40" s="37"/>
      <c r="BW40" s="42"/>
      <c r="BX40" s="42"/>
      <c r="BY40" s="42"/>
      <c r="BZ40" s="34"/>
      <c r="CA40" s="34"/>
      <c r="CB40" s="34"/>
      <c r="CC40" s="16"/>
      <c r="CD40" s="16"/>
      <c r="CE40" s="16"/>
    </row>
    <row r="41" ht="25.8" customHeight="1" spans="1:83">
      <c r="A41" s="26"/>
      <c r="B41" s="26"/>
      <c r="C41" s="26" t="s">
        <v>931</v>
      </c>
      <c r="D41" s="26" t="s">
        <v>147</v>
      </c>
      <c r="E41" s="26" t="s">
        <v>932</v>
      </c>
      <c r="F41" s="26" t="s">
        <v>57</v>
      </c>
      <c r="G41" s="27" t="s">
        <v>933</v>
      </c>
      <c r="H41" s="28" t="s">
        <v>934</v>
      </c>
      <c r="I41" s="29" t="s">
        <v>935</v>
      </c>
      <c r="J41" s="27" t="s">
        <v>936</v>
      </c>
      <c r="K41" s="30" t="s">
        <v>937</v>
      </c>
      <c r="L41" s="31" t="s">
        <v>938</v>
      </c>
      <c r="M41" s="30" t="s">
        <v>939</v>
      </c>
      <c r="N41" s="32" t="s">
        <v>931</v>
      </c>
      <c r="O41" s="27" t="s">
        <v>159</v>
      </c>
      <c r="P41" s="33" t="s">
        <v>160</v>
      </c>
      <c r="Q41" s="27">
        <v>23046</v>
      </c>
      <c r="R41" s="15">
        <v>-4620</v>
      </c>
      <c r="S41" s="35">
        <v>-0.2508</v>
      </c>
      <c r="T41" s="36" t="s">
        <v>161</v>
      </c>
      <c r="U41" s="36" t="s">
        <v>940</v>
      </c>
      <c r="V41" s="36">
        <v>554</v>
      </c>
      <c r="W41" s="35">
        <v>-0.0747</v>
      </c>
      <c r="X41" s="36">
        <v>32680.46</v>
      </c>
      <c r="Y41" s="37" t="s">
        <v>386</v>
      </c>
      <c r="Z41" s="36">
        <v>23676</v>
      </c>
      <c r="AA41" s="37">
        <v>1</v>
      </c>
      <c r="AB41" s="35">
        <v>58.99</v>
      </c>
      <c r="AC41" s="35"/>
      <c r="AD41" s="35"/>
      <c r="AE41" s="35">
        <v>87</v>
      </c>
      <c r="AF41" s="35">
        <v>1617</v>
      </c>
      <c r="AG41" s="38">
        <v>38</v>
      </c>
      <c r="AH41" s="38">
        <v>4.6</v>
      </c>
      <c r="AI41" s="39">
        <v>0.0686</v>
      </c>
      <c r="AJ41" s="40">
        <v>8.02</v>
      </c>
      <c r="AK41" s="41">
        <v>0.714</v>
      </c>
      <c r="AL41" s="42"/>
      <c r="AM41" s="39" t="s">
        <v>941</v>
      </c>
      <c r="AN41" s="42">
        <v>2035</v>
      </c>
      <c r="AO41" s="42" t="s">
        <v>165</v>
      </c>
      <c r="AP41" s="42">
        <v>9.9</v>
      </c>
      <c r="AQ41" s="34">
        <v>1</v>
      </c>
      <c r="AR41" s="42" t="s">
        <v>18</v>
      </c>
      <c r="AS41" s="42" t="s">
        <v>165</v>
      </c>
      <c r="AT41" s="39" t="s">
        <v>214</v>
      </c>
      <c r="AU41" s="37" t="s">
        <v>942</v>
      </c>
      <c r="AV41" s="34" t="s">
        <v>943</v>
      </c>
      <c r="AW41" s="42" t="s">
        <v>147</v>
      </c>
      <c r="AX41" s="42" t="s">
        <v>169</v>
      </c>
      <c r="AY41" s="44" t="s">
        <v>147</v>
      </c>
      <c r="AZ41" s="42" t="s">
        <v>147</v>
      </c>
      <c r="BA41" s="39" t="s">
        <v>147</v>
      </c>
      <c r="BB41" s="37" t="s">
        <v>169</v>
      </c>
      <c r="BC41" s="45" t="s">
        <v>169</v>
      </c>
      <c r="BD41" s="34" t="s">
        <v>147</v>
      </c>
      <c r="BE41" s="34" t="s">
        <v>169</v>
      </c>
      <c r="BF41" s="34" t="s">
        <v>147</v>
      </c>
      <c r="BG41" s="34" t="s">
        <v>147</v>
      </c>
      <c r="BH41" s="36" t="s">
        <v>127</v>
      </c>
      <c r="BI41" s="34" t="s">
        <v>944</v>
      </c>
      <c r="BJ41" s="34" t="s">
        <v>945</v>
      </c>
      <c r="BK41" s="36" t="s">
        <v>946</v>
      </c>
      <c r="BL41" s="46" t="s">
        <v>947</v>
      </c>
      <c r="BM41" s="34" t="s">
        <v>948</v>
      </c>
      <c r="BN41" s="34" t="s">
        <v>949</v>
      </c>
      <c r="BO41" s="34" t="s">
        <v>950</v>
      </c>
      <c r="BP41" s="34" t="s">
        <v>951</v>
      </c>
      <c r="BQ41" s="34" t="s">
        <v>178</v>
      </c>
      <c r="BR41" s="34"/>
      <c r="BS41" s="34"/>
      <c r="BT41" s="34"/>
      <c r="BU41" s="36"/>
      <c r="BV41" s="37"/>
      <c r="BW41" s="42"/>
      <c r="BX41" s="42"/>
      <c r="BY41" s="42"/>
      <c r="BZ41" s="34"/>
      <c r="CA41" s="34"/>
      <c r="CB41" s="34"/>
      <c r="CC41" s="16"/>
      <c r="CD41" s="16"/>
      <c r="CE41" s="16"/>
    </row>
    <row r="42" ht="25.8" customHeight="1" spans="1:83">
      <c r="A42" s="26"/>
      <c r="B42" s="26"/>
      <c r="C42" s="26" t="s">
        <v>952</v>
      </c>
      <c r="D42" s="26" t="s">
        <v>953</v>
      </c>
      <c r="E42" s="26" t="s">
        <v>954</v>
      </c>
      <c r="F42" s="26" t="s">
        <v>58</v>
      </c>
      <c r="G42" s="27" t="s">
        <v>955</v>
      </c>
      <c r="H42" s="28" t="s">
        <v>956</v>
      </c>
      <c r="I42" s="29" t="s">
        <v>957</v>
      </c>
      <c r="J42" s="27" t="s">
        <v>958</v>
      </c>
      <c r="K42" s="30" t="s">
        <v>959</v>
      </c>
      <c r="L42" s="31" t="s">
        <v>960</v>
      </c>
      <c r="M42" s="30" t="s">
        <v>961</v>
      </c>
      <c r="N42" s="32" t="s">
        <v>962</v>
      </c>
      <c r="O42" s="27" t="s">
        <v>159</v>
      </c>
      <c r="P42" s="33" t="s">
        <v>160</v>
      </c>
      <c r="Q42" s="27">
        <v>23081</v>
      </c>
      <c r="R42" s="15">
        <v>1159</v>
      </c>
      <c r="S42" s="35">
        <v>0.0478</v>
      </c>
      <c r="T42" s="36" t="s">
        <v>161</v>
      </c>
      <c r="U42" s="36" t="s">
        <v>963</v>
      </c>
      <c r="V42" s="36">
        <v>512</v>
      </c>
      <c r="W42" s="35">
        <v>0.2843</v>
      </c>
      <c r="X42" s="36">
        <v>179194.88</v>
      </c>
      <c r="Y42" s="37" t="s">
        <v>651</v>
      </c>
      <c r="Z42" s="36">
        <v>104997</v>
      </c>
      <c r="AA42" s="37">
        <v>2</v>
      </c>
      <c r="AB42" s="35">
        <v>349.99</v>
      </c>
      <c r="AC42" s="35"/>
      <c r="AD42" s="35"/>
      <c r="AE42" s="35"/>
      <c r="AF42" s="35">
        <v>75</v>
      </c>
      <c r="AG42" s="38">
        <v>15</v>
      </c>
      <c r="AH42" s="38">
        <v>4.7</v>
      </c>
      <c r="AI42" s="39">
        <v>0.0293</v>
      </c>
      <c r="AJ42" s="40">
        <v>47.43</v>
      </c>
      <c r="AK42" s="41">
        <v>0.7145</v>
      </c>
      <c r="AL42" s="42"/>
      <c r="AM42" s="39" t="s">
        <v>964</v>
      </c>
      <c r="AN42" s="38">
        <v>549</v>
      </c>
      <c r="AO42" s="42" t="s">
        <v>165</v>
      </c>
      <c r="AP42" s="42">
        <v>10</v>
      </c>
      <c r="AQ42" s="34">
        <v>1</v>
      </c>
      <c r="AR42" s="42" t="s">
        <v>19</v>
      </c>
      <c r="AS42" s="37" t="s">
        <v>165</v>
      </c>
      <c r="AT42" s="37" t="s">
        <v>214</v>
      </c>
      <c r="AU42" s="37" t="s">
        <v>965</v>
      </c>
      <c r="AV42" s="34" t="s">
        <v>966</v>
      </c>
      <c r="AW42" s="42" t="s">
        <v>147</v>
      </c>
      <c r="AX42" s="42" t="s">
        <v>169</v>
      </c>
      <c r="AY42" s="44" t="s">
        <v>147</v>
      </c>
      <c r="AZ42" s="42" t="s">
        <v>147</v>
      </c>
      <c r="BA42" s="39" t="s">
        <v>147</v>
      </c>
      <c r="BB42" s="37" t="s">
        <v>169</v>
      </c>
      <c r="BC42" s="45" t="s">
        <v>147</v>
      </c>
      <c r="BD42" s="34" t="s">
        <v>147</v>
      </c>
      <c r="BE42" s="34" t="s">
        <v>169</v>
      </c>
      <c r="BF42" s="34" t="s">
        <v>147</v>
      </c>
      <c r="BG42" s="34" t="s">
        <v>147</v>
      </c>
      <c r="BH42" s="36" t="s">
        <v>127</v>
      </c>
      <c r="BI42" s="34" t="s">
        <v>967</v>
      </c>
      <c r="BJ42" s="34" t="s">
        <v>968</v>
      </c>
      <c r="BK42" s="36" t="s">
        <v>969</v>
      </c>
      <c r="BL42" s="46" t="s">
        <v>970</v>
      </c>
      <c r="BM42" s="34" t="s">
        <v>971</v>
      </c>
      <c r="BN42" s="34" t="s">
        <v>972</v>
      </c>
      <c r="BO42" s="34" t="s">
        <v>973</v>
      </c>
      <c r="BP42" s="34" t="s">
        <v>974</v>
      </c>
      <c r="BQ42" s="34" t="s">
        <v>975</v>
      </c>
      <c r="BR42" s="34"/>
      <c r="BS42" s="34"/>
      <c r="BT42" s="34"/>
      <c r="BU42" s="36"/>
      <c r="BV42" s="37"/>
      <c r="BW42" s="42"/>
      <c r="BX42" s="42"/>
      <c r="BY42" s="42"/>
      <c r="BZ42" s="34"/>
      <c r="CA42" s="34"/>
      <c r="CB42" s="34"/>
      <c r="CC42" s="16"/>
      <c r="CD42" s="16"/>
      <c r="CE42" s="16"/>
    </row>
    <row r="43" ht="25.8" customHeight="1" spans="1:83">
      <c r="A43" s="48"/>
      <c r="B43" s="48"/>
      <c r="C43" s="48" t="s">
        <v>976</v>
      </c>
      <c r="D43" s="26" t="s">
        <v>977</v>
      </c>
      <c r="E43" s="26" t="s">
        <v>978</v>
      </c>
      <c r="F43" s="26" t="s">
        <v>59</v>
      </c>
      <c r="G43" s="27" t="s">
        <v>979</v>
      </c>
      <c r="H43" s="28" t="s">
        <v>980</v>
      </c>
      <c r="I43" s="29" t="s">
        <v>981</v>
      </c>
      <c r="J43" s="27" t="s">
        <v>982</v>
      </c>
      <c r="K43" s="30" t="s">
        <v>983</v>
      </c>
      <c r="L43" s="31" t="s">
        <v>984</v>
      </c>
      <c r="M43" s="30" t="s">
        <v>985</v>
      </c>
      <c r="N43" s="32" t="s">
        <v>986</v>
      </c>
      <c r="O43" s="27" t="s">
        <v>159</v>
      </c>
      <c r="P43" s="33" t="s">
        <v>160</v>
      </c>
      <c r="Q43" s="27">
        <v>23468</v>
      </c>
      <c r="R43" s="15">
        <v>-5413</v>
      </c>
      <c r="S43" s="35">
        <v>-0.3056</v>
      </c>
      <c r="T43" s="36" t="s">
        <v>161</v>
      </c>
      <c r="U43" s="36" t="s">
        <v>987</v>
      </c>
      <c r="V43" s="36">
        <v>757</v>
      </c>
      <c r="W43" s="35">
        <v>0.4171</v>
      </c>
      <c r="X43" s="36">
        <v>283875</v>
      </c>
      <c r="Y43" s="37" t="s">
        <v>386</v>
      </c>
      <c r="Z43" s="36">
        <v>150000</v>
      </c>
      <c r="AA43" s="37">
        <v>4</v>
      </c>
      <c r="AB43" s="35">
        <v>375</v>
      </c>
      <c r="AC43" s="35"/>
      <c r="AD43" s="35"/>
      <c r="AE43" s="35">
        <v>24</v>
      </c>
      <c r="AF43" s="35">
        <v>576</v>
      </c>
      <c r="AG43" s="38">
        <v>24</v>
      </c>
      <c r="AH43" s="38">
        <v>4.2</v>
      </c>
      <c r="AI43" s="39">
        <v>0.0317</v>
      </c>
      <c r="AJ43" s="40">
        <v>17.31</v>
      </c>
      <c r="AK43" s="41">
        <v>0.8038</v>
      </c>
      <c r="AL43" s="42"/>
      <c r="AM43" s="42" t="s">
        <v>988</v>
      </c>
      <c r="AN43" s="38">
        <v>1028</v>
      </c>
      <c r="AO43" s="42" t="s">
        <v>165</v>
      </c>
      <c r="AP43" s="42">
        <v>9.9</v>
      </c>
      <c r="AQ43" s="34">
        <v>1</v>
      </c>
      <c r="AR43" s="42" t="s">
        <v>20</v>
      </c>
      <c r="AS43" s="37" t="s">
        <v>165</v>
      </c>
      <c r="AT43" s="37" t="s">
        <v>214</v>
      </c>
      <c r="AU43" s="37" t="s">
        <v>989</v>
      </c>
      <c r="AV43" s="34" t="s">
        <v>990</v>
      </c>
      <c r="AW43" s="42" t="s">
        <v>147</v>
      </c>
      <c r="AX43" s="42" t="s">
        <v>169</v>
      </c>
      <c r="AY43" s="44" t="s">
        <v>147</v>
      </c>
      <c r="AZ43" s="42" t="s">
        <v>147</v>
      </c>
      <c r="BA43" s="39" t="s">
        <v>147</v>
      </c>
      <c r="BB43" s="37" t="s">
        <v>169</v>
      </c>
      <c r="BC43" s="45" t="s">
        <v>169</v>
      </c>
      <c r="BD43" s="34" t="s">
        <v>147</v>
      </c>
      <c r="BE43" s="34" t="s">
        <v>169</v>
      </c>
      <c r="BF43" s="34" t="s">
        <v>147</v>
      </c>
      <c r="BG43" s="34" t="s">
        <v>147</v>
      </c>
      <c r="BH43" s="36" t="s">
        <v>127</v>
      </c>
      <c r="BI43" s="34" t="s">
        <v>991</v>
      </c>
      <c r="BJ43" s="34" t="s">
        <v>992</v>
      </c>
      <c r="BK43" s="36" t="s">
        <v>993</v>
      </c>
      <c r="BL43" s="46" t="s">
        <v>994</v>
      </c>
      <c r="BM43" s="34" t="s">
        <v>995</v>
      </c>
      <c r="BN43" s="34" t="s">
        <v>992</v>
      </c>
      <c r="BO43" s="34" t="s">
        <v>996</v>
      </c>
      <c r="BP43" s="34" t="s">
        <v>997</v>
      </c>
      <c r="BQ43" s="34" t="s">
        <v>202</v>
      </c>
      <c r="BR43" s="34"/>
      <c r="BS43" s="34"/>
      <c r="BT43" s="34"/>
      <c r="BU43" s="36"/>
      <c r="BV43" s="37"/>
      <c r="BW43" s="42"/>
      <c r="BX43" s="42"/>
      <c r="BY43" s="42"/>
      <c r="BZ43" s="34"/>
      <c r="CA43" s="34"/>
      <c r="CB43" s="34"/>
      <c r="CC43" s="16"/>
      <c r="CD43" s="16"/>
      <c r="CE43" s="16"/>
    </row>
    <row r="44" ht="25.8" customHeight="1" spans="1:83">
      <c r="A44" s="26"/>
      <c r="B44" s="26"/>
      <c r="C44" s="26" t="s">
        <v>998</v>
      </c>
      <c r="D44" s="26" t="s">
        <v>999</v>
      </c>
      <c r="E44" s="26" t="s">
        <v>1000</v>
      </c>
      <c r="F44" s="26" t="s">
        <v>46</v>
      </c>
      <c r="G44" s="27" t="s">
        <v>1001</v>
      </c>
      <c r="H44" s="28" t="s">
        <v>1002</v>
      </c>
      <c r="I44" s="29" t="s">
        <v>1003</v>
      </c>
      <c r="J44" s="27" t="s">
        <v>1004</v>
      </c>
      <c r="K44" s="30" t="s">
        <v>1005</v>
      </c>
      <c r="L44" s="30" t="s">
        <v>1006</v>
      </c>
      <c r="M44" s="30" t="s">
        <v>1007</v>
      </c>
      <c r="N44" s="32" t="s">
        <v>1008</v>
      </c>
      <c r="O44" s="27" t="s">
        <v>159</v>
      </c>
      <c r="P44" s="33" t="s">
        <v>160</v>
      </c>
      <c r="Q44" s="27">
        <v>23347</v>
      </c>
      <c r="R44" s="15">
        <v>716</v>
      </c>
      <c r="S44" s="35">
        <v>0.0294</v>
      </c>
      <c r="T44" s="36" t="s">
        <v>161</v>
      </c>
      <c r="U44" s="36" t="s">
        <v>1009</v>
      </c>
      <c r="V44" s="36">
        <v>492</v>
      </c>
      <c r="W44" s="35">
        <v>0.0701</v>
      </c>
      <c r="X44" s="36">
        <v>113135.4</v>
      </c>
      <c r="Y44" s="37" t="s">
        <v>589</v>
      </c>
      <c r="Z44" s="36">
        <v>45990</v>
      </c>
      <c r="AA44" s="37">
        <v>9</v>
      </c>
      <c r="AB44" s="35">
        <v>229.95</v>
      </c>
      <c r="AC44" s="35"/>
      <c r="AD44" s="35"/>
      <c r="AE44" s="35">
        <v>1000</v>
      </c>
      <c r="AF44" s="35">
        <v>4009</v>
      </c>
      <c r="AG44" s="38">
        <v>0</v>
      </c>
      <c r="AH44" s="38">
        <v>4.4</v>
      </c>
      <c r="AI44" s="39">
        <v>0</v>
      </c>
      <c r="AJ44" s="40">
        <v>25.09</v>
      </c>
      <c r="AK44" s="41">
        <v>0.7409</v>
      </c>
      <c r="AL44" s="42"/>
      <c r="AM44" s="42" t="s">
        <v>1010</v>
      </c>
      <c r="AN44" s="38">
        <v>4332</v>
      </c>
      <c r="AO44" s="42" t="s">
        <v>193</v>
      </c>
      <c r="AP44" s="42">
        <v>10</v>
      </c>
      <c r="AQ44" s="34">
        <v>1</v>
      </c>
      <c r="AR44" s="42" t="s">
        <v>8</v>
      </c>
      <c r="AS44" s="37" t="s">
        <v>193</v>
      </c>
      <c r="AT44" s="37" t="s">
        <v>147</v>
      </c>
      <c r="AU44" s="37" t="s">
        <v>147</v>
      </c>
      <c r="AV44" s="34" t="s">
        <v>147</v>
      </c>
      <c r="AW44" s="42" t="s">
        <v>169</v>
      </c>
      <c r="AX44" s="42" t="s">
        <v>169</v>
      </c>
      <c r="AY44" s="44" t="s">
        <v>147</v>
      </c>
      <c r="AZ44" s="42" t="s">
        <v>147</v>
      </c>
      <c r="BA44" s="39" t="s">
        <v>147</v>
      </c>
      <c r="BB44" s="37" t="s">
        <v>169</v>
      </c>
      <c r="BC44" s="45" t="s">
        <v>169</v>
      </c>
      <c r="BD44" s="34" t="s">
        <v>147</v>
      </c>
      <c r="BE44" s="34" t="s">
        <v>169</v>
      </c>
      <c r="BF44" s="34" t="s">
        <v>147</v>
      </c>
      <c r="BG44" s="34" t="s">
        <v>147</v>
      </c>
      <c r="BH44" s="36" t="s">
        <v>1011</v>
      </c>
      <c r="BI44" s="34" t="s">
        <v>653</v>
      </c>
      <c r="BJ44" s="34" t="s">
        <v>654</v>
      </c>
      <c r="BK44" s="36" t="s">
        <v>282</v>
      </c>
      <c r="BL44" s="46" t="s">
        <v>283</v>
      </c>
      <c r="BM44" s="34" t="s">
        <v>1012</v>
      </c>
      <c r="BN44" s="34" t="s">
        <v>1013</v>
      </c>
      <c r="BO44" s="34" t="s">
        <v>1014</v>
      </c>
      <c r="BP44" s="34" t="s">
        <v>1015</v>
      </c>
      <c r="BQ44" s="34" t="s">
        <v>202</v>
      </c>
      <c r="BR44" s="34"/>
      <c r="BS44" s="34"/>
      <c r="BT44" s="34"/>
      <c r="BU44" s="36"/>
      <c r="BV44" s="37"/>
      <c r="BW44" s="42"/>
      <c r="BX44" s="42"/>
      <c r="BY44" s="42"/>
      <c r="BZ44" s="34"/>
      <c r="CA44" s="34"/>
      <c r="CB44" s="34"/>
      <c r="CC44" s="16"/>
      <c r="CD44" s="16"/>
      <c r="CE44" s="16"/>
    </row>
    <row r="45" ht="25.8" customHeight="1" spans="1:83">
      <c r="A45" s="26"/>
      <c r="B45" s="26"/>
      <c r="C45" s="26" t="s">
        <v>1016</v>
      </c>
      <c r="D45" s="26" t="s">
        <v>1017</v>
      </c>
      <c r="E45" s="26" t="s">
        <v>1018</v>
      </c>
      <c r="F45" s="26" t="s">
        <v>44</v>
      </c>
      <c r="G45" s="27" t="s">
        <v>1019</v>
      </c>
      <c r="H45" s="28" t="s">
        <v>1020</v>
      </c>
      <c r="I45" s="29" t="s">
        <v>1021</v>
      </c>
      <c r="J45" s="27" t="s">
        <v>1022</v>
      </c>
      <c r="K45" s="30" t="s">
        <v>1023</v>
      </c>
      <c r="L45" s="31" t="s">
        <v>1024</v>
      </c>
      <c r="M45" s="30" t="s">
        <v>1025</v>
      </c>
      <c r="N45" s="32" t="s">
        <v>1026</v>
      </c>
      <c r="O45" s="27" t="s">
        <v>159</v>
      </c>
      <c r="P45" s="33" t="s">
        <v>160</v>
      </c>
      <c r="Q45" s="27">
        <v>23784</v>
      </c>
      <c r="R45" s="15">
        <v>-2069</v>
      </c>
      <c r="S45" s="35">
        <v>-0.0953</v>
      </c>
      <c r="T45" s="36" t="s">
        <v>161</v>
      </c>
      <c r="U45" s="36" t="s">
        <v>1027</v>
      </c>
      <c r="V45" s="36">
        <v>551</v>
      </c>
      <c r="W45" s="35">
        <v>0.0618</v>
      </c>
      <c r="X45" s="36">
        <v>33054.492</v>
      </c>
      <c r="Y45" s="37" t="s">
        <v>651</v>
      </c>
      <c r="Z45" s="36">
        <v>17331</v>
      </c>
      <c r="AA45" s="37">
        <v>3</v>
      </c>
      <c r="AB45" s="35">
        <v>59.99</v>
      </c>
      <c r="AC45" s="35"/>
      <c r="AD45" s="35" t="s">
        <v>1028</v>
      </c>
      <c r="AE45" s="35">
        <v>83</v>
      </c>
      <c r="AF45" s="35">
        <v>1013</v>
      </c>
      <c r="AG45" s="38">
        <v>29</v>
      </c>
      <c r="AH45" s="38">
        <v>4.5</v>
      </c>
      <c r="AI45" s="39">
        <v>0.0526</v>
      </c>
      <c r="AJ45" s="40">
        <v>6.89</v>
      </c>
      <c r="AK45" s="41">
        <v>0.7351</v>
      </c>
      <c r="AL45" s="42"/>
      <c r="AM45" s="39" t="s">
        <v>1029</v>
      </c>
      <c r="AN45" s="42">
        <v>1980</v>
      </c>
      <c r="AO45" s="42" t="s">
        <v>165</v>
      </c>
      <c r="AP45" s="42">
        <v>10</v>
      </c>
      <c r="AQ45" s="34">
        <v>1</v>
      </c>
      <c r="AR45" s="42" t="s">
        <v>7</v>
      </c>
      <c r="AS45" s="37" t="s">
        <v>165</v>
      </c>
      <c r="AT45" s="37" t="s">
        <v>166</v>
      </c>
      <c r="AU45" s="37" t="s">
        <v>167</v>
      </c>
      <c r="AV45" s="34" t="s">
        <v>168</v>
      </c>
      <c r="AW45" s="42" t="s">
        <v>147</v>
      </c>
      <c r="AX45" s="42" t="s">
        <v>169</v>
      </c>
      <c r="AY45" s="44" t="s">
        <v>147</v>
      </c>
      <c r="AZ45" s="42" t="s">
        <v>147</v>
      </c>
      <c r="BA45" s="39" t="s">
        <v>147</v>
      </c>
      <c r="BB45" s="37" t="s">
        <v>169</v>
      </c>
      <c r="BC45" s="45" t="s">
        <v>169</v>
      </c>
      <c r="BD45" s="34" t="s">
        <v>147</v>
      </c>
      <c r="BE45" s="34" t="s">
        <v>169</v>
      </c>
      <c r="BF45" s="34" t="s">
        <v>147</v>
      </c>
      <c r="BG45" s="34" t="s">
        <v>147</v>
      </c>
      <c r="BH45" s="36" t="s">
        <v>127</v>
      </c>
      <c r="BI45" s="34" t="s">
        <v>1030</v>
      </c>
      <c r="BJ45" s="34" t="s">
        <v>1031</v>
      </c>
      <c r="BK45" s="36" t="s">
        <v>1032</v>
      </c>
      <c r="BL45" s="46" t="s">
        <v>1033</v>
      </c>
      <c r="BM45" s="34" t="s">
        <v>1034</v>
      </c>
      <c r="BN45" s="34" t="s">
        <v>171</v>
      </c>
      <c r="BO45" s="34" t="s">
        <v>1035</v>
      </c>
      <c r="BP45" s="34" t="s">
        <v>1036</v>
      </c>
      <c r="BQ45" s="34" t="s">
        <v>178</v>
      </c>
      <c r="BR45" s="34"/>
      <c r="BS45" s="34"/>
      <c r="BT45" s="34"/>
      <c r="BU45" s="36"/>
      <c r="BV45" s="37"/>
      <c r="BW45" s="42"/>
      <c r="BX45" s="42"/>
      <c r="BY45" s="42"/>
      <c r="BZ45" s="34"/>
      <c r="CA45" s="34"/>
      <c r="CB45" s="34"/>
      <c r="CC45" s="16"/>
      <c r="CD45" s="16"/>
      <c r="CE45" s="16"/>
    </row>
    <row r="46" ht="25.8" customHeight="1" spans="1:83">
      <c r="A46" s="26"/>
      <c r="B46" s="26"/>
      <c r="C46" s="26" t="s">
        <v>1037</v>
      </c>
      <c r="D46" s="26" t="s">
        <v>147</v>
      </c>
      <c r="E46" s="26" t="s">
        <v>1038</v>
      </c>
      <c r="F46" s="26" t="s">
        <v>60</v>
      </c>
      <c r="G46" s="27" t="s">
        <v>1039</v>
      </c>
      <c r="H46" s="28" t="s">
        <v>1040</v>
      </c>
      <c r="I46" s="29" t="s">
        <v>1041</v>
      </c>
      <c r="J46" s="27" t="s">
        <v>1042</v>
      </c>
      <c r="K46" s="30" t="s">
        <v>1043</v>
      </c>
      <c r="L46" s="31" t="s">
        <v>1044</v>
      </c>
      <c r="M46" s="31" t="s">
        <v>1045</v>
      </c>
      <c r="N46" s="32" t="s">
        <v>1037</v>
      </c>
      <c r="O46" s="27" t="s">
        <v>159</v>
      </c>
      <c r="P46" s="33" t="s">
        <v>160</v>
      </c>
      <c r="Q46" s="27">
        <v>24844</v>
      </c>
      <c r="R46" s="15">
        <v>-1686</v>
      </c>
      <c r="S46" s="35">
        <v>-0.0794</v>
      </c>
      <c r="T46" s="36" t="s">
        <v>161</v>
      </c>
      <c r="U46" s="36" t="s">
        <v>1046</v>
      </c>
      <c r="V46" s="36">
        <v>553</v>
      </c>
      <c r="W46" s="35">
        <v>0.065</v>
      </c>
      <c r="X46" s="36">
        <v>202951</v>
      </c>
      <c r="Y46" s="37" t="s">
        <v>386</v>
      </c>
      <c r="Z46" s="36">
        <v>146800</v>
      </c>
      <c r="AA46" s="37">
        <v>1</v>
      </c>
      <c r="AB46" s="35">
        <v>367</v>
      </c>
      <c r="AC46" s="35"/>
      <c r="AD46" s="35"/>
      <c r="AE46" s="35">
        <v>316</v>
      </c>
      <c r="AF46" s="35">
        <v>4073</v>
      </c>
      <c r="AG46" s="38">
        <v>14</v>
      </c>
      <c r="AH46" s="38">
        <v>4.5</v>
      </c>
      <c r="AI46" s="39">
        <v>0.0253</v>
      </c>
      <c r="AJ46" s="40">
        <v>11.99</v>
      </c>
      <c r="AK46" s="41">
        <v>0.8173</v>
      </c>
      <c r="AL46" s="42"/>
      <c r="AM46" s="39" t="s">
        <v>1047</v>
      </c>
      <c r="AN46" s="42">
        <v>6340</v>
      </c>
      <c r="AO46" s="42" t="s">
        <v>1048</v>
      </c>
      <c r="AP46" s="42">
        <v>10</v>
      </c>
      <c r="AQ46" s="34">
        <v>22</v>
      </c>
      <c r="AR46" s="42" t="s">
        <v>21</v>
      </c>
      <c r="AS46" s="37" t="s">
        <v>1048</v>
      </c>
      <c r="AT46" s="37" t="s">
        <v>214</v>
      </c>
      <c r="AU46" s="37" t="s">
        <v>1049</v>
      </c>
      <c r="AV46" s="34" t="s">
        <v>1050</v>
      </c>
      <c r="AW46" s="42" t="s">
        <v>147</v>
      </c>
      <c r="AX46" s="42" t="s">
        <v>169</v>
      </c>
      <c r="AY46" s="44" t="s">
        <v>147</v>
      </c>
      <c r="AZ46" s="42" t="s">
        <v>147</v>
      </c>
      <c r="BA46" s="39" t="s">
        <v>147</v>
      </c>
      <c r="BB46" s="37" t="s">
        <v>169</v>
      </c>
      <c r="BC46" s="45" t="s">
        <v>147</v>
      </c>
      <c r="BD46" s="34" t="s">
        <v>147</v>
      </c>
      <c r="BE46" s="34" t="s">
        <v>147</v>
      </c>
      <c r="BF46" s="34" t="s">
        <v>147</v>
      </c>
      <c r="BG46" s="34" t="s">
        <v>147</v>
      </c>
      <c r="BH46" s="36" t="s">
        <v>1051</v>
      </c>
      <c r="BI46" s="34" t="s">
        <v>803</v>
      </c>
      <c r="BJ46" s="34" t="s">
        <v>804</v>
      </c>
      <c r="BK46" s="36" t="s">
        <v>1052</v>
      </c>
      <c r="BL46" s="46" t="s">
        <v>1053</v>
      </c>
      <c r="BM46" s="34" t="s">
        <v>1054</v>
      </c>
      <c r="BN46" s="34" t="s">
        <v>1055</v>
      </c>
      <c r="BO46" s="34" t="s">
        <v>1056</v>
      </c>
      <c r="BP46" s="34" t="s">
        <v>1057</v>
      </c>
      <c r="BQ46" s="34" t="s">
        <v>202</v>
      </c>
      <c r="BR46" s="34"/>
      <c r="BS46" s="34"/>
      <c r="BT46" s="34"/>
      <c r="BU46" s="36"/>
      <c r="BV46" s="37"/>
      <c r="BW46" s="42"/>
      <c r="BX46" s="42"/>
      <c r="BY46" s="42"/>
      <c r="BZ46" s="34"/>
      <c r="CA46" s="34"/>
      <c r="CB46" s="34"/>
      <c r="CC46" s="16"/>
      <c r="CD46" s="16"/>
      <c r="CE46" s="16"/>
    </row>
    <row r="47" ht="25.8" customHeight="1" spans="1:83">
      <c r="A47" s="48"/>
      <c r="B47" s="48"/>
      <c r="C47" s="48" t="s">
        <v>1058</v>
      </c>
      <c r="D47" s="26" t="s">
        <v>1059</v>
      </c>
      <c r="E47" s="26" t="s">
        <v>1060</v>
      </c>
      <c r="F47" s="26" t="s">
        <v>47</v>
      </c>
      <c r="G47" s="27" t="s">
        <v>1061</v>
      </c>
      <c r="H47" s="28" t="s">
        <v>1062</v>
      </c>
      <c r="I47" s="29" t="s">
        <v>1063</v>
      </c>
      <c r="J47" s="27" t="s">
        <v>1064</v>
      </c>
      <c r="K47" s="30" t="s">
        <v>1065</v>
      </c>
      <c r="L47" s="31" t="s">
        <v>1066</v>
      </c>
      <c r="M47" s="30" t="s">
        <v>1067</v>
      </c>
      <c r="N47" s="32" t="s">
        <v>1068</v>
      </c>
      <c r="O47" s="27" t="s">
        <v>159</v>
      </c>
      <c r="P47" s="33" t="s">
        <v>160</v>
      </c>
      <c r="Q47" s="27">
        <v>25259</v>
      </c>
      <c r="R47" s="15">
        <v>-1763</v>
      </c>
      <c r="S47" s="35">
        <v>-0.075</v>
      </c>
      <c r="T47" s="36" t="s">
        <v>161</v>
      </c>
      <c r="U47" s="36" t="s">
        <v>1069</v>
      </c>
      <c r="V47" s="36">
        <v>585</v>
      </c>
      <c r="W47" s="35">
        <v>0.0471</v>
      </c>
      <c r="X47" s="36">
        <v>19860.75</v>
      </c>
      <c r="Y47" s="37" t="s">
        <v>278</v>
      </c>
      <c r="Z47" s="36">
        <v>16975</v>
      </c>
      <c r="AA47" s="37">
        <v>2</v>
      </c>
      <c r="AB47" s="35">
        <v>33.95</v>
      </c>
      <c r="AC47" s="35"/>
      <c r="AD47" s="35"/>
      <c r="AE47" s="35">
        <v>205</v>
      </c>
      <c r="AF47" s="35">
        <v>1816</v>
      </c>
      <c r="AG47" s="38">
        <v>29</v>
      </c>
      <c r="AH47" s="38">
        <v>4.5</v>
      </c>
      <c r="AI47" s="39">
        <v>0.0496</v>
      </c>
      <c r="AJ47" s="40">
        <v>7.62</v>
      </c>
      <c r="AK47" s="41">
        <v>0.6255</v>
      </c>
      <c r="AL47" s="42"/>
      <c r="AM47" s="39" t="s">
        <v>1070</v>
      </c>
      <c r="AN47" s="42">
        <v>7399</v>
      </c>
      <c r="AO47" s="42" t="s">
        <v>193</v>
      </c>
      <c r="AP47" s="42">
        <v>9.7</v>
      </c>
      <c r="AQ47" s="34">
        <v>30</v>
      </c>
      <c r="AR47" s="42" t="s">
        <v>8</v>
      </c>
      <c r="AS47" s="37" t="s">
        <v>193</v>
      </c>
      <c r="AT47" s="37" t="s">
        <v>147</v>
      </c>
      <c r="AU47" s="37" t="s">
        <v>147</v>
      </c>
      <c r="AV47" s="37" t="s">
        <v>147</v>
      </c>
      <c r="AW47" s="37" t="s">
        <v>147</v>
      </c>
      <c r="AX47" s="37" t="s">
        <v>169</v>
      </c>
      <c r="AY47" s="44" t="s">
        <v>147</v>
      </c>
      <c r="AZ47" s="42" t="s">
        <v>147</v>
      </c>
      <c r="BA47" s="39" t="s">
        <v>147</v>
      </c>
      <c r="BB47" s="37" t="s">
        <v>169</v>
      </c>
      <c r="BC47" s="45" t="s">
        <v>169</v>
      </c>
      <c r="BD47" s="34" t="s">
        <v>147</v>
      </c>
      <c r="BE47" s="34" t="s">
        <v>169</v>
      </c>
      <c r="BF47" s="34" t="s">
        <v>147</v>
      </c>
      <c r="BG47" s="34" t="s">
        <v>147</v>
      </c>
      <c r="BH47" s="36" t="s">
        <v>1071</v>
      </c>
      <c r="BI47" s="34" t="s">
        <v>1072</v>
      </c>
      <c r="BJ47" s="34" t="s">
        <v>1073</v>
      </c>
      <c r="BK47" s="36" t="s">
        <v>1074</v>
      </c>
      <c r="BL47" s="46" t="s">
        <v>1075</v>
      </c>
      <c r="BM47" s="34" t="s">
        <v>1076</v>
      </c>
      <c r="BN47" s="34" t="s">
        <v>1077</v>
      </c>
      <c r="BO47" s="34" t="s">
        <v>1078</v>
      </c>
      <c r="BP47" s="34" t="s">
        <v>1079</v>
      </c>
      <c r="BQ47" s="34" t="s">
        <v>178</v>
      </c>
      <c r="BR47" s="34"/>
      <c r="BS47" s="34"/>
      <c r="BT47" s="34"/>
      <c r="BU47" s="36"/>
      <c r="BV47" s="37"/>
      <c r="BW47" s="42"/>
      <c r="BX47" s="42"/>
      <c r="BY47" s="42"/>
      <c r="BZ47" s="34"/>
      <c r="CA47" s="34"/>
      <c r="CB47" s="34"/>
      <c r="CC47" s="16"/>
      <c r="CD47" s="16"/>
      <c r="CE47" s="16"/>
    </row>
    <row r="48" ht="25.8" customHeight="1" spans="1:83">
      <c r="A48" s="48"/>
      <c r="B48" s="48"/>
      <c r="C48" s="48" t="s">
        <v>1080</v>
      </c>
      <c r="D48" s="26" t="s">
        <v>1081</v>
      </c>
      <c r="E48" s="26" t="s">
        <v>1082</v>
      </c>
      <c r="F48" s="26" t="s">
        <v>61</v>
      </c>
      <c r="G48" s="27" t="s">
        <v>1083</v>
      </c>
      <c r="H48" s="28" t="s">
        <v>1084</v>
      </c>
      <c r="I48" s="29" t="s">
        <v>1085</v>
      </c>
      <c r="J48" s="27" t="s">
        <v>1086</v>
      </c>
      <c r="K48" s="30" t="s">
        <v>1087</v>
      </c>
      <c r="L48" s="31" t="s">
        <v>1088</v>
      </c>
      <c r="M48" s="30" t="s">
        <v>1089</v>
      </c>
      <c r="N48" s="32" t="s">
        <v>1090</v>
      </c>
      <c r="O48" s="27" t="s">
        <v>159</v>
      </c>
      <c r="P48" s="33" t="s">
        <v>160</v>
      </c>
      <c r="Q48" s="27">
        <v>25610</v>
      </c>
      <c r="R48" s="15">
        <v>3249</v>
      </c>
      <c r="S48" s="35">
        <v>0.1126</v>
      </c>
      <c r="T48" s="36" t="s">
        <v>161</v>
      </c>
      <c r="U48" s="36" t="s">
        <v>1091</v>
      </c>
      <c r="V48" s="36">
        <v>450</v>
      </c>
      <c r="W48" s="35">
        <v>-0.112</v>
      </c>
      <c r="X48" s="36">
        <v>20245.5</v>
      </c>
      <c r="Y48" s="37" t="s">
        <v>386</v>
      </c>
      <c r="Z48" s="36">
        <v>20012</v>
      </c>
      <c r="AA48" s="37">
        <v>1</v>
      </c>
      <c r="AB48" s="35">
        <v>44.99</v>
      </c>
      <c r="AC48" s="35"/>
      <c r="AD48" s="35"/>
      <c r="AE48" s="35">
        <v>184</v>
      </c>
      <c r="AF48" s="35">
        <v>3845</v>
      </c>
      <c r="AG48" s="38">
        <v>4</v>
      </c>
      <c r="AH48" s="38">
        <v>4.6</v>
      </c>
      <c r="AI48" s="39">
        <v>0.0089</v>
      </c>
      <c r="AJ48" s="40">
        <v>6.1</v>
      </c>
      <c r="AK48" s="41">
        <v>0.7144</v>
      </c>
      <c r="AL48" s="42"/>
      <c r="AM48" s="39" t="s">
        <v>1092</v>
      </c>
      <c r="AN48" s="42">
        <v>7302</v>
      </c>
      <c r="AO48" s="42" t="s">
        <v>193</v>
      </c>
      <c r="AP48" s="42">
        <v>9.4</v>
      </c>
      <c r="AQ48" s="34">
        <v>4</v>
      </c>
      <c r="AR48" s="42" t="s">
        <v>8</v>
      </c>
      <c r="AS48" s="42" t="s">
        <v>193</v>
      </c>
      <c r="AT48" s="39" t="s">
        <v>147</v>
      </c>
      <c r="AU48" s="37" t="s">
        <v>147</v>
      </c>
      <c r="AV48" s="34" t="s">
        <v>147</v>
      </c>
      <c r="AW48" s="42" t="s">
        <v>147</v>
      </c>
      <c r="AX48" s="42" t="s">
        <v>169</v>
      </c>
      <c r="AY48" s="44" t="s">
        <v>147</v>
      </c>
      <c r="AZ48" s="42" t="s">
        <v>147</v>
      </c>
      <c r="BA48" s="39" t="s">
        <v>147</v>
      </c>
      <c r="BB48" s="37" t="s">
        <v>169</v>
      </c>
      <c r="BC48" s="45" t="s">
        <v>169</v>
      </c>
      <c r="BD48" s="34" t="s">
        <v>147</v>
      </c>
      <c r="BE48" s="34" t="s">
        <v>169</v>
      </c>
      <c r="BF48" s="34" t="s">
        <v>147</v>
      </c>
      <c r="BG48" s="34" t="s">
        <v>147</v>
      </c>
      <c r="BH48" s="36" t="s">
        <v>127</v>
      </c>
      <c r="BI48" s="34" t="s">
        <v>1093</v>
      </c>
      <c r="BJ48" s="34" t="s">
        <v>804</v>
      </c>
      <c r="BK48" s="36" t="s">
        <v>1094</v>
      </c>
      <c r="BL48" s="46" t="s">
        <v>1095</v>
      </c>
      <c r="BM48" s="34" t="s">
        <v>1096</v>
      </c>
      <c r="BN48" s="34" t="s">
        <v>1097</v>
      </c>
      <c r="BO48" s="34" t="s">
        <v>1098</v>
      </c>
      <c r="BP48" s="34" t="s">
        <v>1099</v>
      </c>
      <c r="BQ48" s="34" t="s">
        <v>178</v>
      </c>
      <c r="BR48" s="34"/>
      <c r="BS48" s="34"/>
      <c r="BT48" s="34"/>
      <c r="BU48" s="36"/>
      <c r="BV48" s="37"/>
      <c r="BW48" s="42"/>
      <c r="BX48" s="42"/>
      <c r="BY48" s="42"/>
      <c r="BZ48" s="34"/>
      <c r="CA48" s="34"/>
      <c r="CB48" s="34"/>
      <c r="CC48" s="16"/>
      <c r="CD48" s="16"/>
      <c r="CE48" s="16"/>
    </row>
    <row r="49" ht="25.8" customHeight="1" spans="1:83">
      <c r="A49" s="49"/>
      <c r="B49" s="49"/>
      <c r="C49" s="49" t="s">
        <v>1100</v>
      </c>
      <c r="D49" s="26" t="s">
        <v>1101</v>
      </c>
      <c r="E49" s="26" t="s">
        <v>1102</v>
      </c>
      <c r="F49" s="26" t="s">
        <v>62</v>
      </c>
      <c r="G49" s="27" t="s">
        <v>1103</v>
      </c>
      <c r="H49" s="28" t="s">
        <v>1104</v>
      </c>
      <c r="I49" s="29" t="s">
        <v>1105</v>
      </c>
      <c r="J49" s="27" t="s">
        <v>1106</v>
      </c>
      <c r="K49" s="30" t="s">
        <v>1107</v>
      </c>
      <c r="L49" s="31" t="s">
        <v>1108</v>
      </c>
      <c r="M49" s="30" t="s">
        <v>1109</v>
      </c>
      <c r="N49" s="32" t="s">
        <v>1110</v>
      </c>
      <c r="O49" s="27" t="s">
        <v>159</v>
      </c>
      <c r="P49" s="33" t="s">
        <v>160</v>
      </c>
      <c r="Q49" s="27">
        <v>27308</v>
      </c>
      <c r="R49" s="15">
        <v>-5515</v>
      </c>
      <c r="S49" s="35">
        <v>-0.218</v>
      </c>
      <c r="T49" s="36" t="s">
        <v>161</v>
      </c>
      <c r="U49" s="36" t="s">
        <v>1111</v>
      </c>
      <c r="V49" s="36">
        <v>491</v>
      </c>
      <c r="W49" s="35">
        <v>0.2447</v>
      </c>
      <c r="X49" s="36">
        <v>82979</v>
      </c>
      <c r="Y49" s="37" t="s">
        <v>896</v>
      </c>
      <c r="Z49" s="36">
        <v>16900</v>
      </c>
      <c r="AA49" s="37">
        <v>3</v>
      </c>
      <c r="AB49" s="35">
        <v>169</v>
      </c>
      <c r="AC49" s="35"/>
      <c r="AD49" s="35"/>
      <c r="AE49" s="35">
        <v>37</v>
      </c>
      <c r="AF49" s="35">
        <v>656</v>
      </c>
      <c r="AG49" s="38">
        <v>6</v>
      </c>
      <c r="AH49" s="38">
        <v>4.6</v>
      </c>
      <c r="AI49" s="39">
        <v>0.0122</v>
      </c>
      <c r="AJ49" s="40">
        <v>6.47</v>
      </c>
      <c r="AK49" s="41">
        <v>0.8117</v>
      </c>
      <c r="AL49" s="42"/>
      <c r="AM49" s="42" t="s">
        <v>1112</v>
      </c>
      <c r="AN49" s="38">
        <v>762</v>
      </c>
      <c r="AO49" s="42" t="s">
        <v>1048</v>
      </c>
      <c r="AP49" s="42">
        <v>7.9</v>
      </c>
      <c r="AQ49" s="34">
        <v>6</v>
      </c>
      <c r="AR49" s="42" t="s">
        <v>22</v>
      </c>
      <c r="AS49" s="37" t="s">
        <v>1048</v>
      </c>
      <c r="AT49" s="37" t="s">
        <v>214</v>
      </c>
      <c r="AU49" s="37" t="s">
        <v>1113</v>
      </c>
      <c r="AV49" s="34" t="s">
        <v>1114</v>
      </c>
      <c r="AW49" s="42" t="s">
        <v>147</v>
      </c>
      <c r="AX49" s="42" t="s">
        <v>169</v>
      </c>
      <c r="AY49" s="44" t="s">
        <v>147</v>
      </c>
      <c r="AZ49" s="42" t="s">
        <v>147</v>
      </c>
      <c r="BA49" s="39" t="s">
        <v>147</v>
      </c>
      <c r="BB49" s="37" t="s">
        <v>147</v>
      </c>
      <c r="BC49" s="45" t="s">
        <v>147</v>
      </c>
      <c r="BD49" s="34" t="s">
        <v>147</v>
      </c>
      <c r="BE49" s="34" t="s">
        <v>147</v>
      </c>
      <c r="BF49" s="34" t="s">
        <v>147</v>
      </c>
      <c r="BG49" s="34" t="s">
        <v>147</v>
      </c>
      <c r="BH49" s="36" t="s">
        <v>127</v>
      </c>
      <c r="BI49" s="34" t="s">
        <v>1115</v>
      </c>
      <c r="BJ49" s="34" t="s">
        <v>1116</v>
      </c>
      <c r="BK49" s="36" t="s">
        <v>1117</v>
      </c>
      <c r="BL49" s="46" t="s">
        <v>1118</v>
      </c>
      <c r="BM49" s="34" t="s">
        <v>1115</v>
      </c>
      <c r="BN49" s="34" t="s">
        <v>1116</v>
      </c>
      <c r="BO49" s="34" t="s">
        <v>1119</v>
      </c>
      <c r="BP49" s="34" t="s">
        <v>1120</v>
      </c>
      <c r="BQ49" s="34" t="s">
        <v>178</v>
      </c>
      <c r="BR49" s="34"/>
      <c r="BS49" s="34"/>
      <c r="BT49" s="34"/>
      <c r="BU49" s="36"/>
      <c r="BV49" s="37"/>
      <c r="BW49" s="42"/>
      <c r="BX49" s="42"/>
      <c r="BY49" s="42"/>
      <c r="BZ49" s="34"/>
      <c r="CA49" s="34"/>
      <c r="CB49" s="34"/>
      <c r="CC49" s="16"/>
      <c r="CD49" s="16"/>
      <c r="CE49" s="16"/>
    </row>
    <row r="50" ht="25.8" customHeight="1" spans="1:83">
      <c r="A50" s="49"/>
      <c r="B50" s="49"/>
      <c r="C50" s="49" t="s">
        <v>1121</v>
      </c>
      <c r="D50" s="26" t="s">
        <v>1122</v>
      </c>
      <c r="E50" s="26" t="s">
        <v>1123</v>
      </c>
      <c r="F50" s="26" t="s">
        <v>44</v>
      </c>
      <c r="G50" s="27" t="s">
        <v>1124</v>
      </c>
      <c r="H50" s="28" t="s">
        <v>1125</v>
      </c>
      <c r="I50" s="29" t="s">
        <v>1126</v>
      </c>
      <c r="J50" s="27" t="s">
        <v>1127</v>
      </c>
      <c r="K50" s="30" t="s">
        <v>1128</v>
      </c>
      <c r="L50" s="31" t="s">
        <v>1129</v>
      </c>
      <c r="M50" s="30" t="s">
        <v>1130</v>
      </c>
      <c r="N50" s="32" t="s">
        <v>1131</v>
      </c>
      <c r="O50" s="27" t="s">
        <v>159</v>
      </c>
      <c r="P50" s="33" t="s">
        <v>160</v>
      </c>
      <c r="Q50" s="27">
        <v>27836</v>
      </c>
      <c r="R50" s="15">
        <v>-12568</v>
      </c>
      <c r="S50" s="35">
        <v>-0.8234</v>
      </c>
      <c r="T50" s="36" t="s">
        <v>161</v>
      </c>
      <c r="U50" s="36" t="s">
        <v>1132</v>
      </c>
      <c r="V50" s="36">
        <v>484</v>
      </c>
      <c r="W50" s="35">
        <v>0.5399</v>
      </c>
      <c r="X50" s="36">
        <v>30003.16</v>
      </c>
      <c r="Y50" s="37" t="s">
        <v>651</v>
      </c>
      <c r="Z50" s="36">
        <v>18597</v>
      </c>
      <c r="AA50" s="37">
        <v>5</v>
      </c>
      <c r="AB50" s="35">
        <v>61.99</v>
      </c>
      <c r="AC50" s="35"/>
      <c r="AD50" s="35" t="s">
        <v>1133</v>
      </c>
      <c r="AE50" s="35">
        <v>44</v>
      </c>
      <c r="AF50" s="35">
        <v>2488</v>
      </c>
      <c r="AG50" s="38">
        <v>47</v>
      </c>
      <c r="AH50" s="38">
        <v>4.6</v>
      </c>
      <c r="AI50" s="39">
        <v>0.0971</v>
      </c>
      <c r="AJ50" s="40">
        <v>7.78</v>
      </c>
      <c r="AK50" s="41">
        <v>0.7245</v>
      </c>
      <c r="AL50" s="42"/>
      <c r="AM50" s="39" t="s">
        <v>1134</v>
      </c>
      <c r="AN50" s="42">
        <v>1930</v>
      </c>
      <c r="AO50" s="42" t="s">
        <v>165</v>
      </c>
      <c r="AP50" s="42">
        <v>10</v>
      </c>
      <c r="AQ50" s="34">
        <v>2</v>
      </c>
      <c r="AR50" s="42" t="s">
        <v>7</v>
      </c>
      <c r="AS50" s="37" t="s">
        <v>165</v>
      </c>
      <c r="AT50" s="37" t="s">
        <v>166</v>
      </c>
      <c r="AU50" s="37" t="s">
        <v>167</v>
      </c>
      <c r="AV50" s="34" t="s">
        <v>168</v>
      </c>
      <c r="AW50" s="42" t="s">
        <v>147</v>
      </c>
      <c r="AX50" s="42" t="s">
        <v>169</v>
      </c>
      <c r="AY50" s="44" t="s">
        <v>147</v>
      </c>
      <c r="AZ50" s="42" t="s">
        <v>147</v>
      </c>
      <c r="BA50" s="39" t="s">
        <v>147</v>
      </c>
      <c r="BB50" s="37" t="s">
        <v>169</v>
      </c>
      <c r="BC50" s="45" t="s">
        <v>169</v>
      </c>
      <c r="BD50" s="34" t="s">
        <v>147</v>
      </c>
      <c r="BE50" s="34" t="s">
        <v>169</v>
      </c>
      <c r="BF50" s="34" t="s">
        <v>147</v>
      </c>
      <c r="BG50" s="34" t="s">
        <v>147</v>
      </c>
      <c r="BH50" s="36" t="s">
        <v>127</v>
      </c>
      <c r="BI50" s="34" t="s">
        <v>1135</v>
      </c>
      <c r="BJ50" s="34" t="s">
        <v>1136</v>
      </c>
      <c r="BK50" s="36" t="s">
        <v>1137</v>
      </c>
      <c r="BL50" s="46" t="s">
        <v>1138</v>
      </c>
      <c r="BM50" s="34" t="s">
        <v>1139</v>
      </c>
      <c r="BN50" s="34" t="s">
        <v>1140</v>
      </c>
      <c r="BO50" s="34" t="s">
        <v>1141</v>
      </c>
      <c r="BP50" s="34" t="s">
        <v>1142</v>
      </c>
      <c r="BQ50" s="34" t="s">
        <v>178</v>
      </c>
      <c r="BR50" s="34"/>
      <c r="BS50" s="34"/>
      <c r="BT50" s="34"/>
      <c r="BU50" s="36"/>
      <c r="BV50" s="37"/>
      <c r="BW50" s="42"/>
      <c r="BX50" s="42"/>
      <c r="BY50" s="42"/>
      <c r="BZ50" s="34"/>
      <c r="CA50" s="34"/>
      <c r="CB50" s="34"/>
      <c r="CC50" s="16"/>
      <c r="CD50" s="16"/>
      <c r="CE50" s="16"/>
    </row>
    <row r="51" ht="25.8" customHeight="1" spans="1:83">
      <c r="A51" s="49"/>
      <c r="B51" s="49"/>
      <c r="C51" s="49" t="s">
        <v>1143</v>
      </c>
      <c r="D51" s="26" t="s">
        <v>1144</v>
      </c>
      <c r="E51" s="26" t="s">
        <v>1145</v>
      </c>
      <c r="F51" s="26" t="s">
        <v>63</v>
      </c>
      <c r="G51" s="27" t="s">
        <v>1146</v>
      </c>
      <c r="H51" s="28" t="s">
        <v>1147</v>
      </c>
      <c r="I51" s="29" t="s">
        <v>1148</v>
      </c>
      <c r="J51" s="27" t="s">
        <v>1149</v>
      </c>
      <c r="K51" s="30" t="s">
        <v>1150</v>
      </c>
      <c r="L51" s="30" t="s">
        <v>1151</v>
      </c>
      <c r="M51" s="30" t="s">
        <v>1152</v>
      </c>
      <c r="N51" s="32" t="s">
        <v>1153</v>
      </c>
      <c r="O51" s="27" t="s">
        <v>159</v>
      </c>
      <c r="P51" s="33" t="s">
        <v>160</v>
      </c>
      <c r="Q51" s="27">
        <v>28283</v>
      </c>
      <c r="R51" s="15">
        <v>3627</v>
      </c>
      <c r="S51" s="35">
        <v>0.1137</v>
      </c>
      <c r="T51" s="36" t="s">
        <v>161</v>
      </c>
      <c r="U51" s="36" t="s">
        <v>1154</v>
      </c>
      <c r="V51" s="36">
        <v>448</v>
      </c>
      <c r="W51" s="35">
        <v>-0.0904</v>
      </c>
      <c r="X51" s="36">
        <v>19241.6</v>
      </c>
      <c r="Y51" s="37" t="s">
        <v>651</v>
      </c>
      <c r="Z51" s="36">
        <v>12885</v>
      </c>
      <c r="AA51" s="37">
        <v>3</v>
      </c>
      <c r="AB51" s="35">
        <v>42.95</v>
      </c>
      <c r="AC51" s="35"/>
      <c r="AD51" s="35"/>
      <c r="AE51" s="35">
        <v>89</v>
      </c>
      <c r="AF51" s="35">
        <v>1738</v>
      </c>
      <c r="AG51" s="38">
        <v>5</v>
      </c>
      <c r="AH51" s="38">
        <v>4.7</v>
      </c>
      <c r="AI51" s="39">
        <v>0.0112</v>
      </c>
      <c r="AJ51" s="40">
        <v>5.29</v>
      </c>
      <c r="AK51" s="41">
        <v>0.7268</v>
      </c>
      <c r="AL51" s="42"/>
      <c r="AM51" s="39" t="s">
        <v>1155</v>
      </c>
      <c r="AN51" s="42">
        <v>3039</v>
      </c>
      <c r="AO51" s="42" t="s">
        <v>165</v>
      </c>
      <c r="AP51" s="42">
        <v>9</v>
      </c>
      <c r="AQ51" s="34">
        <v>2</v>
      </c>
      <c r="AR51" s="42" t="s">
        <v>23</v>
      </c>
      <c r="AS51" s="37" t="s">
        <v>165</v>
      </c>
      <c r="AT51" s="37" t="s">
        <v>1156</v>
      </c>
      <c r="AU51" s="37" t="s">
        <v>1157</v>
      </c>
      <c r="AV51" s="34" t="s">
        <v>1158</v>
      </c>
      <c r="AW51" s="42" t="s">
        <v>147</v>
      </c>
      <c r="AX51" s="42" t="s">
        <v>169</v>
      </c>
      <c r="AY51" s="44" t="s">
        <v>147</v>
      </c>
      <c r="AZ51" s="42" t="s">
        <v>147</v>
      </c>
      <c r="BA51" s="39" t="s">
        <v>147</v>
      </c>
      <c r="BB51" s="37" t="s">
        <v>147</v>
      </c>
      <c r="BC51" s="45" t="s">
        <v>169</v>
      </c>
      <c r="BD51" s="34" t="s">
        <v>147</v>
      </c>
      <c r="BE51" s="34" t="s">
        <v>147</v>
      </c>
      <c r="BF51" s="34" t="s">
        <v>147</v>
      </c>
      <c r="BG51" s="34" t="s">
        <v>147</v>
      </c>
      <c r="BH51" s="36" t="s">
        <v>127</v>
      </c>
      <c r="BI51" s="34" t="s">
        <v>1159</v>
      </c>
      <c r="BJ51" s="34" t="s">
        <v>1160</v>
      </c>
      <c r="BK51" s="36" t="s">
        <v>1161</v>
      </c>
      <c r="BL51" s="46" t="s">
        <v>1162</v>
      </c>
      <c r="BM51" s="34" t="s">
        <v>1163</v>
      </c>
      <c r="BN51" s="34" t="s">
        <v>1164</v>
      </c>
      <c r="BO51" s="34" t="s">
        <v>1165</v>
      </c>
      <c r="BP51" s="34" t="s">
        <v>1166</v>
      </c>
      <c r="BQ51" s="34" t="s">
        <v>178</v>
      </c>
      <c r="BR51" s="34"/>
      <c r="BS51" s="34"/>
      <c r="BT51" s="34"/>
      <c r="BU51" s="36"/>
      <c r="BV51" s="37"/>
      <c r="BW51" s="42"/>
      <c r="BX51" s="42"/>
      <c r="BY51" s="42"/>
      <c r="BZ51" s="34"/>
      <c r="CA51" s="34"/>
      <c r="CB51" s="34"/>
      <c r="CC51" s="16"/>
      <c r="CD51" s="16"/>
      <c r="CE51" s="16"/>
    </row>
    <row r="52" ht="25.8" customHeight="1" spans="1:83">
      <c r="A52" s="26"/>
      <c r="B52" s="26"/>
      <c r="C52" s="26" t="s">
        <v>1167</v>
      </c>
      <c r="D52" s="26" t="s">
        <v>147</v>
      </c>
      <c r="E52" s="26" t="s">
        <v>147</v>
      </c>
      <c r="F52" s="26" t="s">
        <v>60</v>
      </c>
      <c r="G52" s="27" t="s">
        <v>1168</v>
      </c>
      <c r="H52" s="28" t="s">
        <v>1169</v>
      </c>
      <c r="I52" s="29" t="s">
        <v>1170</v>
      </c>
      <c r="J52" s="27" t="s">
        <v>1171</v>
      </c>
      <c r="K52" s="30" t="s">
        <v>1172</v>
      </c>
      <c r="L52" s="31" t="s">
        <v>1173</v>
      </c>
      <c r="M52" s="30" t="s">
        <v>1174</v>
      </c>
      <c r="N52" s="32" t="s">
        <v>1167</v>
      </c>
      <c r="O52" s="27" t="s">
        <v>159</v>
      </c>
      <c r="P52" s="33" t="s">
        <v>160</v>
      </c>
      <c r="Q52" s="27">
        <v>28552</v>
      </c>
      <c r="R52" s="15">
        <v>6619</v>
      </c>
      <c r="S52" s="35">
        <v>0.1841</v>
      </c>
      <c r="T52" s="36" t="s">
        <v>161</v>
      </c>
      <c r="U52" s="36" t="s">
        <v>1175</v>
      </c>
      <c r="V52" s="36">
        <v>377</v>
      </c>
      <c r="W52" s="35">
        <v>0.0174</v>
      </c>
      <c r="X52" s="36">
        <v>106272.54</v>
      </c>
      <c r="Y52" s="37" t="s">
        <v>651</v>
      </c>
      <c r="Z52" s="36">
        <v>84006</v>
      </c>
      <c r="AA52" s="37">
        <v>1</v>
      </c>
      <c r="AB52" s="35">
        <v>281.89</v>
      </c>
      <c r="AC52" s="35"/>
      <c r="AD52" s="35"/>
      <c r="AE52" s="35">
        <v>157</v>
      </c>
      <c r="AF52" s="35">
        <v>4495</v>
      </c>
      <c r="AG52" s="38">
        <v>2</v>
      </c>
      <c r="AH52" s="38">
        <v>4.5</v>
      </c>
      <c r="AI52" s="39">
        <v>0.0053</v>
      </c>
      <c r="AJ52" s="40">
        <v>5.68</v>
      </c>
      <c r="AK52" s="41">
        <v>0.8299</v>
      </c>
      <c r="AL52" s="42"/>
      <c r="AM52" s="42" t="s">
        <v>1176</v>
      </c>
      <c r="AN52" s="42">
        <v>6451</v>
      </c>
      <c r="AO52" s="42" t="s">
        <v>1048</v>
      </c>
      <c r="AP52" s="42">
        <v>9.6</v>
      </c>
      <c r="AQ52" s="34">
        <v>7</v>
      </c>
      <c r="AR52" s="42" t="s">
        <v>21</v>
      </c>
      <c r="AS52" s="37" t="s">
        <v>1048</v>
      </c>
      <c r="AT52" s="37" t="s">
        <v>214</v>
      </c>
      <c r="AU52" s="37" t="s">
        <v>1177</v>
      </c>
      <c r="AV52" s="34" t="s">
        <v>1050</v>
      </c>
      <c r="AW52" s="37" t="s">
        <v>169</v>
      </c>
      <c r="AX52" s="42" t="s">
        <v>169</v>
      </c>
      <c r="AY52" s="44" t="s">
        <v>147</v>
      </c>
      <c r="AZ52" s="42" t="s">
        <v>147</v>
      </c>
      <c r="BA52" s="39" t="s">
        <v>147</v>
      </c>
      <c r="BB52" s="37" t="s">
        <v>169</v>
      </c>
      <c r="BC52" s="45" t="s">
        <v>147</v>
      </c>
      <c r="BD52" s="34" t="s">
        <v>147</v>
      </c>
      <c r="BE52" s="34" t="s">
        <v>147</v>
      </c>
      <c r="BF52" s="34" t="s">
        <v>147</v>
      </c>
      <c r="BG52" s="34" t="s">
        <v>147</v>
      </c>
      <c r="BH52" s="36" t="s">
        <v>1051</v>
      </c>
      <c r="BI52" s="34" t="s">
        <v>803</v>
      </c>
      <c r="BJ52" s="34" t="s">
        <v>804</v>
      </c>
      <c r="BK52" s="36" t="s">
        <v>1178</v>
      </c>
      <c r="BL52" s="46" t="s">
        <v>1179</v>
      </c>
      <c r="BM52" s="34" t="s">
        <v>1180</v>
      </c>
      <c r="BN52" s="34" t="s">
        <v>1181</v>
      </c>
      <c r="BO52" s="34" t="s">
        <v>1182</v>
      </c>
      <c r="BP52" s="34" t="s">
        <v>1183</v>
      </c>
      <c r="BQ52" s="34" t="s">
        <v>178</v>
      </c>
      <c r="BR52" s="34"/>
      <c r="BS52" s="34"/>
      <c r="BT52" s="34"/>
      <c r="BU52" s="36"/>
      <c r="BV52" s="37"/>
      <c r="BW52" s="42"/>
      <c r="BX52" s="42"/>
      <c r="BY52" s="42"/>
      <c r="BZ52" s="34"/>
      <c r="CA52" s="34"/>
      <c r="CB52" s="34"/>
      <c r="CC52" s="16"/>
      <c r="CD52" s="16"/>
      <c r="CE52" s="16"/>
    </row>
    <row r="53" ht="25.8" customHeight="1" spans="1:83">
      <c r="A53" s="49"/>
      <c r="B53" s="49"/>
      <c r="C53" s="49" t="s">
        <v>1184</v>
      </c>
      <c r="D53" s="26" t="s">
        <v>1185</v>
      </c>
      <c r="E53" s="26" t="s">
        <v>1186</v>
      </c>
      <c r="F53" s="26" t="s">
        <v>53</v>
      </c>
      <c r="G53" s="27" t="s">
        <v>1187</v>
      </c>
      <c r="H53" s="28" t="s">
        <v>1188</v>
      </c>
      <c r="I53" s="29" t="s">
        <v>1189</v>
      </c>
      <c r="J53" s="27" t="s">
        <v>1190</v>
      </c>
      <c r="K53" s="30" t="s">
        <v>1191</v>
      </c>
      <c r="L53" s="31" t="s">
        <v>1192</v>
      </c>
      <c r="M53" s="30" t="s">
        <v>1193</v>
      </c>
      <c r="N53" s="32" t="s">
        <v>1194</v>
      </c>
      <c r="O53" s="27" t="s">
        <v>159</v>
      </c>
      <c r="P53" s="33" t="s">
        <v>160</v>
      </c>
      <c r="Q53" s="27">
        <v>28935</v>
      </c>
      <c r="R53" s="15">
        <v>-7035</v>
      </c>
      <c r="S53" s="35">
        <v>-0.2993</v>
      </c>
      <c r="T53" s="36" t="s">
        <v>161</v>
      </c>
      <c r="U53" s="36" t="s">
        <v>1195</v>
      </c>
      <c r="V53" s="36">
        <v>528</v>
      </c>
      <c r="W53" s="35">
        <v>-0.0445</v>
      </c>
      <c r="X53" s="36">
        <v>124919.516</v>
      </c>
      <c r="Y53" s="37" t="s">
        <v>589</v>
      </c>
      <c r="Z53" s="36">
        <v>60952</v>
      </c>
      <c r="AA53" s="37">
        <v>4</v>
      </c>
      <c r="AB53" s="35">
        <v>236.59</v>
      </c>
      <c r="AC53" s="35">
        <v>236.59</v>
      </c>
      <c r="AD53" s="35"/>
      <c r="AE53" s="35">
        <v>62</v>
      </c>
      <c r="AF53" s="35">
        <v>1313</v>
      </c>
      <c r="AG53" s="38">
        <v>19</v>
      </c>
      <c r="AH53" s="38">
        <v>4.3</v>
      </c>
      <c r="AI53" s="39">
        <v>0.036</v>
      </c>
      <c r="AJ53" s="40">
        <v>15.79</v>
      </c>
      <c r="AK53" s="41">
        <v>0.7833</v>
      </c>
      <c r="AL53" s="42"/>
      <c r="AM53" s="39" t="s">
        <v>1196</v>
      </c>
      <c r="AN53" s="42">
        <v>1287</v>
      </c>
      <c r="AO53" s="42" t="s">
        <v>165</v>
      </c>
      <c r="AP53" s="42">
        <v>10</v>
      </c>
      <c r="AQ53" s="34">
        <v>1</v>
      </c>
      <c r="AR53" s="42" t="s">
        <v>15</v>
      </c>
      <c r="AS53" s="37" t="s">
        <v>165</v>
      </c>
      <c r="AT53" s="37" t="s">
        <v>214</v>
      </c>
      <c r="AU53" s="37" t="s">
        <v>782</v>
      </c>
      <c r="AV53" s="37" t="s">
        <v>783</v>
      </c>
      <c r="AW53" s="37" t="s">
        <v>147</v>
      </c>
      <c r="AX53" s="37" t="s">
        <v>169</v>
      </c>
      <c r="AY53" s="44" t="s">
        <v>147</v>
      </c>
      <c r="AZ53" s="37" t="s">
        <v>147</v>
      </c>
      <c r="BA53" s="39" t="s">
        <v>147</v>
      </c>
      <c r="BB53" s="37" t="s">
        <v>169</v>
      </c>
      <c r="BC53" s="45" t="s">
        <v>169</v>
      </c>
      <c r="BD53" s="34" t="s">
        <v>147</v>
      </c>
      <c r="BE53" s="34" t="s">
        <v>169</v>
      </c>
      <c r="BF53" s="34" t="s">
        <v>147</v>
      </c>
      <c r="BG53" s="34" t="s">
        <v>147</v>
      </c>
      <c r="BH53" s="36" t="s">
        <v>127</v>
      </c>
      <c r="BI53" s="34" t="s">
        <v>1197</v>
      </c>
      <c r="BJ53" s="34" t="s">
        <v>1198</v>
      </c>
      <c r="BK53" s="36" t="s">
        <v>1199</v>
      </c>
      <c r="BL53" s="46" t="s">
        <v>1200</v>
      </c>
      <c r="BM53" s="34" t="s">
        <v>1201</v>
      </c>
      <c r="BN53" s="34" t="s">
        <v>1202</v>
      </c>
      <c r="BO53" s="34" t="s">
        <v>1203</v>
      </c>
      <c r="BP53" s="34" t="s">
        <v>1204</v>
      </c>
      <c r="BQ53" s="34" t="s">
        <v>202</v>
      </c>
      <c r="BR53" s="34"/>
      <c r="BS53" s="34"/>
      <c r="BT53" s="34"/>
      <c r="BU53" s="36"/>
      <c r="BV53" s="37"/>
      <c r="BW53" s="42"/>
      <c r="BX53" s="42"/>
      <c r="BY53" s="37"/>
      <c r="BZ53" s="34"/>
      <c r="CA53" s="37"/>
      <c r="CB53" s="37"/>
      <c r="CC53" s="16"/>
      <c r="CD53" s="16"/>
      <c r="CE53" s="16"/>
    </row>
    <row r="54" ht="25.8" customHeight="1" spans="1:83">
      <c r="A54" s="49"/>
      <c r="B54" s="49"/>
      <c r="C54" s="49" t="s">
        <v>1205</v>
      </c>
      <c r="D54" s="26" t="s">
        <v>1206</v>
      </c>
      <c r="E54" s="26" t="s">
        <v>1207</v>
      </c>
      <c r="F54" s="26" t="s">
        <v>44</v>
      </c>
      <c r="G54" s="27" t="s">
        <v>1208</v>
      </c>
      <c r="H54" s="28" t="s">
        <v>1209</v>
      </c>
      <c r="I54" s="29" t="s">
        <v>1210</v>
      </c>
      <c r="J54" s="27" t="s">
        <v>1211</v>
      </c>
      <c r="K54" s="30" t="s">
        <v>1212</v>
      </c>
      <c r="L54" s="31" t="s">
        <v>1213</v>
      </c>
      <c r="M54" s="30" t="s">
        <v>1214</v>
      </c>
      <c r="N54" s="32" t="s">
        <v>1215</v>
      </c>
      <c r="O54" s="27" t="s">
        <v>159</v>
      </c>
      <c r="P54" s="33" t="s">
        <v>160</v>
      </c>
      <c r="Q54" s="27">
        <v>29777</v>
      </c>
      <c r="R54" s="15">
        <v>-9381</v>
      </c>
      <c r="S54" s="35">
        <v>-0.443</v>
      </c>
      <c r="T54" s="36" t="s">
        <v>161</v>
      </c>
      <c r="U54" s="36" t="s">
        <v>1216</v>
      </c>
      <c r="V54" s="36">
        <v>493</v>
      </c>
      <c r="W54" s="35">
        <v>0.0496</v>
      </c>
      <c r="X54" s="36">
        <v>73945.07</v>
      </c>
      <c r="Y54" s="37" t="s">
        <v>651</v>
      </c>
      <c r="Z54" s="36">
        <v>53616</v>
      </c>
      <c r="AA54" s="37">
        <v>3</v>
      </c>
      <c r="AB54" s="35">
        <v>149.99</v>
      </c>
      <c r="AC54" s="35">
        <v>149.99</v>
      </c>
      <c r="AD54" s="35"/>
      <c r="AE54" s="35">
        <v>81</v>
      </c>
      <c r="AF54" s="35">
        <v>823</v>
      </c>
      <c r="AG54" s="38">
        <v>231</v>
      </c>
      <c r="AH54" s="37">
        <v>4.5</v>
      </c>
      <c r="AI54" s="39">
        <v>0.4686</v>
      </c>
      <c r="AJ54" s="40">
        <v>19.01</v>
      </c>
      <c r="AK54" s="41">
        <v>0.7232</v>
      </c>
      <c r="AL54" s="42"/>
      <c r="AM54" s="42" t="s">
        <v>1217</v>
      </c>
      <c r="AN54" s="42">
        <v>1769</v>
      </c>
      <c r="AO54" s="42" t="s">
        <v>165</v>
      </c>
      <c r="AP54" s="42">
        <v>10</v>
      </c>
      <c r="AQ54" s="34">
        <v>1</v>
      </c>
      <c r="AR54" s="42" t="s">
        <v>7</v>
      </c>
      <c r="AS54" s="37" t="s">
        <v>165</v>
      </c>
      <c r="AT54" s="37" t="s">
        <v>166</v>
      </c>
      <c r="AU54" s="37" t="s">
        <v>167</v>
      </c>
      <c r="AV54" s="37" t="s">
        <v>168</v>
      </c>
      <c r="AW54" s="37" t="s">
        <v>147</v>
      </c>
      <c r="AX54" s="37" t="s">
        <v>169</v>
      </c>
      <c r="AY54" s="44" t="s">
        <v>147</v>
      </c>
      <c r="AZ54" s="37" t="s">
        <v>147</v>
      </c>
      <c r="BA54" s="39" t="s">
        <v>147</v>
      </c>
      <c r="BB54" s="37" t="s">
        <v>169</v>
      </c>
      <c r="BC54" s="45" t="s">
        <v>169</v>
      </c>
      <c r="BD54" s="34" t="s">
        <v>147</v>
      </c>
      <c r="BE54" s="34" t="s">
        <v>169</v>
      </c>
      <c r="BF54" s="34" t="s">
        <v>147</v>
      </c>
      <c r="BG54" s="34" t="s">
        <v>147</v>
      </c>
      <c r="BH54" s="36" t="s">
        <v>127</v>
      </c>
      <c r="BI54" s="34" t="s">
        <v>1218</v>
      </c>
      <c r="BJ54" s="34" t="s">
        <v>1219</v>
      </c>
      <c r="BK54" s="36" t="s">
        <v>1220</v>
      </c>
      <c r="BL54" s="46" t="s">
        <v>1221</v>
      </c>
      <c r="BM54" s="34" t="s">
        <v>1222</v>
      </c>
      <c r="BN54" s="34" t="s">
        <v>1219</v>
      </c>
      <c r="BO54" s="34" t="s">
        <v>1220</v>
      </c>
      <c r="BP54" s="34" t="s">
        <v>1221</v>
      </c>
      <c r="BQ54" s="34" t="s">
        <v>202</v>
      </c>
      <c r="BR54" s="34"/>
      <c r="BS54" s="34"/>
      <c r="BT54" s="34"/>
      <c r="BU54" s="36"/>
      <c r="BV54" s="37"/>
      <c r="BW54" s="42"/>
      <c r="BX54" s="42"/>
      <c r="BY54" s="42"/>
      <c r="BZ54" s="34"/>
      <c r="CA54" s="37"/>
      <c r="CB54" s="37"/>
      <c r="CC54" s="16"/>
      <c r="CD54" s="16"/>
      <c r="CE54" s="16"/>
    </row>
    <row r="55" ht="25.8" customHeight="1" spans="1:83">
      <c r="A55" s="26"/>
      <c r="B55" s="26"/>
      <c r="C55" s="26" t="s">
        <v>1223</v>
      </c>
      <c r="D55" s="26" t="s">
        <v>147</v>
      </c>
      <c r="E55" s="26" t="s">
        <v>1224</v>
      </c>
      <c r="F55" s="26" t="s">
        <v>44</v>
      </c>
      <c r="G55" s="27" t="s">
        <v>1225</v>
      </c>
      <c r="H55" s="28" t="s">
        <v>1226</v>
      </c>
      <c r="I55" s="29" t="s">
        <v>1227</v>
      </c>
      <c r="J55" s="27" t="s">
        <v>1228</v>
      </c>
      <c r="K55" s="30" t="s">
        <v>1229</v>
      </c>
      <c r="L55" s="31" t="s">
        <v>1230</v>
      </c>
      <c r="M55" s="30" t="s">
        <v>1231</v>
      </c>
      <c r="N55" s="32" t="s">
        <v>1223</v>
      </c>
      <c r="O55" s="27" t="s">
        <v>159</v>
      </c>
      <c r="P55" s="33" t="s">
        <v>160</v>
      </c>
      <c r="Q55" s="27">
        <v>30167</v>
      </c>
      <c r="R55" s="15">
        <v>-5607</v>
      </c>
      <c r="S55" s="35">
        <v>-0.2113</v>
      </c>
      <c r="T55" s="36" t="s">
        <v>161</v>
      </c>
      <c r="U55" s="36" t="s">
        <v>1232</v>
      </c>
      <c r="V55" s="36">
        <v>453</v>
      </c>
      <c r="W55" s="35">
        <v>0.1414</v>
      </c>
      <c r="X55" s="36">
        <v>14944.471</v>
      </c>
      <c r="Y55" s="37" t="s">
        <v>386</v>
      </c>
      <c r="Z55" s="36">
        <v>13196</v>
      </c>
      <c r="AA55" s="37">
        <v>1</v>
      </c>
      <c r="AB55" s="35">
        <v>32.99</v>
      </c>
      <c r="AC55" s="35"/>
      <c r="AD55" s="35"/>
      <c r="AE55" s="35">
        <v>39</v>
      </c>
      <c r="AF55" s="35">
        <v>468</v>
      </c>
      <c r="AG55" s="38">
        <v>12</v>
      </c>
      <c r="AH55" s="37">
        <v>4.5</v>
      </c>
      <c r="AI55" s="39">
        <v>0.0265</v>
      </c>
      <c r="AJ55" s="40">
        <v>6.89</v>
      </c>
      <c r="AK55" s="41">
        <v>0.6411</v>
      </c>
      <c r="AL55" s="42"/>
      <c r="AM55" s="39" t="s">
        <v>1233</v>
      </c>
      <c r="AN55" s="42">
        <v>1457</v>
      </c>
      <c r="AO55" s="42" t="s">
        <v>165</v>
      </c>
      <c r="AP55" s="42">
        <v>10</v>
      </c>
      <c r="AQ55" s="34">
        <v>1</v>
      </c>
      <c r="AR55" s="42" t="s">
        <v>7</v>
      </c>
      <c r="AS55" s="37" t="s">
        <v>165</v>
      </c>
      <c r="AT55" s="37" t="s">
        <v>166</v>
      </c>
      <c r="AU55" s="37" t="s">
        <v>167</v>
      </c>
      <c r="AV55" s="34" t="s">
        <v>168</v>
      </c>
      <c r="AW55" s="37" t="s">
        <v>147</v>
      </c>
      <c r="AX55" s="42" t="s">
        <v>169</v>
      </c>
      <c r="AY55" s="44" t="s">
        <v>147</v>
      </c>
      <c r="AZ55" s="37" t="s">
        <v>147</v>
      </c>
      <c r="BA55" s="39" t="s">
        <v>147</v>
      </c>
      <c r="BB55" s="37" t="s">
        <v>169</v>
      </c>
      <c r="BC55" s="45" t="s">
        <v>169</v>
      </c>
      <c r="BD55" s="34" t="s">
        <v>147</v>
      </c>
      <c r="BE55" s="34" t="s">
        <v>169</v>
      </c>
      <c r="BF55" s="34" t="s">
        <v>147</v>
      </c>
      <c r="BG55" s="34" t="s">
        <v>147</v>
      </c>
      <c r="BH55" s="36" t="s">
        <v>127</v>
      </c>
      <c r="BI55" s="34" t="s">
        <v>1234</v>
      </c>
      <c r="BJ55" s="34" t="s">
        <v>1235</v>
      </c>
      <c r="BK55" s="36" t="s">
        <v>1236</v>
      </c>
      <c r="BL55" s="46" t="s">
        <v>1237</v>
      </c>
      <c r="BM55" s="34" t="s">
        <v>1238</v>
      </c>
      <c r="BN55" s="34" t="s">
        <v>1235</v>
      </c>
      <c r="BO55" s="34" t="s">
        <v>1239</v>
      </c>
      <c r="BP55" s="34" t="s">
        <v>1240</v>
      </c>
      <c r="BQ55" s="34" t="s">
        <v>178</v>
      </c>
      <c r="BR55" s="34"/>
      <c r="BS55" s="34"/>
      <c r="BT55" s="34"/>
      <c r="BU55" s="36"/>
      <c r="BV55" s="37"/>
      <c r="BW55" s="42"/>
      <c r="BX55" s="42"/>
      <c r="BY55" s="42"/>
      <c r="BZ55" s="34"/>
      <c r="CA55" s="37"/>
      <c r="CB55" s="37"/>
      <c r="CC55" s="16"/>
      <c r="CD55" s="16"/>
      <c r="CE55" s="16"/>
    </row>
    <row r="56" ht="25.8" customHeight="1" spans="1:83">
      <c r="A56" s="26"/>
      <c r="B56" s="26"/>
      <c r="C56" s="26" t="s">
        <v>1241</v>
      </c>
      <c r="D56" s="26" t="s">
        <v>1242</v>
      </c>
      <c r="E56" s="26" t="s">
        <v>1243</v>
      </c>
      <c r="F56" s="26" t="s">
        <v>53</v>
      </c>
      <c r="G56" s="27" t="s">
        <v>1244</v>
      </c>
      <c r="H56" s="28" t="s">
        <v>1245</v>
      </c>
      <c r="I56" s="29" t="s">
        <v>1246</v>
      </c>
      <c r="J56" s="27" t="s">
        <v>1247</v>
      </c>
      <c r="K56" s="30" t="s">
        <v>1248</v>
      </c>
      <c r="L56" s="30" t="s">
        <v>1249</v>
      </c>
      <c r="M56" s="30" t="s">
        <v>1250</v>
      </c>
      <c r="N56" s="32" t="s">
        <v>1251</v>
      </c>
      <c r="O56" s="27" t="s">
        <v>159</v>
      </c>
      <c r="P56" s="33" t="s">
        <v>160</v>
      </c>
      <c r="Q56" s="27">
        <v>30378</v>
      </c>
      <c r="R56" s="15">
        <v>34541</v>
      </c>
      <c r="S56" s="35">
        <v>0.5321</v>
      </c>
      <c r="T56" s="36" t="s">
        <v>161</v>
      </c>
      <c r="U56" s="36" t="s">
        <v>1252</v>
      </c>
      <c r="V56" s="36">
        <v>267</v>
      </c>
      <c r="W56" s="35">
        <v>0.2795</v>
      </c>
      <c r="X56" s="36">
        <v>48057.332</v>
      </c>
      <c r="Y56" s="37" t="s">
        <v>896</v>
      </c>
      <c r="Z56" s="36">
        <v>17737</v>
      </c>
      <c r="AA56" s="37">
        <v>4</v>
      </c>
      <c r="AB56" s="35">
        <v>179.99</v>
      </c>
      <c r="AC56" s="35"/>
      <c r="AD56" s="35"/>
      <c r="AE56" s="35">
        <v>8</v>
      </c>
      <c r="AF56" s="35">
        <v>333</v>
      </c>
      <c r="AG56" s="38">
        <v>20</v>
      </c>
      <c r="AH56" s="37">
        <v>4.4</v>
      </c>
      <c r="AI56" s="39">
        <v>0.0749</v>
      </c>
      <c r="AJ56" s="40">
        <v>15.79</v>
      </c>
      <c r="AK56" s="41">
        <v>0.7623</v>
      </c>
      <c r="AL56" s="42"/>
      <c r="AM56" s="42" t="s">
        <v>1253</v>
      </c>
      <c r="AN56" s="42">
        <v>901</v>
      </c>
      <c r="AO56" s="42" t="s">
        <v>165</v>
      </c>
      <c r="AP56" s="42">
        <v>10</v>
      </c>
      <c r="AQ56" s="34">
        <v>1</v>
      </c>
      <c r="AR56" s="42" t="s">
        <v>15</v>
      </c>
      <c r="AS56" s="37" t="s">
        <v>165</v>
      </c>
      <c r="AT56" s="37" t="s">
        <v>214</v>
      </c>
      <c r="AU56" s="37" t="s">
        <v>782</v>
      </c>
      <c r="AV56" s="34" t="s">
        <v>783</v>
      </c>
      <c r="AW56" s="37" t="s">
        <v>147</v>
      </c>
      <c r="AX56" s="42" t="s">
        <v>169</v>
      </c>
      <c r="AY56" s="44" t="s">
        <v>147</v>
      </c>
      <c r="AZ56" s="37" t="s">
        <v>147</v>
      </c>
      <c r="BA56" s="39" t="s">
        <v>147</v>
      </c>
      <c r="BB56" s="37" t="s">
        <v>169</v>
      </c>
      <c r="BC56" s="45" t="s">
        <v>169</v>
      </c>
      <c r="BD56" s="34" t="s">
        <v>147</v>
      </c>
      <c r="BE56" s="34" t="s">
        <v>147</v>
      </c>
      <c r="BF56" s="34" t="s">
        <v>147</v>
      </c>
      <c r="BG56" s="34" t="s">
        <v>147</v>
      </c>
      <c r="BH56" s="36" t="s">
        <v>127</v>
      </c>
      <c r="BI56" s="34" t="s">
        <v>1254</v>
      </c>
      <c r="BJ56" s="34" t="s">
        <v>1255</v>
      </c>
      <c r="BK56" s="36" t="s">
        <v>1256</v>
      </c>
      <c r="BL56" s="46" t="s">
        <v>1257</v>
      </c>
      <c r="BM56" s="34" t="s">
        <v>1258</v>
      </c>
      <c r="BN56" s="34" t="s">
        <v>1259</v>
      </c>
      <c r="BO56" s="34" t="s">
        <v>1260</v>
      </c>
      <c r="BP56" s="34" t="s">
        <v>1261</v>
      </c>
      <c r="BQ56" s="34" t="s">
        <v>202</v>
      </c>
      <c r="BR56" s="34"/>
      <c r="BS56" s="34"/>
      <c r="BT56" s="34"/>
      <c r="BU56" s="36"/>
      <c r="BV56" s="37"/>
      <c r="BW56" s="42"/>
      <c r="BX56" s="42"/>
      <c r="BY56" s="42"/>
      <c r="BZ56" s="34"/>
      <c r="CA56" s="37"/>
      <c r="CB56" s="37"/>
      <c r="CC56" s="16"/>
      <c r="CD56" s="16"/>
      <c r="CE56" s="16"/>
    </row>
    <row r="57" ht="25.8" customHeight="1" spans="1:83">
      <c r="A57" s="26"/>
      <c r="B57" s="26"/>
      <c r="C57" s="26" t="s">
        <v>1262</v>
      </c>
      <c r="D57" s="26" t="s">
        <v>1263</v>
      </c>
      <c r="E57" s="26" t="s">
        <v>1264</v>
      </c>
      <c r="F57" s="26" t="s">
        <v>64</v>
      </c>
      <c r="G57" s="27" t="s">
        <v>1265</v>
      </c>
      <c r="H57" s="28" t="s">
        <v>1266</v>
      </c>
      <c r="I57" s="29" t="s">
        <v>1267</v>
      </c>
      <c r="J57" s="27" t="s">
        <v>1268</v>
      </c>
      <c r="K57" s="30" t="s">
        <v>1269</v>
      </c>
      <c r="L57" s="31" t="s">
        <v>1270</v>
      </c>
      <c r="M57" s="30" t="s">
        <v>1271</v>
      </c>
      <c r="N57" s="32" t="s">
        <v>1272</v>
      </c>
      <c r="O57" s="27" t="s">
        <v>159</v>
      </c>
      <c r="P57" s="33" t="s">
        <v>160</v>
      </c>
      <c r="Q57" s="27">
        <v>31373</v>
      </c>
      <c r="R57" s="15">
        <v>14959</v>
      </c>
      <c r="S57" s="35">
        <v>0.306</v>
      </c>
      <c r="T57" s="36" t="s">
        <v>161</v>
      </c>
      <c r="U57" s="36" t="s">
        <v>1273</v>
      </c>
      <c r="V57" s="36">
        <v>292</v>
      </c>
      <c r="W57" s="35">
        <v>-0.1483</v>
      </c>
      <c r="X57" s="36">
        <v>18282.121</v>
      </c>
      <c r="Y57" s="37" t="s">
        <v>896</v>
      </c>
      <c r="Z57" s="36">
        <v>6261</v>
      </c>
      <c r="AA57" s="37">
        <v>4</v>
      </c>
      <c r="AB57" s="35">
        <v>61.19</v>
      </c>
      <c r="AC57" s="35"/>
      <c r="AD57" s="35"/>
      <c r="AE57" s="35">
        <v>29</v>
      </c>
      <c r="AF57" s="35">
        <v>1334</v>
      </c>
      <c r="AG57" s="38">
        <v>814</v>
      </c>
      <c r="AH57" s="38">
        <v>4.5</v>
      </c>
      <c r="AI57" s="39">
        <v>0</v>
      </c>
      <c r="AJ57" s="40">
        <v>15.41</v>
      </c>
      <c r="AK57" s="41">
        <v>0.5982</v>
      </c>
      <c r="AL57" s="42"/>
      <c r="AM57" s="39" t="s">
        <v>1274</v>
      </c>
      <c r="AN57" s="42">
        <v>2828</v>
      </c>
      <c r="AO57" s="42" t="s">
        <v>193</v>
      </c>
      <c r="AP57" s="42">
        <v>10</v>
      </c>
      <c r="AQ57" s="34">
        <v>1</v>
      </c>
      <c r="AR57" s="42" t="s">
        <v>8</v>
      </c>
      <c r="AS57" s="37" t="s">
        <v>193</v>
      </c>
      <c r="AT57" s="37" t="s">
        <v>147</v>
      </c>
      <c r="AU57" s="37" t="s">
        <v>147</v>
      </c>
      <c r="AV57" s="34" t="s">
        <v>147</v>
      </c>
      <c r="AW57" s="42" t="s">
        <v>147</v>
      </c>
      <c r="AX57" s="42" t="s">
        <v>147</v>
      </c>
      <c r="AY57" s="44" t="s">
        <v>147</v>
      </c>
      <c r="AZ57" s="42" t="s">
        <v>147</v>
      </c>
      <c r="BA57" s="39" t="s">
        <v>147</v>
      </c>
      <c r="BB57" s="37" t="s">
        <v>169</v>
      </c>
      <c r="BC57" s="45" t="s">
        <v>147</v>
      </c>
      <c r="BD57" s="34" t="s">
        <v>147</v>
      </c>
      <c r="BE57" s="34" t="s">
        <v>169</v>
      </c>
      <c r="BF57" s="34" t="s">
        <v>147</v>
      </c>
      <c r="BG57" s="34" t="s">
        <v>147</v>
      </c>
      <c r="BH57" s="36"/>
      <c r="BI57" s="34" t="s">
        <v>724</v>
      </c>
      <c r="BJ57" s="34" t="s">
        <v>721</v>
      </c>
      <c r="BK57" s="36" t="s">
        <v>1275</v>
      </c>
      <c r="BL57" s="46" t="s">
        <v>1276</v>
      </c>
      <c r="BM57" s="34" t="s">
        <v>1277</v>
      </c>
      <c r="BN57" s="34" t="s">
        <v>1278</v>
      </c>
      <c r="BO57" s="34" t="s">
        <v>1279</v>
      </c>
      <c r="BP57" s="34" t="s">
        <v>1280</v>
      </c>
      <c r="BQ57" s="34" t="s">
        <v>202</v>
      </c>
      <c r="BR57" s="34"/>
      <c r="BS57" s="34"/>
      <c r="BT57" s="34"/>
      <c r="BU57" s="36"/>
      <c r="BV57" s="37"/>
      <c r="BW57" s="42"/>
      <c r="BX57" s="42"/>
      <c r="BY57" s="42"/>
      <c r="BZ57" s="34"/>
      <c r="CA57" s="34"/>
      <c r="CB57" s="34"/>
      <c r="CC57" s="16"/>
      <c r="CD57" s="16"/>
      <c r="CE57" s="16"/>
    </row>
    <row r="58" ht="25.8" customHeight="1" spans="1:83">
      <c r="A58" s="49"/>
      <c r="B58" s="49"/>
      <c r="C58" s="49" t="s">
        <v>1281</v>
      </c>
      <c r="D58" s="26" t="s">
        <v>1282</v>
      </c>
      <c r="E58" s="26" t="s">
        <v>1283</v>
      </c>
      <c r="F58" s="26" t="s">
        <v>45</v>
      </c>
      <c r="G58" s="27" t="s">
        <v>1284</v>
      </c>
      <c r="H58" s="28" t="s">
        <v>1285</v>
      </c>
      <c r="I58" s="29" t="s">
        <v>1286</v>
      </c>
      <c r="J58" s="27" t="s">
        <v>1287</v>
      </c>
      <c r="K58" s="30" t="s">
        <v>1288</v>
      </c>
      <c r="L58" s="31" t="s">
        <v>1289</v>
      </c>
      <c r="M58" s="30" t="s">
        <v>1290</v>
      </c>
      <c r="N58" s="32" t="s">
        <v>1291</v>
      </c>
      <c r="O58" s="27" t="s">
        <v>159</v>
      </c>
      <c r="P58" s="33" t="s">
        <v>160</v>
      </c>
      <c r="Q58" s="27">
        <v>31567</v>
      </c>
      <c r="R58" s="15">
        <v>9829</v>
      </c>
      <c r="S58" s="35">
        <v>0.2365</v>
      </c>
      <c r="T58" s="36" t="s">
        <v>161</v>
      </c>
      <c r="U58" s="36" t="s">
        <v>1292</v>
      </c>
      <c r="V58" s="36">
        <v>315</v>
      </c>
      <c r="W58" s="35">
        <v>0.1641</v>
      </c>
      <c r="X58" s="36">
        <v>198446.84</v>
      </c>
      <c r="Y58" s="37" t="s">
        <v>1195</v>
      </c>
      <c r="Z58" s="36">
        <v>31499.5</v>
      </c>
      <c r="AA58" s="37">
        <v>13</v>
      </c>
      <c r="AB58" s="35">
        <v>524.99</v>
      </c>
      <c r="AC58" s="35"/>
      <c r="AD58" s="35"/>
      <c r="AE58" s="35">
        <v>1000</v>
      </c>
      <c r="AF58" s="35">
        <v>1592</v>
      </c>
      <c r="AG58" s="38">
        <v>423</v>
      </c>
      <c r="AH58" s="38">
        <v>4.6</v>
      </c>
      <c r="AI58" s="39">
        <v>0</v>
      </c>
      <c r="AJ58" s="40">
        <v>19.59</v>
      </c>
      <c r="AK58" s="41">
        <v>0.8189</v>
      </c>
      <c r="AL58" s="42"/>
      <c r="AM58" s="42" t="s">
        <v>1293</v>
      </c>
      <c r="AN58" s="42">
        <v>1560</v>
      </c>
      <c r="AO58" s="42" t="s">
        <v>193</v>
      </c>
      <c r="AP58" s="42">
        <v>9.9</v>
      </c>
      <c r="AQ58" s="34">
        <v>1</v>
      </c>
      <c r="AR58" s="42" t="s">
        <v>8</v>
      </c>
      <c r="AS58" s="37" t="s">
        <v>193</v>
      </c>
      <c r="AT58" s="37" t="s">
        <v>147</v>
      </c>
      <c r="AU58" s="37" t="s">
        <v>147</v>
      </c>
      <c r="AV58" s="37" t="s">
        <v>147</v>
      </c>
      <c r="AW58" s="37" t="s">
        <v>169</v>
      </c>
      <c r="AX58" s="37" t="s">
        <v>169</v>
      </c>
      <c r="AY58" s="44" t="s">
        <v>147</v>
      </c>
      <c r="AZ58" s="37" t="s">
        <v>147</v>
      </c>
      <c r="BA58" s="39" t="s">
        <v>147</v>
      </c>
      <c r="BB58" s="37" t="s">
        <v>169</v>
      </c>
      <c r="BC58" s="45" t="s">
        <v>169</v>
      </c>
      <c r="BD58" s="34" t="s">
        <v>147</v>
      </c>
      <c r="BE58" s="34" t="s">
        <v>169</v>
      </c>
      <c r="BF58" s="34" t="s">
        <v>147</v>
      </c>
      <c r="BG58" s="34" t="s">
        <v>169</v>
      </c>
      <c r="BH58" s="36" t="s">
        <v>127</v>
      </c>
      <c r="BI58" s="34" t="s">
        <v>1294</v>
      </c>
      <c r="BJ58" s="34" t="s">
        <v>1295</v>
      </c>
      <c r="BK58" s="36" t="s">
        <v>1296</v>
      </c>
      <c r="BL58" s="46" t="s">
        <v>1297</v>
      </c>
      <c r="BM58" s="34" t="s">
        <v>1298</v>
      </c>
      <c r="BN58" s="34" t="s">
        <v>1299</v>
      </c>
      <c r="BO58" s="34" t="s">
        <v>1300</v>
      </c>
      <c r="BP58" s="34" t="s">
        <v>1301</v>
      </c>
      <c r="BQ58" s="34" t="s">
        <v>202</v>
      </c>
      <c r="BR58" s="34"/>
      <c r="BS58" s="34"/>
      <c r="BT58" s="34"/>
      <c r="BU58" s="36"/>
      <c r="BV58" s="37"/>
      <c r="BW58" s="42"/>
      <c r="BX58" s="42"/>
      <c r="BY58" s="37"/>
      <c r="BZ58" s="34"/>
      <c r="CA58" s="37"/>
      <c r="CB58" s="37"/>
      <c r="CC58" s="16"/>
      <c r="CD58" s="16"/>
      <c r="CE58" s="16"/>
    </row>
    <row r="59" ht="25.8" customHeight="1" spans="1:83">
      <c r="A59" s="26"/>
      <c r="B59" s="26"/>
      <c r="C59" s="26" t="s">
        <v>1302</v>
      </c>
      <c r="D59" s="26" t="s">
        <v>147</v>
      </c>
      <c r="E59" s="26" t="s">
        <v>1303</v>
      </c>
      <c r="F59" s="26" t="s">
        <v>65</v>
      </c>
      <c r="G59" s="27" t="s">
        <v>1304</v>
      </c>
      <c r="H59" s="28" t="s">
        <v>1305</v>
      </c>
      <c r="I59" s="29" t="s">
        <v>1306</v>
      </c>
      <c r="J59" s="27" t="s">
        <v>1307</v>
      </c>
      <c r="K59" s="30" t="s">
        <v>1308</v>
      </c>
      <c r="L59" s="31" t="s">
        <v>1309</v>
      </c>
      <c r="M59" s="30" t="s">
        <v>1310</v>
      </c>
      <c r="N59" s="32" t="s">
        <v>1302</v>
      </c>
      <c r="O59" s="27" t="s">
        <v>159</v>
      </c>
      <c r="P59" s="33" t="s">
        <v>160</v>
      </c>
      <c r="Q59" s="27">
        <v>32616</v>
      </c>
      <c r="R59" s="15">
        <v>-6595</v>
      </c>
      <c r="S59" s="35">
        <v>-0.2535</v>
      </c>
      <c r="T59" s="36" t="s">
        <v>161</v>
      </c>
      <c r="U59" s="36" t="s">
        <v>1311</v>
      </c>
      <c r="V59" s="36">
        <v>424</v>
      </c>
      <c r="W59" s="35">
        <v>-0.0023</v>
      </c>
      <c r="X59" s="36">
        <v>6779.76</v>
      </c>
      <c r="Y59" s="37" t="s">
        <v>651</v>
      </c>
      <c r="Z59" s="36">
        <v>7038</v>
      </c>
      <c r="AA59" s="37">
        <v>1</v>
      </c>
      <c r="AB59" s="35">
        <v>15.99</v>
      </c>
      <c r="AC59" s="35"/>
      <c r="AD59" s="35"/>
      <c r="AE59" s="35">
        <v>20</v>
      </c>
      <c r="AF59" s="35">
        <v>171</v>
      </c>
      <c r="AG59" s="38">
        <v>8</v>
      </c>
      <c r="AH59" s="38">
        <v>4.8</v>
      </c>
      <c r="AI59" s="39">
        <v>0.0189</v>
      </c>
      <c r="AJ59" s="40">
        <v>5.84</v>
      </c>
      <c r="AK59" s="41">
        <v>0.4848</v>
      </c>
      <c r="AL59" s="42"/>
      <c r="AM59" s="39" t="s">
        <v>1312</v>
      </c>
      <c r="AN59" s="42">
        <v>867</v>
      </c>
      <c r="AO59" s="42" t="s">
        <v>1048</v>
      </c>
      <c r="AP59" s="42">
        <v>10</v>
      </c>
      <c r="AQ59" s="34">
        <v>2</v>
      </c>
      <c r="AR59" s="42" t="s">
        <v>24</v>
      </c>
      <c r="AS59" s="37" t="s">
        <v>1048</v>
      </c>
      <c r="AT59" s="42" t="s">
        <v>166</v>
      </c>
      <c r="AU59" s="37" t="s">
        <v>1313</v>
      </c>
      <c r="AV59" s="34" t="s">
        <v>1314</v>
      </c>
      <c r="AW59" s="42" t="s">
        <v>147</v>
      </c>
      <c r="AX59" s="42" t="s">
        <v>169</v>
      </c>
      <c r="AY59" s="44" t="s">
        <v>147</v>
      </c>
      <c r="AZ59" s="42" t="s">
        <v>147</v>
      </c>
      <c r="BA59" s="39" t="s">
        <v>147</v>
      </c>
      <c r="BB59" s="37" t="s">
        <v>169</v>
      </c>
      <c r="BC59" s="45" t="s">
        <v>147</v>
      </c>
      <c r="BD59" s="34" t="s">
        <v>147</v>
      </c>
      <c r="BE59" s="34" t="s">
        <v>147</v>
      </c>
      <c r="BF59" s="34" t="s">
        <v>147</v>
      </c>
      <c r="BG59" s="34" t="s">
        <v>147</v>
      </c>
      <c r="BH59" s="36" t="s">
        <v>127</v>
      </c>
      <c r="BI59" s="34" t="s">
        <v>1315</v>
      </c>
      <c r="BJ59" s="34" t="s">
        <v>1316</v>
      </c>
      <c r="BK59" s="36" t="s">
        <v>1317</v>
      </c>
      <c r="BL59" s="46" t="s">
        <v>1318</v>
      </c>
      <c r="BM59" s="34" t="s">
        <v>1319</v>
      </c>
      <c r="BN59" s="34" t="s">
        <v>1316</v>
      </c>
      <c r="BO59" s="34" t="s">
        <v>1320</v>
      </c>
      <c r="BP59" s="34" t="s">
        <v>1321</v>
      </c>
      <c r="BQ59" s="34" t="s">
        <v>178</v>
      </c>
      <c r="BR59" s="34"/>
      <c r="BS59" s="34"/>
      <c r="BT59" s="34"/>
      <c r="BU59" s="36"/>
      <c r="BV59" s="37"/>
      <c r="BW59" s="42"/>
      <c r="BX59" s="42"/>
      <c r="BY59" s="42"/>
      <c r="BZ59" s="34"/>
      <c r="CA59" s="34"/>
      <c r="CB59" s="34"/>
      <c r="CC59" s="16"/>
      <c r="CD59" s="16"/>
      <c r="CE59" s="16"/>
    </row>
    <row r="60" ht="25.8" customHeight="1" spans="1:83">
      <c r="A60" s="49"/>
      <c r="B60" s="49"/>
      <c r="C60" s="49" t="s">
        <v>1322</v>
      </c>
      <c r="D60" s="26" t="s">
        <v>1323</v>
      </c>
      <c r="E60" s="26" t="s">
        <v>1324</v>
      </c>
      <c r="F60" s="26" t="s">
        <v>66</v>
      </c>
      <c r="G60" s="27" t="s">
        <v>1325</v>
      </c>
      <c r="H60" s="28" t="s">
        <v>1326</v>
      </c>
      <c r="I60" s="29" t="s">
        <v>1327</v>
      </c>
      <c r="J60" s="27" t="s">
        <v>1328</v>
      </c>
      <c r="K60" s="30" t="s">
        <v>1329</v>
      </c>
      <c r="L60" s="31" t="s">
        <v>1330</v>
      </c>
      <c r="M60" s="30" t="s">
        <v>1331</v>
      </c>
      <c r="N60" s="32" t="s">
        <v>1332</v>
      </c>
      <c r="O60" s="27" t="s">
        <v>159</v>
      </c>
      <c r="P60" s="33" t="s">
        <v>160</v>
      </c>
      <c r="Q60" s="27">
        <v>32642</v>
      </c>
      <c r="R60" s="15">
        <v>4679</v>
      </c>
      <c r="S60" s="35">
        <v>0.1254</v>
      </c>
      <c r="T60" s="36" t="s">
        <v>161</v>
      </c>
      <c r="U60" s="36" t="s">
        <v>1333</v>
      </c>
      <c r="V60" s="36">
        <v>1953</v>
      </c>
      <c r="W60" s="35">
        <v>-0.2783</v>
      </c>
      <c r="X60" s="36">
        <v>77846.58</v>
      </c>
      <c r="Y60" s="37" t="s">
        <v>651</v>
      </c>
      <c r="Z60" s="36">
        <v>9246</v>
      </c>
      <c r="AA60" s="37">
        <v>1</v>
      </c>
      <c r="AB60" s="35">
        <v>39.86</v>
      </c>
      <c r="AC60" s="35"/>
      <c r="AD60" s="35"/>
      <c r="AE60" s="35">
        <v>126</v>
      </c>
      <c r="AF60" s="35">
        <v>301</v>
      </c>
      <c r="AG60" s="38">
        <v>0</v>
      </c>
      <c r="AH60" s="38">
        <v>4.4</v>
      </c>
      <c r="AI60" s="39">
        <v>0</v>
      </c>
      <c r="AJ60" s="40">
        <v>7.78</v>
      </c>
      <c r="AK60" s="41">
        <v>0.6548</v>
      </c>
      <c r="AL60" s="42"/>
      <c r="AM60" s="42" t="s">
        <v>1334</v>
      </c>
      <c r="AN60" s="42">
        <v>945</v>
      </c>
      <c r="AO60" s="42" t="s">
        <v>193</v>
      </c>
      <c r="AP60" s="42">
        <v>9.9</v>
      </c>
      <c r="AQ60" s="34">
        <v>4</v>
      </c>
      <c r="AR60" s="42" t="s">
        <v>8</v>
      </c>
      <c r="AS60" s="37" t="s">
        <v>193</v>
      </c>
      <c r="AT60" s="37" t="s">
        <v>147</v>
      </c>
      <c r="AU60" s="37" t="s">
        <v>147</v>
      </c>
      <c r="AV60" s="37" t="s">
        <v>147</v>
      </c>
      <c r="AW60" s="37" t="s">
        <v>147</v>
      </c>
      <c r="AX60" s="37" t="s">
        <v>169</v>
      </c>
      <c r="AY60" s="44" t="s">
        <v>147</v>
      </c>
      <c r="AZ60" s="37" t="s">
        <v>147</v>
      </c>
      <c r="BA60" s="39" t="s">
        <v>147</v>
      </c>
      <c r="BB60" s="37" t="s">
        <v>169</v>
      </c>
      <c r="BC60" s="45" t="s">
        <v>169</v>
      </c>
      <c r="BD60" s="34" t="s">
        <v>147</v>
      </c>
      <c r="BE60" s="34" t="s">
        <v>169</v>
      </c>
      <c r="BF60" s="34" t="s">
        <v>147</v>
      </c>
      <c r="BG60" s="34" t="s">
        <v>147</v>
      </c>
      <c r="BH60" s="36" t="s">
        <v>1335</v>
      </c>
      <c r="BI60" s="34" t="s">
        <v>1336</v>
      </c>
      <c r="BJ60" s="34" t="s">
        <v>1337</v>
      </c>
      <c r="BK60" s="36" t="s">
        <v>1338</v>
      </c>
      <c r="BL60" s="46" t="s">
        <v>1339</v>
      </c>
      <c r="BM60" s="34" t="s">
        <v>1340</v>
      </c>
      <c r="BN60" s="34" t="s">
        <v>1341</v>
      </c>
      <c r="BO60" s="34" t="s">
        <v>1342</v>
      </c>
      <c r="BP60" s="34" t="s">
        <v>1343</v>
      </c>
      <c r="BQ60" s="34" t="s">
        <v>178</v>
      </c>
      <c r="BR60" s="34"/>
      <c r="BS60" s="34"/>
      <c r="BT60" s="34"/>
      <c r="BU60" s="36"/>
      <c r="BV60" s="37"/>
      <c r="BW60" s="37"/>
      <c r="BX60" s="42"/>
      <c r="BY60" s="37"/>
      <c r="BZ60" s="34"/>
      <c r="CA60" s="37"/>
      <c r="CB60" s="37"/>
      <c r="CC60" s="16"/>
      <c r="CD60" s="16"/>
      <c r="CE60" s="16"/>
    </row>
    <row r="61" ht="25.8" customHeight="1" spans="1:83">
      <c r="A61" s="26"/>
      <c r="B61" s="26"/>
      <c r="C61" s="26" t="s">
        <v>1344</v>
      </c>
      <c r="D61" s="26" t="s">
        <v>1345</v>
      </c>
      <c r="E61" s="26" t="s">
        <v>1346</v>
      </c>
      <c r="F61" s="26" t="s">
        <v>25</v>
      </c>
      <c r="G61" s="27" t="s">
        <v>1347</v>
      </c>
      <c r="H61" s="28" t="s">
        <v>1348</v>
      </c>
      <c r="I61" s="29" t="s">
        <v>1349</v>
      </c>
      <c r="J61" s="27" t="s">
        <v>1350</v>
      </c>
      <c r="K61" s="30" t="s">
        <v>1351</v>
      </c>
      <c r="L61" s="31" t="s">
        <v>1352</v>
      </c>
      <c r="M61" s="30" t="s">
        <v>1353</v>
      </c>
      <c r="N61" s="32" t="s">
        <v>1354</v>
      </c>
      <c r="O61" s="27" t="s">
        <v>159</v>
      </c>
      <c r="P61" s="33" t="s">
        <v>160</v>
      </c>
      <c r="Q61" s="27">
        <v>32644</v>
      </c>
      <c r="R61" s="15">
        <v>-1038</v>
      </c>
      <c r="S61" s="35">
        <v>-0.0328</v>
      </c>
      <c r="T61" s="36" t="s">
        <v>161</v>
      </c>
      <c r="U61" s="36" t="s">
        <v>1355</v>
      </c>
      <c r="V61" s="36">
        <v>501</v>
      </c>
      <c r="W61" s="35">
        <v>0.1204</v>
      </c>
      <c r="X61" s="36">
        <v>59613.99</v>
      </c>
      <c r="Y61" s="37" t="s">
        <v>589</v>
      </c>
      <c r="Z61" s="36">
        <v>29808</v>
      </c>
      <c r="AA61" s="37">
        <v>11</v>
      </c>
      <c r="AB61" s="35">
        <v>118.99</v>
      </c>
      <c r="AC61" s="35">
        <v>118.99</v>
      </c>
      <c r="AD61" s="35"/>
      <c r="AE61" s="35">
        <v>11</v>
      </c>
      <c r="AF61" s="35">
        <v>480</v>
      </c>
      <c r="AG61" s="38">
        <v>41</v>
      </c>
      <c r="AH61" s="37">
        <v>4.4</v>
      </c>
      <c r="AI61" s="39">
        <v>0.0818</v>
      </c>
      <c r="AJ61" s="40">
        <v>12.37</v>
      </c>
      <c r="AK61" s="41">
        <v>0.7461</v>
      </c>
      <c r="AL61" s="42"/>
      <c r="AM61" s="42" t="s">
        <v>1356</v>
      </c>
      <c r="AN61" s="42">
        <v>850</v>
      </c>
      <c r="AO61" s="42" t="s">
        <v>165</v>
      </c>
      <c r="AP61" s="42">
        <v>10</v>
      </c>
      <c r="AQ61" s="34">
        <v>1</v>
      </c>
      <c r="AR61" s="42" t="s">
        <v>25</v>
      </c>
      <c r="AS61" s="37" t="s">
        <v>165</v>
      </c>
      <c r="AT61" s="37" t="s">
        <v>166</v>
      </c>
      <c r="AU61" s="37" t="s">
        <v>1357</v>
      </c>
      <c r="AV61" s="34" t="s">
        <v>1358</v>
      </c>
      <c r="AW61" s="37" t="s">
        <v>147</v>
      </c>
      <c r="AX61" s="42" t="s">
        <v>169</v>
      </c>
      <c r="AY61" s="44" t="s">
        <v>147</v>
      </c>
      <c r="AZ61" s="37" t="s">
        <v>147</v>
      </c>
      <c r="BA61" s="39" t="s">
        <v>147</v>
      </c>
      <c r="BB61" s="37" t="s">
        <v>169</v>
      </c>
      <c r="BC61" s="45" t="s">
        <v>169</v>
      </c>
      <c r="BD61" s="34" t="s">
        <v>147</v>
      </c>
      <c r="BE61" s="34" t="s">
        <v>169</v>
      </c>
      <c r="BF61" s="34" t="s">
        <v>147</v>
      </c>
      <c r="BG61" s="34" t="s">
        <v>147</v>
      </c>
      <c r="BH61" s="36" t="s">
        <v>127</v>
      </c>
      <c r="BI61" s="34" t="s">
        <v>1359</v>
      </c>
      <c r="BJ61" s="34" t="s">
        <v>1360</v>
      </c>
      <c r="BK61" s="36" t="s">
        <v>1361</v>
      </c>
      <c r="BL61" s="46" t="s">
        <v>1362</v>
      </c>
      <c r="BM61" s="34" t="s">
        <v>1363</v>
      </c>
      <c r="BN61" s="34" t="s">
        <v>1364</v>
      </c>
      <c r="BO61" s="34" t="s">
        <v>1365</v>
      </c>
      <c r="BP61" s="34" t="s">
        <v>1366</v>
      </c>
      <c r="BQ61" s="34" t="s">
        <v>202</v>
      </c>
      <c r="BR61" s="34"/>
      <c r="BS61" s="34"/>
      <c r="BT61" s="34"/>
      <c r="BU61" s="36"/>
      <c r="BV61" s="37"/>
      <c r="BW61" s="42"/>
      <c r="BX61" s="42"/>
      <c r="BY61" s="42"/>
      <c r="BZ61" s="34"/>
      <c r="CA61" s="37"/>
      <c r="CB61" s="37"/>
      <c r="CC61" s="16"/>
      <c r="CD61" s="16"/>
      <c r="CE61" s="16"/>
    </row>
    <row r="62" ht="25.8" customHeight="1" spans="1:83">
      <c r="A62" s="49"/>
      <c r="B62" s="49"/>
      <c r="C62" s="49" t="s">
        <v>1367</v>
      </c>
      <c r="D62" s="26" t="s">
        <v>1368</v>
      </c>
      <c r="E62" s="26" t="s">
        <v>147</v>
      </c>
      <c r="F62" s="26" t="s">
        <v>46</v>
      </c>
      <c r="G62" s="27" t="s">
        <v>1369</v>
      </c>
      <c r="H62" s="28" t="s">
        <v>1370</v>
      </c>
      <c r="I62" s="29" t="s">
        <v>1371</v>
      </c>
      <c r="J62" s="27" t="s">
        <v>1372</v>
      </c>
      <c r="K62" s="30" t="s">
        <v>1373</v>
      </c>
      <c r="L62" s="31" t="s">
        <v>1374</v>
      </c>
      <c r="M62" s="31" t="s">
        <v>1375</v>
      </c>
      <c r="N62" s="32" t="s">
        <v>1376</v>
      </c>
      <c r="O62" s="27" t="s">
        <v>159</v>
      </c>
      <c r="P62" s="33" t="s">
        <v>160</v>
      </c>
      <c r="Q62" s="27">
        <v>32838</v>
      </c>
      <c r="R62" s="15">
        <v>-4252</v>
      </c>
      <c r="S62" s="35">
        <v>-0.106</v>
      </c>
      <c r="T62" s="36" t="s">
        <v>161</v>
      </c>
      <c r="U62" s="36" t="s">
        <v>1377</v>
      </c>
      <c r="V62" s="36">
        <v>319</v>
      </c>
      <c r="W62" s="35">
        <v>0.1481</v>
      </c>
      <c r="X62" s="36">
        <v>8166.4</v>
      </c>
      <c r="Y62" s="37" t="s">
        <v>589</v>
      </c>
      <c r="Z62" s="36">
        <v>5120</v>
      </c>
      <c r="AA62" s="37">
        <v>1</v>
      </c>
      <c r="AB62" s="35">
        <v>25.6</v>
      </c>
      <c r="AC62" s="35"/>
      <c r="AD62" s="35"/>
      <c r="AE62" s="35"/>
      <c r="AF62" s="35">
        <v>273</v>
      </c>
      <c r="AG62" s="38">
        <v>5</v>
      </c>
      <c r="AH62" s="37">
        <v>4.6</v>
      </c>
      <c r="AI62" s="39">
        <v>0.0157</v>
      </c>
      <c r="AJ62" s="40">
        <v>4.43</v>
      </c>
      <c r="AK62" s="41">
        <v>0.677</v>
      </c>
      <c r="AL62" s="42"/>
      <c r="AM62" s="39" t="s">
        <v>1378</v>
      </c>
      <c r="AN62" s="42">
        <v>3421</v>
      </c>
      <c r="AO62" s="42" t="s">
        <v>193</v>
      </c>
      <c r="AP62" s="42">
        <v>9.1</v>
      </c>
      <c r="AQ62" s="34">
        <v>3</v>
      </c>
      <c r="AR62" s="42" t="s">
        <v>8</v>
      </c>
      <c r="AS62" s="37" t="s">
        <v>193</v>
      </c>
      <c r="AT62" s="37" t="s">
        <v>147</v>
      </c>
      <c r="AU62" s="37" t="s">
        <v>147</v>
      </c>
      <c r="AV62" s="37" t="s">
        <v>147</v>
      </c>
      <c r="AW62" s="37" t="s">
        <v>147</v>
      </c>
      <c r="AX62" s="37" t="s">
        <v>147</v>
      </c>
      <c r="AY62" s="44" t="s">
        <v>147</v>
      </c>
      <c r="AZ62" s="37" t="s">
        <v>147</v>
      </c>
      <c r="BA62" s="39" t="s">
        <v>147</v>
      </c>
      <c r="BB62" s="37" t="s">
        <v>169</v>
      </c>
      <c r="BC62" s="45" t="s">
        <v>169</v>
      </c>
      <c r="BD62" s="34" t="s">
        <v>147</v>
      </c>
      <c r="BE62" s="34" t="s">
        <v>169</v>
      </c>
      <c r="BF62" s="34" t="s">
        <v>147</v>
      </c>
      <c r="BG62" s="34" t="s">
        <v>147</v>
      </c>
      <c r="BH62" s="36"/>
      <c r="BI62" s="34" t="s">
        <v>1379</v>
      </c>
      <c r="BJ62" s="34" t="s">
        <v>1380</v>
      </c>
      <c r="BK62" s="36" t="s">
        <v>1381</v>
      </c>
      <c r="BL62" s="46" t="s">
        <v>1382</v>
      </c>
      <c r="BM62" s="34" t="s">
        <v>1383</v>
      </c>
      <c r="BN62" s="34" t="s">
        <v>1384</v>
      </c>
      <c r="BO62" s="34" t="s">
        <v>1385</v>
      </c>
      <c r="BP62" s="34" t="s">
        <v>1386</v>
      </c>
      <c r="BQ62" s="34" t="s">
        <v>178</v>
      </c>
      <c r="BR62" s="34"/>
      <c r="BS62" s="34"/>
      <c r="BT62" s="34"/>
      <c r="BU62" s="36"/>
      <c r="BV62" s="37"/>
      <c r="BW62" s="42"/>
      <c r="BX62" s="42"/>
      <c r="BY62" s="42"/>
      <c r="BZ62" s="34"/>
      <c r="CA62" s="37"/>
      <c r="CB62" s="37"/>
      <c r="CC62" s="16"/>
      <c r="CD62" s="16"/>
      <c r="CE62" s="16"/>
    </row>
    <row r="63" ht="25.8" customHeight="1" spans="1:83">
      <c r="A63" s="26"/>
      <c r="B63" s="26"/>
      <c r="C63" s="26" t="s">
        <v>1387</v>
      </c>
      <c r="D63" s="26" t="s">
        <v>1388</v>
      </c>
      <c r="E63" s="26" t="s">
        <v>1389</v>
      </c>
      <c r="F63" s="26" t="s">
        <v>55</v>
      </c>
      <c r="G63" s="27" t="s">
        <v>1390</v>
      </c>
      <c r="H63" s="28" t="s">
        <v>1391</v>
      </c>
      <c r="I63" s="29" t="s">
        <v>1392</v>
      </c>
      <c r="J63" s="27" t="s">
        <v>1393</v>
      </c>
      <c r="K63" s="30" t="s">
        <v>1394</v>
      </c>
      <c r="L63" s="31" t="s">
        <v>1395</v>
      </c>
      <c r="M63" s="30" t="s">
        <v>1396</v>
      </c>
      <c r="N63" s="32" t="s">
        <v>1397</v>
      </c>
      <c r="O63" s="27" t="s">
        <v>159</v>
      </c>
      <c r="P63" s="33" t="s">
        <v>160</v>
      </c>
      <c r="Q63" s="27">
        <v>33245</v>
      </c>
      <c r="R63" s="15">
        <v>-6026</v>
      </c>
      <c r="S63" s="35">
        <v>-0.2214</v>
      </c>
      <c r="T63" s="36" t="s">
        <v>161</v>
      </c>
      <c r="U63" s="36" t="s">
        <v>1398</v>
      </c>
      <c r="V63" s="36">
        <v>388</v>
      </c>
      <c r="W63" s="35">
        <v>0.0319</v>
      </c>
      <c r="X63" s="36">
        <v>23082.121</v>
      </c>
      <c r="Y63" s="36" t="s">
        <v>589</v>
      </c>
      <c r="Z63" s="36">
        <v>13998</v>
      </c>
      <c r="AA63" s="36">
        <v>3</v>
      </c>
      <c r="AB63" s="35">
        <v>59.49</v>
      </c>
      <c r="AC63" s="35">
        <v>59.49</v>
      </c>
      <c r="AD63" s="35"/>
      <c r="AE63" s="35">
        <v>372</v>
      </c>
      <c r="AF63" s="35">
        <v>6731</v>
      </c>
      <c r="AG63" s="38">
        <v>29</v>
      </c>
      <c r="AH63" s="37">
        <v>4.4</v>
      </c>
      <c r="AI63" s="39">
        <v>0.0747</v>
      </c>
      <c r="AJ63" s="40">
        <v>8.18</v>
      </c>
      <c r="AK63" s="41">
        <v>0.7125</v>
      </c>
      <c r="AL63" s="42"/>
      <c r="AM63" s="42" t="s">
        <v>1399</v>
      </c>
      <c r="AN63" s="42">
        <v>2469</v>
      </c>
      <c r="AO63" s="42" t="s">
        <v>165</v>
      </c>
      <c r="AP63" s="42">
        <v>10</v>
      </c>
      <c r="AQ63" s="34">
        <v>1</v>
      </c>
      <c r="AR63" s="37" t="s">
        <v>14</v>
      </c>
      <c r="AS63" s="37" t="s">
        <v>165</v>
      </c>
      <c r="AT63" s="37" t="s">
        <v>166</v>
      </c>
      <c r="AU63" s="37" t="s">
        <v>718</v>
      </c>
      <c r="AV63" s="34" t="s">
        <v>719</v>
      </c>
      <c r="AW63" s="37" t="s">
        <v>147</v>
      </c>
      <c r="AX63" s="42" t="s">
        <v>169</v>
      </c>
      <c r="AY63" s="44" t="s">
        <v>147</v>
      </c>
      <c r="AZ63" s="37" t="s">
        <v>147</v>
      </c>
      <c r="BA63" s="39" t="s">
        <v>147</v>
      </c>
      <c r="BB63" s="37" t="s">
        <v>169</v>
      </c>
      <c r="BC63" s="45" t="s">
        <v>169</v>
      </c>
      <c r="BD63" s="34" t="s">
        <v>147</v>
      </c>
      <c r="BE63" s="34" t="s">
        <v>169</v>
      </c>
      <c r="BF63" s="34" t="s">
        <v>147</v>
      </c>
      <c r="BG63" s="37" t="s">
        <v>147</v>
      </c>
      <c r="BH63" s="37" t="s">
        <v>127</v>
      </c>
      <c r="BI63" s="34" t="s">
        <v>1400</v>
      </c>
      <c r="BJ63" s="34" t="s">
        <v>1401</v>
      </c>
      <c r="BK63" s="36" t="s">
        <v>1402</v>
      </c>
      <c r="BL63" s="34" t="s">
        <v>1403</v>
      </c>
      <c r="BM63" s="34" t="s">
        <v>1404</v>
      </c>
      <c r="BN63" s="34" t="s">
        <v>1405</v>
      </c>
      <c r="BO63" s="34" t="s">
        <v>1406</v>
      </c>
      <c r="BP63" s="34" t="s">
        <v>1407</v>
      </c>
      <c r="BQ63" s="34" t="s">
        <v>178</v>
      </c>
      <c r="BR63" s="34"/>
      <c r="BS63" s="34"/>
      <c r="BT63" s="34"/>
      <c r="BU63" s="36"/>
      <c r="BV63" s="37"/>
      <c r="BW63" s="42"/>
      <c r="BX63" s="42"/>
      <c r="BY63" s="42"/>
      <c r="BZ63" s="34"/>
      <c r="CA63" s="37"/>
      <c r="CB63" s="37"/>
      <c r="CC63" s="16"/>
      <c r="CD63" s="16"/>
      <c r="CE63" s="16"/>
    </row>
    <row r="64" ht="25.8" customHeight="1" spans="1:83">
      <c r="A64" s="26"/>
      <c r="B64" s="26"/>
      <c r="C64" s="26" t="s">
        <v>1408</v>
      </c>
      <c r="D64" s="26" t="s">
        <v>1409</v>
      </c>
      <c r="E64" s="26" t="s">
        <v>1410</v>
      </c>
      <c r="F64" s="26" t="s">
        <v>44</v>
      </c>
      <c r="G64" s="27" t="s">
        <v>1411</v>
      </c>
      <c r="H64" s="28" t="s">
        <v>1412</v>
      </c>
      <c r="I64" s="29" t="s">
        <v>1413</v>
      </c>
      <c r="J64" s="27" t="s">
        <v>1414</v>
      </c>
      <c r="K64" s="30" t="s">
        <v>1415</v>
      </c>
      <c r="L64" s="31" t="s">
        <v>1416</v>
      </c>
      <c r="M64" s="30" t="s">
        <v>1417</v>
      </c>
      <c r="N64" s="32" t="s">
        <v>1418</v>
      </c>
      <c r="O64" s="27" t="s">
        <v>159</v>
      </c>
      <c r="P64" s="33" t="s">
        <v>160</v>
      </c>
      <c r="Q64" s="27">
        <v>34021</v>
      </c>
      <c r="R64" s="15">
        <v>17119</v>
      </c>
      <c r="S64" s="35">
        <v>0.3362</v>
      </c>
      <c r="T64" s="36" t="s">
        <v>161</v>
      </c>
      <c r="U64" s="36" t="s">
        <v>1419</v>
      </c>
      <c r="V64" s="36">
        <v>254</v>
      </c>
      <c r="W64" s="35">
        <v>-0.096</v>
      </c>
      <c r="X64" s="36">
        <v>50797.46</v>
      </c>
      <c r="Y64" s="36" t="s">
        <v>1195</v>
      </c>
      <c r="Z64" s="36">
        <v>10484.5</v>
      </c>
      <c r="AA64" s="36">
        <v>8</v>
      </c>
      <c r="AB64" s="35">
        <v>199.99</v>
      </c>
      <c r="AC64" s="35">
        <v>199.99</v>
      </c>
      <c r="AD64" s="35"/>
      <c r="AE64" s="35">
        <v>83</v>
      </c>
      <c r="AF64" s="35">
        <v>1394</v>
      </c>
      <c r="AG64" s="38">
        <v>10</v>
      </c>
      <c r="AH64" s="37">
        <v>4.4</v>
      </c>
      <c r="AI64" s="39">
        <v>0.0394</v>
      </c>
      <c r="AJ64" s="40">
        <v>13.89</v>
      </c>
      <c r="AK64" s="41">
        <v>0.7805</v>
      </c>
      <c r="AL64" s="42"/>
      <c r="AM64" s="42" t="s">
        <v>1420</v>
      </c>
      <c r="AN64" s="42">
        <v>1826</v>
      </c>
      <c r="AO64" s="42" t="s">
        <v>165</v>
      </c>
      <c r="AP64" s="42">
        <v>9.9</v>
      </c>
      <c r="AQ64" s="34">
        <v>1</v>
      </c>
      <c r="AR64" s="42" t="s">
        <v>7</v>
      </c>
      <c r="AS64" s="37" t="s">
        <v>165</v>
      </c>
      <c r="AT64" s="37" t="s">
        <v>166</v>
      </c>
      <c r="AU64" s="37" t="s">
        <v>167</v>
      </c>
      <c r="AV64" s="37" t="s">
        <v>168</v>
      </c>
      <c r="AW64" s="37" t="s">
        <v>147</v>
      </c>
      <c r="AX64" s="37" t="s">
        <v>169</v>
      </c>
      <c r="AY64" s="44" t="s">
        <v>147</v>
      </c>
      <c r="AZ64" s="37" t="s">
        <v>147</v>
      </c>
      <c r="BA64" s="39" t="s">
        <v>147</v>
      </c>
      <c r="BB64" s="37" t="s">
        <v>169</v>
      </c>
      <c r="BC64" s="45" t="s">
        <v>169</v>
      </c>
      <c r="BD64" s="34" t="s">
        <v>147</v>
      </c>
      <c r="BE64" s="34" t="s">
        <v>169</v>
      </c>
      <c r="BF64" s="34" t="s">
        <v>147</v>
      </c>
      <c r="BG64" s="34" t="s">
        <v>147</v>
      </c>
      <c r="BH64" s="36" t="s">
        <v>1421</v>
      </c>
      <c r="BI64" s="34" t="s">
        <v>1422</v>
      </c>
      <c r="BJ64" s="34" t="s">
        <v>1423</v>
      </c>
      <c r="BK64" s="36" t="s">
        <v>1424</v>
      </c>
      <c r="BL64" s="46" t="s">
        <v>1425</v>
      </c>
      <c r="BM64" s="34" t="s">
        <v>1426</v>
      </c>
      <c r="BN64" s="34" t="s">
        <v>1427</v>
      </c>
      <c r="BO64" s="34" t="s">
        <v>1428</v>
      </c>
      <c r="BP64" s="34" t="s">
        <v>1429</v>
      </c>
      <c r="BQ64" s="34" t="s">
        <v>202</v>
      </c>
      <c r="BR64" s="34"/>
      <c r="BS64" s="34"/>
      <c r="BT64" s="34"/>
      <c r="BU64" s="36"/>
      <c r="BV64" s="37"/>
      <c r="BW64" s="37"/>
      <c r="BX64" s="42"/>
      <c r="BY64" s="37"/>
      <c r="BZ64" s="34"/>
      <c r="CA64" s="37"/>
      <c r="CB64" s="37"/>
      <c r="CC64" s="16"/>
      <c r="CD64" s="16"/>
      <c r="CE64" s="16"/>
    </row>
    <row r="65" ht="25.8" customHeight="1" spans="1:83">
      <c r="A65" s="49"/>
      <c r="B65" s="49"/>
      <c r="C65" s="49" t="s">
        <v>1430</v>
      </c>
      <c r="D65" s="26" t="s">
        <v>1122</v>
      </c>
      <c r="E65" s="26" t="s">
        <v>1431</v>
      </c>
      <c r="F65" s="26" t="s">
        <v>44</v>
      </c>
      <c r="G65" s="27" t="s">
        <v>1432</v>
      </c>
      <c r="H65" s="28" t="s">
        <v>1433</v>
      </c>
      <c r="I65" s="29" t="s">
        <v>1434</v>
      </c>
      <c r="J65" s="27" t="s">
        <v>1435</v>
      </c>
      <c r="K65" s="30" t="s">
        <v>1436</v>
      </c>
      <c r="L65" s="30" t="s">
        <v>1437</v>
      </c>
      <c r="M65" s="30" t="s">
        <v>1438</v>
      </c>
      <c r="N65" s="32" t="s">
        <v>1439</v>
      </c>
      <c r="O65" s="27" t="s">
        <v>159</v>
      </c>
      <c r="P65" s="33" t="s">
        <v>160</v>
      </c>
      <c r="Q65" s="27">
        <v>36226</v>
      </c>
      <c r="R65" s="15">
        <v>-9284</v>
      </c>
      <c r="S65" s="35">
        <v>-0.3446</v>
      </c>
      <c r="T65" s="36" t="s">
        <v>161</v>
      </c>
      <c r="U65" s="36" t="s">
        <v>1440</v>
      </c>
      <c r="V65" s="36">
        <v>441</v>
      </c>
      <c r="W65" s="35">
        <v>0.0104</v>
      </c>
      <c r="X65" s="36">
        <v>39685.59</v>
      </c>
      <c r="Y65" s="36" t="s">
        <v>896</v>
      </c>
      <c r="Z65" s="36">
        <v>8999</v>
      </c>
      <c r="AA65" s="36">
        <v>5</v>
      </c>
      <c r="AB65" s="35">
        <v>89.99</v>
      </c>
      <c r="AC65" s="35"/>
      <c r="AD65" s="35" t="s">
        <v>1028</v>
      </c>
      <c r="AE65" s="35">
        <v>210</v>
      </c>
      <c r="AF65" s="35">
        <v>2748</v>
      </c>
      <c r="AG65" s="38">
        <v>23</v>
      </c>
      <c r="AH65" s="37">
        <v>4.5</v>
      </c>
      <c r="AI65" s="39">
        <v>0.0522</v>
      </c>
      <c r="AJ65" s="40">
        <v>12.93</v>
      </c>
      <c r="AK65" s="41">
        <v>0.7063</v>
      </c>
      <c r="AL65" s="42"/>
      <c r="AM65" s="39" t="s">
        <v>1441</v>
      </c>
      <c r="AN65" s="42">
        <v>2030</v>
      </c>
      <c r="AO65" s="42" t="s">
        <v>165</v>
      </c>
      <c r="AP65" s="42">
        <v>9.9</v>
      </c>
      <c r="AQ65" s="34">
        <v>1</v>
      </c>
      <c r="AR65" s="42" t="s">
        <v>7</v>
      </c>
      <c r="AS65" s="37" t="s">
        <v>165</v>
      </c>
      <c r="AT65" s="37" t="s">
        <v>166</v>
      </c>
      <c r="AU65" s="37" t="s">
        <v>167</v>
      </c>
      <c r="AV65" s="37" t="s">
        <v>168</v>
      </c>
      <c r="AW65" s="37" t="s">
        <v>147</v>
      </c>
      <c r="AX65" s="37" t="s">
        <v>169</v>
      </c>
      <c r="AY65" s="44" t="s">
        <v>147</v>
      </c>
      <c r="AZ65" s="37" t="s">
        <v>147</v>
      </c>
      <c r="BA65" s="39" t="s">
        <v>147</v>
      </c>
      <c r="BB65" s="37" t="s">
        <v>169</v>
      </c>
      <c r="BC65" s="45" t="s">
        <v>169</v>
      </c>
      <c r="BD65" s="34" t="s">
        <v>147</v>
      </c>
      <c r="BE65" s="34" t="s">
        <v>169</v>
      </c>
      <c r="BF65" s="34" t="s">
        <v>147</v>
      </c>
      <c r="BG65" s="34" t="s">
        <v>147</v>
      </c>
      <c r="BH65" s="36" t="s">
        <v>127</v>
      </c>
      <c r="BI65" s="34" t="s">
        <v>1442</v>
      </c>
      <c r="BJ65" s="34" t="s">
        <v>430</v>
      </c>
      <c r="BK65" s="36" t="s">
        <v>1443</v>
      </c>
      <c r="BL65" s="46" t="s">
        <v>1444</v>
      </c>
      <c r="BM65" s="34" t="s">
        <v>1445</v>
      </c>
      <c r="BN65" s="34" t="s">
        <v>1446</v>
      </c>
      <c r="BO65" s="34" t="s">
        <v>1447</v>
      </c>
      <c r="BP65" s="34" t="s">
        <v>1448</v>
      </c>
      <c r="BQ65" s="34" t="s">
        <v>202</v>
      </c>
      <c r="BR65" s="34"/>
      <c r="BS65" s="34"/>
      <c r="BT65" s="34"/>
      <c r="BU65" s="36"/>
      <c r="BV65" s="37"/>
      <c r="BW65" s="42"/>
      <c r="BX65" s="42"/>
      <c r="BY65" s="42"/>
      <c r="BZ65" s="34"/>
      <c r="CA65" s="37"/>
      <c r="CB65" s="37"/>
      <c r="CC65" s="16"/>
      <c r="CD65" s="16"/>
      <c r="CE65" s="16"/>
    </row>
    <row r="66" ht="25.8" customHeight="1" spans="1:83">
      <c r="A66" s="26"/>
      <c r="B66" s="26"/>
      <c r="C66" s="26" t="s">
        <v>1449</v>
      </c>
      <c r="D66" s="26" t="s">
        <v>1450</v>
      </c>
      <c r="E66" s="26" t="s">
        <v>1451</v>
      </c>
      <c r="F66" s="26" t="s">
        <v>44</v>
      </c>
      <c r="G66" s="27" t="s">
        <v>1452</v>
      </c>
      <c r="H66" s="28" t="s">
        <v>1453</v>
      </c>
      <c r="I66" s="29" t="s">
        <v>1454</v>
      </c>
      <c r="J66" s="27" t="s">
        <v>1455</v>
      </c>
      <c r="K66" s="30" t="s">
        <v>1456</v>
      </c>
      <c r="L66" s="31" t="s">
        <v>1457</v>
      </c>
      <c r="M66" s="30" t="s">
        <v>1458</v>
      </c>
      <c r="N66" s="32" t="s">
        <v>1459</v>
      </c>
      <c r="O66" s="27" t="s">
        <v>159</v>
      </c>
      <c r="P66" s="33" t="s">
        <v>160</v>
      </c>
      <c r="Q66" s="27">
        <v>36326</v>
      </c>
      <c r="R66" s="15">
        <v>21775</v>
      </c>
      <c r="S66" s="35">
        <v>0.3748</v>
      </c>
      <c r="T66" s="36" t="s">
        <v>161</v>
      </c>
      <c r="U66" s="36" t="s">
        <v>1460</v>
      </c>
      <c r="V66" s="36">
        <v>395</v>
      </c>
      <c r="W66" s="35">
        <v>0.2293</v>
      </c>
      <c r="X66" s="36">
        <v>33571.05</v>
      </c>
      <c r="Y66" s="36" t="s">
        <v>589</v>
      </c>
      <c r="Z66" s="36">
        <v>16998</v>
      </c>
      <c r="AA66" s="36">
        <v>3</v>
      </c>
      <c r="AB66" s="35">
        <v>84.99</v>
      </c>
      <c r="AC66" s="35"/>
      <c r="AD66" s="35" t="s">
        <v>1461</v>
      </c>
      <c r="AE66" s="35">
        <v>128</v>
      </c>
      <c r="AF66" s="35">
        <v>1999</v>
      </c>
      <c r="AG66" s="38">
        <v>0</v>
      </c>
      <c r="AH66" s="37">
        <v>4.6</v>
      </c>
      <c r="AI66" s="39">
        <v>0</v>
      </c>
      <c r="AJ66" s="40">
        <v>8.26</v>
      </c>
      <c r="AK66" s="41">
        <v>0.7528</v>
      </c>
      <c r="AL66" s="42"/>
      <c r="AM66" s="39" t="s">
        <v>1462</v>
      </c>
      <c r="AN66" s="42">
        <v>2055</v>
      </c>
      <c r="AO66" s="42" t="s">
        <v>165</v>
      </c>
      <c r="AP66" s="42">
        <v>10</v>
      </c>
      <c r="AQ66" s="34">
        <v>1</v>
      </c>
      <c r="AR66" s="42" t="s">
        <v>7</v>
      </c>
      <c r="AS66" s="37" t="s">
        <v>165</v>
      </c>
      <c r="AT66" s="37" t="s">
        <v>166</v>
      </c>
      <c r="AU66" s="37" t="s">
        <v>167</v>
      </c>
      <c r="AV66" s="37" t="s">
        <v>168</v>
      </c>
      <c r="AW66" s="37" t="s">
        <v>147</v>
      </c>
      <c r="AX66" s="37" t="s">
        <v>169</v>
      </c>
      <c r="AY66" s="44" t="s">
        <v>147</v>
      </c>
      <c r="AZ66" s="37" t="s">
        <v>147</v>
      </c>
      <c r="BA66" s="39" t="s">
        <v>147</v>
      </c>
      <c r="BB66" s="37" t="s">
        <v>169</v>
      </c>
      <c r="BC66" s="45" t="s">
        <v>169</v>
      </c>
      <c r="BD66" s="34" t="s">
        <v>147</v>
      </c>
      <c r="BE66" s="34" t="s">
        <v>169</v>
      </c>
      <c r="BF66" s="34" t="s">
        <v>147</v>
      </c>
      <c r="BG66" s="34" t="s">
        <v>147</v>
      </c>
      <c r="BH66" s="36" t="s">
        <v>127</v>
      </c>
      <c r="BI66" s="34" t="s">
        <v>1463</v>
      </c>
      <c r="BJ66" s="34" t="s">
        <v>1464</v>
      </c>
      <c r="BK66" s="36" t="s">
        <v>240</v>
      </c>
      <c r="BL66" s="46" t="s">
        <v>241</v>
      </c>
      <c r="BM66" s="34" t="s">
        <v>1465</v>
      </c>
      <c r="BN66" s="34" t="s">
        <v>1464</v>
      </c>
      <c r="BO66" s="34" t="s">
        <v>1466</v>
      </c>
      <c r="BP66" s="34" t="s">
        <v>1467</v>
      </c>
      <c r="BQ66" s="34" t="s">
        <v>178</v>
      </c>
      <c r="BR66" s="34"/>
      <c r="BS66" s="34"/>
      <c r="BT66" s="34"/>
      <c r="BU66" s="36"/>
      <c r="BV66" s="37"/>
      <c r="BW66" s="37"/>
      <c r="BX66" s="42"/>
      <c r="BY66" s="37"/>
      <c r="BZ66" s="34"/>
      <c r="CA66" s="37"/>
      <c r="CB66" s="37"/>
      <c r="CC66" s="16"/>
      <c r="CD66" s="16"/>
      <c r="CE66" s="16"/>
    </row>
    <row r="67" ht="25.8" customHeight="1" spans="1:83">
      <c r="A67" s="49"/>
      <c r="B67" s="49"/>
      <c r="C67" s="49" t="s">
        <v>1468</v>
      </c>
      <c r="D67" s="26" t="s">
        <v>1469</v>
      </c>
      <c r="E67" s="26" t="s">
        <v>1470</v>
      </c>
      <c r="F67" s="26" t="s">
        <v>44</v>
      </c>
      <c r="G67" s="27" t="s">
        <v>1471</v>
      </c>
      <c r="H67" s="28" t="s">
        <v>1472</v>
      </c>
      <c r="I67" s="29" t="s">
        <v>1473</v>
      </c>
      <c r="J67" s="27" t="s">
        <v>1474</v>
      </c>
      <c r="K67" s="30" t="s">
        <v>1475</v>
      </c>
      <c r="L67" s="31" t="s">
        <v>1476</v>
      </c>
      <c r="M67" s="30" t="s">
        <v>1477</v>
      </c>
      <c r="N67" s="32" t="s">
        <v>1478</v>
      </c>
      <c r="O67" s="27" t="s">
        <v>159</v>
      </c>
      <c r="P67" s="33" t="s">
        <v>160</v>
      </c>
      <c r="Q67" s="27">
        <v>37321</v>
      </c>
      <c r="R67" s="15">
        <v>910</v>
      </c>
      <c r="S67" s="35">
        <v>0.0238</v>
      </c>
      <c r="T67" s="36" t="s">
        <v>161</v>
      </c>
      <c r="U67" s="36" t="s">
        <v>1479</v>
      </c>
      <c r="V67" s="36">
        <v>360</v>
      </c>
      <c r="W67" s="35">
        <v>0.3222</v>
      </c>
      <c r="X67" s="36">
        <v>201240</v>
      </c>
      <c r="Y67" s="36" t="s">
        <v>651</v>
      </c>
      <c r="Z67" s="36">
        <v>172932</v>
      </c>
      <c r="AA67" s="36">
        <v>1</v>
      </c>
      <c r="AB67" s="35">
        <v>559</v>
      </c>
      <c r="AC67" s="35"/>
      <c r="AD67" s="35"/>
      <c r="AE67" s="35">
        <v>73</v>
      </c>
      <c r="AF67" s="35">
        <v>595</v>
      </c>
      <c r="AG67" s="38">
        <v>9</v>
      </c>
      <c r="AH67" s="37">
        <v>4.4</v>
      </c>
      <c r="AI67" s="39">
        <v>0.025</v>
      </c>
      <c r="AJ67" s="40">
        <v>21.87</v>
      </c>
      <c r="AK67" s="41">
        <v>0.8109</v>
      </c>
      <c r="AL67" s="42"/>
      <c r="AM67" s="42" t="s">
        <v>1480</v>
      </c>
      <c r="AN67" s="42">
        <v>1308</v>
      </c>
      <c r="AO67" s="42" t="s">
        <v>165</v>
      </c>
      <c r="AP67" s="42">
        <v>10</v>
      </c>
      <c r="AQ67" s="34">
        <v>2</v>
      </c>
      <c r="AR67" s="37" t="s">
        <v>9</v>
      </c>
      <c r="AS67" s="37" t="s">
        <v>165</v>
      </c>
      <c r="AT67" s="37" t="s">
        <v>214</v>
      </c>
      <c r="AU67" s="37" t="s">
        <v>215</v>
      </c>
      <c r="AV67" s="34" t="s">
        <v>216</v>
      </c>
      <c r="AW67" s="37" t="s">
        <v>147</v>
      </c>
      <c r="AX67" s="42" t="s">
        <v>169</v>
      </c>
      <c r="AY67" s="44" t="s">
        <v>147</v>
      </c>
      <c r="AZ67" s="37" t="s">
        <v>147</v>
      </c>
      <c r="BA67" s="39" t="s">
        <v>169</v>
      </c>
      <c r="BB67" s="37" t="s">
        <v>169</v>
      </c>
      <c r="BC67" s="45" t="s">
        <v>169</v>
      </c>
      <c r="BD67" s="34" t="s">
        <v>147</v>
      </c>
      <c r="BE67" s="34" t="s">
        <v>169</v>
      </c>
      <c r="BF67" s="34" t="s">
        <v>147</v>
      </c>
      <c r="BG67" s="37" t="s">
        <v>147</v>
      </c>
      <c r="BH67" s="37" t="s">
        <v>127</v>
      </c>
      <c r="BI67" s="34" t="s">
        <v>1481</v>
      </c>
      <c r="BJ67" s="34" t="s">
        <v>1482</v>
      </c>
      <c r="BK67" s="36" t="s">
        <v>1483</v>
      </c>
      <c r="BL67" s="34" t="s">
        <v>1484</v>
      </c>
      <c r="BM67" s="34" t="s">
        <v>1485</v>
      </c>
      <c r="BN67" s="34" t="s">
        <v>1486</v>
      </c>
      <c r="BO67" s="34" t="s">
        <v>1487</v>
      </c>
      <c r="BP67" s="34" t="s">
        <v>1488</v>
      </c>
      <c r="BQ67" s="34" t="s">
        <v>202</v>
      </c>
      <c r="BR67" s="34"/>
      <c r="BS67" s="34"/>
      <c r="BT67" s="34"/>
      <c r="BU67" s="36"/>
      <c r="BV67" s="37"/>
      <c r="BW67" s="37"/>
      <c r="BX67" s="42"/>
      <c r="BY67" s="42"/>
      <c r="BZ67" s="34"/>
      <c r="CA67" s="37"/>
      <c r="CB67" s="37"/>
      <c r="CC67" s="16"/>
      <c r="CD67" s="16"/>
      <c r="CE67" s="16"/>
    </row>
    <row r="68" ht="25.8" customHeight="1" spans="1:83">
      <c r="A68" s="26"/>
      <c r="B68" s="26"/>
      <c r="C68" s="26" t="s">
        <v>1489</v>
      </c>
      <c r="D68" s="26" t="s">
        <v>1490</v>
      </c>
      <c r="E68" s="26" t="s">
        <v>1491</v>
      </c>
      <c r="F68" s="26" t="s">
        <v>67</v>
      </c>
      <c r="G68" s="27" t="s">
        <v>1492</v>
      </c>
      <c r="H68" s="28" t="s">
        <v>1493</v>
      </c>
      <c r="I68" s="29" t="s">
        <v>1494</v>
      </c>
      <c r="J68" s="27" t="s">
        <v>1495</v>
      </c>
      <c r="K68" s="30" t="s">
        <v>1496</v>
      </c>
      <c r="L68" s="31" t="s">
        <v>1497</v>
      </c>
      <c r="M68" s="30" t="s">
        <v>1498</v>
      </c>
      <c r="N68" s="32" t="s">
        <v>1499</v>
      </c>
      <c r="O68" s="27" t="s">
        <v>159</v>
      </c>
      <c r="P68" s="33" t="s">
        <v>160</v>
      </c>
      <c r="Q68" s="27">
        <v>39869</v>
      </c>
      <c r="R68" s="15">
        <v>3514</v>
      </c>
      <c r="S68" s="35">
        <v>0.0822</v>
      </c>
      <c r="T68" s="36" t="s">
        <v>161</v>
      </c>
      <c r="U68" s="36" t="s">
        <v>1500</v>
      </c>
      <c r="V68" s="36">
        <v>373</v>
      </c>
      <c r="W68" s="35">
        <v>-0.3852</v>
      </c>
      <c r="X68" s="36">
        <v>134276.27</v>
      </c>
      <c r="Y68" s="36" t="s">
        <v>1195</v>
      </c>
      <c r="Z68" s="36">
        <v>17999.5</v>
      </c>
      <c r="AA68" s="36">
        <v>3</v>
      </c>
      <c r="AB68" s="35">
        <v>359.99</v>
      </c>
      <c r="AC68" s="35"/>
      <c r="AD68" s="35"/>
      <c r="AE68" s="35"/>
      <c r="AF68" s="35">
        <v>157</v>
      </c>
      <c r="AG68" s="38">
        <v>19</v>
      </c>
      <c r="AH68" s="37">
        <v>4.4</v>
      </c>
      <c r="AI68" s="39">
        <v>0.0509</v>
      </c>
      <c r="AJ68" s="40">
        <v>24.71</v>
      </c>
      <c r="AK68" s="41">
        <v>0.7814</v>
      </c>
      <c r="AL68" s="42"/>
      <c r="AM68" s="39" t="s">
        <v>1501</v>
      </c>
      <c r="AN68" s="42">
        <v>49</v>
      </c>
      <c r="AO68" s="42" t="s">
        <v>193</v>
      </c>
      <c r="AP68" s="42">
        <v>10</v>
      </c>
      <c r="AQ68" s="34">
        <v>1</v>
      </c>
      <c r="AR68" s="42" t="s">
        <v>8</v>
      </c>
      <c r="AS68" s="37" t="s">
        <v>193</v>
      </c>
      <c r="AT68" s="37" t="s">
        <v>147</v>
      </c>
      <c r="AU68" s="37" t="s">
        <v>147</v>
      </c>
      <c r="AV68" s="37" t="s">
        <v>147</v>
      </c>
      <c r="AW68" s="37" t="s">
        <v>147</v>
      </c>
      <c r="AX68" s="37" t="s">
        <v>169</v>
      </c>
      <c r="AY68" s="44" t="s">
        <v>147</v>
      </c>
      <c r="AZ68" s="37" t="s">
        <v>147</v>
      </c>
      <c r="BA68" s="39" t="s">
        <v>147</v>
      </c>
      <c r="BB68" s="37" t="s">
        <v>169</v>
      </c>
      <c r="BC68" s="45" t="s">
        <v>147</v>
      </c>
      <c r="BD68" s="34" t="s">
        <v>147</v>
      </c>
      <c r="BE68" s="34" t="s">
        <v>147</v>
      </c>
      <c r="BF68" s="34" t="s">
        <v>147</v>
      </c>
      <c r="BG68" s="34" t="s">
        <v>147</v>
      </c>
      <c r="BH68" s="36" t="s">
        <v>127</v>
      </c>
      <c r="BI68" s="34" t="s">
        <v>1502</v>
      </c>
      <c r="BJ68" s="34" t="s">
        <v>1503</v>
      </c>
      <c r="BK68" s="36" t="s">
        <v>1504</v>
      </c>
      <c r="BL68" s="46" t="s">
        <v>1505</v>
      </c>
      <c r="BM68" s="34" t="s">
        <v>1201</v>
      </c>
      <c r="BN68" s="34" t="s">
        <v>1202</v>
      </c>
      <c r="BO68" s="34" t="s">
        <v>1506</v>
      </c>
      <c r="BP68" s="34" t="s">
        <v>1507</v>
      </c>
      <c r="BQ68" s="34" t="s">
        <v>202</v>
      </c>
      <c r="BR68" s="34"/>
      <c r="BS68" s="34"/>
      <c r="BT68" s="34"/>
      <c r="BU68" s="36"/>
      <c r="BV68" s="37"/>
      <c r="BW68" s="42"/>
      <c r="BX68" s="42"/>
      <c r="BY68" s="37"/>
      <c r="BZ68" s="34"/>
      <c r="CA68" s="37"/>
      <c r="CB68" s="37"/>
      <c r="CC68" s="16"/>
      <c r="CD68" s="16"/>
      <c r="CE68" s="16"/>
    </row>
    <row r="69" ht="25.8" customHeight="1" spans="1:83">
      <c r="A69" s="49"/>
      <c r="B69" s="49"/>
      <c r="C69" s="49" t="s">
        <v>1508</v>
      </c>
      <c r="D69" s="26" t="s">
        <v>147</v>
      </c>
      <c r="E69" s="26" t="s">
        <v>147</v>
      </c>
      <c r="F69" s="26" t="s">
        <v>53</v>
      </c>
      <c r="G69" s="27" t="s">
        <v>1509</v>
      </c>
      <c r="H69" s="28" t="s">
        <v>1510</v>
      </c>
      <c r="I69" s="29" t="s">
        <v>1511</v>
      </c>
      <c r="J69" s="27" t="s">
        <v>147</v>
      </c>
      <c r="K69" s="30" t="s">
        <v>147</v>
      </c>
      <c r="L69" s="31" t="s">
        <v>1512</v>
      </c>
      <c r="M69" s="30" t="s">
        <v>1513</v>
      </c>
      <c r="N69" s="32" t="s">
        <v>1508</v>
      </c>
      <c r="O69" s="27" t="s">
        <v>1514</v>
      </c>
      <c r="P69" s="33" t="s">
        <v>1515</v>
      </c>
      <c r="Q69" s="27">
        <v>3035</v>
      </c>
      <c r="R69" s="15">
        <v>-467</v>
      </c>
      <c r="S69" s="35">
        <v>-0.1772</v>
      </c>
      <c r="T69" s="36" t="s">
        <v>1516</v>
      </c>
      <c r="U69" s="36" t="s">
        <v>162</v>
      </c>
      <c r="V69" s="36">
        <v>1686</v>
      </c>
      <c r="W69" s="35">
        <v>-0.0545</v>
      </c>
      <c r="X69" s="36">
        <v>45505.14</v>
      </c>
      <c r="Y69" s="36" t="s">
        <v>589</v>
      </c>
      <c r="Z69" s="36">
        <v>5398</v>
      </c>
      <c r="AA69" s="36">
        <v>4</v>
      </c>
      <c r="AB69" s="35">
        <v>26.99</v>
      </c>
      <c r="AC69" s="35"/>
      <c r="AD69" s="35"/>
      <c r="AE69" s="35">
        <v>14</v>
      </c>
      <c r="AF69" s="35">
        <v>2689</v>
      </c>
      <c r="AG69" s="38">
        <v>32</v>
      </c>
      <c r="AH69" s="38">
        <v>4.4</v>
      </c>
      <c r="AI69" s="39">
        <v>0.019</v>
      </c>
      <c r="AJ69" s="40">
        <v>6.61</v>
      </c>
      <c r="AK69" s="41">
        <v>0.6051</v>
      </c>
      <c r="AL69" s="42"/>
      <c r="AM69" s="39" t="s">
        <v>1517</v>
      </c>
      <c r="AN69" s="38">
        <v>2269</v>
      </c>
      <c r="AO69" s="42" t="s">
        <v>165</v>
      </c>
      <c r="AP69" s="42">
        <v>10</v>
      </c>
      <c r="AQ69" s="34">
        <v>1</v>
      </c>
      <c r="AR69" s="42" t="s">
        <v>15</v>
      </c>
      <c r="AS69" s="37" t="s">
        <v>165</v>
      </c>
      <c r="AT69" s="37" t="s">
        <v>214</v>
      </c>
      <c r="AU69" s="37" t="s">
        <v>782</v>
      </c>
      <c r="AV69" s="34" t="s">
        <v>783</v>
      </c>
      <c r="AW69" s="42" t="s">
        <v>169</v>
      </c>
      <c r="AX69" s="42" t="s">
        <v>169</v>
      </c>
      <c r="AY69" s="44" t="s">
        <v>147</v>
      </c>
      <c r="AZ69" s="42" t="s">
        <v>147</v>
      </c>
      <c r="BA69" s="39" t="s">
        <v>147</v>
      </c>
      <c r="BB69" s="37" t="s">
        <v>169</v>
      </c>
      <c r="BC69" s="45" t="s">
        <v>169</v>
      </c>
      <c r="BD69" s="34" t="s">
        <v>147</v>
      </c>
      <c r="BE69" s="34" t="s">
        <v>147</v>
      </c>
      <c r="BF69" s="34" t="s">
        <v>147</v>
      </c>
      <c r="BG69" s="34" t="s">
        <v>147</v>
      </c>
      <c r="BH69" s="36" t="s">
        <v>127</v>
      </c>
      <c r="BI69" s="34" t="s">
        <v>1518</v>
      </c>
      <c r="BJ69" s="34" t="s">
        <v>1519</v>
      </c>
      <c r="BK69" s="36" t="s">
        <v>1520</v>
      </c>
      <c r="BL69" s="46" t="s">
        <v>1521</v>
      </c>
      <c r="BM69" s="34" t="s">
        <v>1522</v>
      </c>
      <c r="BN69" s="34" t="s">
        <v>1523</v>
      </c>
      <c r="BO69" s="34" t="s">
        <v>1524</v>
      </c>
      <c r="BP69" s="34" t="s">
        <v>1525</v>
      </c>
      <c r="BQ69" s="34" t="s">
        <v>178</v>
      </c>
      <c r="BR69" s="34"/>
      <c r="BS69" s="34"/>
      <c r="BT69" s="34"/>
      <c r="BU69" s="36"/>
      <c r="BV69" s="37"/>
      <c r="BW69" s="42"/>
      <c r="BX69" s="42"/>
      <c r="BY69" s="42"/>
      <c r="BZ69" s="34"/>
      <c r="CA69" s="34"/>
      <c r="CB69" s="34"/>
      <c r="CC69" s="16"/>
      <c r="CD69" s="16"/>
      <c r="CE69" s="16"/>
    </row>
    <row r="70" ht="25.8" customHeight="1" spans="1:83">
      <c r="A70" s="49"/>
      <c r="B70" s="49"/>
      <c r="C70" s="49" t="s">
        <v>1526</v>
      </c>
      <c r="D70" s="26" t="s">
        <v>147</v>
      </c>
      <c r="E70" s="26" t="s">
        <v>147</v>
      </c>
      <c r="F70" s="26" t="s">
        <v>68</v>
      </c>
      <c r="G70" s="27" t="s">
        <v>1527</v>
      </c>
      <c r="H70" s="28" t="s">
        <v>1528</v>
      </c>
      <c r="I70" s="29" t="s">
        <v>1529</v>
      </c>
      <c r="J70" s="27" t="s">
        <v>147</v>
      </c>
      <c r="K70" s="30" t="s">
        <v>147</v>
      </c>
      <c r="L70" s="31" t="s">
        <v>1530</v>
      </c>
      <c r="M70" s="30" t="s">
        <v>1531</v>
      </c>
      <c r="N70" s="32" t="s">
        <v>1526</v>
      </c>
      <c r="O70" s="27" t="s">
        <v>159</v>
      </c>
      <c r="P70" s="33" t="s">
        <v>160</v>
      </c>
      <c r="Q70" s="27">
        <v>40644</v>
      </c>
      <c r="R70" s="15">
        <v>-7302</v>
      </c>
      <c r="S70" s="16">
        <v>-0.219</v>
      </c>
      <c r="T70" s="16" t="s">
        <v>161</v>
      </c>
      <c r="U70" s="16" t="s">
        <v>1532</v>
      </c>
      <c r="V70" s="16">
        <v>338</v>
      </c>
      <c r="W70" s="16">
        <v>-0.0094</v>
      </c>
      <c r="X70" s="16">
        <v>7770.62</v>
      </c>
      <c r="Y70" s="16" t="s">
        <v>589</v>
      </c>
      <c r="Z70" s="16">
        <v>4680</v>
      </c>
      <c r="AA70" s="16">
        <v>3</v>
      </c>
      <c r="AB70" s="16">
        <v>22.99</v>
      </c>
      <c r="AC70" s="16"/>
      <c r="AD70" s="16"/>
      <c r="AE70" s="16"/>
      <c r="AF70" s="16">
        <v>279</v>
      </c>
      <c r="AG70" s="16">
        <v>13</v>
      </c>
      <c r="AH70" s="16">
        <v>4.3</v>
      </c>
      <c r="AI70" s="16">
        <v>0.0385</v>
      </c>
      <c r="AJ70" s="16">
        <v>7.71</v>
      </c>
      <c r="AK70" s="16">
        <v>0.5147</v>
      </c>
      <c r="AL70" s="16"/>
      <c r="AM70" s="16" t="s">
        <v>1533</v>
      </c>
      <c r="AN70" s="16">
        <v>477</v>
      </c>
      <c r="AO70" s="16" t="s">
        <v>165</v>
      </c>
      <c r="AP70" s="16">
        <v>10</v>
      </c>
      <c r="AQ70" s="16">
        <v>2</v>
      </c>
      <c r="AR70" s="16" t="s">
        <v>26</v>
      </c>
      <c r="AS70" s="16" t="s">
        <v>165</v>
      </c>
      <c r="AT70" s="16" t="s">
        <v>166</v>
      </c>
      <c r="AU70" s="16" t="s">
        <v>1534</v>
      </c>
      <c r="AV70" s="16" t="s">
        <v>1535</v>
      </c>
      <c r="AW70" s="16" t="s">
        <v>147</v>
      </c>
      <c r="AX70" s="16" t="s">
        <v>169</v>
      </c>
      <c r="AY70" s="16" t="s">
        <v>147</v>
      </c>
      <c r="AZ70" s="16" t="s">
        <v>147</v>
      </c>
      <c r="BA70" s="16" t="s">
        <v>147</v>
      </c>
      <c r="BB70" s="16" t="s">
        <v>169</v>
      </c>
      <c r="BC70" s="16" t="s">
        <v>169</v>
      </c>
      <c r="BD70" s="16" t="s">
        <v>147</v>
      </c>
      <c r="BE70" s="16" t="s">
        <v>147</v>
      </c>
      <c r="BF70" s="16" t="s">
        <v>147</v>
      </c>
      <c r="BG70" s="16" t="s">
        <v>147</v>
      </c>
      <c r="BH70" s="16" t="s">
        <v>127</v>
      </c>
      <c r="BI70" s="16" t="s">
        <v>1536</v>
      </c>
      <c r="BJ70" s="16" t="s">
        <v>901</v>
      </c>
      <c r="BK70" s="16" t="s">
        <v>1537</v>
      </c>
      <c r="BL70" s="16" t="s">
        <v>1538</v>
      </c>
      <c r="BM70" s="16" t="s">
        <v>1539</v>
      </c>
      <c r="BN70" s="16" t="s">
        <v>1540</v>
      </c>
      <c r="BO70" s="16" t="s">
        <v>1541</v>
      </c>
      <c r="BP70" s="16" t="s">
        <v>1542</v>
      </c>
      <c r="BQ70" s="16" t="s">
        <v>178</v>
      </c>
      <c r="BR70" s="16"/>
      <c r="BS70" s="16"/>
      <c r="BT70" s="16"/>
      <c r="BU70" s="16"/>
      <c r="BV70" s="16"/>
      <c r="BW70" s="16"/>
      <c r="BX70" s="16"/>
      <c r="BY70" s="16"/>
      <c r="BZ70" s="16"/>
      <c r="CA70" s="16"/>
      <c r="CB70" s="16"/>
      <c r="CC70" s="16"/>
      <c r="CD70" s="16"/>
      <c r="CE70" s="16"/>
    </row>
    <row r="71" ht="25.8" customHeight="1" spans="1:83">
      <c r="A71" s="26"/>
      <c r="B71" s="26"/>
      <c r="C71" s="26" t="s">
        <v>1543</v>
      </c>
      <c r="D71" s="26" t="s">
        <v>1544</v>
      </c>
      <c r="E71" s="26" t="s">
        <v>1545</v>
      </c>
      <c r="F71" s="26" t="s">
        <v>69</v>
      </c>
      <c r="G71" s="27" t="s">
        <v>1546</v>
      </c>
      <c r="H71" s="28" t="s">
        <v>1547</v>
      </c>
      <c r="I71" s="29" t="s">
        <v>1548</v>
      </c>
      <c r="J71" s="27" t="s">
        <v>1549</v>
      </c>
      <c r="K71" s="30" t="s">
        <v>1550</v>
      </c>
      <c r="L71" s="31" t="s">
        <v>1551</v>
      </c>
      <c r="M71" s="30" t="s">
        <v>1552</v>
      </c>
      <c r="N71" s="32" t="s">
        <v>1553</v>
      </c>
      <c r="O71" s="27" t="s">
        <v>159</v>
      </c>
      <c r="P71" s="33" t="s">
        <v>160</v>
      </c>
      <c r="Q71" s="27">
        <v>40831</v>
      </c>
      <c r="R71" s="15">
        <v>-1758</v>
      </c>
      <c r="S71" s="16">
        <v>-0.0494</v>
      </c>
      <c r="T71" s="16" t="s">
        <v>161</v>
      </c>
      <c r="U71" s="16" t="s">
        <v>1554</v>
      </c>
      <c r="V71" s="16">
        <v>408</v>
      </c>
      <c r="W71" s="16">
        <v>-0.0938</v>
      </c>
      <c r="X71" s="16">
        <v>26112</v>
      </c>
      <c r="Y71" s="16" t="s">
        <v>589</v>
      </c>
      <c r="Z71" s="16">
        <v>11438</v>
      </c>
      <c r="AA71" s="16">
        <v>2</v>
      </c>
      <c r="AB71" s="16">
        <v>64</v>
      </c>
      <c r="AC71" s="16"/>
      <c r="AD71" s="16"/>
      <c r="AE71" s="16">
        <v>98</v>
      </c>
      <c r="AF71" s="16">
        <v>2492</v>
      </c>
      <c r="AG71" s="16">
        <v>50</v>
      </c>
      <c r="AH71" s="16">
        <v>4.3</v>
      </c>
      <c r="AI71" s="16">
        <v>0.1225</v>
      </c>
      <c r="AJ71" s="16">
        <v>13.89</v>
      </c>
      <c r="AK71" s="16">
        <v>0.633</v>
      </c>
      <c r="AL71" s="16"/>
      <c r="AM71" s="16" t="s">
        <v>1555</v>
      </c>
      <c r="AN71" s="16">
        <v>2430</v>
      </c>
      <c r="AO71" s="16" t="s">
        <v>165</v>
      </c>
      <c r="AP71" s="16">
        <v>10</v>
      </c>
      <c r="AQ71" s="16">
        <v>1</v>
      </c>
      <c r="AR71" s="16" t="s">
        <v>27</v>
      </c>
      <c r="AS71" s="16" t="s">
        <v>165</v>
      </c>
      <c r="AT71" s="16" t="s">
        <v>214</v>
      </c>
      <c r="AU71" s="16" t="s">
        <v>1556</v>
      </c>
      <c r="AV71" s="16" t="s">
        <v>1557</v>
      </c>
      <c r="AW71" s="16" t="s">
        <v>147</v>
      </c>
      <c r="AX71" s="16" t="s">
        <v>147</v>
      </c>
      <c r="AY71" s="16" t="s">
        <v>169</v>
      </c>
      <c r="AZ71" s="16" t="s">
        <v>217</v>
      </c>
      <c r="BA71" s="16" t="s">
        <v>147</v>
      </c>
      <c r="BB71" s="16" t="s">
        <v>169</v>
      </c>
      <c r="BC71" s="16" t="s">
        <v>169</v>
      </c>
      <c r="BD71" s="16" t="s">
        <v>147</v>
      </c>
      <c r="BE71" s="16" t="s">
        <v>169</v>
      </c>
      <c r="BF71" s="16" t="s">
        <v>147</v>
      </c>
      <c r="BG71" s="16" t="s">
        <v>147</v>
      </c>
      <c r="BH71" s="16"/>
      <c r="BI71" s="16" t="s">
        <v>1558</v>
      </c>
      <c r="BJ71" s="16" t="s">
        <v>1559</v>
      </c>
      <c r="BK71" s="16" t="s">
        <v>1560</v>
      </c>
      <c r="BL71" s="16" t="s">
        <v>1561</v>
      </c>
      <c r="BM71" s="16" t="s">
        <v>1562</v>
      </c>
      <c r="BN71" s="16" t="s">
        <v>1563</v>
      </c>
      <c r="BO71" s="16" t="s">
        <v>1564</v>
      </c>
      <c r="BP71" s="16" t="s">
        <v>1565</v>
      </c>
      <c r="BQ71" s="16" t="s">
        <v>202</v>
      </c>
      <c r="BR71" s="16"/>
      <c r="BS71" s="16"/>
      <c r="BT71" s="16"/>
      <c r="BU71" s="16"/>
      <c r="BV71" s="16"/>
      <c r="BW71" s="16"/>
      <c r="BX71" s="16"/>
      <c r="BY71" s="16"/>
      <c r="BZ71" s="16"/>
      <c r="CA71" s="16"/>
      <c r="CB71" s="16"/>
      <c r="CC71" s="16"/>
      <c r="CD71" s="16"/>
      <c r="CE71" s="16"/>
    </row>
    <row r="72" ht="25.8" customHeight="1" spans="1:83">
      <c r="A72" s="26"/>
      <c r="B72" s="26"/>
      <c r="C72" s="26" t="s">
        <v>1566</v>
      </c>
      <c r="D72" s="26" t="s">
        <v>1567</v>
      </c>
      <c r="E72" s="26" t="s">
        <v>1568</v>
      </c>
      <c r="F72" s="26" t="s">
        <v>59</v>
      </c>
      <c r="G72" s="27" t="s">
        <v>1569</v>
      </c>
      <c r="H72" s="28" t="s">
        <v>1570</v>
      </c>
      <c r="I72" s="29" t="s">
        <v>1571</v>
      </c>
      <c r="J72" s="27" t="s">
        <v>1572</v>
      </c>
      <c r="K72" s="30" t="s">
        <v>1573</v>
      </c>
      <c r="L72" s="31" t="s">
        <v>1574</v>
      </c>
      <c r="M72" s="30" t="s">
        <v>1575</v>
      </c>
      <c r="N72" s="32" t="s">
        <v>1576</v>
      </c>
      <c r="O72" s="27" t="s">
        <v>159</v>
      </c>
      <c r="P72" s="33" t="s">
        <v>160</v>
      </c>
      <c r="Q72" s="27">
        <v>41250</v>
      </c>
      <c r="R72" s="15">
        <v>1856</v>
      </c>
      <c r="S72" s="16">
        <v>0.0431</v>
      </c>
      <c r="T72" s="16" t="s">
        <v>161</v>
      </c>
      <c r="U72" s="16" t="s">
        <v>1577</v>
      </c>
      <c r="V72" s="16">
        <v>280</v>
      </c>
      <c r="W72" s="16">
        <v>0.3502</v>
      </c>
      <c r="X72" s="16">
        <v>125720</v>
      </c>
      <c r="Y72" s="16" t="s">
        <v>589</v>
      </c>
      <c r="Z72" s="16">
        <v>91668</v>
      </c>
      <c r="AA72" s="16">
        <v>1</v>
      </c>
      <c r="AB72" s="16">
        <v>449</v>
      </c>
      <c r="AC72" s="16"/>
      <c r="AD72" s="16"/>
      <c r="AE72" s="16">
        <v>253</v>
      </c>
      <c r="AF72" s="16">
        <v>1134</v>
      </c>
      <c r="AG72" s="16">
        <v>8</v>
      </c>
      <c r="AH72" s="16">
        <v>4</v>
      </c>
      <c r="AI72" s="16">
        <v>0.0286</v>
      </c>
      <c r="AJ72" s="16">
        <v>21.87</v>
      </c>
      <c r="AK72" s="16">
        <v>0.8013</v>
      </c>
      <c r="AL72" s="16"/>
      <c r="AM72" s="16" t="s">
        <v>1578</v>
      </c>
      <c r="AN72" s="16">
        <v>2962</v>
      </c>
      <c r="AO72" s="16" t="s">
        <v>1048</v>
      </c>
      <c r="AP72" s="16">
        <v>10</v>
      </c>
      <c r="AQ72" s="16">
        <v>2</v>
      </c>
      <c r="AR72" s="16" t="s">
        <v>28</v>
      </c>
      <c r="AS72" s="16" t="s">
        <v>1048</v>
      </c>
      <c r="AT72" s="16" t="s">
        <v>214</v>
      </c>
      <c r="AU72" s="16" t="s">
        <v>989</v>
      </c>
      <c r="AV72" s="16" t="s">
        <v>1579</v>
      </c>
      <c r="AW72" s="16" t="s">
        <v>147</v>
      </c>
      <c r="AX72" s="16" t="s">
        <v>147</v>
      </c>
      <c r="AY72" s="16" t="s">
        <v>147</v>
      </c>
      <c r="AZ72" s="16" t="s">
        <v>147</v>
      </c>
      <c r="BA72" s="16" t="s">
        <v>147</v>
      </c>
      <c r="BB72" s="16" t="s">
        <v>169</v>
      </c>
      <c r="BC72" s="16" t="s">
        <v>147</v>
      </c>
      <c r="BD72" s="16" t="s">
        <v>147</v>
      </c>
      <c r="BE72" s="16" t="s">
        <v>147</v>
      </c>
      <c r="BF72" s="16" t="s">
        <v>147</v>
      </c>
      <c r="BG72" s="16" t="s">
        <v>147</v>
      </c>
      <c r="BH72" s="16"/>
      <c r="BI72" s="16" t="s">
        <v>1580</v>
      </c>
      <c r="BJ72" s="16" t="s">
        <v>1581</v>
      </c>
      <c r="BK72" s="16" t="s">
        <v>1582</v>
      </c>
      <c r="BL72" s="16" t="s">
        <v>1583</v>
      </c>
      <c r="BM72" s="16" t="s">
        <v>1584</v>
      </c>
      <c r="BN72" s="16" t="s">
        <v>1581</v>
      </c>
      <c r="BO72" s="16" t="s">
        <v>1585</v>
      </c>
      <c r="BP72" s="16" t="s">
        <v>1586</v>
      </c>
      <c r="BQ72" s="16" t="s">
        <v>202</v>
      </c>
      <c r="BR72" s="16"/>
      <c r="BS72" s="16"/>
      <c r="BT72" s="16"/>
      <c r="BU72" s="16"/>
      <c r="BV72" s="16"/>
      <c r="BW72" s="16"/>
      <c r="BX72" s="16"/>
      <c r="BY72" s="16"/>
      <c r="BZ72" s="16"/>
      <c r="CA72" s="16"/>
      <c r="CB72" s="16"/>
      <c r="CC72" s="16"/>
      <c r="CD72" s="16"/>
      <c r="CE72" s="16"/>
    </row>
    <row r="73" ht="25.8" customHeight="1" spans="1:83">
      <c r="A73" s="49"/>
      <c r="B73" s="49"/>
      <c r="C73" s="49" t="s">
        <v>1587</v>
      </c>
      <c r="D73" s="26" t="s">
        <v>1588</v>
      </c>
      <c r="E73" s="26" t="s">
        <v>1589</v>
      </c>
      <c r="F73" s="26" t="s">
        <v>45</v>
      </c>
      <c r="G73" s="27" t="s">
        <v>1590</v>
      </c>
      <c r="H73" s="28" t="s">
        <v>1591</v>
      </c>
      <c r="I73" s="29" t="s">
        <v>1592</v>
      </c>
      <c r="J73" s="27" t="s">
        <v>1593</v>
      </c>
      <c r="K73" s="30" t="s">
        <v>1594</v>
      </c>
      <c r="L73" s="31" t="s">
        <v>1595</v>
      </c>
      <c r="M73" s="30" t="s">
        <v>1596</v>
      </c>
      <c r="N73" s="32" t="s">
        <v>1597</v>
      </c>
      <c r="O73" s="27" t="s">
        <v>159</v>
      </c>
      <c r="P73" s="33" t="s">
        <v>160</v>
      </c>
      <c r="Q73" s="27">
        <v>42961</v>
      </c>
      <c r="R73" s="15">
        <v>-7322</v>
      </c>
      <c r="S73" s="16">
        <v>-0.2054</v>
      </c>
      <c r="T73" s="16" t="s">
        <v>161</v>
      </c>
      <c r="U73" s="16" t="s">
        <v>1598</v>
      </c>
      <c r="V73" s="16">
        <v>324</v>
      </c>
      <c r="W73" s="16">
        <v>0.1108</v>
      </c>
      <c r="X73" s="16">
        <v>33044.758</v>
      </c>
      <c r="Y73" s="16" t="s">
        <v>589</v>
      </c>
      <c r="Z73" s="16">
        <v>22400</v>
      </c>
      <c r="AA73" s="16">
        <v>4</v>
      </c>
      <c r="AB73" s="16">
        <v>101.99</v>
      </c>
      <c r="AC73" s="16"/>
      <c r="AD73" s="16"/>
      <c r="AE73" s="16">
        <v>175</v>
      </c>
      <c r="AF73" s="16">
        <v>1868</v>
      </c>
      <c r="AG73" s="16">
        <v>10</v>
      </c>
      <c r="AH73" s="16">
        <v>4.5</v>
      </c>
      <c r="AI73" s="16">
        <v>0.0309</v>
      </c>
      <c r="AJ73" s="16">
        <v>15.79</v>
      </c>
      <c r="AK73" s="16">
        <v>0.6952</v>
      </c>
      <c r="AL73" s="16"/>
      <c r="AM73" s="16" t="s">
        <v>1599</v>
      </c>
      <c r="AN73" s="16">
        <v>2806</v>
      </c>
      <c r="AO73" s="16" t="s">
        <v>193</v>
      </c>
      <c r="AP73" s="16">
        <v>9.9</v>
      </c>
      <c r="AQ73" s="16">
        <v>4</v>
      </c>
      <c r="AR73" s="16" t="s">
        <v>8</v>
      </c>
      <c r="AS73" s="16" t="s">
        <v>193</v>
      </c>
      <c r="AT73" s="16" t="s">
        <v>147</v>
      </c>
      <c r="AU73" s="16" t="s">
        <v>147</v>
      </c>
      <c r="AV73" s="16" t="s">
        <v>147</v>
      </c>
      <c r="AW73" s="16" t="s">
        <v>169</v>
      </c>
      <c r="AX73" s="16" t="s">
        <v>169</v>
      </c>
      <c r="AY73" s="16" t="s">
        <v>147</v>
      </c>
      <c r="AZ73" s="16" t="s">
        <v>147</v>
      </c>
      <c r="BA73" s="16" t="s">
        <v>147</v>
      </c>
      <c r="BB73" s="16" t="s">
        <v>169</v>
      </c>
      <c r="BC73" s="16" t="s">
        <v>169</v>
      </c>
      <c r="BD73" s="16" t="s">
        <v>147</v>
      </c>
      <c r="BE73" s="16" t="s">
        <v>169</v>
      </c>
      <c r="BF73" s="16" t="s">
        <v>147</v>
      </c>
      <c r="BG73" s="16" t="s">
        <v>169</v>
      </c>
      <c r="BH73" s="16" t="s">
        <v>127</v>
      </c>
      <c r="BI73" s="16" t="s">
        <v>1600</v>
      </c>
      <c r="BJ73" s="16" t="s">
        <v>1601</v>
      </c>
      <c r="BK73" s="16" t="s">
        <v>1602</v>
      </c>
      <c r="BL73" s="16" t="s">
        <v>1603</v>
      </c>
      <c r="BM73" s="16" t="s">
        <v>1604</v>
      </c>
      <c r="BN73" s="16" t="s">
        <v>1605</v>
      </c>
      <c r="BO73" s="16" t="s">
        <v>1606</v>
      </c>
      <c r="BP73" s="16" t="s">
        <v>1607</v>
      </c>
      <c r="BQ73" s="16" t="s">
        <v>202</v>
      </c>
      <c r="BR73" s="16"/>
      <c r="BS73" s="16"/>
      <c r="BT73" s="16"/>
      <c r="BU73" s="16"/>
      <c r="BV73" s="16"/>
      <c r="BW73" s="16"/>
      <c r="BX73" s="16"/>
      <c r="BY73" s="16"/>
      <c r="BZ73" s="16"/>
      <c r="CA73" s="16"/>
      <c r="CB73" s="16"/>
      <c r="CC73" s="16"/>
      <c r="CD73" s="16"/>
      <c r="CE73" s="16"/>
    </row>
    <row r="74" ht="25.8" customHeight="1" spans="1:83">
      <c r="A74" s="26"/>
      <c r="B74" s="26"/>
      <c r="C74" s="26" t="s">
        <v>1608</v>
      </c>
      <c r="D74" s="26" t="s">
        <v>147</v>
      </c>
      <c r="E74" s="26" t="s">
        <v>147</v>
      </c>
      <c r="F74" s="26" t="s">
        <v>60</v>
      </c>
      <c r="G74" s="27" t="s">
        <v>1609</v>
      </c>
      <c r="H74" s="28" t="s">
        <v>1610</v>
      </c>
      <c r="I74" s="29" t="s">
        <v>1611</v>
      </c>
      <c r="J74" s="27" t="s">
        <v>147</v>
      </c>
      <c r="K74" s="30" t="s">
        <v>147</v>
      </c>
      <c r="L74" s="31" t="s">
        <v>1612</v>
      </c>
      <c r="M74" s="30" t="s">
        <v>1613</v>
      </c>
      <c r="N74" s="32" t="s">
        <v>1608</v>
      </c>
      <c r="O74" s="27" t="s">
        <v>159</v>
      </c>
      <c r="P74" s="33" t="s">
        <v>160</v>
      </c>
      <c r="Q74" s="27">
        <v>44587</v>
      </c>
      <c r="R74" s="15">
        <v>1155</v>
      </c>
      <c r="S74" s="16">
        <v>0.0253</v>
      </c>
      <c r="T74" s="16" t="s">
        <v>161</v>
      </c>
      <c r="U74" s="16" t="s">
        <v>1614</v>
      </c>
      <c r="V74" s="16">
        <v>295</v>
      </c>
      <c r="W74" s="16">
        <v>-0.1525</v>
      </c>
      <c r="X74" s="16">
        <v>135110</v>
      </c>
      <c r="Y74" s="16" t="s">
        <v>896</v>
      </c>
      <c r="Z74" s="16">
        <v>45800</v>
      </c>
      <c r="AA74" s="16">
        <v>3</v>
      </c>
      <c r="AB74" s="16">
        <v>458</v>
      </c>
      <c r="AC74" s="16"/>
      <c r="AD74" s="16"/>
      <c r="AE74" s="16">
        <v>5</v>
      </c>
      <c r="AF74" s="16">
        <v>399</v>
      </c>
      <c r="AG74" s="16">
        <v>10</v>
      </c>
      <c r="AH74" s="16">
        <v>4.2</v>
      </c>
      <c r="AI74" s="16">
        <v>0.0339</v>
      </c>
      <c r="AJ74" s="16">
        <v>18.25</v>
      </c>
      <c r="AK74" s="16">
        <v>0.8102</v>
      </c>
      <c r="AL74" s="16"/>
      <c r="AM74" s="16" t="s">
        <v>1615</v>
      </c>
      <c r="AN74" s="16">
        <v>1204</v>
      </c>
      <c r="AO74" s="16" t="s">
        <v>1048</v>
      </c>
      <c r="AP74" s="16">
        <v>10</v>
      </c>
      <c r="AQ74" s="16">
        <v>14</v>
      </c>
      <c r="AR74" s="16" t="s">
        <v>29</v>
      </c>
      <c r="AS74" s="16" t="s">
        <v>1048</v>
      </c>
      <c r="AT74" s="16" t="s">
        <v>214</v>
      </c>
      <c r="AU74" s="16" t="s">
        <v>1049</v>
      </c>
      <c r="AV74" s="16" t="s">
        <v>1616</v>
      </c>
      <c r="AW74" s="16" t="s">
        <v>147</v>
      </c>
      <c r="AX74" s="16" t="s">
        <v>169</v>
      </c>
      <c r="AY74" s="16" t="s">
        <v>147</v>
      </c>
      <c r="AZ74" s="16" t="s">
        <v>147</v>
      </c>
      <c r="BA74" s="16" t="s">
        <v>147</v>
      </c>
      <c r="BB74" s="16" t="s">
        <v>169</v>
      </c>
      <c r="BC74" s="16" t="s">
        <v>147</v>
      </c>
      <c r="BD74" s="16" t="s">
        <v>147</v>
      </c>
      <c r="BE74" s="16" t="s">
        <v>147</v>
      </c>
      <c r="BF74" s="16" t="s">
        <v>147</v>
      </c>
      <c r="BG74" s="16" t="s">
        <v>147</v>
      </c>
      <c r="BH74" s="16" t="s">
        <v>1617</v>
      </c>
      <c r="BI74" s="16" t="s">
        <v>1618</v>
      </c>
      <c r="BJ74" s="16" t="s">
        <v>1619</v>
      </c>
      <c r="BK74" s="16" t="s">
        <v>1620</v>
      </c>
      <c r="BL74" s="16" t="s">
        <v>1621</v>
      </c>
      <c r="BM74" s="16" t="s">
        <v>1622</v>
      </c>
      <c r="BN74" s="16" t="s">
        <v>1619</v>
      </c>
      <c r="BO74" s="16" t="s">
        <v>1623</v>
      </c>
      <c r="BP74" s="16" t="s">
        <v>1624</v>
      </c>
      <c r="BQ74" s="16" t="s">
        <v>202</v>
      </c>
      <c r="BR74" s="16"/>
      <c r="BS74" s="16"/>
      <c r="BT74" s="16"/>
      <c r="BU74" s="16"/>
      <c r="BV74" s="16"/>
      <c r="BW74" s="16"/>
      <c r="BX74" s="16"/>
      <c r="BY74" s="16"/>
      <c r="BZ74" s="16"/>
      <c r="CA74" s="16"/>
      <c r="CB74" s="16"/>
      <c r="CC74" s="16"/>
      <c r="CD74" s="16"/>
      <c r="CE74" s="16"/>
    </row>
    <row r="75" ht="25.8" customHeight="1" spans="1:83">
      <c r="A75" s="26"/>
      <c r="B75" s="26"/>
      <c r="C75" s="26" t="s">
        <v>1625</v>
      </c>
      <c r="D75" s="26" t="s">
        <v>147</v>
      </c>
      <c r="E75" s="26" t="s">
        <v>147</v>
      </c>
      <c r="F75" s="26" t="s">
        <v>56</v>
      </c>
      <c r="G75" s="27" t="s">
        <v>1626</v>
      </c>
      <c r="H75" s="28" t="s">
        <v>1627</v>
      </c>
      <c r="I75" s="29" t="s">
        <v>1628</v>
      </c>
      <c r="J75" s="27" t="s">
        <v>147</v>
      </c>
      <c r="K75" s="30" t="s">
        <v>147</v>
      </c>
      <c r="L75" s="31" t="s">
        <v>1629</v>
      </c>
      <c r="M75" s="30" t="s">
        <v>1630</v>
      </c>
      <c r="N75" s="32" t="s">
        <v>1625</v>
      </c>
      <c r="O75" s="27" t="s">
        <v>1631</v>
      </c>
      <c r="P75" s="33" t="s">
        <v>160</v>
      </c>
      <c r="Q75" s="27">
        <v>3881</v>
      </c>
      <c r="R75" s="15">
        <v>-42</v>
      </c>
      <c r="S75" s="16">
        <v>-0.0109</v>
      </c>
      <c r="T75" s="16" t="s">
        <v>1632</v>
      </c>
      <c r="U75" s="16" t="s">
        <v>672</v>
      </c>
      <c r="V75" s="16">
        <v>2483</v>
      </c>
      <c r="W75" s="16">
        <v>-0.0211</v>
      </c>
      <c r="X75" s="16">
        <v>248275.17</v>
      </c>
      <c r="Y75" s="16" t="s">
        <v>589</v>
      </c>
      <c r="Z75" s="16">
        <v>19998</v>
      </c>
      <c r="AA75" s="16">
        <v>2</v>
      </c>
      <c r="AB75" s="16">
        <v>99.99</v>
      </c>
      <c r="AC75" s="16"/>
      <c r="AD75" s="16"/>
      <c r="AE75" s="16">
        <v>21</v>
      </c>
      <c r="AF75" s="16">
        <v>1499</v>
      </c>
      <c r="AG75" s="16">
        <v>37</v>
      </c>
      <c r="AH75" s="16">
        <v>4.6</v>
      </c>
      <c r="AI75" s="16">
        <v>0.0149</v>
      </c>
      <c r="AJ75" s="16">
        <v>8.21</v>
      </c>
      <c r="AK75" s="16">
        <v>0.7679</v>
      </c>
      <c r="AL75" s="16"/>
      <c r="AM75" s="16" t="s">
        <v>1633</v>
      </c>
      <c r="AN75" s="16">
        <v>2476</v>
      </c>
      <c r="AO75" s="16" t="s">
        <v>165</v>
      </c>
      <c r="AP75" s="16">
        <v>9.3</v>
      </c>
      <c r="AQ75" s="16">
        <v>2</v>
      </c>
      <c r="AR75" s="16" t="s">
        <v>16</v>
      </c>
      <c r="AS75" s="16" t="s">
        <v>165</v>
      </c>
      <c r="AT75" s="16" t="s">
        <v>214</v>
      </c>
      <c r="AU75" s="16" t="s">
        <v>898</v>
      </c>
      <c r="AV75" s="16" t="s">
        <v>899</v>
      </c>
      <c r="AW75" s="16" t="s">
        <v>147</v>
      </c>
      <c r="AX75" s="16" t="s">
        <v>147</v>
      </c>
      <c r="AY75" s="16" t="s">
        <v>147</v>
      </c>
      <c r="AZ75" s="16" t="s">
        <v>147</v>
      </c>
      <c r="BA75" s="16" t="s">
        <v>147</v>
      </c>
      <c r="BB75" s="16" t="s">
        <v>169</v>
      </c>
      <c r="BC75" s="16" t="s">
        <v>169</v>
      </c>
      <c r="BD75" s="16" t="s">
        <v>147</v>
      </c>
      <c r="BE75" s="16" t="s">
        <v>147</v>
      </c>
      <c r="BF75" s="16" t="s">
        <v>147</v>
      </c>
      <c r="BG75" s="16" t="s">
        <v>147</v>
      </c>
      <c r="BH75" s="16"/>
      <c r="BI75" s="16" t="s">
        <v>1093</v>
      </c>
      <c r="BJ75" s="16" t="s">
        <v>804</v>
      </c>
      <c r="BK75" s="16" t="s">
        <v>1634</v>
      </c>
      <c r="BL75" s="16" t="s">
        <v>1635</v>
      </c>
      <c r="BM75" s="16" t="s">
        <v>1636</v>
      </c>
      <c r="BN75" s="16" t="s">
        <v>1637</v>
      </c>
      <c r="BO75" s="16" t="s">
        <v>1638</v>
      </c>
      <c r="BP75" s="16" t="s">
        <v>1639</v>
      </c>
      <c r="BQ75" s="16" t="s">
        <v>178</v>
      </c>
      <c r="BR75" s="16"/>
      <c r="BS75" s="16"/>
      <c r="BT75" s="16"/>
      <c r="BU75" s="16"/>
      <c r="BV75" s="16"/>
      <c r="BW75" s="16"/>
      <c r="BX75" s="16"/>
      <c r="BY75" s="16"/>
      <c r="BZ75" s="16"/>
      <c r="CA75" s="16"/>
      <c r="CB75" s="16"/>
      <c r="CC75" s="16"/>
      <c r="CD75" s="16"/>
      <c r="CE75" s="16"/>
    </row>
    <row r="76" ht="25.8" customHeight="1" spans="1:83">
      <c r="A76" s="49"/>
      <c r="B76" s="49"/>
      <c r="C76" s="49" t="s">
        <v>1640</v>
      </c>
      <c r="D76" s="26" t="s">
        <v>147</v>
      </c>
      <c r="E76" s="26" t="s">
        <v>147</v>
      </c>
      <c r="F76" s="26" t="s">
        <v>70</v>
      </c>
      <c r="G76" s="27" t="s">
        <v>1641</v>
      </c>
      <c r="H76" s="28" t="s">
        <v>1642</v>
      </c>
      <c r="I76" s="29" t="s">
        <v>1643</v>
      </c>
      <c r="J76" s="27" t="s">
        <v>147</v>
      </c>
      <c r="K76" s="30" t="s">
        <v>147</v>
      </c>
      <c r="L76" s="31" t="s">
        <v>1644</v>
      </c>
      <c r="M76" s="30" t="s">
        <v>1645</v>
      </c>
      <c r="N76" s="32" t="s">
        <v>1640</v>
      </c>
      <c r="O76" s="27" t="s">
        <v>159</v>
      </c>
      <c r="P76" s="33" t="s">
        <v>160</v>
      </c>
      <c r="Q76" s="27">
        <v>46258</v>
      </c>
      <c r="R76" s="15">
        <v>8174</v>
      </c>
      <c r="S76" s="16">
        <v>0.1502</v>
      </c>
      <c r="T76" s="16" t="s">
        <v>161</v>
      </c>
      <c r="U76" s="16" t="s">
        <v>1646</v>
      </c>
      <c r="V76" s="16">
        <v>266</v>
      </c>
      <c r="W76" s="16">
        <v>0.0545</v>
      </c>
      <c r="X76" s="16">
        <v>34574.68</v>
      </c>
      <c r="Y76" s="16" t="s">
        <v>589</v>
      </c>
      <c r="Z76" s="16">
        <v>25874</v>
      </c>
      <c r="AA76" s="16">
        <v>1</v>
      </c>
      <c r="AB76" s="16">
        <v>129.95</v>
      </c>
      <c r="AC76" s="16"/>
      <c r="AD76" s="16"/>
      <c r="AE76" s="16"/>
      <c r="AF76" s="16">
        <v>40</v>
      </c>
      <c r="AG76" s="16">
        <v>6</v>
      </c>
      <c r="AH76" s="16">
        <v>4.5</v>
      </c>
      <c r="AI76" s="16">
        <v>0.0226</v>
      </c>
      <c r="AJ76" s="16">
        <v>4.43</v>
      </c>
      <c r="AK76" s="16">
        <v>0.8159</v>
      </c>
      <c r="AL76" s="16"/>
      <c r="AM76" s="16" t="s">
        <v>1647</v>
      </c>
      <c r="AN76" s="16">
        <v>848</v>
      </c>
      <c r="AO76" s="16" t="s">
        <v>193</v>
      </c>
      <c r="AP76" s="16">
        <v>9.4</v>
      </c>
      <c r="AQ76" s="16">
        <v>3</v>
      </c>
      <c r="AR76" s="16" t="s">
        <v>30</v>
      </c>
      <c r="AS76" s="16" t="s">
        <v>193</v>
      </c>
      <c r="AT76" s="16" t="s">
        <v>147</v>
      </c>
      <c r="AU76" s="16" t="s">
        <v>147</v>
      </c>
      <c r="AV76" s="16" t="s">
        <v>147</v>
      </c>
      <c r="AW76" s="16" t="s">
        <v>147</v>
      </c>
      <c r="AX76" s="16" t="s">
        <v>169</v>
      </c>
      <c r="AY76" s="16" t="s">
        <v>147</v>
      </c>
      <c r="AZ76" s="16" t="s">
        <v>147</v>
      </c>
      <c r="BA76" s="16" t="s">
        <v>147</v>
      </c>
      <c r="BB76" s="16" t="s">
        <v>169</v>
      </c>
      <c r="BC76" s="16" t="s">
        <v>147</v>
      </c>
      <c r="BD76" s="16" t="s">
        <v>147</v>
      </c>
      <c r="BE76" s="16" t="s">
        <v>147</v>
      </c>
      <c r="BF76" s="16" t="s">
        <v>147</v>
      </c>
      <c r="BG76" s="16" t="s">
        <v>147</v>
      </c>
      <c r="BH76" s="16" t="s">
        <v>127</v>
      </c>
      <c r="BI76" s="16" t="s">
        <v>1648</v>
      </c>
      <c r="BJ76" s="16" t="s">
        <v>1649</v>
      </c>
      <c r="BK76" s="16" t="s">
        <v>1650</v>
      </c>
      <c r="BL76" s="16" t="s">
        <v>1651</v>
      </c>
      <c r="BM76" s="16" t="s">
        <v>1652</v>
      </c>
      <c r="BN76" s="16" t="s">
        <v>1653</v>
      </c>
      <c r="BO76" s="16" t="s">
        <v>1654</v>
      </c>
      <c r="BP76" s="16" t="s">
        <v>1655</v>
      </c>
      <c r="BQ76" s="16" t="s">
        <v>178</v>
      </c>
      <c r="BR76" s="16"/>
      <c r="BS76" s="16"/>
      <c r="BT76" s="16"/>
      <c r="BU76" s="16"/>
      <c r="BV76" s="16"/>
      <c r="BW76" s="16"/>
      <c r="BX76" s="16"/>
      <c r="BY76" s="16"/>
      <c r="BZ76" s="16"/>
      <c r="CA76" s="16"/>
      <c r="CB76" s="16"/>
      <c r="CC76" s="16"/>
      <c r="CD76" s="16"/>
      <c r="CE76" s="16"/>
    </row>
    <row r="77" ht="25.8" customHeight="1" spans="1:83">
      <c r="A77" s="49"/>
      <c r="B77" s="49"/>
      <c r="C77" s="49" t="s">
        <v>1656</v>
      </c>
      <c r="D77" s="26" t="s">
        <v>1657</v>
      </c>
      <c r="E77" s="26" t="s">
        <v>1658</v>
      </c>
      <c r="F77" s="26" t="s">
        <v>44</v>
      </c>
      <c r="G77" s="27" t="s">
        <v>1659</v>
      </c>
      <c r="H77" s="28" t="s">
        <v>1660</v>
      </c>
      <c r="I77" s="29" t="s">
        <v>1661</v>
      </c>
      <c r="J77" s="27" t="s">
        <v>1662</v>
      </c>
      <c r="K77" s="30" t="s">
        <v>1663</v>
      </c>
      <c r="L77" s="31" t="s">
        <v>1664</v>
      </c>
      <c r="M77" s="30" t="s">
        <v>1665</v>
      </c>
      <c r="N77" s="50" t="s">
        <v>1666</v>
      </c>
      <c r="O77" s="51" t="s">
        <v>159</v>
      </c>
      <c r="P77" s="33" t="s">
        <v>160</v>
      </c>
      <c r="Q77" s="27">
        <v>45788</v>
      </c>
      <c r="R77" s="15">
        <v>-22523</v>
      </c>
      <c r="S77" s="16">
        <v>-0.968</v>
      </c>
      <c r="T77" s="16" t="s">
        <v>161</v>
      </c>
      <c r="U77" s="16" t="s">
        <v>1667</v>
      </c>
      <c r="V77" s="16">
        <v>583</v>
      </c>
      <c r="W77" s="16">
        <v>0.0689</v>
      </c>
      <c r="X77" s="16">
        <v>582417</v>
      </c>
      <c r="Y77" s="16" t="s">
        <v>386</v>
      </c>
      <c r="Z77" s="16">
        <v>336084</v>
      </c>
      <c r="AA77" s="16">
        <v>1</v>
      </c>
      <c r="AB77" s="16">
        <v>999</v>
      </c>
      <c r="AC77" s="16"/>
      <c r="AD77" s="16"/>
      <c r="AE77" s="16">
        <v>114</v>
      </c>
      <c r="AF77" s="16">
        <v>824</v>
      </c>
      <c r="AG77" s="16">
        <v>28</v>
      </c>
      <c r="AH77" s="16">
        <v>4.6</v>
      </c>
      <c r="AI77" s="16">
        <v>0.048</v>
      </c>
      <c r="AJ77" s="16">
        <v>28.51</v>
      </c>
      <c r="AK77" s="16">
        <v>0.8215</v>
      </c>
      <c r="AL77" s="16"/>
      <c r="AM77" s="16" t="s">
        <v>1668</v>
      </c>
      <c r="AN77" s="16">
        <v>1603</v>
      </c>
      <c r="AO77" s="16" t="s">
        <v>165</v>
      </c>
      <c r="AP77" s="16">
        <v>10</v>
      </c>
      <c r="AQ77" s="16">
        <v>1</v>
      </c>
      <c r="AR77" s="16" t="s">
        <v>7</v>
      </c>
      <c r="AS77" s="16" t="s">
        <v>165</v>
      </c>
      <c r="AT77" s="16" t="s">
        <v>166</v>
      </c>
      <c r="AU77" s="16" t="s">
        <v>167</v>
      </c>
      <c r="AV77" s="16" t="s">
        <v>168</v>
      </c>
      <c r="AW77" s="16" t="s">
        <v>147</v>
      </c>
      <c r="AX77" s="16" t="s">
        <v>169</v>
      </c>
      <c r="AY77" s="16" t="s">
        <v>169</v>
      </c>
      <c r="AZ77" s="16" t="s">
        <v>217</v>
      </c>
      <c r="BA77" s="16" t="s">
        <v>147</v>
      </c>
      <c r="BB77" s="16" t="s">
        <v>169</v>
      </c>
      <c r="BC77" s="16" t="s">
        <v>169</v>
      </c>
      <c r="BD77" s="16" t="s">
        <v>147</v>
      </c>
      <c r="BE77" s="16" t="s">
        <v>169</v>
      </c>
      <c r="BF77" s="16" t="s">
        <v>147</v>
      </c>
      <c r="BG77" s="16" t="s">
        <v>147</v>
      </c>
      <c r="BH77" s="16" t="s">
        <v>127</v>
      </c>
      <c r="BI77" s="16" t="s">
        <v>1669</v>
      </c>
      <c r="BJ77" s="16" t="s">
        <v>1670</v>
      </c>
      <c r="BK77" s="16" t="s">
        <v>220</v>
      </c>
      <c r="BL77" s="16" t="s">
        <v>221</v>
      </c>
      <c r="BM77" s="16" t="s">
        <v>1671</v>
      </c>
      <c r="BN77" s="16" t="s">
        <v>1672</v>
      </c>
      <c r="BO77" s="16" t="s">
        <v>1673</v>
      </c>
      <c r="BP77" s="16" t="s">
        <v>1674</v>
      </c>
      <c r="BQ77" s="16" t="s">
        <v>202</v>
      </c>
      <c r="BR77" s="16"/>
      <c r="BS77" s="16"/>
      <c r="BT77" s="16"/>
      <c r="BU77" s="16"/>
      <c r="BV77" s="16"/>
      <c r="BW77" s="16"/>
      <c r="BX77" s="16"/>
      <c r="BY77" s="16"/>
      <c r="BZ77" s="16"/>
      <c r="CA77" s="16"/>
      <c r="CB77" s="16"/>
      <c r="CC77" s="16"/>
      <c r="CD77" s="16"/>
      <c r="CE77" s="16"/>
    </row>
    <row r="78" ht="25.8" customHeight="1" spans="1:83">
      <c r="A78" s="49"/>
      <c r="B78" s="49"/>
      <c r="C78" s="49" t="s">
        <v>1675</v>
      </c>
      <c r="D78" s="26" t="s">
        <v>1676</v>
      </c>
      <c r="E78" s="26" t="s">
        <v>1677</v>
      </c>
      <c r="F78" s="26" t="s">
        <v>44</v>
      </c>
      <c r="G78" s="27" t="s">
        <v>1678</v>
      </c>
      <c r="H78" s="28" t="s">
        <v>1679</v>
      </c>
      <c r="I78" s="29" t="s">
        <v>1680</v>
      </c>
      <c r="J78" s="27" t="s">
        <v>1681</v>
      </c>
      <c r="K78" s="30" t="s">
        <v>1682</v>
      </c>
      <c r="L78" s="31" t="s">
        <v>1683</v>
      </c>
      <c r="M78" s="30" t="s">
        <v>1684</v>
      </c>
      <c r="N78" s="32" t="s">
        <v>1685</v>
      </c>
      <c r="O78" s="27" t="s">
        <v>159</v>
      </c>
      <c r="P78" s="33" t="s">
        <v>160</v>
      </c>
      <c r="Q78" s="27">
        <v>45958</v>
      </c>
      <c r="R78" s="15">
        <v>-18186</v>
      </c>
      <c r="S78" s="16">
        <v>-0.6547</v>
      </c>
      <c r="T78" s="16" t="s">
        <v>161</v>
      </c>
      <c r="U78" s="16" t="s">
        <v>1646</v>
      </c>
      <c r="V78" s="16">
        <v>354</v>
      </c>
      <c r="W78" s="16">
        <v>0.1039</v>
      </c>
      <c r="X78" s="16">
        <v>28316.459</v>
      </c>
      <c r="Y78" s="16" t="s">
        <v>589</v>
      </c>
      <c r="Z78" s="16">
        <v>15998</v>
      </c>
      <c r="AA78" s="16">
        <v>3</v>
      </c>
      <c r="AB78" s="16">
        <v>79.99</v>
      </c>
      <c r="AC78" s="16"/>
      <c r="AD78" s="16" t="s">
        <v>1133</v>
      </c>
      <c r="AE78" s="16">
        <v>40</v>
      </c>
      <c r="AF78" s="16">
        <v>643</v>
      </c>
      <c r="AG78" s="16">
        <v>27</v>
      </c>
      <c r="AH78" s="16">
        <v>4.4</v>
      </c>
      <c r="AI78" s="16">
        <v>0.0763</v>
      </c>
      <c r="AJ78" s="16">
        <v>8.18</v>
      </c>
      <c r="AK78" s="16">
        <v>0.7477</v>
      </c>
      <c r="AL78" s="16"/>
      <c r="AM78" s="16" t="s">
        <v>1441</v>
      </c>
      <c r="AN78" s="16">
        <v>2030</v>
      </c>
      <c r="AO78" s="16" t="s">
        <v>165</v>
      </c>
      <c r="AP78" s="16">
        <v>9.9</v>
      </c>
      <c r="AQ78" s="16">
        <v>1</v>
      </c>
      <c r="AR78" s="16" t="s">
        <v>7</v>
      </c>
      <c r="AS78" s="16" t="s">
        <v>165</v>
      </c>
      <c r="AT78" s="16" t="s">
        <v>166</v>
      </c>
      <c r="AU78" s="16" t="s">
        <v>167</v>
      </c>
      <c r="AV78" s="16" t="s">
        <v>168</v>
      </c>
      <c r="AW78" s="16" t="s">
        <v>147</v>
      </c>
      <c r="AX78" s="16" t="s">
        <v>169</v>
      </c>
      <c r="AY78" s="16" t="s">
        <v>147</v>
      </c>
      <c r="AZ78" s="16" t="s">
        <v>147</v>
      </c>
      <c r="BA78" s="16" t="s">
        <v>147</v>
      </c>
      <c r="BB78" s="16" t="s">
        <v>169</v>
      </c>
      <c r="BC78" s="16" t="s">
        <v>169</v>
      </c>
      <c r="BD78" s="16" t="s">
        <v>147</v>
      </c>
      <c r="BE78" s="16" t="s">
        <v>169</v>
      </c>
      <c r="BF78" s="16" t="s">
        <v>147</v>
      </c>
      <c r="BG78" s="16" t="s">
        <v>147</v>
      </c>
      <c r="BH78" s="16" t="s">
        <v>127</v>
      </c>
      <c r="BI78" s="16" t="s">
        <v>1686</v>
      </c>
      <c r="BJ78" s="16" t="s">
        <v>1687</v>
      </c>
      <c r="BK78" s="16" t="s">
        <v>1688</v>
      </c>
      <c r="BL78" s="16" t="s">
        <v>241</v>
      </c>
      <c r="BM78" s="16" t="s">
        <v>1689</v>
      </c>
      <c r="BN78" s="16" t="s">
        <v>1337</v>
      </c>
      <c r="BO78" s="16" t="s">
        <v>1690</v>
      </c>
      <c r="BP78" s="16" t="s">
        <v>1691</v>
      </c>
      <c r="BQ78" s="16" t="s">
        <v>178</v>
      </c>
      <c r="BR78" s="16"/>
      <c r="BS78" s="16"/>
      <c r="BT78" s="16"/>
      <c r="BU78" s="16"/>
      <c r="BV78" s="16"/>
      <c r="BW78" s="16"/>
      <c r="BX78" s="16"/>
      <c r="BY78" s="16"/>
      <c r="BZ78" s="16"/>
      <c r="CA78" s="16"/>
      <c r="CB78" s="16"/>
      <c r="CC78" s="16"/>
      <c r="CD78" s="16"/>
      <c r="CE78" s="16"/>
    </row>
    <row r="79" ht="25.8" customHeight="1" spans="1:83">
      <c r="A79" s="26"/>
      <c r="B79" s="26"/>
      <c r="C79" s="26" t="s">
        <v>1692</v>
      </c>
      <c r="D79" s="26" t="s">
        <v>147</v>
      </c>
      <c r="E79" s="26" t="s">
        <v>147</v>
      </c>
      <c r="F79" s="26" t="s">
        <v>31</v>
      </c>
      <c r="G79" s="27" t="s">
        <v>1693</v>
      </c>
      <c r="H79" s="28" t="s">
        <v>1694</v>
      </c>
      <c r="I79" s="29" t="s">
        <v>1695</v>
      </c>
      <c r="J79" s="27" t="s">
        <v>147</v>
      </c>
      <c r="K79" s="30" t="s">
        <v>147</v>
      </c>
      <c r="L79" s="30" t="s">
        <v>1696</v>
      </c>
      <c r="M79" s="30" t="s">
        <v>1697</v>
      </c>
      <c r="N79" s="32" t="s">
        <v>1692</v>
      </c>
      <c r="O79" s="27" t="s">
        <v>159</v>
      </c>
      <c r="P79" s="33" t="s">
        <v>1515</v>
      </c>
      <c r="Q79" s="27">
        <v>18345</v>
      </c>
      <c r="R79" s="15">
        <v>-3342</v>
      </c>
      <c r="S79" s="16">
        <v>-0.2228</v>
      </c>
      <c r="T79" s="16" t="s">
        <v>1698</v>
      </c>
      <c r="U79" s="16" t="s">
        <v>1699</v>
      </c>
      <c r="V79" s="16">
        <v>281</v>
      </c>
      <c r="W79" s="16">
        <v>-0.0837</v>
      </c>
      <c r="X79" s="16">
        <v>6741.19</v>
      </c>
      <c r="Y79" s="16" t="s">
        <v>589</v>
      </c>
      <c r="Z79" s="16">
        <v>4798</v>
      </c>
      <c r="AA79" s="16">
        <v>1</v>
      </c>
      <c r="AB79" s="16">
        <v>23.99</v>
      </c>
      <c r="AC79" s="16"/>
      <c r="AD79" s="16"/>
      <c r="AE79" s="16"/>
      <c r="AF79" s="16">
        <v>109</v>
      </c>
      <c r="AG79" s="16">
        <v>14</v>
      </c>
      <c r="AH79" s="16">
        <v>4.5</v>
      </c>
      <c r="AI79" s="16">
        <v>0.0498</v>
      </c>
      <c r="AJ79" s="16">
        <v>7.54</v>
      </c>
      <c r="AK79" s="16">
        <v>0.5357</v>
      </c>
      <c r="AL79" s="16"/>
      <c r="AM79" s="16" t="s">
        <v>1700</v>
      </c>
      <c r="AN79" s="16">
        <v>266</v>
      </c>
      <c r="AO79" s="16" t="s">
        <v>165</v>
      </c>
      <c r="AP79" s="16">
        <v>10</v>
      </c>
      <c r="AQ79" s="16">
        <v>1</v>
      </c>
      <c r="AR79" s="16" t="s">
        <v>31</v>
      </c>
      <c r="AS79" s="16" t="s">
        <v>165</v>
      </c>
      <c r="AT79" s="16" t="s">
        <v>166</v>
      </c>
      <c r="AU79" s="16" t="s">
        <v>1701</v>
      </c>
      <c r="AV79" s="16" t="s">
        <v>1702</v>
      </c>
      <c r="AW79" s="16" t="s">
        <v>147</v>
      </c>
      <c r="AX79" s="16" t="s">
        <v>169</v>
      </c>
      <c r="AY79" s="16" t="s">
        <v>147</v>
      </c>
      <c r="AZ79" s="16" t="s">
        <v>147</v>
      </c>
      <c r="BA79" s="16" t="s">
        <v>147</v>
      </c>
      <c r="BB79" s="16" t="s">
        <v>169</v>
      </c>
      <c r="BC79" s="16" t="s">
        <v>147</v>
      </c>
      <c r="BD79" s="16" t="s">
        <v>147</v>
      </c>
      <c r="BE79" s="16" t="s">
        <v>147</v>
      </c>
      <c r="BF79" s="16" t="s">
        <v>147</v>
      </c>
      <c r="BG79" s="16" t="s">
        <v>147</v>
      </c>
      <c r="BH79" s="16" t="s">
        <v>127</v>
      </c>
      <c r="BI79" s="16" t="s">
        <v>1703</v>
      </c>
      <c r="BJ79" s="16" t="s">
        <v>1704</v>
      </c>
      <c r="BK79" s="16" t="s">
        <v>1705</v>
      </c>
      <c r="BL79" s="16" t="s">
        <v>1706</v>
      </c>
      <c r="BM79" s="16" t="s">
        <v>1707</v>
      </c>
      <c r="BN79" s="16" t="s">
        <v>1704</v>
      </c>
      <c r="BO79" s="16" t="s">
        <v>1708</v>
      </c>
      <c r="BP79" s="16" t="s">
        <v>1709</v>
      </c>
      <c r="BQ79" s="16" t="s">
        <v>178</v>
      </c>
      <c r="BR79" s="16"/>
      <c r="BS79" s="16"/>
      <c r="BT79" s="16"/>
      <c r="BU79" s="16"/>
      <c r="BV79" s="16"/>
      <c r="BW79" s="16"/>
      <c r="BX79" s="16"/>
      <c r="BY79" s="16"/>
      <c r="BZ79" s="16"/>
      <c r="CA79" s="16"/>
      <c r="CB79" s="16"/>
      <c r="CC79" s="16"/>
      <c r="CD79" s="16"/>
      <c r="CE79" s="16"/>
    </row>
    <row r="80" ht="25.8" customHeight="1" spans="1:83">
      <c r="A80" s="26"/>
      <c r="B80" s="26"/>
      <c r="C80" s="26" t="s">
        <v>1710</v>
      </c>
      <c r="D80" s="26" t="s">
        <v>147</v>
      </c>
      <c r="E80" s="26" t="s">
        <v>147</v>
      </c>
      <c r="F80" s="26" t="s">
        <v>71</v>
      </c>
      <c r="G80" s="27" t="s">
        <v>1711</v>
      </c>
      <c r="H80" s="28" t="s">
        <v>1712</v>
      </c>
      <c r="I80" s="29" t="s">
        <v>1713</v>
      </c>
      <c r="J80" s="27" t="s">
        <v>147</v>
      </c>
      <c r="K80" s="30" t="s">
        <v>147</v>
      </c>
      <c r="L80" s="30" t="s">
        <v>1714</v>
      </c>
      <c r="M80" s="30" t="s">
        <v>1715</v>
      </c>
      <c r="N80" s="32" t="s">
        <v>1710</v>
      </c>
      <c r="O80" s="27" t="s">
        <v>159</v>
      </c>
      <c r="P80" s="33" t="s">
        <v>160</v>
      </c>
      <c r="Q80" s="27">
        <v>46300</v>
      </c>
      <c r="R80" s="15">
        <v>-1480</v>
      </c>
      <c r="S80" s="16">
        <v>-0.033</v>
      </c>
      <c r="T80" s="16" t="s">
        <v>161</v>
      </c>
      <c r="U80" s="16" t="s">
        <v>1716</v>
      </c>
      <c r="V80" s="16">
        <v>288</v>
      </c>
      <c r="W80" s="16">
        <v>0.1554</v>
      </c>
      <c r="X80" s="16">
        <v>4317.12</v>
      </c>
      <c r="Y80" s="16" t="s">
        <v>589</v>
      </c>
      <c r="Z80" s="16">
        <v>2998</v>
      </c>
      <c r="AA80" s="16">
        <v>2</v>
      </c>
      <c r="AB80" s="16">
        <v>14.99</v>
      </c>
      <c r="AC80" s="16"/>
      <c r="AD80" s="16"/>
      <c r="AE80" s="16"/>
      <c r="AF80" s="16">
        <v>214</v>
      </c>
      <c r="AG80" s="16">
        <v>14</v>
      </c>
      <c r="AH80" s="16">
        <v>4.6</v>
      </c>
      <c r="AI80" s="16">
        <v>0.0486</v>
      </c>
      <c r="AJ80" s="16">
        <v>4.84</v>
      </c>
      <c r="AK80" s="16">
        <v>0.5272</v>
      </c>
      <c r="AL80" s="16"/>
      <c r="AM80" s="16" t="s">
        <v>1717</v>
      </c>
      <c r="AN80" s="16">
        <v>1878</v>
      </c>
      <c r="AO80" s="16" t="s">
        <v>165</v>
      </c>
      <c r="AP80" s="16">
        <v>9.7</v>
      </c>
      <c r="AQ80" s="16">
        <v>1</v>
      </c>
      <c r="AR80" s="16" t="s">
        <v>32</v>
      </c>
      <c r="AS80" s="16" t="s">
        <v>165</v>
      </c>
      <c r="AT80" s="16" t="s">
        <v>214</v>
      </c>
      <c r="AU80" s="16" t="s">
        <v>1718</v>
      </c>
      <c r="AV80" s="16" t="s">
        <v>1719</v>
      </c>
      <c r="AW80" s="16" t="s">
        <v>147</v>
      </c>
      <c r="AX80" s="16" t="s">
        <v>169</v>
      </c>
      <c r="AY80" s="16" t="s">
        <v>147</v>
      </c>
      <c r="AZ80" s="16" t="s">
        <v>147</v>
      </c>
      <c r="BA80" s="16" t="s">
        <v>147</v>
      </c>
      <c r="BB80" s="16" t="s">
        <v>169</v>
      </c>
      <c r="BC80" s="16" t="s">
        <v>147</v>
      </c>
      <c r="BD80" s="16" t="s">
        <v>147</v>
      </c>
      <c r="BE80" s="16" t="s">
        <v>147</v>
      </c>
      <c r="BF80" s="16" t="s">
        <v>147</v>
      </c>
      <c r="BG80" s="16" t="s">
        <v>147</v>
      </c>
      <c r="BH80" s="16" t="s">
        <v>127</v>
      </c>
      <c r="BI80" s="16" t="s">
        <v>1720</v>
      </c>
      <c r="BJ80" s="16" t="s">
        <v>1721</v>
      </c>
      <c r="BK80" s="16" t="s">
        <v>1722</v>
      </c>
      <c r="BL80" s="16" t="s">
        <v>1723</v>
      </c>
      <c r="BM80" s="16" t="s">
        <v>1724</v>
      </c>
      <c r="BN80" s="16" t="s">
        <v>1725</v>
      </c>
      <c r="BO80" s="16" t="s">
        <v>1726</v>
      </c>
      <c r="BP80" s="16" t="s">
        <v>1727</v>
      </c>
      <c r="BQ80" s="16" t="s">
        <v>178</v>
      </c>
      <c r="BR80" s="16"/>
      <c r="BS80" s="16"/>
      <c r="BT80" s="16"/>
      <c r="BU80" s="16"/>
      <c r="BV80" s="16"/>
      <c r="BW80" s="16"/>
      <c r="BX80" s="16"/>
      <c r="BY80" s="16"/>
      <c r="BZ80" s="16"/>
      <c r="CA80" s="16"/>
      <c r="CB80" s="16"/>
      <c r="CC80" s="16"/>
      <c r="CD80" s="16"/>
      <c r="CE80" s="16"/>
    </row>
    <row r="81" ht="25.8" customHeight="1" spans="1:83">
      <c r="A81" s="26"/>
      <c r="B81" s="26"/>
      <c r="C81" s="26" t="s">
        <v>1728</v>
      </c>
      <c r="D81" s="26" t="s">
        <v>1729</v>
      </c>
      <c r="E81" s="26" t="s">
        <v>1730</v>
      </c>
      <c r="F81" s="26" t="s">
        <v>72</v>
      </c>
      <c r="G81" s="27" t="s">
        <v>1731</v>
      </c>
      <c r="H81" s="28" t="s">
        <v>1732</v>
      </c>
      <c r="I81" s="29" t="s">
        <v>1733</v>
      </c>
      <c r="J81" s="27" t="s">
        <v>1734</v>
      </c>
      <c r="K81" s="30" t="s">
        <v>1735</v>
      </c>
      <c r="L81" s="31" t="s">
        <v>1736</v>
      </c>
      <c r="M81" s="30" t="s">
        <v>1737</v>
      </c>
      <c r="N81" s="32" t="s">
        <v>1738</v>
      </c>
      <c r="O81" s="27" t="s">
        <v>159</v>
      </c>
      <c r="P81" s="33" t="s">
        <v>160</v>
      </c>
      <c r="Q81" s="27">
        <v>39221</v>
      </c>
      <c r="R81" s="15">
        <v>5112</v>
      </c>
      <c r="S81" s="16">
        <v>0.1153</v>
      </c>
      <c r="T81" s="16" t="s">
        <v>161</v>
      </c>
      <c r="U81" s="16" t="s">
        <v>1739</v>
      </c>
      <c r="V81" s="16">
        <v>301</v>
      </c>
      <c r="W81" s="16">
        <v>0.1405</v>
      </c>
      <c r="X81" s="16">
        <v>21175.35</v>
      </c>
      <c r="Y81" s="16" t="s">
        <v>1195</v>
      </c>
      <c r="Z81" s="16">
        <v>3517.5</v>
      </c>
      <c r="AA81" s="16">
        <v>4</v>
      </c>
      <c r="AB81" s="16">
        <v>70.35</v>
      </c>
      <c r="AC81" s="16"/>
      <c r="AD81" s="16"/>
      <c r="AE81" s="16">
        <v>10</v>
      </c>
      <c r="AF81" s="16">
        <v>468</v>
      </c>
      <c r="AG81" s="16">
        <v>14</v>
      </c>
      <c r="AH81" s="16">
        <v>4.5</v>
      </c>
      <c r="AI81" s="16">
        <v>0.0465</v>
      </c>
      <c r="AJ81" s="16">
        <v>8.98</v>
      </c>
      <c r="AK81" s="16">
        <v>0.7224</v>
      </c>
      <c r="AL81" s="16"/>
      <c r="AM81" s="16" t="s">
        <v>1740</v>
      </c>
      <c r="AN81" s="16">
        <v>1623</v>
      </c>
      <c r="AO81" s="16" t="s">
        <v>165</v>
      </c>
      <c r="AP81" s="16">
        <v>9.9</v>
      </c>
      <c r="AQ81" s="16">
        <v>1</v>
      </c>
      <c r="AR81" s="16" t="s">
        <v>33</v>
      </c>
      <c r="AS81" s="16" t="s">
        <v>165</v>
      </c>
      <c r="AT81" s="16" t="s">
        <v>214</v>
      </c>
      <c r="AU81" s="16" t="s">
        <v>1741</v>
      </c>
      <c r="AV81" s="16" t="s">
        <v>1742</v>
      </c>
      <c r="AW81" s="16" t="s">
        <v>147</v>
      </c>
      <c r="AX81" s="16" t="s">
        <v>169</v>
      </c>
      <c r="AY81" s="16" t="s">
        <v>147</v>
      </c>
      <c r="AZ81" s="16" t="s">
        <v>147</v>
      </c>
      <c r="BA81" s="16" t="s">
        <v>147</v>
      </c>
      <c r="BB81" s="16" t="s">
        <v>169</v>
      </c>
      <c r="BC81" s="16" t="s">
        <v>169</v>
      </c>
      <c r="BD81" s="16" t="s">
        <v>147</v>
      </c>
      <c r="BE81" s="16" t="s">
        <v>169</v>
      </c>
      <c r="BF81" s="16" t="s">
        <v>147</v>
      </c>
      <c r="BG81" s="16" t="s">
        <v>147</v>
      </c>
      <c r="BH81" s="16" t="s">
        <v>127</v>
      </c>
      <c r="BI81" s="16" t="s">
        <v>1743</v>
      </c>
      <c r="BJ81" s="16" t="s">
        <v>1744</v>
      </c>
      <c r="BK81" s="16" t="s">
        <v>1745</v>
      </c>
      <c r="BL81" s="16" t="s">
        <v>1746</v>
      </c>
      <c r="BM81" s="16" t="s">
        <v>1747</v>
      </c>
      <c r="BN81" s="16" t="s">
        <v>1744</v>
      </c>
      <c r="BO81" s="16" t="s">
        <v>1748</v>
      </c>
      <c r="BP81" s="16" t="s">
        <v>1749</v>
      </c>
      <c r="BQ81" s="16" t="s">
        <v>178</v>
      </c>
      <c r="BR81" s="16"/>
      <c r="BS81" s="16"/>
      <c r="BT81" s="16"/>
      <c r="BU81" s="16"/>
      <c r="BV81" s="16"/>
      <c r="BW81" s="16"/>
      <c r="BX81" s="16"/>
      <c r="BY81" s="16"/>
      <c r="BZ81" s="16"/>
      <c r="CA81" s="16"/>
      <c r="CB81" s="16"/>
      <c r="CC81" s="16"/>
      <c r="CD81" s="16"/>
      <c r="CE81" s="16"/>
    </row>
    <row r="82" ht="25.8" customHeight="1" spans="1:83">
      <c r="A82" s="26"/>
      <c r="B82" s="26"/>
      <c r="C82" s="26" t="s">
        <v>1750</v>
      </c>
      <c r="D82" s="26" t="s">
        <v>1751</v>
      </c>
      <c r="E82" s="26" t="s">
        <v>1752</v>
      </c>
      <c r="F82" s="26" t="s">
        <v>68</v>
      </c>
      <c r="G82" s="27" t="s">
        <v>1753</v>
      </c>
      <c r="H82" s="28" t="s">
        <v>1754</v>
      </c>
      <c r="I82" s="29" t="s">
        <v>1755</v>
      </c>
      <c r="J82" s="27" t="s">
        <v>1756</v>
      </c>
      <c r="K82" s="30" t="s">
        <v>1757</v>
      </c>
      <c r="L82" s="31" t="s">
        <v>1758</v>
      </c>
      <c r="M82" s="30" t="s">
        <v>1759</v>
      </c>
      <c r="N82" s="32" t="s">
        <v>1760</v>
      </c>
      <c r="O82" s="27" t="s">
        <v>159</v>
      </c>
      <c r="P82" s="33" t="s">
        <v>160</v>
      </c>
      <c r="Q82" s="27">
        <v>50143</v>
      </c>
      <c r="R82" s="15">
        <v>-24303</v>
      </c>
      <c r="S82" s="16">
        <v>-0.9404</v>
      </c>
      <c r="T82" s="16" t="s">
        <v>161</v>
      </c>
      <c r="U82" s="16" t="s">
        <v>1761</v>
      </c>
      <c r="V82" s="16">
        <v>252</v>
      </c>
      <c r="W82" s="16">
        <v>2.1613</v>
      </c>
      <c r="X82" s="16">
        <v>30237.479</v>
      </c>
      <c r="Y82" s="16" t="s">
        <v>896</v>
      </c>
      <c r="Z82" s="16">
        <v>11999</v>
      </c>
      <c r="AA82" s="16">
        <v>3</v>
      </c>
      <c r="AB82" s="16">
        <v>119.99</v>
      </c>
      <c r="AC82" s="16"/>
      <c r="AD82" s="16"/>
      <c r="AE82" s="16"/>
      <c r="AF82" s="16">
        <v>319</v>
      </c>
      <c r="AG82" s="16">
        <v>276</v>
      </c>
      <c r="AH82" s="16">
        <v>4.2</v>
      </c>
      <c r="AI82" s="16">
        <v>0</v>
      </c>
      <c r="AJ82" s="16">
        <v>17.69</v>
      </c>
      <c r="AK82" s="16">
        <v>0.7026</v>
      </c>
      <c r="AL82" s="16"/>
      <c r="AM82" s="16" t="s">
        <v>1762</v>
      </c>
      <c r="AN82" s="16">
        <v>502</v>
      </c>
      <c r="AO82" s="16" t="s">
        <v>165</v>
      </c>
      <c r="AP82" s="16">
        <v>10</v>
      </c>
      <c r="AQ82" s="16">
        <v>2</v>
      </c>
      <c r="AR82" s="16" t="s">
        <v>34</v>
      </c>
      <c r="AS82" s="16" t="s">
        <v>165</v>
      </c>
      <c r="AT82" s="16" t="s">
        <v>166</v>
      </c>
      <c r="AU82" s="16" t="s">
        <v>1763</v>
      </c>
      <c r="AV82" s="16" t="s">
        <v>1764</v>
      </c>
      <c r="AW82" s="16" t="s">
        <v>147</v>
      </c>
      <c r="AX82" s="16" t="s">
        <v>169</v>
      </c>
      <c r="AY82" s="16" t="s">
        <v>147</v>
      </c>
      <c r="AZ82" s="16" t="s">
        <v>147</v>
      </c>
      <c r="BA82" s="16" t="s">
        <v>147</v>
      </c>
      <c r="BB82" s="16" t="s">
        <v>169</v>
      </c>
      <c r="BC82" s="16" t="s">
        <v>147</v>
      </c>
      <c r="BD82" s="16" t="s">
        <v>147</v>
      </c>
      <c r="BE82" s="16" t="s">
        <v>169</v>
      </c>
      <c r="BF82" s="16" t="s">
        <v>147</v>
      </c>
      <c r="BG82" s="16" t="s">
        <v>147</v>
      </c>
      <c r="BH82" s="16" t="s">
        <v>127</v>
      </c>
      <c r="BI82" s="16" t="s">
        <v>1765</v>
      </c>
      <c r="BJ82" s="16" t="s">
        <v>1766</v>
      </c>
      <c r="BK82" s="16" t="s">
        <v>1767</v>
      </c>
      <c r="BL82" s="16" t="s">
        <v>1768</v>
      </c>
      <c r="BM82" s="16" t="s">
        <v>1769</v>
      </c>
      <c r="BN82" s="16" t="s">
        <v>1770</v>
      </c>
      <c r="BO82" s="16" t="s">
        <v>1771</v>
      </c>
      <c r="BP82" s="16" t="s">
        <v>1772</v>
      </c>
      <c r="BQ82" s="16" t="s">
        <v>202</v>
      </c>
      <c r="BR82" s="16"/>
      <c r="BS82" s="16"/>
      <c r="BT82" s="16"/>
      <c r="BU82" s="16"/>
      <c r="BV82" s="16"/>
      <c r="BW82" s="16"/>
      <c r="BX82" s="16"/>
      <c r="BY82" s="16"/>
      <c r="BZ82" s="16"/>
      <c r="CA82" s="16"/>
      <c r="CB82" s="16"/>
      <c r="CC82" s="16"/>
      <c r="CD82" s="16"/>
      <c r="CE82" s="16"/>
    </row>
    <row r="83" ht="25.8" customHeight="1" spans="1:83">
      <c r="A83" s="26"/>
      <c r="B83" s="26"/>
      <c r="C83" s="26" t="s">
        <v>1773</v>
      </c>
      <c r="D83" s="26" t="s">
        <v>1774</v>
      </c>
      <c r="E83" s="26" t="s">
        <v>1775</v>
      </c>
      <c r="F83" s="26" t="s">
        <v>35</v>
      </c>
      <c r="G83" s="27" t="s">
        <v>1776</v>
      </c>
      <c r="H83" s="28" t="s">
        <v>1777</v>
      </c>
      <c r="I83" s="29" t="s">
        <v>1778</v>
      </c>
      <c r="J83" s="27" t="s">
        <v>1779</v>
      </c>
      <c r="K83" s="30" t="s">
        <v>1780</v>
      </c>
      <c r="L83" s="31" t="s">
        <v>1781</v>
      </c>
      <c r="M83" s="30" t="s">
        <v>1782</v>
      </c>
      <c r="N83" s="32" t="s">
        <v>1783</v>
      </c>
      <c r="O83" s="27" t="s">
        <v>159</v>
      </c>
      <c r="P83" s="33" t="s">
        <v>160</v>
      </c>
      <c r="Q83" s="27">
        <v>50281</v>
      </c>
      <c r="R83" s="15">
        <v>-14685</v>
      </c>
      <c r="S83" s="16">
        <v>-0.4125</v>
      </c>
      <c r="T83" s="16" t="s">
        <v>161</v>
      </c>
      <c r="U83" s="16" t="s">
        <v>1784</v>
      </c>
      <c r="V83" s="16">
        <v>261</v>
      </c>
      <c r="W83" s="16">
        <v>-0.0508</v>
      </c>
      <c r="X83" s="16">
        <v>70467.39</v>
      </c>
      <c r="Y83" s="16" t="s">
        <v>896</v>
      </c>
      <c r="Z83" s="16">
        <v>26999</v>
      </c>
      <c r="AA83" s="16">
        <v>2</v>
      </c>
      <c r="AB83" s="16">
        <v>269.99</v>
      </c>
      <c r="AC83" s="16"/>
      <c r="AD83" s="16"/>
      <c r="AE83" s="16"/>
      <c r="AF83" s="16">
        <v>143</v>
      </c>
      <c r="AG83" s="16">
        <v>13</v>
      </c>
      <c r="AH83" s="16">
        <v>4.5</v>
      </c>
      <c r="AI83" s="16">
        <v>0.0498</v>
      </c>
      <c r="AJ83" s="16">
        <v>20.53</v>
      </c>
      <c r="AK83" s="16">
        <v>0.7816</v>
      </c>
      <c r="AL83" s="16"/>
      <c r="AM83" s="16" t="s">
        <v>1785</v>
      </c>
      <c r="AN83" s="16">
        <v>338</v>
      </c>
      <c r="AO83" s="16" t="s">
        <v>165</v>
      </c>
      <c r="AP83" s="16">
        <v>10</v>
      </c>
      <c r="AQ83" s="16">
        <v>2</v>
      </c>
      <c r="AR83" s="16" t="s">
        <v>35</v>
      </c>
      <c r="AS83" s="16" t="s">
        <v>165</v>
      </c>
      <c r="AT83" s="16" t="s">
        <v>166</v>
      </c>
      <c r="AU83" s="16" t="s">
        <v>1786</v>
      </c>
      <c r="AV83" s="16" t="s">
        <v>1787</v>
      </c>
      <c r="AW83" s="16" t="s">
        <v>147</v>
      </c>
      <c r="AX83" s="16" t="s">
        <v>147</v>
      </c>
      <c r="AY83" s="16" t="s">
        <v>147</v>
      </c>
      <c r="AZ83" s="16" t="s">
        <v>147</v>
      </c>
      <c r="BA83" s="16" t="s">
        <v>147</v>
      </c>
      <c r="BB83" s="16" t="s">
        <v>169</v>
      </c>
      <c r="BC83" s="16" t="s">
        <v>169</v>
      </c>
      <c r="BD83" s="16" t="s">
        <v>147</v>
      </c>
      <c r="BE83" s="16" t="s">
        <v>169</v>
      </c>
      <c r="BF83" s="16" t="s">
        <v>147</v>
      </c>
      <c r="BG83" s="16" t="s">
        <v>147</v>
      </c>
      <c r="BH83" s="16"/>
      <c r="BI83" s="16" t="s">
        <v>1788</v>
      </c>
      <c r="BJ83" s="16" t="s">
        <v>1789</v>
      </c>
      <c r="BK83" s="16" t="s">
        <v>1790</v>
      </c>
      <c r="BL83" s="16" t="s">
        <v>1791</v>
      </c>
      <c r="BM83" s="16" t="s">
        <v>1792</v>
      </c>
      <c r="BN83" s="16" t="s">
        <v>1793</v>
      </c>
      <c r="BO83" s="16" t="s">
        <v>1794</v>
      </c>
      <c r="BP83" s="16" t="s">
        <v>1795</v>
      </c>
      <c r="BQ83" s="16" t="s">
        <v>202</v>
      </c>
      <c r="BR83" s="16"/>
      <c r="BS83" s="16"/>
      <c r="BT83" s="16"/>
      <c r="BU83" s="16"/>
      <c r="BV83" s="16"/>
      <c r="BW83" s="16"/>
      <c r="BX83" s="16"/>
      <c r="BY83" s="16"/>
      <c r="BZ83" s="16"/>
      <c r="CA83" s="16"/>
      <c r="CB83" s="16"/>
      <c r="CC83" s="16"/>
      <c r="CD83" s="16"/>
      <c r="CE83" s="16"/>
    </row>
    <row r="84" ht="25.8" customHeight="1" spans="1:83">
      <c r="A84" s="26"/>
      <c r="B84" s="26"/>
      <c r="C84" s="26" t="s">
        <v>1796</v>
      </c>
      <c r="D84" s="26" t="s">
        <v>147</v>
      </c>
      <c r="E84" s="26" t="s">
        <v>147</v>
      </c>
      <c r="F84" s="26" t="s">
        <v>73</v>
      </c>
      <c r="G84" s="27" t="s">
        <v>1797</v>
      </c>
      <c r="H84" s="28" t="s">
        <v>1798</v>
      </c>
      <c r="I84" s="29" t="s">
        <v>1799</v>
      </c>
      <c r="J84" s="27" t="s">
        <v>147</v>
      </c>
      <c r="K84" s="30" t="s">
        <v>147</v>
      </c>
      <c r="L84" s="31" t="s">
        <v>1800</v>
      </c>
      <c r="M84" s="30" t="s">
        <v>1801</v>
      </c>
      <c r="N84" s="32" t="s">
        <v>1796</v>
      </c>
      <c r="O84" s="27" t="s">
        <v>159</v>
      </c>
      <c r="P84" s="33" t="s">
        <v>160</v>
      </c>
      <c r="Q84" s="27">
        <v>55694</v>
      </c>
      <c r="R84" s="15">
        <v>-12218</v>
      </c>
      <c r="S84" s="16">
        <v>-0.281</v>
      </c>
      <c r="T84" s="16" t="s">
        <v>161</v>
      </c>
      <c r="U84" s="16" t="s">
        <v>1802</v>
      </c>
      <c r="V84" s="16">
        <v>247</v>
      </c>
      <c r="W84" s="16">
        <v>0.0307</v>
      </c>
      <c r="X84" s="16">
        <v>73853</v>
      </c>
      <c r="Y84" s="16" t="s">
        <v>589</v>
      </c>
      <c r="Z84" s="16">
        <v>59800</v>
      </c>
      <c r="AA84" s="16">
        <v>1</v>
      </c>
      <c r="AB84" s="16">
        <v>299</v>
      </c>
      <c r="AC84" s="16"/>
      <c r="AD84" s="16"/>
      <c r="AE84" s="16">
        <v>549</v>
      </c>
      <c r="AF84" s="16">
        <v>3130</v>
      </c>
      <c r="AG84" s="16">
        <v>6</v>
      </c>
      <c r="AH84" s="16">
        <v>4.4</v>
      </c>
      <c r="AI84" s="16">
        <v>0.0243</v>
      </c>
      <c r="AJ84" s="16">
        <v>16.35</v>
      </c>
      <c r="AK84" s="16">
        <v>0.7953</v>
      </c>
      <c r="AL84" s="16"/>
      <c r="AM84" s="16" t="s">
        <v>1803</v>
      </c>
      <c r="AN84" s="16">
        <v>7415</v>
      </c>
      <c r="AO84" s="16" t="s">
        <v>1048</v>
      </c>
      <c r="AP84" s="16">
        <v>9.6</v>
      </c>
      <c r="AQ84" s="16">
        <v>1</v>
      </c>
      <c r="AR84" s="16" t="s">
        <v>36</v>
      </c>
      <c r="AS84" s="16" t="s">
        <v>1048</v>
      </c>
      <c r="AT84" s="16" t="s">
        <v>214</v>
      </c>
      <c r="AU84" s="16" t="s">
        <v>1804</v>
      </c>
      <c r="AV84" s="16" t="s">
        <v>1805</v>
      </c>
      <c r="AW84" s="16" t="s">
        <v>147</v>
      </c>
      <c r="AX84" s="16" t="s">
        <v>169</v>
      </c>
      <c r="AY84" s="16" t="s">
        <v>147</v>
      </c>
      <c r="AZ84" s="16" t="s">
        <v>147</v>
      </c>
      <c r="BA84" s="16" t="s">
        <v>147</v>
      </c>
      <c r="BB84" s="16" t="s">
        <v>169</v>
      </c>
      <c r="BC84" s="16" t="s">
        <v>147</v>
      </c>
      <c r="BD84" s="16" t="s">
        <v>147</v>
      </c>
      <c r="BE84" s="16" t="s">
        <v>147</v>
      </c>
      <c r="BF84" s="16" t="s">
        <v>147</v>
      </c>
      <c r="BG84" s="16" t="s">
        <v>147</v>
      </c>
      <c r="BH84" s="16" t="s">
        <v>127</v>
      </c>
      <c r="BI84" s="16" t="s">
        <v>1806</v>
      </c>
      <c r="BJ84" s="16" t="s">
        <v>1807</v>
      </c>
      <c r="BK84" s="16" t="s">
        <v>1808</v>
      </c>
      <c r="BL84" s="16" t="s">
        <v>1809</v>
      </c>
      <c r="BM84" s="16" t="s">
        <v>1810</v>
      </c>
      <c r="BN84" s="16" t="s">
        <v>1811</v>
      </c>
      <c r="BO84" s="16" t="s">
        <v>1812</v>
      </c>
      <c r="BP84" s="16" t="s">
        <v>1813</v>
      </c>
      <c r="BQ84" s="16" t="s">
        <v>202</v>
      </c>
      <c r="BR84" s="16"/>
      <c r="BS84" s="16"/>
      <c r="BT84" s="16"/>
      <c r="BU84" s="16"/>
      <c r="BV84" s="16"/>
      <c r="BW84" s="16"/>
      <c r="BX84" s="16"/>
      <c r="BY84" s="16"/>
      <c r="BZ84" s="16"/>
      <c r="CA84" s="16"/>
      <c r="CB84" s="16"/>
      <c r="CC84" s="16"/>
      <c r="CD84" s="16"/>
      <c r="CE84" s="16"/>
    </row>
    <row r="85" ht="25.8" customHeight="1" spans="1:83">
      <c r="A85" s="26"/>
      <c r="B85" s="26"/>
      <c r="C85" s="26" t="s">
        <v>1814</v>
      </c>
      <c r="D85" s="26" t="s">
        <v>147</v>
      </c>
      <c r="E85" s="26" t="s">
        <v>147</v>
      </c>
      <c r="F85" s="26" t="s">
        <v>44</v>
      </c>
      <c r="G85" s="27" t="s">
        <v>1815</v>
      </c>
      <c r="H85" s="28" t="s">
        <v>1816</v>
      </c>
      <c r="I85" s="29" t="s">
        <v>1817</v>
      </c>
      <c r="J85" s="27" t="s">
        <v>147</v>
      </c>
      <c r="K85" s="30" t="s">
        <v>147</v>
      </c>
      <c r="L85" s="31" t="s">
        <v>1818</v>
      </c>
      <c r="M85" s="30" t="s">
        <v>1819</v>
      </c>
      <c r="N85" s="32" t="s">
        <v>1814</v>
      </c>
      <c r="O85" s="27" t="s">
        <v>159</v>
      </c>
      <c r="P85" s="33" t="s">
        <v>160</v>
      </c>
      <c r="Q85" s="27">
        <v>51526</v>
      </c>
      <c r="R85" s="15">
        <v>-4007</v>
      </c>
      <c r="S85" s="16">
        <v>-0.0843</v>
      </c>
      <c r="T85" s="16" t="s">
        <v>161</v>
      </c>
      <c r="U85" s="16" t="s">
        <v>1820</v>
      </c>
      <c r="V85" s="16">
        <v>199</v>
      </c>
      <c r="W85" s="16">
        <v>0.0298</v>
      </c>
      <c r="X85" s="16">
        <v>37611</v>
      </c>
      <c r="Y85" s="16" t="s">
        <v>147</v>
      </c>
      <c r="Z85" s="16" t="s">
        <v>147</v>
      </c>
      <c r="AA85" s="16">
        <v>3</v>
      </c>
      <c r="AB85" s="16">
        <v>189</v>
      </c>
      <c r="AC85" s="16"/>
      <c r="AD85" s="16"/>
      <c r="AE85" s="16">
        <v>154</v>
      </c>
      <c r="AF85" s="16">
        <v>597</v>
      </c>
      <c r="AG85" s="16">
        <v>20</v>
      </c>
      <c r="AH85" s="16">
        <v>4.2</v>
      </c>
      <c r="AI85" s="16">
        <v>0.1005</v>
      </c>
      <c r="AJ85" s="16">
        <v>17.31</v>
      </c>
      <c r="AK85" s="16">
        <v>0.7584</v>
      </c>
      <c r="AL85" s="16"/>
      <c r="AM85" s="16" t="s">
        <v>1821</v>
      </c>
      <c r="AN85" s="16">
        <v>2044</v>
      </c>
      <c r="AO85" s="16" t="s">
        <v>1822</v>
      </c>
      <c r="AP85" s="16">
        <v>10</v>
      </c>
      <c r="AQ85" s="16">
        <v>3</v>
      </c>
      <c r="AR85" s="16" t="s">
        <v>7</v>
      </c>
      <c r="AS85" s="16" t="s">
        <v>1822</v>
      </c>
      <c r="AT85" s="16" t="s">
        <v>166</v>
      </c>
      <c r="AU85" s="16" t="s">
        <v>167</v>
      </c>
      <c r="AV85" s="16" t="s">
        <v>168</v>
      </c>
      <c r="AW85" s="16" t="s">
        <v>147</v>
      </c>
      <c r="AX85" s="16" t="s">
        <v>169</v>
      </c>
      <c r="AY85" s="16" t="s">
        <v>147</v>
      </c>
      <c r="AZ85" s="16" t="s">
        <v>147</v>
      </c>
      <c r="BA85" s="16" t="s">
        <v>147</v>
      </c>
      <c r="BB85" s="16" t="s">
        <v>169</v>
      </c>
      <c r="BC85" s="16" t="s">
        <v>169</v>
      </c>
      <c r="BD85" s="16" t="s">
        <v>147</v>
      </c>
      <c r="BE85" s="16" t="s">
        <v>147</v>
      </c>
      <c r="BF85" s="16" t="s">
        <v>147</v>
      </c>
      <c r="BG85" s="16" t="s">
        <v>147</v>
      </c>
      <c r="BH85" s="16" t="s">
        <v>258</v>
      </c>
      <c r="BI85" s="16" t="s">
        <v>1823</v>
      </c>
      <c r="BJ85" s="16" t="s">
        <v>1824</v>
      </c>
      <c r="BK85" s="16" t="s">
        <v>1825</v>
      </c>
      <c r="BL85" s="16" t="s">
        <v>1826</v>
      </c>
      <c r="BM85" s="16" t="s">
        <v>1827</v>
      </c>
      <c r="BN85" s="16" t="s">
        <v>1828</v>
      </c>
      <c r="BO85" s="16" t="s">
        <v>1829</v>
      </c>
      <c r="BP85" s="16" t="s">
        <v>1830</v>
      </c>
      <c r="BQ85" s="16" t="s">
        <v>202</v>
      </c>
      <c r="BR85" s="16"/>
      <c r="BS85" s="16"/>
      <c r="BT85" s="16"/>
      <c r="BU85" s="16"/>
      <c r="BV85" s="16"/>
      <c r="BW85" s="16"/>
      <c r="BX85" s="16"/>
      <c r="BY85" s="16"/>
      <c r="BZ85" s="16"/>
      <c r="CA85" s="16"/>
      <c r="CB85" s="16"/>
      <c r="CC85" s="16"/>
      <c r="CD85" s="16"/>
      <c r="CE85" s="16"/>
    </row>
    <row r="86" ht="25.8" customHeight="1" spans="1:83">
      <c r="A86" s="26"/>
      <c r="B86" s="26"/>
      <c r="C86" s="26" t="s">
        <v>1831</v>
      </c>
      <c r="D86" s="26" t="s">
        <v>1832</v>
      </c>
      <c r="E86" s="26" t="s">
        <v>1833</v>
      </c>
      <c r="F86" s="26" t="s">
        <v>74</v>
      </c>
      <c r="G86" s="27" t="s">
        <v>1834</v>
      </c>
      <c r="H86" s="28" t="s">
        <v>1835</v>
      </c>
      <c r="I86" s="29" t="s">
        <v>1836</v>
      </c>
      <c r="J86" s="27" t="s">
        <v>1837</v>
      </c>
      <c r="K86" s="30" t="s">
        <v>1838</v>
      </c>
      <c r="L86" s="31" t="s">
        <v>1839</v>
      </c>
      <c r="M86" s="30" t="s">
        <v>1840</v>
      </c>
      <c r="N86" s="32" t="s">
        <v>1841</v>
      </c>
      <c r="O86" s="27" t="s">
        <v>159</v>
      </c>
      <c r="P86" s="33" t="s">
        <v>160</v>
      </c>
      <c r="Q86" s="27">
        <v>9003</v>
      </c>
      <c r="R86" s="15">
        <v>-225</v>
      </c>
      <c r="S86" s="16">
        <v>-0.0256</v>
      </c>
      <c r="T86" s="16" t="s">
        <v>161</v>
      </c>
      <c r="U86" s="16" t="s">
        <v>1842</v>
      </c>
      <c r="V86" s="16">
        <v>1206</v>
      </c>
      <c r="W86" s="16">
        <v>-0.0355</v>
      </c>
      <c r="X86" s="16">
        <v>180887.95</v>
      </c>
      <c r="Y86" s="16" t="s">
        <v>896</v>
      </c>
      <c r="Z86" s="16">
        <v>14999</v>
      </c>
      <c r="AA86" s="16">
        <v>2</v>
      </c>
      <c r="AB86" s="16">
        <v>149.99</v>
      </c>
      <c r="AC86" s="16"/>
      <c r="AD86" s="16"/>
      <c r="AE86" s="16">
        <v>170</v>
      </c>
      <c r="AF86" s="16">
        <v>1652</v>
      </c>
      <c r="AG86" s="16">
        <v>19</v>
      </c>
      <c r="AH86" s="16">
        <v>4.5</v>
      </c>
      <c r="AI86" s="16">
        <v>0.0158</v>
      </c>
      <c r="AJ86" s="16">
        <v>8.69</v>
      </c>
      <c r="AK86" s="16">
        <v>0.7921</v>
      </c>
      <c r="AL86" s="16"/>
      <c r="AM86" s="16" t="s">
        <v>1843</v>
      </c>
      <c r="AN86" s="16">
        <v>3744</v>
      </c>
      <c r="AO86" s="16" t="s">
        <v>165</v>
      </c>
      <c r="AP86" s="16">
        <v>10</v>
      </c>
      <c r="AQ86" s="16">
        <v>3</v>
      </c>
      <c r="AR86" s="16" t="s">
        <v>37</v>
      </c>
      <c r="AS86" s="16" t="s">
        <v>165</v>
      </c>
      <c r="AT86" s="16" t="s">
        <v>214</v>
      </c>
      <c r="AU86" s="16" t="s">
        <v>1844</v>
      </c>
      <c r="AV86" s="16" t="s">
        <v>1845</v>
      </c>
      <c r="AW86" s="16" t="s">
        <v>147</v>
      </c>
      <c r="AX86" s="16" t="s">
        <v>169</v>
      </c>
      <c r="AY86" s="16" t="s">
        <v>147</v>
      </c>
      <c r="AZ86" s="16" t="s">
        <v>147</v>
      </c>
      <c r="BA86" s="16" t="s">
        <v>147</v>
      </c>
      <c r="BB86" s="16" t="s">
        <v>169</v>
      </c>
      <c r="BC86" s="16" t="s">
        <v>169</v>
      </c>
      <c r="BD86" s="16" t="s">
        <v>147</v>
      </c>
      <c r="BE86" s="16" t="s">
        <v>169</v>
      </c>
      <c r="BF86" s="16" t="s">
        <v>147</v>
      </c>
      <c r="BG86" s="16" t="s">
        <v>147</v>
      </c>
      <c r="BH86" s="16" t="s">
        <v>127</v>
      </c>
      <c r="BI86" s="16" t="s">
        <v>1846</v>
      </c>
      <c r="BJ86" s="16" t="s">
        <v>1847</v>
      </c>
      <c r="BK86" s="16" t="s">
        <v>1848</v>
      </c>
      <c r="BL86" s="16" t="s">
        <v>1849</v>
      </c>
      <c r="BM86" s="16" t="s">
        <v>1850</v>
      </c>
      <c r="BN86" s="16" t="s">
        <v>1851</v>
      </c>
      <c r="BO86" s="16" t="s">
        <v>1852</v>
      </c>
      <c r="BP86" s="16" t="s">
        <v>1853</v>
      </c>
      <c r="BQ86" s="16" t="s">
        <v>178</v>
      </c>
      <c r="BR86" s="16"/>
      <c r="BS86" s="16"/>
      <c r="BT86" s="16"/>
      <c r="BU86" s="16"/>
      <c r="BV86" s="16"/>
      <c r="BW86" s="16"/>
      <c r="BX86" s="16"/>
      <c r="BY86" s="16"/>
      <c r="BZ86" s="16"/>
      <c r="CA86" s="16"/>
      <c r="CB86" s="16"/>
      <c r="CC86" s="16"/>
      <c r="CD86" s="16"/>
      <c r="CE86" s="16"/>
    </row>
    <row r="87" ht="25.8" customHeight="1" spans="1:83">
      <c r="A87" s="26"/>
      <c r="B87" s="26"/>
      <c r="C87" s="26" t="s">
        <v>1854</v>
      </c>
      <c r="D87" s="26" t="s">
        <v>147</v>
      </c>
      <c r="E87" s="26" t="s">
        <v>147</v>
      </c>
      <c r="F87" s="26" t="s">
        <v>31</v>
      </c>
      <c r="G87" s="27" t="s">
        <v>1855</v>
      </c>
      <c r="H87" s="28" t="s">
        <v>1856</v>
      </c>
      <c r="I87" s="29" t="s">
        <v>1857</v>
      </c>
      <c r="J87" s="27" t="s">
        <v>147</v>
      </c>
      <c r="K87" s="30" t="s">
        <v>147</v>
      </c>
      <c r="L87" s="30" t="s">
        <v>1858</v>
      </c>
      <c r="M87" s="30" t="s">
        <v>1859</v>
      </c>
      <c r="N87" s="32" t="s">
        <v>1854</v>
      </c>
      <c r="O87" s="27" t="s">
        <v>159</v>
      </c>
      <c r="P87" s="33" t="s">
        <v>160</v>
      </c>
      <c r="Q87" s="27">
        <v>52089</v>
      </c>
      <c r="R87" s="15">
        <v>-3944</v>
      </c>
      <c r="S87" s="16">
        <v>-0.0819</v>
      </c>
      <c r="T87" s="16" t="s">
        <v>161</v>
      </c>
      <c r="U87" s="16" t="s">
        <v>1860</v>
      </c>
      <c r="V87" s="16">
        <v>244</v>
      </c>
      <c r="W87" s="16">
        <v>-0.1815</v>
      </c>
      <c r="X87" s="16">
        <v>10489.561</v>
      </c>
      <c r="Y87" s="16" t="s">
        <v>896</v>
      </c>
      <c r="Z87" s="16">
        <v>4299</v>
      </c>
      <c r="AA87" s="16">
        <v>2</v>
      </c>
      <c r="AB87" s="16">
        <v>42.99</v>
      </c>
      <c r="AC87" s="16"/>
      <c r="AD87" s="16"/>
      <c r="AE87" s="16">
        <v>2</v>
      </c>
      <c r="AF87" s="16">
        <v>240</v>
      </c>
      <c r="AG87" s="16">
        <v>11</v>
      </c>
      <c r="AH87" s="16">
        <v>4.4</v>
      </c>
      <c r="AI87" s="16">
        <v>0.0451</v>
      </c>
      <c r="AJ87" s="16">
        <v>8.59</v>
      </c>
      <c r="AK87" s="16">
        <v>0.6502</v>
      </c>
      <c r="AL87" s="16"/>
      <c r="AM87" s="16" t="s">
        <v>1861</v>
      </c>
      <c r="AN87" s="16">
        <v>852</v>
      </c>
      <c r="AO87" s="16" t="s">
        <v>165</v>
      </c>
      <c r="AP87" s="16">
        <v>10</v>
      </c>
      <c r="AQ87" s="16">
        <v>1</v>
      </c>
      <c r="AR87" s="16" t="s">
        <v>31</v>
      </c>
      <c r="AS87" s="16" t="s">
        <v>165</v>
      </c>
      <c r="AT87" s="16" t="s">
        <v>166</v>
      </c>
      <c r="AU87" s="16" t="s">
        <v>1701</v>
      </c>
      <c r="AV87" s="16" t="s">
        <v>1702</v>
      </c>
      <c r="AW87" s="16" t="s">
        <v>147</v>
      </c>
      <c r="AX87" s="16" t="s">
        <v>169</v>
      </c>
      <c r="AY87" s="16" t="s">
        <v>147</v>
      </c>
      <c r="AZ87" s="16" t="s">
        <v>147</v>
      </c>
      <c r="BA87" s="16" t="s">
        <v>169</v>
      </c>
      <c r="BB87" s="16" t="s">
        <v>169</v>
      </c>
      <c r="BC87" s="16" t="s">
        <v>147</v>
      </c>
      <c r="BD87" s="16" t="s">
        <v>147</v>
      </c>
      <c r="BE87" s="16" t="s">
        <v>147</v>
      </c>
      <c r="BF87" s="16" t="s">
        <v>147</v>
      </c>
      <c r="BG87" s="16" t="s">
        <v>147</v>
      </c>
      <c r="BH87" s="16" t="s">
        <v>127</v>
      </c>
      <c r="BI87" s="16" t="s">
        <v>1862</v>
      </c>
      <c r="BJ87" s="16" t="s">
        <v>592</v>
      </c>
      <c r="BK87" s="16" t="s">
        <v>1863</v>
      </c>
      <c r="BL87" s="16" t="s">
        <v>1864</v>
      </c>
      <c r="BM87" s="16" t="s">
        <v>1865</v>
      </c>
      <c r="BN87" s="16" t="s">
        <v>592</v>
      </c>
      <c r="BO87" s="16" t="s">
        <v>1866</v>
      </c>
      <c r="BP87" s="16" t="s">
        <v>1867</v>
      </c>
      <c r="BQ87" s="16" t="s">
        <v>178</v>
      </c>
      <c r="BR87" s="16"/>
      <c r="BS87" s="16"/>
      <c r="BT87" s="16"/>
      <c r="BU87" s="16"/>
      <c r="BV87" s="16"/>
      <c r="BW87" s="16"/>
      <c r="BX87" s="16"/>
      <c r="BY87" s="16"/>
      <c r="BZ87" s="16"/>
      <c r="CA87" s="16"/>
      <c r="CB87" s="16"/>
      <c r="CC87" s="16"/>
      <c r="CD87" s="16"/>
      <c r="CE87" s="16"/>
    </row>
    <row r="88" ht="25.8" customHeight="1" spans="1:83">
      <c r="A88" s="49"/>
      <c r="B88" s="49"/>
      <c r="C88" s="49" t="s">
        <v>1868</v>
      </c>
      <c r="D88" s="26" t="s">
        <v>147</v>
      </c>
      <c r="E88" s="26" t="s">
        <v>147</v>
      </c>
      <c r="F88" s="26" t="s">
        <v>75</v>
      </c>
      <c r="G88" s="27" t="s">
        <v>1869</v>
      </c>
      <c r="H88" s="28" t="s">
        <v>1870</v>
      </c>
      <c r="I88" s="29" t="s">
        <v>1871</v>
      </c>
      <c r="J88" s="27" t="s">
        <v>147</v>
      </c>
      <c r="K88" s="30" t="s">
        <v>147</v>
      </c>
      <c r="L88" s="31" t="s">
        <v>1872</v>
      </c>
      <c r="M88" s="30" t="s">
        <v>1873</v>
      </c>
      <c r="N88" s="32" t="s">
        <v>1868</v>
      </c>
      <c r="O88" s="27" t="s">
        <v>159</v>
      </c>
      <c r="P88" s="33" t="s">
        <v>160</v>
      </c>
      <c r="Q88" s="27">
        <v>53494</v>
      </c>
      <c r="R88" s="15">
        <v>6495</v>
      </c>
      <c r="S88" s="16">
        <v>0.1241</v>
      </c>
      <c r="T88" s="16" t="s">
        <v>161</v>
      </c>
      <c r="U88" s="16" t="s">
        <v>1874</v>
      </c>
      <c r="V88" s="16">
        <v>309</v>
      </c>
      <c r="W88" s="16">
        <v>0.9298</v>
      </c>
      <c r="X88" s="16">
        <v>33986.91</v>
      </c>
      <c r="Y88" s="16" t="s">
        <v>589</v>
      </c>
      <c r="Z88" s="16">
        <v>21998</v>
      </c>
      <c r="AA88" s="16">
        <v>2</v>
      </c>
      <c r="AB88" s="16">
        <v>109.99</v>
      </c>
      <c r="AC88" s="16"/>
      <c r="AD88" s="16"/>
      <c r="AE88" s="16">
        <v>25</v>
      </c>
      <c r="AF88" s="16">
        <v>382</v>
      </c>
      <c r="AG88" s="16">
        <v>10</v>
      </c>
      <c r="AH88" s="16">
        <v>4.5</v>
      </c>
      <c r="AI88" s="16">
        <v>0.0324</v>
      </c>
      <c r="AJ88" s="16">
        <v>17.49</v>
      </c>
      <c r="AK88" s="16">
        <v>0.691</v>
      </c>
      <c r="AL88" s="16"/>
      <c r="AM88" s="16" t="s">
        <v>1875</v>
      </c>
      <c r="AN88" s="16">
        <v>1973</v>
      </c>
      <c r="AO88" s="16" t="s">
        <v>1048</v>
      </c>
      <c r="AP88" s="16">
        <v>9.8</v>
      </c>
      <c r="AQ88" s="16">
        <v>1</v>
      </c>
      <c r="AR88" s="16" t="s">
        <v>38</v>
      </c>
      <c r="AS88" s="16" t="s">
        <v>1048</v>
      </c>
      <c r="AT88" s="16" t="s">
        <v>214</v>
      </c>
      <c r="AU88" s="16" t="s">
        <v>1876</v>
      </c>
      <c r="AV88" s="16" t="s">
        <v>1877</v>
      </c>
      <c r="AW88" s="16" t="s">
        <v>147</v>
      </c>
      <c r="AX88" s="16" t="s">
        <v>147</v>
      </c>
      <c r="AY88" s="16" t="s">
        <v>147</v>
      </c>
      <c r="AZ88" s="16" t="s">
        <v>147</v>
      </c>
      <c r="BA88" s="16" t="s">
        <v>147</v>
      </c>
      <c r="BB88" s="16" t="s">
        <v>169</v>
      </c>
      <c r="BC88" s="16" t="s">
        <v>147</v>
      </c>
      <c r="BD88" s="16" t="s">
        <v>147</v>
      </c>
      <c r="BE88" s="16" t="s">
        <v>147</v>
      </c>
      <c r="BF88" s="16" t="s">
        <v>147</v>
      </c>
      <c r="BG88" s="16" t="s">
        <v>147</v>
      </c>
      <c r="BH88" s="16"/>
      <c r="BI88" s="16" t="s">
        <v>1878</v>
      </c>
      <c r="BJ88" s="16" t="s">
        <v>323</v>
      </c>
      <c r="BK88" s="16" t="s">
        <v>1879</v>
      </c>
      <c r="BL88" s="16" t="s">
        <v>1880</v>
      </c>
      <c r="BM88" s="16" t="s">
        <v>1881</v>
      </c>
      <c r="BN88" s="16" t="s">
        <v>512</v>
      </c>
      <c r="BO88" s="16" t="s">
        <v>1882</v>
      </c>
      <c r="BP88" s="16" t="s">
        <v>1883</v>
      </c>
      <c r="BQ88" s="16" t="s">
        <v>202</v>
      </c>
      <c r="BR88" s="16"/>
      <c r="BS88" s="16"/>
      <c r="BT88" s="16"/>
      <c r="BU88" s="16"/>
      <c r="BV88" s="16"/>
      <c r="BW88" s="16"/>
      <c r="BX88" s="16"/>
      <c r="BY88" s="16"/>
      <c r="BZ88" s="16"/>
      <c r="CA88" s="16"/>
      <c r="CB88" s="16"/>
      <c r="CC88" s="16"/>
      <c r="CD88" s="16"/>
      <c r="CE88" s="16"/>
    </row>
    <row r="89" ht="25.8" customHeight="1" spans="1:83">
      <c r="A89" s="26"/>
      <c r="B89" s="26"/>
      <c r="C89" s="26" t="s">
        <v>1884</v>
      </c>
      <c r="D89" s="26" t="s">
        <v>147</v>
      </c>
      <c r="E89" s="26" t="s">
        <v>147</v>
      </c>
      <c r="F89" s="26" t="s">
        <v>44</v>
      </c>
      <c r="G89" s="27" t="s">
        <v>1885</v>
      </c>
      <c r="H89" s="28" t="s">
        <v>1886</v>
      </c>
      <c r="I89" s="29" t="s">
        <v>1887</v>
      </c>
      <c r="J89" s="27" t="s">
        <v>147</v>
      </c>
      <c r="K89" s="30" t="s">
        <v>147</v>
      </c>
      <c r="L89" s="31" t="s">
        <v>1888</v>
      </c>
      <c r="M89" s="30" t="s">
        <v>1889</v>
      </c>
      <c r="N89" s="32" t="s">
        <v>1884</v>
      </c>
      <c r="O89" s="27" t="s">
        <v>159</v>
      </c>
      <c r="P89" s="33" t="s">
        <v>160</v>
      </c>
      <c r="Q89" s="27">
        <v>52922</v>
      </c>
      <c r="R89" s="15">
        <v>-3909</v>
      </c>
      <c r="S89" s="16">
        <v>-0.0798</v>
      </c>
      <c r="T89" s="16" t="s">
        <v>161</v>
      </c>
      <c r="U89" s="16" t="s">
        <v>1890</v>
      </c>
      <c r="V89" s="16">
        <v>218</v>
      </c>
      <c r="W89" s="16">
        <v>-0.0858</v>
      </c>
      <c r="X89" s="16">
        <v>82622</v>
      </c>
      <c r="Y89" s="16" t="s">
        <v>147</v>
      </c>
      <c r="Z89" s="16" t="s">
        <v>147</v>
      </c>
      <c r="AA89" s="16">
        <v>1</v>
      </c>
      <c r="AB89" s="16">
        <v>379</v>
      </c>
      <c r="AC89" s="16"/>
      <c r="AD89" s="16"/>
      <c r="AE89" s="16">
        <v>8</v>
      </c>
      <c r="AF89" s="16">
        <v>928</v>
      </c>
      <c r="AG89" s="16">
        <v>19</v>
      </c>
      <c r="AH89" s="16">
        <v>4.2</v>
      </c>
      <c r="AI89" s="16">
        <v>0.0872</v>
      </c>
      <c r="AJ89" s="16">
        <v>21.87</v>
      </c>
      <c r="AK89" s="16">
        <v>0.7923</v>
      </c>
      <c r="AL89" s="16"/>
      <c r="AM89" s="16" t="s">
        <v>1891</v>
      </c>
      <c r="AN89" s="16">
        <v>438</v>
      </c>
      <c r="AO89" s="16" t="s">
        <v>165</v>
      </c>
      <c r="AP89" s="16">
        <v>9.9</v>
      </c>
      <c r="AQ89" s="16">
        <v>1</v>
      </c>
      <c r="AR89" s="16" t="s">
        <v>7</v>
      </c>
      <c r="AS89" s="16" t="s">
        <v>165</v>
      </c>
      <c r="AT89" s="16" t="s">
        <v>166</v>
      </c>
      <c r="AU89" s="16" t="s">
        <v>167</v>
      </c>
      <c r="AV89" s="16" t="s">
        <v>168</v>
      </c>
      <c r="AW89" s="16" t="s">
        <v>147</v>
      </c>
      <c r="AX89" s="16" t="s">
        <v>169</v>
      </c>
      <c r="AY89" s="16" t="s">
        <v>147</v>
      </c>
      <c r="AZ89" s="16" t="s">
        <v>147</v>
      </c>
      <c r="BA89" s="16" t="s">
        <v>147</v>
      </c>
      <c r="BB89" s="16" t="s">
        <v>169</v>
      </c>
      <c r="BC89" s="16" t="s">
        <v>169</v>
      </c>
      <c r="BD89" s="16" t="s">
        <v>147</v>
      </c>
      <c r="BE89" s="16" t="s">
        <v>147</v>
      </c>
      <c r="BF89" s="16" t="s">
        <v>147</v>
      </c>
      <c r="BG89" s="16" t="s">
        <v>147</v>
      </c>
      <c r="BH89" s="16" t="s">
        <v>1892</v>
      </c>
      <c r="BI89" s="16" t="s">
        <v>1893</v>
      </c>
      <c r="BJ89" s="16" t="s">
        <v>1894</v>
      </c>
      <c r="BK89" s="16" t="s">
        <v>1895</v>
      </c>
      <c r="BL89" s="16" t="s">
        <v>1896</v>
      </c>
      <c r="BM89" s="16" t="s">
        <v>1893</v>
      </c>
      <c r="BN89" s="16" t="s">
        <v>1894</v>
      </c>
      <c r="BO89" s="16" t="s">
        <v>1897</v>
      </c>
      <c r="BP89" s="16" t="s">
        <v>1898</v>
      </c>
      <c r="BQ89" s="16" t="s">
        <v>202</v>
      </c>
      <c r="BR89" s="16"/>
      <c r="BS89" s="16"/>
      <c r="BT89" s="16"/>
      <c r="BU89" s="16"/>
      <c r="BV89" s="16"/>
      <c r="BW89" s="16"/>
      <c r="BX89" s="16"/>
      <c r="BY89" s="16"/>
      <c r="BZ89" s="16"/>
      <c r="CA89" s="16"/>
      <c r="CB89" s="16"/>
      <c r="CC89" s="16"/>
      <c r="CD89" s="16"/>
      <c r="CE89" s="16"/>
    </row>
    <row r="90" ht="25.8" customHeight="1" spans="1:83">
      <c r="A90" s="26"/>
      <c r="B90" s="26"/>
      <c r="C90" s="26" t="s">
        <v>1899</v>
      </c>
      <c r="D90" s="26" t="s">
        <v>147</v>
      </c>
      <c r="E90" s="26" t="s">
        <v>147</v>
      </c>
      <c r="F90" s="26" t="s">
        <v>76</v>
      </c>
      <c r="G90" s="27" t="s">
        <v>1900</v>
      </c>
      <c r="H90" s="28" t="s">
        <v>1901</v>
      </c>
      <c r="I90" s="29" t="s">
        <v>1902</v>
      </c>
      <c r="J90" s="27" t="s">
        <v>147</v>
      </c>
      <c r="K90" s="30" t="s">
        <v>147</v>
      </c>
      <c r="L90" s="31" t="s">
        <v>1903</v>
      </c>
      <c r="M90" s="30" t="s">
        <v>1904</v>
      </c>
      <c r="N90" s="32" t="s">
        <v>1899</v>
      </c>
      <c r="O90" s="27" t="s">
        <v>159</v>
      </c>
      <c r="P90" s="33" t="s">
        <v>160</v>
      </c>
      <c r="Q90" s="27">
        <v>15504</v>
      </c>
      <c r="R90" s="15">
        <v>219</v>
      </c>
      <c r="S90" s="16">
        <v>0.0139</v>
      </c>
      <c r="T90" s="16" t="s">
        <v>161</v>
      </c>
      <c r="U90" s="16" t="s">
        <v>1890</v>
      </c>
      <c r="V90" s="16">
        <v>777</v>
      </c>
      <c r="W90" s="16">
        <v>0.316</v>
      </c>
      <c r="X90" s="16">
        <v>10031.07</v>
      </c>
      <c r="Y90" s="16" t="s">
        <v>589</v>
      </c>
      <c r="Z90" s="16">
        <v>2582</v>
      </c>
      <c r="AA90" s="16">
        <v>6</v>
      </c>
      <c r="AB90" s="16">
        <v>12.91</v>
      </c>
      <c r="AC90" s="16"/>
      <c r="AD90" s="16"/>
      <c r="AE90" s="16">
        <v>94</v>
      </c>
      <c r="AF90" s="16">
        <v>4580</v>
      </c>
      <c r="AG90" s="16">
        <v>83</v>
      </c>
      <c r="AH90" s="16">
        <v>4.6</v>
      </c>
      <c r="AI90" s="16">
        <v>0.1068</v>
      </c>
      <c r="AJ90" s="16">
        <v>4.84</v>
      </c>
      <c r="AK90" s="16">
        <v>0.4751</v>
      </c>
      <c r="AL90" s="16"/>
      <c r="AM90" s="16" t="s">
        <v>1905</v>
      </c>
      <c r="AN90" s="16">
        <v>1496</v>
      </c>
      <c r="AO90" s="16" t="s">
        <v>1822</v>
      </c>
      <c r="AP90" s="16">
        <v>8.2</v>
      </c>
      <c r="AQ90" s="16">
        <v>5</v>
      </c>
      <c r="AR90" s="16" t="s">
        <v>8</v>
      </c>
      <c r="AS90" s="16" t="s">
        <v>1822</v>
      </c>
      <c r="AT90" s="16" t="s">
        <v>147</v>
      </c>
      <c r="AU90" s="16" t="s">
        <v>147</v>
      </c>
      <c r="AV90" s="16" t="s">
        <v>147</v>
      </c>
      <c r="AW90" s="16" t="s">
        <v>147</v>
      </c>
      <c r="AX90" s="16" t="s">
        <v>169</v>
      </c>
      <c r="AY90" s="16" t="s">
        <v>147</v>
      </c>
      <c r="AZ90" s="16" t="s">
        <v>147</v>
      </c>
      <c r="BA90" s="16" t="s">
        <v>147</v>
      </c>
      <c r="BB90" s="16" t="s">
        <v>147</v>
      </c>
      <c r="BC90" s="16" t="s">
        <v>169</v>
      </c>
      <c r="BD90" s="16" t="s">
        <v>147</v>
      </c>
      <c r="BE90" s="16" t="s">
        <v>147</v>
      </c>
      <c r="BF90" s="16" t="s">
        <v>147</v>
      </c>
      <c r="BG90" s="16" t="s">
        <v>147</v>
      </c>
      <c r="BH90" s="16" t="s">
        <v>127</v>
      </c>
      <c r="BI90" s="16" t="s">
        <v>1906</v>
      </c>
      <c r="BJ90" s="16" t="s">
        <v>1907</v>
      </c>
      <c r="BK90" s="16" t="s">
        <v>1908</v>
      </c>
      <c r="BL90" s="16" t="s">
        <v>1909</v>
      </c>
      <c r="BM90" s="16" t="s">
        <v>1910</v>
      </c>
      <c r="BN90" s="16" t="s">
        <v>1911</v>
      </c>
      <c r="BO90" s="16" t="s">
        <v>1912</v>
      </c>
      <c r="BP90" s="16" t="s">
        <v>1913</v>
      </c>
      <c r="BQ90" s="16" t="s">
        <v>178</v>
      </c>
      <c r="BR90" s="16"/>
      <c r="BS90" s="16"/>
      <c r="BT90" s="16"/>
      <c r="BU90" s="16"/>
      <c r="BV90" s="16"/>
      <c r="BW90" s="16"/>
      <c r="BX90" s="16"/>
      <c r="BY90" s="16"/>
      <c r="BZ90" s="16"/>
      <c r="CA90" s="16"/>
      <c r="CB90" s="16"/>
      <c r="CC90" s="16"/>
      <c r="CD90" s="16"/>
      <c r="CE90" s="16"/>
    </row>
    <row r="91" ht="25.8" customHeight="1" spans="1:83">
      <c r="A91" s="26"/>
      <c r="B91" s="26"/>
      <c r="C91" s="26" t="s">
        <v>1914</v>
      </c>
      <c r="D91" s="26" t="s">
        <v>147</v>
      </c>
      <c r="E91" s="26" t="s">
        <v>147</v>
      </c>
      <c r="F91" s="26" t="s">
        <v>58</v>
      </c>
      <c r="G91" s="27" t="s">
        <v>955</v>
      </c>
      <c r="H91" s="28" t="s">
        <v>1915</v>
      </c>
      <c r="I91" s="29" t="s">
        <v>1916</v>
      </c>
      <c r="J91" s="27" t="s">
        <v>147</v>
      </c>
      <c r="K91" s="30" t="s">
        <v>147</v>
      </c>
      <c r="L91" s="31" t="s">
        <v>1917</v>
      </c>
      <c r="M91" s="30" t="s">
        <v>1918</v>
      </c>
      <c r="N91" s="32" t="s">
        <v>1914</v>
      </c>
      <c r="O91" s="27" t="s">
        <v>159</v>
      </c>
      <c r="P91" s="33" t="s">
        <v>160</v>
      </c>
      <c r="Q91" s="27">
        <v>53642</v>
      </c>
      <c r="R91" s="15">
        <v>-12338</v>
      </c>
      <c r="S91" s="16">
        <v>-0.2987</v>
      </c>
      <c r="T91" s="16" t="s">
        <v>161</v>
      </c>
      <c r="U91" s="16" t="s">
        <v>1919</v>
      </c>
      <c r="V91" s="16">
        <v>354</v>
      </c>
      <c r="W91" s="16">
        <v>0.0518</v>
      </c>
      <c r="X91" s="16">
        <v>92036.45</v>
      </c>
      <c r="Y91" s="16" t="s">
        <v>589</v>
      </c>
      <c r="Z91" s="16">
        <v>51998</v>
      </c>
      <c r="AA91" s="16">
        <v>2</v>
      </c>
      <c r="AB91" s="16">
        <v>259.99</v>
      </c>
      <c r="AC91" s="16"/>
      <c r="AD91" s="16"/>
      <c r="AE91" s="16">
        <v>103</v>
      </c>
      <c r="AF91" s="16">
        <v>519</v>
      </c>
      <c r="AG91" s="16">
        <v>19</v>
      </c>
      <c r="AH91" s="16">
        <v>4.5</v>
      </c>
      <c r="AI91" s="16">
        <v>0.0537</v>
      </c>
      <c r="AJ91" s="16">
        <v>14.07</v>
      </c>
      <c r="AK91" s="16">
        <v>0.7959</v>
      </c>
      <c r="AL91" s="16"/>
      <c r="AM91" s="16" t="s">
        <v>1920</v>
      </c>
      <c r="AN91" s="16">
        <v>2581</v>
      </c>
      <c r="AO91" s="16" t="s">
        <v>165</v>
      </c>
      <c r="AP91" s="16">
        <v>10</v>
      </c>
      <c r="AQ91" s="16">
        <v>1</v>
      </c>
      <c r="AR91" s="16" t="s">
        <v>19</v>
      </c>
      <c r="AS91" s="16" t="s">
        <v>165</v>
      </c>
      <c r="AT91" s="16" t="s">
        <v>214</v>
      </c>
      <c r="AU91" s="16" t="s">
        <v>965</v>
      </c>
      <c r="AV91" s="16" t="s">
        <v>966</v>
      </c>
      <c r="AW91" s="16" t="s">
        <v>147</v>
      </c>
      <c r="AX91" s="16" t="s">
        <v>169</v>
      </c>
      <c r="AY91" s="16" t="s">
        <v>147</v>
      </c>
      <c r="AZ91" s="16" t="s">
        <v>147</v>
      </c>
      <c r="BA91" s="16" t="s">
        <v>147</v>
      </c>
      <c r="BB91" s="16" t="s">
        <v>169</v>
      </c>
      <c r="BC91" s="16" t="s">
        <v>147</v>
      </c>
      <c r="BD91" s="16" t="s">
        <v>147</v>
      </c>
      <c r="BE91" s="16" t="s">
        <v>147</v>
      </c>
      <c r="BF91" s="16" t="s">
        <v>147</v>
      </c>
      <c r="BG91" s="16" t="s">
        <v>147</v>
      </c>
      <c r="BH91" s="16" t="s">
        <v>127</v>
      </c>
      <c r="BI91" s="16" t="s">
        <v>1921</v>
      </c>
      <c r="BJ91" s="16" t="s">
        <v>1922</v>
      </c>
      <c r="BK91" s="16" t="s">
        <v>1923</v>
      </c>
      <c r="BL91" s="16" t="s">
        <v>1924</v>
      </c>
      <c r="BM91" s="16" t="s">
        <v>1925</v>
      </c>
      <c r="BN91" s="16" t="s">
        <v>1922</v>
      </c>
      <c r="BO91" s="16" t="s">
        <v>1926</v>
      </c>
      <c r="BP91" s="16" t="s">
        <v>1927</v>
      </c>
      <c r="BQ91" s="16" t="s">
        <v>202</v>
      </c>
      <c r="BR91" s="16"/>
      <c r="BS91" s="16"/>
      <c r="BT91" s="16"/>
      <c r="BU91" s="16"/>
      <c r="BV91" s="16"/>
      <c r="BW91" s="16"/>
      <c r="BX91" s="16"/>
      <c r="BY91" s="16"/>
      <c r="BZ91" s="16"/>
      <c r="CA91" s="16"/>
      <c r="CB91" s="16"/>
      <c r="CC91" s="16"/>
      <c r="CD91" s="16"/>
      <c r="CE91" s="16"/>
    </row>
    <row r="92" ht="25.8" customHeight="1" spans="1:83">
      <c r="A92" s="52"/>
      <c r="B92" s="52"/>
      <c r="C92" s="52" t="s">
        <v>1928</v>
      </c>
      <c r="D92" s="26" t="s">
        <v>147</v>
      </c>
      <c r="E92" s="26" t="s">
        <v>147</v>
      </c>
      <c r="F92" s="26" t="s">
        <v>44</v>
      </c>
      <c r="G92" s="27" t="s">
        <v>1929</v>
      </c>
      <c r="H92" s="28" t="s">
        <v>1930</v>
      </c>
      <c r="I92" s="29" t="s">
        <v>1931</v>
      </c>
      <c r="J92" s="27" t="s">
        <v>147</v>
      </c>
      <c r="K92" s="30" t="s">
        <v>147</v>
      </c>
      <c r="L92" s="31" t="s">
        <v>1932</v>
      </c>
      <c r="M92" s="30" t="s">
        <v>1933</v>
      </c>
      <c r="N92" s="32" t="s">
        <v>1928</v>
      </c>
      <c r="O92" s="27" t="s">
        <v>1934</v>
      </c>
      <c r="P92" s="33" t="s">
        <v>160</v>
      </c>
      <c r="Q92" s="27">
        <v>7552</v>
      </c>
      <c r="R92" s="15">
        <v>1095</v>
      </c>
      <c r="S92" s="16">
        <v>0.1065</v>
      </c>
      <c r="T92" s="16" t="s">
        <v>1935</v>
      </c>
      <c r="U92" s="16" t="s">
        <v>237</v>
      </c>
      <c r="V92" s="16">
        <v>1047</v>
      </c>
      <c r="W92" s="16">
        <v>-0.0349</v>
      </c>
      <c r="X92" s="16">
        <v>41869.53</v>
      </c>
      <c r="Y92" s="16" t="s">
        <v>896</v>
      </c>
      <c r="Z92" s="16">
        <v>3999</v>
      </c>
      <c r="AA92" s="16">
        <v>11</v>
      </c>
      <c r="AB92" s="16">
        <v>39.99</v>
      </c>
      <c r="AC92" s="16"/>
      <c r="AD92" s="16"/>
      <c r="AE92" s="16">
        <v>103</v>
      </c>
      <c r="AF92" s="16">
        <v>4790</v>
      </c>
      <c r="AG92" s="16">
        <v>31</v>
      </c>
      <c r="AH92" s="16">
        <v>4.5</v>
      </c>
      <c r="AI92" s="16">
        <v>0.0296</v>
      </c>
      <c r="AJ92" s="16">
        <v>8.19</v>
      </c>
      <c r="AK92" s="16">
        <v>0.6452</v>
      </c>
      <c r="AL92" s="16"/>
      <c r="AM92" s="16" t="s">
        <v>1936</v>
      </c>
      <c r="AN92" s="16">
        <v>570</v>
      </c>
      <c r="AO92" s="16" t="s">
        <v>165</v>
      </c>
      <c r="AP92" s="16">
        <v>10</v>
      </c>
      <c r="AQ92" s="16">
        <v>4</v>
      </c>
      <c r="AR92" s="16" t="s">
        <v>7</v>
      </c>
      <c r="AS92" s="16" t="s">
        <v>165</v>
      </c>
      <c r="AT92" s="16" t="s">
        <v>166</v>
      </c>
      <c r="AU92" s="16" t="s">
        <v>167</v>
      </c>
      <c r="AV92" s="16" t="s">
        <v>168</v>
      </c>
      <c r="AW92" s="16" t="s">
        <v>147</v>
      </c>
      <c r="AX92" s="16" t="s">
        <v>169</v>
      </c>
      <c r="AY92" s="16" t="s">
        <v>147</v>
      </c>
      <c r="AZ92" s="16" t="s">
        <v>147</v>
      </c>
      <c r="BA92" s="16" t="s">
        <v>147</v>
      </c>
      <c r="BB92" s="16" t="s">
        <v>169</v>
      </c>
      <c r="BC92" s="16" t="s">
        <v>169</v>
      </c>
      <c r="BD92" s="16" t="s">
        <v>147</v>
      </c>
      <c r="BE92" s="16" t="s">
        <v>147</v>
      </c>
      <c r="BF92" s="16" t="s">
        <v>147</v>
      </c>
      <c r="BG92" s="16" t="s">
        <v>147</v>
      </c>
      <c r="BH92" s="16" t="s">
        <v>127</v>
      </c>
      <c r="BI92" s="16" t="s">
        <v>1937</v>
      </c>
      <c r="BJ92" s="16" t="s">
        <v>822</v>
      </c>
      <c r="BK92" s="16" t="s">
        <v>1938</v>
      </c>
      <c r="BL92" s="16" t="s">
        <v>1939</v>
      </c>
      <c r="BM92" s="16" t="s">
        <v>1940</v>
      </c>
      <c r="BN92" s="16" t="s">
        <v>1941</v>
      </c>
      <c r="BO92" s="16" t="s">
        <v>1942</v>
      </c>
      <c r="BP92" s="16" t="s">
        <v>1943</v>
      </c>
      <c r="BQ92" s="16" t="s">
        <v>178</v>
      </c>
      <c r="BR92" s="16"/>
      <c r="BS92" s="16"/>
      <c r="BT92" s="16"/>
      <c r="BU92" s="16"/>
      <c r="BV92" s="16"/>
      <c r="BW92" s="16"/>
      <c r="BX92" s="16"/>
      <c r="BY92" s="16"/>
      <c r="BZ92" s="16"/>
      <c r="CA92" s="16"/>
      <c r="CB92" s="16"/>
      <c r="CC92" s="16"/>
      <c r="CD92" s="16"/>
      <c r="CE92" s="16"/>
    </row>
    <row r="93" ht="25.8" customHeight="1" spans="1:83">
      <c r="A93" s="26"/>
      <c r="B93" s="26"/>
      <c r="C93" s="26" t="s">
        <v>1944</v>
      </c>
      <c r="D93" s="26" t="s">
        <v>147</v>
      </c>
      <c r="E93" s="26" t="s">
        <v>147</v>
      </c>
      <c r="F93" s="26" t="s">
        <v>77</v>
      </c>
      <c r="G93" s="27" t="s">
        <v>1945</v>
      </c>
      <c r="H93" s="28" t="s">
        <v>1946</v>
      </c>
      <c r="I93" s="29" t="s">
        <v>1947</v>
      </c>
      <c r="J93" s="27" t="s">
        <v>147</v>
      </c>
      <c r="K93" s="30" t="s">
        <v>147</v>
      </c>
      <c r="L93" s="31" t="s">
        <v>1948</v>
      </c>
      <c r="M93" s="30" t="s">
        <v>1949</v>
      </c>
      <c r="N93" s="32" t="s">
        <v>1944</v>
      </c>
      <c r="O93" s="27" t="s">
        <v>159</v>
      </c>
      <c r="P93" s="33" t="s">
        <v>160</v>
      </c>
      <c r="Q93" s="27">
        <v>55612</v>
      </c>
      <c r="R93" s="15">
        <v>-4407</v>
      </c>
      <c r="S93" s="16">
        <v>-0.0762</v>
      </c>
      <c r="T93" s="16" t="s">
        <v>161</v>
      </c>
      <c r="U93" s="16" t="s">
        <v>1950</v>
      </c>
      <c r="V93" s="16">
        <v>216</v>
      </c>
      <c r="W93" s="16">
        <v>0.1048</v>
      </c>
      <c r="X93" s="16">
        <v>78904.8</v>
      </c>
      <c r="Y93" s="16" t="s">
        <v>896</v>
      </c>
      <c r="Z93" s="16">
        <v>36579</v>
      </c>
      <c r="AA93" s="16">
        <v>3</v>
      </c>
      <c r="AB93" s="16">
        <v>365.3</v>
      </c>
      <c r="AC93" s="16"/>
      <c r="AD93" s="16"/>
      <c r="AE93" s="16">
        <v>957</v>
      </c>
      <c r="AF93" s="16">
        <v>2581</v>
      </c>
      <c r="AG93" s="16">
        <v>6</v>
      </c>
      <c r="AH93" s="16">
        <v>4.8</v>
      </c>
      <c r="AI93" s="16">
        <v>0.0278</v>
      </c>
      <c r="AJ93" s="16">
        <v>20.35</v>
      </c>
      <c r="AK93" s="16">
        <v>0.7943</v>
      </c>
      <c r="AL93" s="16"/>
      <c r="AM93" s="16" t="s">
        <v>1951</v>
      </c>
      <c r="AN93" s="16">
        <v>4103</v>
      </c>
      <c r="AO93" s="16" t="s">
        <v>193</v>
      </c>
      <c r="AP93" s="16">
        <v>9.7</v>
      </c>
      <c r="AQ93" s="16">
        <v>2</v>
      </c>
      <c r="AR93" s="16" t="s">
        <v>30</v>
      </c>
      <c r="AS93" s="16" t="s">
        <v>193</v>
      </c>
      <c r="AT93" s="16" t="s">
        <v>147</v>
      </c>
      <c r="AU93" s="16" t="s">
        <v>147</v>
      </c>
      <c r="AV93" s="16" t="s">
        <v>147</v>
      </c>
      <c r="AW93" s="16" t="s">
        <v>147</v>
      </c>
      <c r="AX93" s="16" t="s">
        <v>169</v>
      </c>
      <c r="AY93" s="16" t="s">
        <v>147</v>
      </c>
      <c r="AZ93" s="16" t="s">
        <v>147</v>
      </c>
      <c r="BA93" s="16" t="s">
        <v>147</v>
      </c>
      <c r="BB93" s="16" t="s">
        <v>169</v>
      </c>
      <c r="BC93" s="16" t="s">
        <v>169</v>
      </c>
      <c r="BD93" s="16" t="s">
        <v>147</v>
      </c>
      <c r="BE93" s="16" t="s">
        <v>147</v>
      </c>
      <c r="BF93" s="16" t="s">
        <v>147</v>
      </c>
      <c r="BG93" s="16" t="s">
        <v>147</v>
      </c>
      <c r="BH93" s="16" t="s">
        <v>127</v>
      </c>
      <c r="BI93" s="16" t="s">
        <v>991</v>
      </c>
      <c r="BJ93" s="16" t="s">
        <v>992</v>
      </c>
      <c r="BK93" s="16" t="s">
        <v>1952</v>
      </c>
      <c r="BL93" s="16" t="s">
        <v>1953</v>
      </c>
      <c r="BM93" s="16" t="s">
        <v>1954</v>
      </c>
      <c r="BN93" s="16" t="s">
        <v>1955</v>
      </c>
      <c r="BO93" s="16" t="s">
        <v>1956</v>
      </c>
      <c r="BP93" s="16" t="s">
        <v>1957</v>
      </c>
      <c r="BQ93" s="16" t="s">
        <v>202</v>
      </c>
      <c r="BR93" s="16"/>
      <c r="BS93" s="16"/>
      <c r="BT93" s="16"/>
      <c r="BU93" s="16"/>
      <c r="BV93" s="16"/>
      <c r="BW93" s="16"/>
      <c r="BX93" s="16"/>
      <c r="BY93" s="16"/>
      <c r="BZ93" s="16"/>
      <c r="CA93" s="16"/>
      <c r="CB93" s="16"/>
      <c r="CC93" s="16"/>
      <c r="CD93" s="16"/>
      <c r="CE93" s="16"/>
    </row>
    <row r="94" ht="25.8" customHeight="1" spans="1:83">
      <c r="A94" s="52"/>
      <c r="B94" s="52"/>
      <c r="C94" s="52" t="s">
        <v>1958</v>
      </c>
      <c r="D94" s="26" t="s">
        <v>147</v>
      </c>
      <c r="E94" s="26" t="s">
        <v>147</v>
      </c>
      <c r="F94" s="26" t="s">
        <v>78</v>
      </c>
      <c r="G94" s="27" t="s">
        <v>1959</v>
      </c>
      <c r="H94" s="28" t="s">
        <v>1960</v>
      </c>
      <c r="I94" s="29" t="s">
        <v>1961</v>
      </c>
      <c r="J94" s="27" t="s">
        <v>147</v>
      </c>
      <c r="K94" s="30" t="s">
        <v>147</v>
      </c>
      <c r="L94" s="31" t="s">
        <v>1962</v>
      </c>
      <c r="M94" s="30" t="s">
        <v>1963</v>
      </c>
      <c r="N94" s="32" t="s">
        <v>1958</v>
      </c>
      <c r="O94" s="27" t="s">
        <v>159</v>
      </c>
      <c r="P94" s="33" t="s">
        <v>160</v>
      </c>
      <c r="Q94" s="27">
        <v>61230</v>
      </c>
      <c r="R94" s="15">
        <v>-38897</v>
      </c>
      <c r="S94" s="16">
        <v>-1.7417</v>
      </c>
      <c r="T94" s="16" t="s">
        <v>161</v>
      </c>
      <c r="U94" s="16" t="s">
        <v>1919</v>
      </c>
      <c r="V94" s="16">
        <v>449</v>
      </c>
      <c r="W94" s="16">
        <v>0.2302</v>
      </c>
      <c r="X94" s="16">
        <v>112241.016</v>
      </c>
      <c r="Y94" s="16" t="s">
        <v>651</v>
      </c>
      <c r="Z94" s="16">
        <v>76812</v>
      </c>
      <c r="AA94" s="16">
        <v>1</v>
      </c>
      <c r="AB94" s="16">
        <v>249.98</v>
      </c>
      <c r="AC94" s="16"/>
      <c r="AD94" s="16"/>
      <c r="AE94" s="16"/>
      <c r="AF94" s="16">
        <v>289</v>
      </c>
      <c r="AG94" s="16">
        <v>15</v>
      </c>
      <c r="AH94" s="16">
        <v>4.4</v>
      </c>
      <c r="AI94" s="16">
        <v>0.0334</v>
      </c>
      <c r="AJ94" s="16">
        <v>21.67</v>
      </c>
      <c r="AK94" s="16">
        <v>0.7633</v>
      </c>
      <c r="AL94" s="16"/>
      <c r="AM94" s="16" t="s">
        <v>1964</v>
      </c>
      <c r="AN94" s="16">
        <v>138</v>
      </c>
      <c r="AO94" s="16" t="s">
        <v>165</v>
      </c>
      <c r="AP94" s="16">
        <v>10</v>
      </c>
      <c r="AQ94" s="16">
        <v>4</v>
      </c>
      <c r="AR94" s="16" t="s">
        <v>39</v>
      </c>
      <c r="AS94" s="16" t="s">
        <v>165</v>
      </c>
      <c r="AT94" s="16" t="s">
        <v>214</v>
      </c>
      <c r="AU94" s="16" t="s">
        <v>1965</v>
      </c>
      <c r="AV94" s="16" t="s">
        <v>1966</v>
      </c>
      <c r="AW94" s="16" t="s">
        <v>147</v>
      </c>
      <c r="AX94" s="16" t="s">
        <v>147</v>
      </c>
      <c r="AY94" s="16" t="s">
        <v>147</v>
      </c>
      <c r="AZ94" s="16" t="s">
        <v>147</v>
      </c>
      <c r="BA94" s="16" t="s">
        <v>147</v>
      </c>
      <c r="BB94" s="16" t="s">
        <v>169</v>
      </c>
      <c r="BC94" s="16" t="s">
        <v>169</v>
      </c>
      <c r="BD94" s="16" t="s">
        <v>147</v>
      </c>
      <c r="BE94" s="16" t="s">
        <v>147</v>
      </c>
      <c r="BF94" s="16" t="s">
        <v>147</v>
      </c>
      <c r="BG94" s="16" t="s">
        <v>147</v>
      </c>
      <c r="BH94" s="16"/>
      <c r="BI94" s="16" t="s">
        <v>1967</v>
      </c>
      <c r="BJ94" s="16" t="s">
        <v>1968</v>
      </c>
      <c r="BK94" s="16" t="s">
        <v>1969</v>
      </c>
      <c r="BL94" s="16" t="s">
        <v>1970</v>
      </c>
      <c r="BM94" s="16" t="s">
        <v>1971</v>
      </c>
      <c r="BN94" s="16" t="s">
        <v>1972</v>
      </c>
      <c r="BO94" s="16" t="s">
        <v>1973</v>
      </c>
      <c r="BP94" s="16" t="s">
        <v>1974</v>
      </c>
      <c r="BQ94" s="16" t="s">
        <v>202</v>
      </c>
      <c r="BR94" s="16"/>
      <c r="BS94" s="16"/>
      <c r="BT94" s="16"/>
      <c r="BU94" s="16"/>
      <c r="BV94" s="16"/>
      <c r="BW94" s="16"/>
      <c r="BX94" s="16"/>
      <c r="BY94" s="16"/>
      <c r="BZ94" s="16"/>
      <c r="CA94" s="16"/>
      <c r="CB94" s="16"/>
      <c r="CC94" s="16"/>
      <c r="CD94" s="16"/>
      <c r="CE94" s="16"/>
    </row>
    <row r="95" ht="25.8" customHeight="1" spans="1:83">
      <c r="A95" s="26"/>
      <c r="B95" s="26"/>
      <c r="C95" s="26" t="s">
        <v>1975</v>
      </c>
      <c r="D95" s="26" t="s">
        <v>147</v>
      </c>
      <c r="E95" s="26" t="s">
        <v>147</v>
      </c>
      <c r="F95" s="26" t="s">
        <v>79</v>
      </c>
      <c r="G95" s="27" t="s">
        <v>1976</v>
      </c>
      <c r="H95" s="28" t="s">
        <v>1977</v>
      </c>
      <c r="I95" s="29" t="s">
        <v>1978</v>
      </c>
      <c r="J95" s="27" t="s">
        <v>147</v>
      </c>
      <c r="K95" s="30" t="s">
        <v>147</v>
      </c>
      <c r="L95" s="31" t="s">
        <v>1979</v>
      </c>
      <c r="M95" s="30" t="s">
        <v>1980</v>
      </c>
      <c r="N95" s="32" t="s">
        <v>1975</v>
      </c>
      <c r="O95" s="27" t="s">
        <v>159</v>
      </c>
      <c r="P95" s="33" t="s">
        <v>160</v>
      </c>
      <c r="Q95" s="27">
        <v>50780</v>
      </c>
      <c r="R95" s="15">
        <v>1591</v>
      </c>
      <c r="S95" s="16">
        <v>0.0304</v>
      </c>
      <c r="T95" s="16" t="s">
        <v>161</v>
      </c>
      <c r="U95" s="16" t="s">
        <v>1860</v>
      </c>
      <c r="V95" s="16">
        <v>221</v>
      </c>
      <c r="W95" s="16">
        <v>-0.2153</v>
      </c>
      <c r="X95" s="16">
        <v>30937.791</v>
      </c>
      <c r="Y95" s="16" t="s">
        <v>896</v>
      </c>
      <c r="Z95" s="16">
        <v>13422</v>
      </c>
      <c r="AA95" s="16">
        <v>1</v>
      </c>
      <c r="AB95" s="16">
        <v>111.99</v>
      </c>
      <c r="AC95" s="16"/>
      <c r="AD95" s="16"/>
      <c r="AE95" s="16">
        <v>247</v>
      </c>
      <c r="AF95" s="16">
        <v>1650</v>
      </c>
      <c r="AG95" s="16">
        <v>11</v>
      </c>
      <c r="AH95" s="16">
        <v>4.2</v>
      </c>
      <c r="AI95" s="16">
        <v>0.0498</v>
      </c>
      <c r="AJ95" s="16">
        <v>20.53</v>
      </c>
      <c r="AK95" s="16">
        <v>0.7033</v>
      </c>
      <c r="AL95" s="16"/>
      <c r="AM95" s="16" t="s">
        <v>1981</v>
      </c>
      <c r="AN95" s="16">
        <v>2697</v>
      </c>
      <c r="AO95" s="16" t="s">
        <v>165</v>
      </c>
      <c r="AP95" s="16">
        <v>9.7</v>
      </c>
      <c r="AQ95" s="16">
        <v>1</v>
      </c>
      <c r="AR95" s="16" t="s">
        <v>40</v>
      </c>
      <c r="AS95" s="16" t="s">
        <v>165</v>
      </c>
      <c r="AT95" s="16" t="s">
        <v>166</v>
      </c>
      <c r="AU95" s="16" t="s">
        <v>1982</v>
      </c>
      <c r="AV95" s="16" t="s">
        <v>1983</v>
      </c>
      <c r="AW95" s="16" t="s">
        <v>147</v>
      </c>
      <c r="AX95" s="16" t="s">
        <v>169</v>
      </c>
      <c r="AY95" s="16" t="s">
        <v>147</v>
      </c>
      <c r="AZ95" s="16" t="s">
        <v>147</v>
      </c>
      <c r="BA95" s="16" t="s">
        <v>147</v>
      </c>
      <c r="BB95" s="16" t="s">
        <v>169</v>
      </c>
      <c r="BC95" s="16" t="s">
        <v>147</v>
      </c>
      <c r="BD95" s="16" t="s">
        <v>147</v>
      </c>
      <c r="BE95" s="16" t="s">
        <v>147</v>
      </c>
      <c r="BF95" s="16" t="s">
        <v>147</v>
      </c>
      <c r="BG95" s="16" t="s">
        <v>147</v>
      </c>
      <c r="BH95" s="16" t="s">
        <v>127</v>
      </c>
      <c r="BI95" s="16" t="s">
        <v>1426</v>
      </c>
      <c r="BJ95" s="16" t="s">
        <v>1427</v>
      </c>
      <c r="BK95" s="16" t="s">
        <v>1984</v>
      </c>
      <c r="BL95" s="16" t="s">
        <v>1985</v>
      </c>
      <c r="BM95" s="16" t="s">
        <v>1986</v>
      </c>
      <c r="BN95" s="16" t="s">
        <v>1987</v>
      </c>
      <c r="BO95" s="16" t="s">
        <v>1988</v>
      </c>
      <c r="BP95" s="16" t="s">
        <v>1989</v>
      </c>
      <c r="BQ95" s="16" t="s">
        <v>202</v>
      </c>
      <c r="BR95" s="16"/>
      <c r="BS95" s="16"/>
      <c r="BT95" s="16"/>
      <c r="BU95" s="16"/>
      <c r="BV95" s="16"/>
      <c r="BW95" s="16"/>
      <c r="BX95" s="16"/>
      <c r="BY95" s="16"/>
      <c r="BZ95" s="16"/>
      <c r="CA95" s="16"/>
      <c r="CB95" s="16"/>
      <c r="CC95" s="16"/>
      <c r="CD95" s="16"/>
      <c r="CE95" s="16"/>
    </row>
    <row r="96" ht="25.8" customHeight="1" spans="1:83">
      <c r="A96" s="52"/>
      <c r="B96" s="52"/>
      <c r="C96" s="52" t="s">
        <v>1990</v>
      </c>
      <c r="D96" s="26" t="s">
        <v>147</v>
      </c>
      <c r="E96" s="26" t="s">
        <v>147</v>
      </c>
      <c r="F96" s="26" t="s">
        <v>53</v>
      </c>
      <c r="G96" s="27" t="s">
        <v>1991</v>
      </c>
      <c r="H96" s="28" t="s">
        <v>1992</v>
      </c>
      <c r="I96" s="29" t="s">
        <v>1993</v>
      </c>
      <c r="J96" s="27" t="s">
        <v>147</v>
      </c>
      <c r="K96" s="30" t="s">
        <v>147</v>
      </c>
      <c r="L96" s="31" t="s">
        <v>1994</v>
      </c>
      <c r="M96" s="31" t="s">
        <v>1995</v>
      </c>
      <c r="N96" s="32" t="s">
        <v>1990</v>
      </c>
      <c r="O96" s="27" t="s">
        <v>159</v>
      </c>
      <c r="P96" s="33" t="s">
        <v>160</v>
      </c>
      <c r="Q96" s="27">
        <v>64750</v>
      </c>
      <c r="R96" s="15">
        <v>2121</v>
      </c>
      <c r="S96" s="16">
        <v>0.0365</v>
      </c>
      <c r="T96" s="16" t="s">
        <v>161</v>
      </c>
      <c r="U96" s="16" t="s">
        <v>1996</v>
      </c>
      <c r="V96" s="16">
        <v>306</v>
      </c>
      <c r="W96" s="16">
        <v>0.5768</v>
      </c>
      <c r="X96" s="16">
        <v>134636.94</v>
      </c>
      <c r="Y96" s="16" t="s">
        <v>589</v>
      </c>
      <c r="Z96" s="16">
        <v>74780</v>
      </c>
      <c r="AA96" s="16">
        <v>2</v>
      </c>
      <c r="AB96" s="16">
        <v>439.99</v>
      </c>
      <c r="AC96" s="16"/>
      <c r="AD96" s="16"/>
      <c r="AE96" s="16"/>
      <c r="AF96" s="16">
        <v>207</v>
      </c>
      <c r="AG96" s="16">
        <v>22</v>
      </c>
      <c r="AH96" s="16">
        <v>4.4</v>
      </c>
      <c r="AI96" s="16">
        <v>0.0719</v>
      </c>
      <c r="AJ96" s="16">
        <v>20.91</v>
      </c>
      <c r="AK96" s="16">
        <v>0.8025</v>
      </c>
      <c r="AL96" s="16"/>
      <c r="AM96" s="16" t="s">
        <v>1997</v>
      </c>
      <c r="AN96" s="16">
        <v>300</v>
      </c>
      <c r="AO96" s="16" t="s">
        <v>165</v>
      </c>
      <c r="AP96" s="16">
        <v>10</v>
      </c>
      <c r="AQ96" s="16">
        <v>1</v>
      </c>
      <c r="AR96" s="16" t="s">
        <v>12</v>
      </c>
      <c r="AS96" s="16" t="s">
        <v>165</v>
      </c>
      <c r="AT96" s="16" t="s">
        <v>214</v>
      </c>
      <c r="AU96" s="16" t="s">
        <v>509</v>
      </c>
      <c r="AV96" s="16" t="s">
        <v>510</v>
      </c>
      <c r="AW96" s="16" t="s">
        <v>147</v>
      </c>
      <c r="AX96" s="16" t="s">
        <v>169</v>
      </c>
      <c r="AY96" s="16" t="s">
        <v>147</v>
      </c>
      <c r="AZ96" s="16" t="s">
        <v>147</v>
      </c>
      <c r="BA96" s="16" t="s">
        <v>147</v>
      </c>
      <c r="BB96" s="16" t="s">
        <v>169</v>
      </c>
      <c r="BC96" s="16" t="s">
        <v>147</v>
      </c>
      <c r="BD96" s="16" t="s">
        <v>147</v>
      </c>
      <c r="BE96" s="16" t="s">
        <v>147</v>
      </c>
      <c r="BF96" s="16" t="s">
        <v>147</v>
      </c>
      <c r="BG96" s="16" t="s">
        <v>147</v>
      </c>
      <c r="BH96" s="16" t="s">
        <v>127</v>
      </c>
      <c r="BI96" s="16" t="s">
        <v>1998</v>
      </c>
      <c r="BJ96" s="16" t="s">
        <v>1999</v>
      </c>
      <c r="BK96" s="16" t="s">
        <v>2000</v>
      </c>
      <c r="BL96" s="16" t="s">
        <v>2001</v>
      </c>
      <c r="BM96" s="16" t="s">
        <v>2002</v>
      </c>
      <c r="BN96" s="16" t="s">
        <v>1295</v>
      </c>
      <c r="BO96" s="16" t="s">
        <v>2003</v>
      </c>
      <c r="BP96" s="16" t="s">
        <v>2004</v>
      </c>
      <c r="BQ96" s="16" t="s">
        <v>202</v>
      </c>
      <c r="BR96" s="16"/>
      <c r="BS96" s="16"/>
      <c r="BT96" s="16"/>
      <c r="BU96" s="16"/>
      <c r="BV96" s="16"/>
      <c r="BW96" s="16"/>
      <c r="BX96" s="16"/>
      <c r="BY96" s="16"/>
      <c r="BZ96" s="16"/>
      <c r="CA96" s="16"/>
      <c r="CB96" s="16"/>
      <c r="CC96" s="16"/>
      <c r="CD96" s="16"/>
      <c r="CE96" s="16"/>
    </row>
    <row r="97" ht="25.8" customHeight="1" spans="1:83">
      <c r="A97" s="26"/>
      <c r="B97" s="26"/>
      <c r="C97" s="26" t="s">
        <v>2005</v>
      </c>
      <c r="D97" s="26" t="s">
        <v>147</v>
      </c>
      <c r="E97" s="26" t="s">
        <v>147</v>
      </c>
      <c r="F97" s="26" t="s">
        <v>60</v>
      </c>
      <c r="G97" s="27" t="s">
        <v>2006</v>
      </c>
      <c r="H97" s="28" t="s">
        <v>2007</v>
      </c>
      <c r="I97" s="29" t="s">
        <v>2008</v>
      </c>
      <c r="J97" s="27" t="s">
        <v>147</v>
      </c>
      <c r="K97" s="30" t="s">
        <v>147</v>
      </c>
      <c r="L97" s="31" t="s">
        <v>2009</v>
      </c>
      <c r="M97" s="30" t="s">
        <v>2010</v>
      </c>
      <c r="N97" s="32" t="s">
        <v>2005</v>
      </c>
      <c r="O97" s="27" t="s">
        <v>159</v>
      </c>
      <c r="P97" s="33" t="s">
        <v>160</v>
      </c>
      <c r="Q97" s="27">
        <v>63291</v>
      </c>
      <c r="R97" s="15">
        <v>7596</v>
      </c>
      <c r="S97" s="16">
        <v>0.1072</v>
      </c>
      <c r="T97" s="16" t="s">
        <v>161</v>
      </c>
      <c r="U97" s="16" t="s">
        <v>2011</v>
      </c>
      <c r="V97" s="16">
        <v>200</v>
      </c>
      <c r="W97" s="16">
        <v>0.2044</v>
      </c>
      <c r="X97" s="16">
        <v>14000</v>
      </c>
      <c r="Y97" s="16" t="s">
        <v>896</v>
      </c>
      <c r="Z97" s="16">
        <v>7000</v>
      </c>
      <c r="AA97" s="16">
        <v>2</v>
      </c>
      <c r="AB97" s="16">
        <v>70</v>
      </c>
      <c r="AC97" s="16"/>
      <c r="AD97" s="16"/>
      <c r="AE97" s="16"/>
      <c r="AF97" s="16">
        <v>274</v>
      </c>
      <c r="AG97" s="16">
        <v>7</v>
      </c>
      <c r="AH97" s="16">
        <v>4.5</v>
      </c>
      <c r="AI97" s="16">
        <v>0.035</v>
      </c>
      <c r="AJ97" s="16">
        <v>5.29</v>
      </c>
      <c r="AK97" s="16">
        <v>0.7744</v>
      </c>
      <c r="AL97" s="16"/>
      <c r="AM97" s="16" t="s">
        <v>2012</v>
      </c>
      <c r="AN97" s="16">
        <v>1205</v>
      </c>
      <c r="AO97" s="16" t="s">
        <v>165</v>
      </c>
      <c r="AP97" s="16">
        <v>8.2</v>
      </c>
      <c r="AQ97" s="16">
        <v>6</v>
      </c>
      <c r="AR97" s="16" t="s">
        <v>41</v>
      </c>
      <c r="AS97" s="16" t="s">
        <v>165</v>
      </c>
      <c r="AT97" s="16" t="s">
        <v>214</v>
      </c>
      <c r="AU97" s="16" t="s">
        <v>2013</v>
      </c>
      <c r="AV97" s="16" t="s">
        <v>2014</v>
      </c>
      <c r="AW97" s="16" t="s">
        <v>147</v>
      </c>
      <c r="AX97" s="16" t="s">
        <v>169</v>
      </c>
      <c r="AY97" s="16" t="s">
        <v>147</v>
      </c>
      <c r="AZ97" s="16" t="s">
        <v>147</v>
      </c>
      <c r="BA97" s="16" t="s">
        <v>147</v>
      </c>
      <c r="BB97" s="16" t="s">
        <v>147</v>
      </c>
      <c r="BC97" s="16" t="s">
        <v>147</v>
      </c>
      <c r="BD97" s="16" t="s">
        <v>147</v>
      </c>
      <c r="BE97" s="16" t="s">
        <v>147</v>
      </c>
      <c r="BF97" s="16" t="s">
        <v>147</v>
      </c>
      <c r="BG97" s="16" t="s">
        <v>147</v>
      </c>
      <c r="BH97" s="16" t="s">
        <v>127</v>
      </c>
      <c r="BI97" s="16" t="s">
        <v>2015</v>
      </c>
      <c r="BJ97" s="16" t="s">
        <v>740</v>
      </c>
      <c r="BK97" s="16" t="s">
        <v>2016</v>
      </c>
      <c r="BL97" s="16" t="s">
        <v>2017</v>
      </c>
      <c r="BM97" s="16" t="s">
        <v>2018</v>
      </c>
      <c r="BN97" s="16" t="s">
        <v>2019</v>
      </c>
      <c r="BO97" s="16" t="s">
        <v>2020</v>
      </c>
      <c r="BP97" s="16" t="s">
        <v>2021</v>
      </c>
      <c r="BQ97" s="16" t="s">
        <v>178</v>
      </c>
      <c r="BR97" s="16"/>
      <c r="BS97" s="16"/>
      <c r="BT97" s="16"/>
      <c r="BU97" s="16"/>
      <c r="BV97" s="16"/>
      <c r="BW97" s="16"/>
      <c r="BX97" s="16"/>
      <c r="BY97" s="16"/>
      <c r="BZ97" s="16"/>
      <c r="CA97" s="16"/>
      <c r="CB97" s="16"/>
      <c r="CC97" s="16"/>
      <c r="CD97" s="16"/>
      <c r="CE97" s="16"/>
    </row>
    <row r="98" ht="25.8" customHeight="1" spans="1:83">
      <c r="A98" s="26"/>
      <c r="B98" s="26"/>
      <c r="C98" s="26" t="s">
        <v>2022</v>
      </c>
      <c r="D98" s="26" t="s">
        <v>147</v>
      </c>
      <c r="E98" s="26" t="s">
        <v>147</v>
      </c>
      <c r="F98" s="26" t="s">
        <v>44</v>
      </c>
      <c r="G98" s="27" t="s">
        <v>2023</v>
      </c>
      <c r="H98" s="28" t="s">
        <v>2024</v>
      </c>
      <c r="I98" s="29" t="s">
        <v>2025</v>
      </c>
      <c r="J98" s="27" t="s">
        <v>147</v>
      </c>
      <c r="K98" s="30" t="s">
        <v>147</v>
      </c>
      <c r="L98" s="31" t="s">
        <v>2026</v>
      </c>
      <c r="M98" s="30" t="s">
        <v>2027</v>
      </c>
      <c r="N98" s="32" t="s">
        <v>2022</v>
      </c>
      <c r="O98" s="27" t="s">
        <v>159</v>
      </c>
      <c r="P98" s="33" t="s">
        <v>160</v>
      </c>
      <c r="Q98" s="27">
        <v>57215</v>
      </c>
      <c r="R98" s="15">
        <v>-24479</v>
      </c>
      <c r="S98" s="16">
        <v>-0.7478</v>
      </c>
      <c r="T98" s="16" t="s">
        <v>161</v>
      </c>
      <c r="U98" s="16" t="s">
        <v>2028</v>
      </c>
      <c r="V98" s="16">
        <v>404</v>
      </c>
      <c r="W98" s="16">
        <v>0.3819</v>
      </c>
      <c r="X98" s="16">
        <v>524796</v>
      </c>
      <c r="Y98" s="16" t="s">
        <v>896</v>
      </c>
      <c r="Z98" s="16">
        <v>111200</v>
      </c>
      <c r="AA98" s="16">
        <v>4</v>
      </c>
      <c r="AB98" s="16">
        <v>1299</v>
      </c>
      <c r="AC98" s="16"/>
      <c r="AD98" s="16"/>
      <c r="AE98" s="16"/>
      <c r="AF98" s="16">
        <v>301</v>
      </c>
      <c r="AG98" s="16">
        <v>14</v>
      </c>
      <c r="AH98" s="16">
        <v>4.6</v>
      </c>
      <c r="AI98" s="16">
        <v>0.0347</v>
      </c>
      <c r="AJ98" s="16">
        <v>26.61</v>
      </c>
      <c r="AK98" s="16">
        <v>0.8295</v>
      </c>
      <c r="AL98" s="16"/>
      <c r="AM98" s="16" t="s">
        <v>2029</v>
      </c>
      <c r="AN98" s="16">
        <v>894</v>
      </c>
      <c r="AO98" s="16" t="s">
        <v>165</v>
      </c>
      <c r="AP98" s="16">
        <v>10</v>
      </c>
      <c r="AQ98" s="16">
        <v>2</v>
      </c>
      <c r="AR98" s="16" t="s">
        <v>7</v>
      </c>
      <c r="AS98" s="16" t="s">
        <v>165</v>
      </c>
      <c r="AT98" s="16" t="s">
        <v>166</v>
      </c>
      <c r="AU98" s="16" t="s">
        <v>167</v>
      </c>
      <c r="AV98" s="16" t="s">
        <v>168</v>
      </c>
      <c r="AW98" s="16" t="s">
        <v>147</v>
      </c>
      <c r="AX98" s="16" t="s">
        <v>169</v>
      </c>
      <c r="AY98" s="16" t="s">
        <v>147</v>
      </c>
      <c r="AZ98" s="16" t="s">
        <v>147</v>
      </c>
      <c r="BA98" s="16" t="s">
        <v>147</v>
      </c>
      <c r="BB98" s="16" t="s">
        <v>169</v>
      </c>
      <c r="BC98" s="16" t="s">
        <v>169</v>
      </c>
      <c r="BD98" s="16" t="s">
        <v>147</v>
      </c>
      <c r="BE98" s="16" t="s">
        <v>147</v>
      </c>
      <c r="BF98" s="16" t="s">
        <v>147</v>
      </c>
      <c r="BG98" s="16" t="s">
        <v>147</v>
      </c>
      <c r="BH98" s="16" t="s">
        <v>127</v>
      </c>
      <c r="BI98" s="16" t="s">
        <v>2030</v>
      </c>
      <c r="BJ98" s="16" t="s">
        <v>2031</v>
      </c>
      <c r="BK98" s="16" t="s">
        <v>2032</v>
      </c>
      <c r="BL98" s="16" t="s">
        <v>2033</v>
      </c>
      <c r="BM98" s="16" t="s">
        <v>2034</v>
      </c>
      <c r="BN98" s="16" t="s">
        <v>2035</v>
      </c>
      <c r="BO98" s="16" t="s">
        <v>2036</v>
      </c>
      <c r="BP98" s="16" t="s">
        <v>2037</v>
      </c>
      <c r="BQ98" s="16" t="s">
        <v>202</v>
      </c>
      <c r="BR98" s="16"/>
      <c r="BS98" s="16"/>
      <c r="BT98" s="16"/>
      <c r="BU98" s="16"/>
      <c r="BV98" s="16"/>
      <c r="BW98" s="16"/>
      <c r="BX98" s="16"/>
      <c r="BY98" s="16"/>
      <c r="BZ98" s="16"/>
      <c r="CA98" s="16"/>
      <c r="CB98" s="16"/>
      <c r="CC98" s="16"/>
      <c r="CD98" s="16"/>
      <c r="CE98" s="16"/>
    </row>
    <row r="99" ht="25.8" customHeight="1" spans="1:83">
      <c r="A99" s="26"/>
      <c r="B99" s="26"/>
      <c r="C99" s="26" t="s">
        <v>2038</v>
      </c>
      <c r="D99" s="26" t="s">
        <v>147</v>
      </c>
      <c r="E99" s="26" t="s">
        <v>147</v>
      </c>
      <c r="F99" s="26" t="s">
        <v>45</v>
      </c>
      <c r="G99" s="27" t="s">
        <v>2039</v>
      </c>
      <c r="H99" s="28" t="s">
        <v>2040</v>
      </c>
      <c r="I99" s="29" t="s">
        <v>2041</v>
      </c>
      <c r="J99" s="27" t="s">
        <v>147</v>
      </c>
      <c r="K99" s="30" t="s">
        <v>147</v>
      </c>
      <c r="L99" s="31" t="s">
        <v>2042</v>
      </c>
      <c r="M99" s="30" t="s">
        <v>2043</v>
      </c>
      <c r="N99" s="32" t="s">
        <v>2038</v>
      </c>
      <c r="O99" s="27" t="s">
        <v>159</v>
      </c>
      <c r="P99" s="33" t="s">
        <v>160</v>
      </c>
      <c r="Q99" s="27">
        <v>58372</v>
      </c>
      <c r="R99" s="15">
        <v>-6319</v>
      </c>
      <c r="S99" s="16">
        <v>-0.1214</v>
      </c>
      <c r="T99" s="16" t="s">
        <v>161</v>
      </c>
      <c r="U99" s="16" t="s">
        <v>1802</v>
      </c>
      <c r="V99" s="16">
        <v>240</v>
      </c>
      <c r="W99" s="16">
        <v>0.3443</v>
      </c>
      <c r="X99" s="16">
        <v>84237.59</v>
      </c>
      <c r="Y99" s="16" t="s">
        <v>1195</v>
      </c>
      <c r="Z99" s="16">
        <v>17549.5</v>
      </c>
      <c r="AA99" s="16">
        <v>10</v>
      </c>
      <c r="AB99" s="16">
        <v>311.69</v>
      </c>
      <c r="AC99" s="16"/>
      <c r="AD99" s="16"/>
      <c r="AE99" s="16">
        <v>7</v>
      </c>
      <c r="AF99" s="16">
        <v>528</v>
      </c>
      <c r="AG99" s="16">
        <v>9</v>
      </c>
      <c r="AH99" s="16">
        <v>4.6</v>
      </c>
      <c r="AI99" s="16">
        <v>0.0375</v>
      </c>
      <c r="AJ99" s="16">
        <v>15.59</v>
      </c>
      <c r="AK99" s="16">
        <v>0.8056</v>
      </c>
      <c r="AL99" s="16"/>
      <c r="AM99" s="16" t="s">
        <v>2044</v>
      </c>
      <c r="AN99" s="16">
        <v>936</v>
      </c>
      <c r="AO99" s="16" t="s">
        <v>193</v>
      </c>
      <c r="AP99" s="16">
        <v>10</v>
      </c>
      <c r="AQ99" s="16">
        <v>1</v>
      </c>
      <c r="AR99" s="16" t="s">
        <v>30</v>
      </c>
      <c r="AS99" s="16" t="s">
        <v>193</v>
      </c>
      <c r="AT99" s="16" t="s">
        <v>147</v>
      </c>
      <c r="AU99" s="16" t="s">
        <v>147</v>
      </c>
      <c r="AV99" s="16" t="s">
        <v>147</v>
      </c>
      <c r="AW99" s="16" t="s">
        <v>147</v>
      </c>
      <c r="AX99" s="16" t="s">
        <v>169</v>
      </c>
      <c r="AY99" s="16" t="s">
        <v>147</v>
      </c>
      <c r="AZ99" s="16" t="s">
        <v>147</v>
      </c>
      <c r="BA99" s="16" t="s">
        <v>147</v>
      </c>
      <c r="BB99" s="16" t="s">
        <v>169</v>
      </c>
      <c r="BC99" s="16" t="s">
        <v>169</v>
      </c>
      <c r="BD99" s="16" t="s">
        <v>147</v>
      </c>
      <c r="BE99" s="16" t="s">
        <v>147</v>
      </c>
      <c r="BF99" s="16" t="s">
        <v>147</v>
      </c>
      <c r="BG99" s="16" t="s">
        <v>147</v>
      </c>
      <c r="BH99" s="16" t="s">
        <v>127</v>
      </c>
      <c r="BI99" s="16" t="s">
        <v>2045</v>
      </c>
      <c r="BJ99" s="16" t="s">
        <v>1824</v>
      </c>
      <c r="BK99" s="16" t="s">
        <v>2046</v>
      </c>
      <c r="BL99" s="16" t="s">
        <v>2047</v>
      </c>
      <c r="BM99" s="16" t="s">
        <v>2045</v>
      </c>
      <c r="BN99" s="16" t="s">
        <v>1824</v>
      </c>
      <c r="BO99" s="16" t="s">
        <v>2048</v>
      </c>
      <c r="BP99" s="16" t="s">
        <v>2049</v>
      </c>
      <c r="BQ99" s="16" t="s">
        <v>202</v>
      </c>
      <c r="BR99" s="16"/>
      <c r="BS99" s="16"/>
      <c r="BT99" s="16"/>
      <c r="BU99" s="16"/>
      <c r="BV99" s="16"/>
      <c r="BW99" s="16"/>
      <c r="BX99" s="16"/>
      <c r="BY99" s="16"/>
      <c r="BZ99" s="16"/>
      <c r="CA99" s="16"/>
      <c r="CB99" s="16"/>
      <c r="CC99" s="16"/>
      <c r="CD99" s="16"/>
      <c r="CE99" s="16"/>
    </row>
    <row r="100" ht="25.8" customHeight="1" spans="1:83">
      <c r="A100" s="26"/>
      <c r="B100" s="26"/>
      <c r="C100" s="26" t="s">
        <v>2050</v>
      </c>
      <c r="D100" s="26" t="s">
        <v>147</v>
      </c>
      <c r="E100" s="26" t="s">
        <v>147</v>
      </c>
      <c r="F100" s="26" t="s">
        <v>46</v>
      </c>
      <c r="G100" s="27" t="s">
        <v>2051</v>
      </c>
      <c r="H100" s="28" t="s">
        <v>2052</v>
      </c>
      <c r="I100" s="29" t="s">
        <v>2053</v>
      </c>
      <c r="J100" s="27" t="s">
        <v>147</v>
      </c>
      <c r="K100" s="30" t="s">
        <v>147</v>
      </c>
      <c r="L100" s="31" t="s">
        <v>2054</v>
      </c>
      <c r="M100" s="30" t="s">
        <v>2055</v>
      </c>
      <c r="N100" s="32" t="s">
        <v>2050</v>
      </c>
      <c r="O100" s="27" t="s">
        <v>2056</v>
      </c>
      <c r="P100" s="33" t="s">
        <v>147</v>
      </c>
      <c r="Q100" s="27" t="s">
        <v>147</v>
      </c>
      <c r="R100" s="15" t="s">
        <v>147</v>
      </c>
      <c r="S100" s="16" t="s">
        <v>147</v>
      </c>
      <c r="T100" s="16" t="s">
        <v>161</v>
      </c>
      <c r="U100" s="16" t="s">
        <v>2057</v>
      </c>
      <c r="V100" s="16" t="s">
        <v>147</v>
      </c>
      <c r="W100" s="16" t="s">
        <v>147</v>
      </c>
      <c r="X100" s="16" t="s">
        <v>147</v>
      </c>
      <c r="Y100" s="16" t="s">
        <v>896</v>
      </c>
      <c r="Z100" s="16" t="s">
        <v>147</v>
      </c>
      <c r="AA100" s="16">
        <v>4</v>
      </c>
      <c r="AB100" s="16">
        <v>124.95</v>
      </c>
      <c r="AC100" s="16"/>
      <c r="AD100" s="16"/>
      <c r="AE100" s="16">
        <v>1000</v>
      </c>
      <c r="AF100" s="16">
        <v>3142</v>
      </c>
      <c r="AG100" s="16"/>
      <c r="AH100" s="16">
        <v>4.6</v>
      </c>
      <c r="AI100" s="16">
        <v>0</v>
      </c>
      <c r="AJ100" s="16"/>
      <c r="AK100" s="16">
        <v>0</v>
      </c>
      <c r="AL100" s="16"/>
      <c r="AM100" s="16" t="s">
        <v>2058</v>
      </c>
      <c r="AN100" s="16">
        <v>4079</v>
      </c>
      <c r="AO100" s="16" t="s">
        <v>193</v>
      </c>
      <c r="AP100" s="16">
        <v>8.1</v>
      </c>
      <c r="AQ100" s="16">
        <v>1</v>
      </c>
      <c r="AR100" s="16" t="s">
        <v>30</v>
      </c>
      <c r="AS100" s="16" t="s">
        <v>193</v>
      </c>
      <c r="AT100" s="16" t="s">
        <v>147</v>
      </c>
      <c r="AU100" s="16" t="s">
        <v>147</v>
      </c>
      <c r="AV100" s="16" t="s">
        <v>147</v>
      </c>
      <c r="AW100" s="16" t="s">
        <v>147</v>
      </c>
      <c r="AX100" s="16" t="s">
        <v>169</v>
      </c>
      <c r="AY100" s="16" t="s">
        <v>147</v>
      </c>
      <c r="AZ100" s="16" t="s">
        <v>147</v>
      </c>
      <c r="BA100" s="16" t="s">
        <v>147</v>
      </c>
      <c r="BB100" s="16" t="s">
        <v>147</v>
      </c>
      <c r="BC100" s="16" t="s">
        <v>147</v>
      </c>
      <c r="BD100" s="16" t="s">
        <v>147</v>
      </c>
      <c r="BE100" s="16" t="s">
        <v>147</v>
      </c>
      <c r="BF100" s="16" t="s">
        <v>147</v>
      </c>
      <c r="BG100" s="16" t="s">
        <v>147</v>
      </c>
      <c r="BH100" s="16" t="s">
        <v>127</v>
      </c>
      <c r="BI100" s="16" t="s">
        <v>2059</v>
      </c>
      <c r="BJ100" s="16" t="s">
        <v>2060</v>
      </c>
      <c r="BK100" s="16" t="s">
        <v>2061</v>
      </c>
      <c r="BL100" s="16" t="s">
        <v>2062</v>
      </c>
      <c r="BM100" s="16"/>
      <c r="BN100" s="16" t="s">
        <v>147</v>
      </c>
      <c r="BO100" s="16"/>
      <c r="BP100" s="16" t="s">
        <v>147</v>
      </c>
      <c r="BQ100" s="16"/>
      <c r="BR100" s="16"/>
      <c r="BS100" s="16"/>
      <c r="BT100" s="16"/>
      <c r="BU100" s="16"/>
      <c r="BV100" s="16"/>
      <c r="BW100" s="16"/>
      <c r="BX100" s="16"/>
      <c r="BY100" s="16"/>
      <c r="BZ100" s="16"/>
      <c r="CA100" s="16"/>
      <c r="CB100" s="16"/>
      <c r="CC100" s="16"/>
      <c r="CD100" s="16"/>
      <c r="CE100" s="16"/>
    </row>
    <row r="101" ht="25.8" customHeight="1" spans="1:83">
      <c r="A101" s="52"/>
      <c r="B101" s="52"/>
      <c r="C101" s="52" t="s">
        <v>2063</v>
      </c>
      <c r="D101" s="26" t="s">
        <v>147</v>
      </c>
      <c r="E101" s="26" t="s">
        <v>147</v>
      </c>
      <c r="F101" s="26" t="s">
        <v>54</v>
      </c>
      <c r="G101" s="27" t="s">
        <v>2064</v>
      </c>
      <c r="H101" s="28" t="s">
        <v>2065</v>
      </c>
      <c r="I101" s="29" t="s">
        <v>2066</v>
      </c>
      <c r="J101" s="27" t="s">
        <v>147</v>
      </c>
      <c r="K101" s="30" t="s">
        <v>147</v>
      </c>
      <c r="L101" s="31" t="s">
        <v>2067</v>
      </c>
      <c r="M101" s="30" t="s">
        <v>2068</v>
      </c>
      <c r="N101" s="32" t="s">
        <v>2063</v>
      </c>
      <c r="O101" s="27" t="s">
        <v>159</v>
      </c>
      <c r="P101" s="33" t="s">
        <v>160</v>
      </c>
      <c r="Q101" s="27">
        <v>57474</v>
      </c>
      <c r="R101" s="15">
        <v>-18163</v>
      </c>
      <c r="S101" s="16">
        <v>-0.4432</v>
      </c>
      <c r="T101" s="16" t="s">
        <v>161</v>
      </c>
      <c r="U101" s="16" t="s">
        <v>2069</v>
      </c>
      <c r="V101" s="16">
        <v>289</v>
      </c>
      <c r="W101" s="16">
        <v>0.2691</v>
      </c>
      <c r="X101" s="16">
        <v>65022.113</v>
      </c>
      <c r="Y101" s="16" t="s">
        <v>147</v>
      </c>
      <c r="Z101" s="16" t="s">
        <v>147</v>
      </c>
      <c r="AA101" s="16">
        <v>4</v>
      </c>
      <c r="AB101" s="16">
        <v>224.99</v>
      </c>
      <c r="AC101" s="16"/>
      <c r="AD101" s="16"/>
      <c r="AE101" s="16"/>
      <c r="AF101" s="16">
        <v>87</v>
      </c>
      <c r="AG101" s="16">
        <v>14</v>
      </c>
      <c r="AH101" s="16">
        <v>3.9</v>
      </c>
      <c r="AI101" s="16">
        <v>0.0484</v>
      </c>
      <c r="AJ101" s="16">
        <v>23.77</v>
      </c>
      <c r="AK101" s="16">
        <v>0.7444</v>
      </c>
      <c r="AL101" s="16"/>
      <c r="AM101" s="16" t="s">
        <v>2070</v>
      </c>
      <c r="AN101" s="16">
        <v>226</v>
      </c>
      <c r="AO101" s="16" t="s">
        <v>193</v>
      </c>
      <c r="AP101" s="16">
        <v>9.5</v>
      </c>
      <c r="AQ101" s="16">
        <v>1</v>
      </c>
      <c r="AR101" s="16" t="s">
        <v>30</v>
      </c>
      <c r="AS101" s="16" t="s">
        <v>193</v>
      </c>
      <c r="AT101" s="16" t="s">
        <v>147</v>
      </c>
      <c r="AU101" s="16" t="s">
        <v>147</v>
      </c>
      <c r="AV101" s="16" t="s">
        <v>147</v>
      </c>
      <c r="AW101" s="16" t="s">
        <v>147</v>
      </c>
      <c r="AX101" s="16" t="s">
        <v>169</v>
      </c>
      <c r="AY101" s="16" t="s">
        <v>147</v>
      </c>
      <c r="AZ101" s="16" t="s">
        <v>147</v>
      </c>
      <c r="BA101" s="16" t="s">
        <v>147</v>
      </c>
      <c r="BB101" s="16" t="s">
        <v>169</v>
      </c>
      <c r="BC101" s="16" t="s">
        <v>169</v>
      </c>
      <c r="BD101" s="16" t="s">
        <v>147</v>
      </c>
      <c r="BE101" s="16" t="s">
        <v>147</v>
      </c>
      <c r="BF101" s="16" t="s">
        <v>147</v>
      </c>
      <c r="BG101" s="16" t="s">
        <v>147</v>
      </c>
      <c r="BH101" s="16" t="s">
        <v>127</v>
      </c>
      <c r="BI101" s="16" t="s">
        <v>2071</v>
      </c>
      <c r="BJ101" s="16" t="s">
        <v>2072</v>
      </c>
      <c r="BK101" s="16" t="s">
        <v>2073</v>
      </c>
      <c r="BL101" s="16" t="s">
        <v>2074</v>
      </c>
      <c r="BM101" s="16" t="s">
        <v>2071</v>
      </c>
      <c r="BN101" s="16" t="s">
        <v>2072</v>
      </c>
      <c r="BO101" s="16" t="s">
        <v>2075</v>
      </c>
      <c r="BP101" s="16" t="s">
        <v>2076</v>
      </c>
      <c r="BQ101" s="16" t="s">
        <v>202</v>
      </c>
      <c r="BR101" s="16"/>
      <c r="BS101" s="16"/>
      <c r="BT101" s="16"/>
      <c r="BU101" s="16"/>
      <c r="BV101" s="16"/>
      <c r="BW101" s="16"/>
      <c r="BX101" s="16"/>
      <c r="BY101" s="16"/>
      <c r="BZ101" s="16"/>
      <c r="CA101" s="16"/>
      <c r="CB101" s="16"/>
      <c r="CC101" s="16"/>
      <c r="CD101" s="16"/>
      <c r="CE101" s="16"/>
    </row>
    <row r="102" ht="25.8" customHeight="1" spans="1:83">
      <c r="A102" s="26"/>
      <c r="B102" s="26"/>
      <c r="C102" s="26" t="s">
        <v>2077</v>
      </c>
      <c r="D102" s="26" t="s">
        <v>147</v>
      </c>
      <c r="E102" s="26" t="s">
        <v>147</v>
      </c>
      <c r="F102" s="26" t="s">
        <v>45</v>
      </c>
      <c r="G102" s="27" t="s">
        <v>2078</v>
      </c>
      <c r="H102" s="28" t="s">
        <v>2079</v>
      </c>
      <c r="I102" s="29" t="s">
        <v>2080</v>
      </c>
      <c r="J102" s="27" t="s">
        <v>147</v>
      </c>
      <c r="K102" s="30" t="s">
        <v>147</v>
      </c>
      <c r="L102" s="30" t="s">
        <v>2081</v>
      </c>
      <c r="M102" s="30" t="s">
        <v>2082</v>
      </c>
      <c r="N102" s="32" t="s">
        <v>2077</v>
      </c>
      <c r="O102" s="27" t="s">
        <v>159</v>
      </c>
      <c r="P102" s="33" t="s">
        <v>160</v>
      </c>
      <c r="Q102" s="27">
        <v>57580</v>
      </c>
      <c r="R102" s="15">
        <v>24942</v>
      </c>
      <c r="S102" s="16">
        <v>0.3115</v>
      </c>
      <c r="T102" s="16" t="s">
        <v>161</v>
      </c>
      <c r="U102" s="16" t="s">
        <v>896</v>
      </c>
      <c r="V102" s="16">
        <v>148</v>
      </c>
      <c r="W102" s="16">
        <v>3</v>
      </c>
      <c r="X102" s="16">
        <v>68078.516</v>
      </c>
      <c r="Y102" s="16" t="s">
        <v>147</v>
      </c>
      <c r="Z102" s="16" t="s">
        <v>147</v>
      </c>
      <c r="AA102" s="16">
        <v>11</v>
      </c>
      <c r="AB102" s="16">
        <v>299.99</v>
      </c>
      <c r="AC102" s="16"/>
      <c r="AD102" s="16"/>
      <c r="AE102" s="16"/>
      <c r="AF102" s="16">
        <v>46</v>
      </c>
      <c r="AG102" s="16">
        <v>27</v>
      </c>
      <c r="AH102" s="16">
        <v>4.8</v>
      </c>
      <c r="AI102" s="16">
        <v>0.1824</v>
      </c>
      <c r="AJ102" s="16"/>
      <c r="AK102" s="16">
        <v>0</v>
      </c>
      <c r="AL102" s="16"/>
      <c r="AM102" s="16" t="s">
        <v>2083</v>
      </c>
      <c r="AN102" s="16">
        <v>83</v>
      </c>
      <c r="AO102" s="16" t="s">
        <v>193</v>
      </c>
      <c r="AP102" s="16">
        <v>9.9</v>
      </c>
      <c r="AQ102" s="16">
        <v>1</v>
      </c>
      <c r="AR102" s="16" t="s">
        <v>30</v>
      </c>
      <c r="AS102" s="16" t="s">
        <v>193</v>
      </c>
      <c r="AT102" s="16" t="s">
        <v>147</v>
      </c>
      <c r="AU102" s="16" t="s">
        <v>147</v>
      </c>
      <c r="AV102" s="16" t="s">
        <v>147</v>
      </c>
      <c r="AW102" s="16" t="s">
        <v>147</v>
      </c>
      <c r="AX102" s="16" t="s">
        <v>169</v>
      </c>
      <c r="AY102" s="16" t="s">
        <v>147</v>
      </c>
      <c r="AZ102" s="16" t="s">
        <v>147</v>
      </c>
      <c r="BA102" s="16" t="s">
        <v>147</v>
      </c>
      <c r="BB102" s="16" t="s">
        <v>169</v>
      </c>
      <c r="BC102" s="16" t="s">
        <v>147</v>
      </c>
      <c r="BD102" s="16" t="s">
        <v>147</v>
      </c>
      <c r="BE102" s="16" t="s">
        <v>147</v>
      </c>
      <c r="BF102" s="16" t="s">
        <v>147</v>
      </c>
      <c r="BG102" s="16" t="s">
        <v>147</v>
      </c>
      <c r="BH102" s="16" t="s">
        <v>127</v>
      </c>
      <c r="BI102" s="16" t="s">
        <v>2084</v>
      </c>
      <c r="BJ102" s="16" t="s">
        <v>2085</v>
      </c>
      <c r="BK102" s="16" t="s">
        <v>2086</v>
      </c>
      <c r="BL102" s="16" t="s">
        <v>2087</v>
      </c>
      <c r="BM102" s="16" t="s">
        <v>2088</v>
      </c>
      <c r="BN102" s="16" t="s">
        <v>2089</v>
      </c>
      <c r="BO102" s="16" t="s">
        <v>2090</v>
      </c>
      <c r="BP102" s="16" t="s">
        <v>2091</v>
      </c>
      <c r="BQ102" s="16" t="s">
        <v>975</v>
      </c>
      <c r="BR102" s="16"/>
      <c r="BS102" s="16"/>
      <c r="BT102" s="16"/>
      <c r="BU102" s="16"/>
      <c r="BV102" s="16"/>
      <c r="BW102" s="16"/>
      <c r="BX102" s="16"/>
      <c r="BY102" s="16"/>
      <c r="BZ102" s="16"/>
      <c r="CA102" s="16"/>
      <c r="CB102" s="16"/>
      <c r="CC102" s="16"/>
      <c r="CD102" s="16"/>
      <c r="CE102" s="16"/>
    </row>
    <row r="103" ht="25.8" customHeight="1" spans="1:83">
      <c r="A103" s="26"/>
      <c r="B103" s="26"/>
      <c r="C103" s="26" t="s">
        <v>2092</v>
      </c>
      <c r="D103" s="26" t="s">
        <v>147</v>
      </c>
      <c r="E103" s="26" t="s">
        <v>147</v>
      </c>
      <c r="F103" s="26" t="s">
        <v>80</v>
      </c>
      <c r="G103" s="27" t="s">
        <v>2093</v>
      </c>
      <c r="H103" s="28" t="s">
        <v>2094</v>
      </c>
      <c r="I103" s="29" t="s">
        <v>2095</v>
      </c>
      <c r="J103" s="27" t="s">
        <v>147</v>
      </c>
      <c r="K103" s="30" t="s">
        <v>147</v>
      </c>
      <c r="L103" s="31" t="s">
        <v>2096</v>
      </c>
      <c r="M103" s="30" t="s">
        <v>2097</v>
      </c>
      <c r="N103" s="32" t="s">
        <v>2092</v>
      </c>
      <c r="O103" s="27" t="s">
        <v>159</v>
      </c>
      <c r="P103" s="33" t="s">
        <v>160</v>
      </c>
      <c r="Q103" s="27">
        <v>51529</v>
      </c>
      <c r="R103" s="15">
        <v>-8125</v>
      </c>
      <c r="S103" s="16">
        <v>-0.1872</v>
      </c>
      <c r="T103" s="16" t="s">
        <v>161</v>
      </c>
      <c r="U103" s="16" t="s">
        <v>1890</v>
      </c>
      <c r="V103" s="16">
        <v>258</v>
      </c>
      <c r="W103" s="16">
        <v>0.1978</v>
      </c>
      <c r="X103" s="16">
        <v>6370.02</v>
      </c>
      <c r="Y103" s="16" t="s">
        <v>896</v>
      </c>
      <c r="Z103" s="16">
        <v>2599</v>
      </c>
      <c r="AA103" s="16">
        <v>3</v>
      </c>
      <c r="AB103" s="16">
        <v>24.69</v>
      </c>
      <c r="AC103" s="16"/>
      <c r="AD103" s="16"/>
      <c r="AE103" s="16">
        <v>4</v>
      </c>
      <c r="AF103" s="16">
        <v>273</v>
      </c>
      <c r="AG103" s="16">
        <v>4</v>
      </c>
      <c r="AH103" s="16">
        <v>4.6</v>
      </c>
      <c r="AI103" s="16">
        <v>0.0155</v>
      </c>
      <c r="AJ103" s="16">
        <v>5.29</v>
      </c>
      <c r="AK103" s="16">
        <v>0.6357</v>
      </c>
      <c r="AL103" s="16"/>
      <c r="AM103" s="16" t="s">
        <v>2098</v>
      </c>
      <c r="AN103" s="16">
        <v>186</v>
      </c>
      <c r="AO103" s="16" t="s">
        <v>165</v>
      </c>
      <c r="AP103" s="16">
        <v>9.8</v>
      </c>
      <c r="AQ103" s="16">
        <v>1</v>
      </c>
      <c r="AR103" s="16" t="s">
        <v>42</v>
      </c>
      <c r="AS103" s="16" t="s">
        <v>165</v>
      </c>
      <c r="AT103" s="16" t="s">
        <v>166</v>
      </c>
      <c r="AU103" s="16" t="s">
        <v>2099</v>
      </c>
      <c r="AV103" s="16" t="s">
        <v>2100</v>
      </c>
      <c r="AW103" s="16" t="s">
        <v>147</v>
      </c>
      <c r="AX103" s="16" t="s">
        <v>169</v>
      </c>
      <c r="AY103" s="16" t="s">
        <v>147</v>
      </c>
      <c r="AZ103" s="16" t="s">
        <v>147</v>
      </c>
      <c r="BA103" s="16" t="s">
        <v>147</v>
      </c>
      <c r="BB103" s="16" t="s">
        <v>169</v>
      </c>
      <c r="BC103" s="16" t="s">
        <v>147</v>
      </c>
      <c r="BD103" s="16" t="s">
        <v>147</v>
      </c>
      <c r="BE103" s="16" t="s">
        <v>147</v>
      </c>
      <c r="BF103" s="16" t="s">
        <v>147</v>
      </c>
      <c r="BG103" s="16" t="s">
        <v>147</v>
      </c>
      <c r="BH103" s="16" t="s">
        <v>127</v>
      </c>
      <c r="BI103" s="16" t="s">
        <v>2101</v>
      </c>
      <c r="BJ103" s="16" t="s">
        <v>2102</v>
      </c>
      <c r="BK103" s="16" t="s">
        <v>2103</v>
      </c>
      <c r="BL103" s="16" t="s">
        <v>2104</v>
      </c>
      <c r="BM103" s="16" t="s">
        <v>1163</v>
      </c>
      <c r="BN103" s="16" t="s">
        <v>1164</v>
      </c>
      <c r="BO103" s="16" t="s">
        <v>2105</v>
      </c>
      <c r="BP103" s="16" t="s">
        <v>2106</v>
      </c>
      <c r="BQ103" s="16" t="s">
        <v>178</v>
      </c>
      <c r="BR103" s="16"/>
      <c r="BS103" s="16"/>
      <c r="BT103" s="16"/>
      <c r="BU103" s="16"/>
      <c r="BV103" s="16"/>
      <c r="BW103" s="16"/>
      <c r="BX103" s="16"/>
      <c r="BY103" s="16"/>
      <c r="BZ103" s="16"/>
      <c r="CA103" s="16"/>
      <c r="CB103" s="16"/>
      <c r="CC103" s="16"/>
      <c r="CD103" s="16"/>
      <c r="CE103" s="16"/>
    </row>
    <row r="104" ht="25.8" customHeight="1" spans="1:83">
      <c r="A104" s="52"/>
      <c r="B104" s="52"/>
      <c r="C104" s="52"/>
      <c r="D104" s="26"/>
      <c r="E104" s="26"/>
      <c r="F104" s="26"/>
      <c r="G104" s="27"/>
      <c r="H104" s="28"/>
      <c r="I104" s="29"/>
      <c r="J104" s="27"/>
      <c r="K104" s="30"/>
      <c r="L104" s="31"/>
      <c r="M104" s="30"/>
      <c r="N104" s="32"/>
      <c r="O104" s="27"/>
      <c r="P104" s="33"/>
      <c r="Q104" s="27"/>
      <c r="R104" s="15"/>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row>
    <row r="105" ht="25.8" customHeight="1" spans="1:83">
      <c r="A105" s="26"/>
      <c r="B105" s="26"/>
      <c r="C105" s="26"/>
      <c r="D105" s="26"/>
      <c r="E105" s="26"/>
      <c r="F105" s="26"/>
      <c r="G105" s="27"/>
      <c r="H105" s="28"/>
      <c r="I105" s="29"/>
      <c r="J105" s="27"/>
      <c r="K105" s="30"/>
      <c r="L105" s="31"/>
      <c r="M105" s="30"/>
      <c r="N105" s="32"/>
      <c r="O105" s="27"/>
      <c r="P105" s="33"/>
      <c r="Q105" s="27"/>
      <c r="R105" s="15"/>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row>
    <row r="106" ht="25.8" customHeight="1" spans="1:83">
      <c r="A106" s="52"/>
      <c r="B106" s="52"/>
      <c r="C106" s="52"/>
      <c r="D106" s="26"/>
      <c r="E106" s="26"/>
      <c r="F106" s="26"/>
      <c r="G106" s="27"/>
      <c r="H106" s="28"/>
      <c r="I106" s="29"/>
      <c r="J106" s="27"/>
      <c r="K106" s="30"/>
      <c r="L106" s="31"/>
      <c r="M106" s="30"/>
      <c r="N106" s="32"/>
      <c r="O106" s="27"/>
      <c r="P106" s="33"/>
      <c r="Q106" s="27"/>
      <c r="R106" s="15"/>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row>
    <row r="107" ht="25.8" customHeight="1" spans="1:83">
      <c r="A107" s="52"/>
      <c r="B107" s="52"/>
      <c r="C107" s="52"/>
      <c r="D107" s="26"/>
      <c r="E107" s="26"/>
      <c r="F107" s="26"/>
      <c r="G107" s="27"/>
      <c r="H107" s="28"/>
      <c r="I107" s="29"/>
      <c r="J107" s="27"/>
      <c r="K107" s="30"/>
      <c r="L107" s="31"/>
      <c r="M107" s="30"/>
      <c r="N107" s="32"/>
      <c r="O107" s="27"/>
      <c r="P107" s="33"/>
      <c r="Q107" s="27"/>
      <c r="R107" s="15"/>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row>
    <row r="108" ht="25.8" customHeight="1" spans="1:83">
      <c r="A108" s="26"/>
      <c r="B108" s="26"/>
      <c r="C108" s="26"/>
      <c r="D108" s="26"/>
      <c r="E108" s="26"/>
      <c r="F108" s="26"/>
      <c r="G108" s="27"/>
      <c r="H108" s="28"/>
      <c r="I108" s="29"/>
      <c r="J108" s="27"/>
      <c r="K108" s="30"/>
      <c r="L108" s="31"/>
      <c r="M108" s="30"/>
      <c r="N108" s="32"/>
      <c r="O108" s="27"/>
      <c r="P108" s="33"/>
      <c r="Q108" s="27"/>
      <c r="R108" s="15"/>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row>
    <row r="109" ht="25.8" customHeight="1" spans="1:83">
      <c r="A109" s="26"/>
      <c r="B109" s="26"/>
      <c r="C109" s="26"/>
      <c r="D109" s="26"/>
      <c r="E109" s="26"/>
      <c r="F109" s="26"/>
      <c r="G109" s="27"/>
      <c r="H109" s="28"/>
      <c r="I109" s="29"/>
      <c r="J109" s="27"/>
      <c r="K109" s="30"/>
      <c r="L109" s="31"/>
      <c r="M109" s="30"/>
      <c r="N109" s="32"/>
      <c r="O109" s="27"/>
      <c r="P109" s="33"/>
      <c r="Q109" s="27"/>
      <c r="R109" s="15"/>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row>
    <row r="110" ht="25.8" customHeight="1" spans="1:83">
      <c r="A110" s="26"/>
      <c r="B110" s="26"/>
      <c r="C110" s="26"/>
      <c r="D110" s="26"/>
      <c r="E110" s="26"/>
      <c r="F110" s="26"/>
      <c r="G110" s="27"/>
      <c r="H110" s="28"/>
      <c r="I110" s="29"/>
      <c r="J110" s="27"/>
      <c r="K110" s="30"/>
      <c r="L110" s="31"/>
      <c r="M110" s="30"/>
      <c r="N110" s="32"/>
      <c r="O110" s="27"/>
      <c r="P110" s="33"/>
      <c r="Q110" s="27"/>
      <c r="R110" s="15"/>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row>
    <row r="111" ht="25.8" customHeight="1" spans="1:83">
      <c r="A111" s="26"/>
      <c r="B111" s="26"/>
      <c r="C111" s="26"/>
      <c r="D111" s="26"/>
      <c r="E111" s="26"/>
      <c r="F111" s="26"/>
      <c r="G111" s="27"/>
      <c r="H111" s="28"/>
      <c r="I111" s="29"/>
      <c r="J111" s="27"/>
      <c r="K111" s="30"/>
      <c r="L111" s="30"/>
      <c r="M111" s="30"/>
      <c r="N111" s="32"/>
      <c r="O111" s="27"/>
      <c r="P111" s="33"/>
      <c r="Q111" s="27"/>
      <c r="R111" s="15"/>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row>
    <row r="112" ht="25.8" customHeight="1" spans="1:83">
      <c r="A112" s="26"/>
      <c r="B112" s="26"/>
      <c r="C112" s="26"/>
      <c r="D112" s="26"/>
      <c r="E112" s="26"/>
      <c r="F112" s="26"/>
      <c r="G112" s="27"/>
      <c r="H112" s="28"/>
      <c r="I112" s="29"/>
      <c r="J112" s="27"/>
      <c r="K112" s="30"/>
      <c r="L112" s="31"/>
      <c r="M112" s="30"/>
      <c r="N112" s="32"/>
      <c r="O112" s="27"/>
      <c r="P112" s="33"/>
      <c r="Q112" s="27"/>
      <c r="R112" s="15"/>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row>
    <row r="113" ht="25.8" customHeight="1" spans="1:83">
      <c r="A113" s="26"/>
      <c r="B113" s="26"/>
      <c r="C113" s="26"/>
      <c r="D113" s="26"/>
      <c r="E113" s="26"/>
      <c r="F113" s="26"/>
      <c r="G113" s="27"/>
      <c r="H113" s="28"/>
      <c r="I113" s="29"/>
      <c r="J113" s="27"/>
      <c r="K113" s="30"/>
      <c r="L113" s="31"/>
      <c r="M113" s="30"/>
      <c r="N113" s="32"/>
      <c r="O113" s="27"/>
      <c r="P113" s="33"/>
      <c r="Q113" s="27"/>
      <c r="R113" s="15"/>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row>
    <row r="114" ht="25.8" customHeight="1" spans="1:83">
      <c r="A114" s="26"/>
      <c r="B114" s="26"/>
      <c r="C114" s="26"/>
      <c r="D114" s="26"/>
      <c r="E114" s="26"/>
      <c r="F114" s="26"/>
      <c r="G114" s="27"/>
      <c r="H114" s="28"/>
      <c r="I114" s="29"/>
      <c r="J114" s="27"/>
      <c r="K114" s="30"/>
      <c r="L114" s="31"/>
      <c r="M114" s="30"/>
      <c r="N114" s="32"/>
      <c r="O114" s="27"/>
      <c r="P114" s="33"/>
      <c r="Q114" s="27"/>
      <c r="R114" s="15"/>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row>
    <row r="115" ht="25.8" customHeight="1" spans="1:83">
      <c r="A115" s="26"/>
      <c r="B115" s="26"/>
      <c r="C115" s="26"/>
      <c r="D115" s="26"/>
      <c r="E115" s="26"/>
      <c r="F115" s="26"/>
      <c r="G115" s="27"/>
      <c r="H115" s="28"/>
      <c r="I115" s="29"/>
      <c r="J115" s="27"/>
      <c r="K115" s="30"/>
      <c r="L115" s="31"/>
      <c r="M115" s="30"/>
      <c r="N115" s="32"/>
      <c r="O115" s="27"/>
      <c r="P115" s="33"/>
      <c r="Q115" s="27"/>
      <c r="R115" s="15"/>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row>
    <row r="116" ht="25.8" customHeight="1" spans="1:83">
      <c r="A116" s="26"/>
      <c r="B116" s="26"/>
      <c r="C116" s="26"/>
      <c r="D116" s="26"/>
      <c r="E116" s="26"/>
      <c r="F116" s="26"/>
      <c r="G116" s="27"/>
      <c r="H116" s="28"/>
      <c r="I116" s="29"/>
      <c r="J116" s="27"/>
      <c r="K116" s="30"/>
      <c r="L116" s="31"/>
      <c r="M116" s="30"/>
      <c r="N116" s="32"/>
      <c r="O116" s="27"/>
      <c r="P116" s="33"/>
      <c r="Q116" s="27"/>
      <c r="R116" s="15"/>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row>
    <row r="117" ht="25.8" customHeight="1" spans="1:83">
      <c r="A117" s="26"/>
      <c r="B117" s="26"/>
      <c r="C117" s="26"/>
      <c r="D117" s="26"/>
      <c r="E117" s="26"/>
      <c r="F117" s="26"/>
      <c r="G117" s="27"/>
      <c r="H117" s="28"/>
      <c r="I117" s="29"/>
      <c r="J117" s="27"/>
      <c r="K117" s="30"/>
      <c r="L117" s="31"/>
      <c r="M117" s="30"/>
      <c r="N117" s="32"/>
      <c r="O117" s="27"/>
      <c r="P117" s="33"/>
      <c r="Q117" s="27"/>
      <c r="R117" s="15"/>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row>
    <row r="118" ht="25.8" customHeight="1" spans="1:83">
      <c r="A118" s="26"/>
      <c r="B118" s="26"/>
      <c r="C118" s="26"/>
      <c r="D118" s="26"/>
      <c r="E118" s="26"/>
      <c r="F118" s="26"/>
      <c r="G118" s="27"/>
      <c r="H118" s="28"/>
      <c r="I118" s="29"/>
      <c r="J118" s="27"/>
      <c r="K118" s="30"/>
      <c r="L118" s="31"/>
      <c r="M118" s="30"/>
      <c r="N118" s="32"/>
      <c r="O118" s="27"/>
      <c r="P118" s="33"/>
      <c r="Q118" s="27"/>
      <c r="R118" s="15"/>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row>
    <row r="119" ht="25.8" customHeight="1" spans="1:83">
      <c r="A119" s="26"/>
      <c r="B119" s="26"/>
      <c r="C119" s="26"/>
      <c r="D119" s="26"/>
      <c r="E119" s="26"/>
      <c r="F119" s="26"/>
      <c r="G119" s="27"/>
      <c r="H119" s="28"/>
      <c r="I119" s="29"/>
      <c r="J119" s="27"/>
      <c r="K119" s="30"/>
      <c r="L119" s="31"/>
      <c r="M119" s="30"/>
      <c r="N119" s="32"/>
      <c r="O119" s="27"/>
      <c r="P119" s="33"/>
      <c r="Q119" s="27"/>
      <c r="R119" s="15"/>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row>
    <row r="120" ht="25.8" customHeight="1" spans="1:83">
      <c r="A120" s="26"/>
      <c r="B120" s="26"/>
      <c r="C120" s="26"/>
      <c r="D120" s="26"/>
      <c r="E120" s="26"/>
      <c r="F120" s="26"/>
      <c r="G120" s="27"/>
      <c r="H120" s="28"/>
      <c r="I120" s="29"/>
      <c r="J120" s="27"/>
      <c r="K120" s="30"/>
      <c r="L120" s="31"/>
      <c r="M120" s="30"/>
      <c r="N120" s="32"/>
      <c r="O120" s="27"/>
      <c r="P120" s="33"/>
      <c r="Q120" s="27"/>
      <c r="R120" s="15"/>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row>
    <row r="121" ht="25.8" customHeight="1" spans="1:83">
      <c r="A121" s="26"/>
      <c r="B121" s="26"/>
      <c r="C121" s="26"/>
      <c r="D121" s="26"/>
      <c r="E121" s="26"/>
      <c r="F121" s="26"/>
      <c r="G121" s="27"/>
      <c r="H121" s="28"/>
      <c r="I121" s="29"/>
      <c r="J121" s="27"/>
      <c r="K121" s="30"/>
      <c r="L121" s="31"/>
      <c r="M121" s="31"/>
      <c r="N121" s="32"/>
      <c r="O121" s="27"/>
      <c r="P121" s="33"/>
      <c r="Q121" s="27"/>
      <c r="R121" s="15"/>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row>
    <row r="122" ht="25.8" customHeight="1" spans="1:83">
      <c r="A122" s="52"/>
      <c r="B122" s="52"/>
      <c r="C122" s="52"/>
      <c r="D122" s="26"/>
      <c r="E122" s="26"/>
      <c r="F122" s="26"/>
      <c r="G122" s="27"/>
      <c r="H122" s="28"/>
      <c r="I122" s="29"/>
      <c r="J122" s="27"/>
      <c r="K122" s="30"/>
      <c r="L122" s="31"/>
      <c r="M122" s="30"/>
      <c r="N122" s="32"/>
      <c r="O122" s="27"/>
      <c r="P122" s="33"/>
      <c r="Q122" s="27"/>
      <c r="R122" s="15"/>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row>
    <row r="123" ht="25.8" customHeight="1" spans="1:83">
      <c r="A123" s="26"/>
      <c r="B123" s="26"/>
      <c r="C123" s="26"/>
      <c r="D123" s="26"/>
      <c r="E123" s="26"/>
      <c r="F123" s="26"/>
      <c r="G123" s="27"/>
      <c r="H123" s="28"/>
      <c r="I123" s="29"/>
      <c r="J123" s="27"/>
      <c r="K123" s="30"/>
      <c r="L123" s="30"/>
      <c r="M123" s="30"/>
      <c r="N123" s="32"/>
      <c r="O123" s="27"/>
      <c r="P123" s="33"/>
      <c r="Q123" s="27"/>
      <c r="R123" s="15"/>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row>
    <row r="124" ht="25.8" customHeight="1" spans="1:83">
      <c r="A124" s="26"/>
      <c r="B124" s="26"/>
      <c r="C124" s="26"/>
      <c r="D124" s="26"/>
      <c r="E124" s="26"/>
      <c r="F124" s="26"/>
      <c r="G124" s="27"/>
      <c r="H124" s="28"/>
      <c r="I124" s="29"/>
      <c r="J124" s="27"/>
      <c r="K124" s="30"/>
      <c r="L124" s="31"/>
      <c r="M124" s="30"/>
      <c r="N124" s="32"/>
      <c r="O124" s="27"/>
      <c r="P124" s="33"/>
      <c r="Q124" s="27"/>
      <c r="R124" s="15"/>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row>
    <row r="125" ht="25.8" customHeight="1" spans="1:83">
      <c r="A125" s="52"/>
      <c r="B125" s="52"/>
      <c r="C125" s="52"/>
      <c r="D125" s="26"/>
      <c r="E125" s="26"/>
      <c r="F125" s="26"/>
      <c r="G125" s="27"/>
      <c r="H125" s="28"/>
      <c r="I125" s="29"/>
      <c r="J125" s="27"/>
      <c r="K125" s="30"/>
      <c r="L125" s="31"/>
      <c r="M125" s="30"/>
      <c r="N125" s="32"/>
      <c r="O125" s="27"/>
      <c r="P125" s="33"/>
      <c r="Q125" s="27"/>
      <c r="R125" s="15"/>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row>
    <row r="126" ht="25.8" customHeight="1" spans="1:83">
      <c r="A126" s="26"/>
      <c r="B126" s="26"/>
      <c r="C126" s="26"/>
      <c r="D126" s="26"/>
      <c r="E126" s="26"/>
      <c r="F126" s="26"/>
      <c r="G126" s="27"/>
      <c r="H126" s="28"/>
      <c r="I126" s="29"/>
      <c r="J126" s="27"/>
      <c r="K126" s="30"/>
      <c r="L126" s="31"/>
      <c r="M126" s="30"/>
      <c r="N126" s="32"/>
      <c r="O126" s="27"/>
      <c r="P126" s="33"/>
      <c r="Q126" s="27"/>
      <c r="R126" s="15"/>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row>
    <row r="127" ht="25.8" customHeight="1" spans="1:83">
      <c r="A127" s="26"/>
      <c r="B127" s="26"/>
      <c r="C127" s="26"/>
      <c r="D127" s="26"/>
      <c r="E127" s="26"/>
      <c r="F127" s="26"/>
      <c r="G127" s="27"/>
      <c r="H127" s="28"/>
      <c r="I127" s="29"/>
      <c r="J127" s="27"/>
      <c r="K127" s="30"/>
      <c r="L127" s="31"/>
      <c r="M127" s="30"/>
      <c r="N127" s="32"/>
      <c r="O127" s="27"/>
      <c r="P127" s="33"/>
      <c r="Q127" s="27"/>
      <c r="R127" s="15"/>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row>
    <row r="128" ht="25.8" customHeight="1" spans="1:83">
      <c r="A128" s="26"/>
      <c r="B128" s="26"/>
      <c r="C128" s="26"/>
      <c r="D128" s="26"/>
      <c r="E128" s="26"/>
      <c r="F128" s="26"/>
      <c r="G128" s="27"/>
      <c r="H128" s="28"/>
      <c r="I128" s="29"/>
      <c r="J128" s="27"/>
      <c r="K128" s="30"/>
      <c r="L128" s="31"/>
      <c r="M128" s="30"/>
      <c r="N128" s="32"/>
      <c r="O128" s="27"/>
      <c r="P128" s="33"/>
      <c r="Q128" s="27"/>
      <c r="R128" s="15"/>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row>
    <row r="129" ht="25.8" customHeight="1" spans="1:83">
      <c r="A129" s="26"/>
      <c r="B129" s="26"/>
      <c r="C129" s="26"/>
      <c r="D129" s="26"/>
      <c r="E129" s="26"/>
      <c r="F129" s="26"/>
      <c r="G129" s="27"/>
      <c r="H129" s="28"/>
      <c r="I129" s="29"/>
      <c r="J129" s="27"/>
      <c r="K129" s="30"/>
      <c r="L129" s="31"/>
      <c r="M129" s="30"/>
      <c r="N129" s="32"/>
      <c r="O129" s="27"/>
      <c r="P129" s="33"/>
      <c r="Q129" s="27"/>
      <c r="R129" s="15"/>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row>
    <row r="130" ht="25.8" customHeight="1" spans="1:83">
      <c r="A130" s="26"/>
      <c r="B130" s="26"/>
      <c r="C130" s="26"/>
      <c r="D130" s="26"/>
      <c r="E130" s="26"/>
      <c r="F130" s="26"/>
      <c r="G130" s="27"/>
      <c r="H130" s="28"/>
      <c r="I130" s="29"/>
      <c r="J130" s="27"/>
      <c r="K130" s="30"/>
      <c r="L130" s="31"/>
      <c r="M130" s="30"/>
      <c r="N130" s="32"/>
      <c r="O130" s="27"/>
      <c r="P130" s="33"/>
      <c r="Q130" s="27"/>
      <c r="R130" s="15"/>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row>
    <row r="131" ht="25.8" customHeight="1" spans="1:83">
      <c r="A131" s="26"/>
      <c r="B131" s="26"/>
      <c r="C131" s="26"/>
      <c r="D131" s="26"/>
      <c r="E131" s="26"/>
      <c r="F131" s="26"/>
      <c r="G131" s="27"/>
      <c r="H131" s="28"/>
      <c r="I131" s="29"/>
      <c r="J131" s="27"/>
      <c r="K131" s="30"/>
      <c r="L131" s="31"/>
      <c r="M131" s="30"/>
      <c r="N131" s="32"/>
      <c r="O131" s="27"/>
      <c r="P131" s="33"/>
      <c r="Q131" s="27"/>
      <c r="R131" s="15"/>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row>
    <row r="132" ht="25.8" customHeight="1" spans="1:83">
      <c r="A132" s="52"/>
      <c r="B132" s="52"/>
      <c r="C132" s="52"/>
      <c r="D132" s="26"/>
      <c r="E132" s="26"/>
      <c r="F132" s="26"/>
      <c r="G132" s="27"/>
      <c r="H132" s="28"/>
      <c r="I132" s="29"/>
      <c r="J132" s="27"/>
      <c r="K132" s="30"/>
      <c r="L132" s="31"/>
      <c r="M132" s="31"/>
      <c r="N132" s="32"/>
      <c r="O132" s="27"/>
      <c r="P132" s="33"/>
      <c r="Q132" s="27"/>
      <c r="R132" s="15"/>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row>
    <row r="133" ht="25.8" customHeight="1" spans="1:83">
      <c r="A133" s="52"/>
      <c r="B133" s="52"/>
      <c r="C133" s="52"/>
      <c r="D133" s="26"/>
      <c r="E133" s="26"/>
      <c r="F133" s="26"/>
      <c r="G133" s="27"/>
      <c r="H133" s="28"/>
      <c r="I133" s="29"/>
      <c r="J133" s="27"/>
      <c r="K133" s="30"/>
      <c r="L133" s="31"/>
      <c r="M133" s="30"/>
      <c r="N133" s="32"/>
      <c r="O133" s="27"/>
      <c r="P133" s="33"/>
      <c r="Q133" s="27"/>
      <c r="R133" s="15"/>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row>
    <row r="134" ht="25.8" customHeight="1" spans="1:83">
      <c r="A134" s="52"/>
      <c r="B134" s="52"/>
      <c r="C134" s="52"/>
      <c r="D134" s="26"/>
      <c r="E134" s="26"/>
      <c r="F134" s="26"/>
      <c r="G134" s="27"/>
      <c r="H134" s="28"/>
      <c r="I134" s="29"/>
      <c r="J134" s="27"/>
      <c r="K134" s="30"/>
      <c r="L134" s="31"/>
      <c r="M134" s="30"/>
      <c r="N134" s="32"/>
      <c r="O134" s="27"/>
      <c r="P134" s="33"/>
      <c r="Q134" s="27"/>
      <c r="R134" s="15"/>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row>
    <row r="135" ht="25.8" customHeight="1" spans="1:83">
      <c r="A135" s="26"/>
      <c r="B135" s="26"/>
      <c r="C135" s="26"/>
      <c r="D135" s="26"/>
      <c r="E135" s="26"/>
      <c r="F135" s="26"/>
      <c r="G135" s="27"/>
      <c r="H135" s="28"/>
      <c r="I135" s="29"/>
      <c r="J135" s="27"/>
      <c r="K135" s="30"/>
      <c r="L135" s="31"/>
      <c r="M135" s="30"/>
      <c r="N135" s="32"/>
      <c r="O135" s="27"/>
      <c r="P135" s="33"/>
      <c r="Q135" s="27"/>
      <c r="R135" s="15"/>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row>
    <row r="136" ht="25.8" customHeight="1" spans="1:83">
      <c r="A136" s="26"/>
      <c r="B136" s="26"/>
      <c r="C136" s="26"/>
      <c r="D136" s="26"/>
      <c r="E136" s="26"/>
      <c r="F136" s="26"/>
      <c r="G136" s="27"/>
      <c r="H136" s="28"/>
      <c r="I136" s="29"/>
      <c r="J136" s="27"/>
      <c r="K136" s="30"/>
      <c r="L136" s="31"/>
      <c r="M136" s="30"/>
      <c r="N136" s="32"/>
      <c r="O136" s="27"/>
      <c r="P136" s="33"/>
      <c r="Q136" s="27"/>
      <c r="R136" s="15"/>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row>
    <row r="137" ht="25.8" customHeight="1" spans="1:83">
      <c r="A137" s="26"/>
      <c r="B137" s="26"/>
      <c r="C137" s="26"/>
      <c r="D137" s="26"/>
      <c r="E137" s="26"/>
      <c r="F137" s="26"/>
      <c r="G137" s="27"/>
      <c r="H137" s="28"/>
      <c r="I137" s="29"/>
      <c r="J137" s="27"/>
      <c r="K137" s="30"/>
      <c r="L137" s="31"/>
      <c r="M137" s="30"/>
      <c r="N137" s="32"/>
      <c r="O137" s="27"/>
      <c r="P137" s="33"/>
      <c r="Q137" s="27"/>
      <c r="R137" s="15"/>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row>
    <row r="138" ht="25.8" customHeight="1" spans="1:83">
      <c r="A138" s="26"/>
      <c r="B138" s="26"/>
      <c r="C138" s="26"/>
      <c r="D138" s="26"/>
      <c r="E138" s="26"/>
      <c r="F138" s="26"/>
      <c r="G138" s="27"/>
      <c r="H138" s="28"/>
      <c r="I138" s="29"/>
      <c r="J138" s="27"/>
      <c r="K138" s="30"/>
      <c r="L138" s="31"/>
      <c r="M138" s="30"/>
      <c r="N138" s="32"/>
      <c r="O138" s="27"/>
      <c r="P138" s="33"/>
      <c r="Q138" s="27"/>
      <c r="R138" s="15"/>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row>
    <row r="139" ht="25.8" customHeight="1" spans="1:83">
      <c r="A139" s="52"/>
      <c r="B139" s="52"/>
      <c r="C139" s="52"/>
      <c r="D139" s="26"/>
      <c r="E139" s="26"/>
      <c r="F139" s="26"/>
      <c r="G139" s="27"/>
      <c r="H139" s="28"/>
      <c r="I139" s="29"/>
      <c r="J139" s="27"/>
      <c r="K139" s="30"/>
      <c r="L139" s="31"/>
      <c r="M139" s="30"/>
      <c r="N139" s="32"/>
      <c r="O139" s="27"/>
      <c r="P139" s="33"/>
      <c r="Q139" s="27"/>
      <c r="R139" s="15"/>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row>
    <row r="140" ht="25.8" customHeight="1" spans="1:83">
      <c r="A140" s="52"/>
      <c r="B140" s="52"/>
      <c r="C140" s="52"/>
      <c r="D140" s="26"/>
      <c r="E140" s="26"/>
      <c r="F140" s="26"/>
      <c r="G140" s="27"/>
      <c r="H140" s="28"/>
      <c r="I140" s="29"/>
      <c r="J140" s="27"/>
      <c r="K140" s="30"/>
      <c r="L140" s="31"/>
      <c r="M140" s="30"/>
      <c r="N140" s="32"/>
      <c r="O140" s="27"/>
      <c r="P140" s="33"/>
      <c r="Q140" s="27"/>
      <c r="R140" s="15"/>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row>
    <row r="141" ht="25.8" customHeight="1" spans="1:83">
      <c r="A141" s="26"/>
      <c r="B141" s="26"/>
      <c r="C141" s="26"/>
      <c r="D141" s="26"/>
      <c r="E141" s="26"/>
      <c r="F141" s="26"/>
      <c r="G141" s="27"/>
      <c r="H141" s="28"/>
      <c r="I141" s="29"/>
      <c r="J141" s="27"/>
      <c r="K141" s="30"/>
      <c r="L141" s="31"/>
      <c r="M141" s="30"/>
      <c r="N141" s="32"/>
      <c r="O141" s="27"/>
      <c r="P141" s="33"/>
      <c r="Q141" s="27"/>
      <c r="R141" s="15"/>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row>
    <row r="142" ht="25.8" customHeight="1" spans="1:83">
      <c r="A142" s="26"/>
      <c r="B142" s="26"/>
      <c r="C142" s="26"/>
      <c r="D142" s="26"/>
      <c r="E142" s="26"/>
      <c r="F142" s="26"/>
      <c r="G142" s="27"/>
      <c r="H142" s="28"/>
      <c r="I142" s="29"/>
      <c r="J142" s="27"/>
      <c r="K142" s="30"/>
      <c r="L142" s="31"/>
      <c r="M142" s="30"/>
      <c r="N142" s="32"/>
      <c r="O142" s="27"/>
      <c r="P142" s="33"/>
      <c r="Q142" s="27"/>
      <c r="R142" s="15"/>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row>
    <row r="143" ht="25.8" customHeight="1" spans="1:83">
      <c r="A143" s="26"/>
      <c r="B143" s="26"/>
      <c r="C143" s="26"/>
      <c r="D143" s="26"/>
      <c r="E143" s="26"/>
      <c r="F143" s="26"/>
      <c r="G143" s="27"/>
      <c r="H143" s="28"/>
      <c r="I143" s="29"/>
      <c r="J143" s="27"/>
      <c r="K143" s="30"/>
      <c r="L143" s="30"/>
      <c r="M143" s="30"/>
      <c r="N143" s="32"/>
      <c r="O143" s="27"/>
      <c r="P143" s="33"/>
      <c r="Q143" s="27"/>
      <c r="R143" s="15"/>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row>
    <row r="144" ht="25.8" customHeight="1" spans="1:83">
      <c r="A144" s="26"/>
      <c r="B144" s="26"/>
      <c r="C144" s="26"/>
      <c r="D144" s="26"/>
      <c r="E144" s="26"/>
      <c r="F144" s="26"/>
      <c r="G144" s="27"/>
      <c r="H144" s="28"/>
      <c r="I144" s="29"/>
      <c r="J144" s="27"/>
      <c r="K144" s="30"/>
      <c r="L144" s="31"/>
      <c r="M144" s="30"/>
      <c r="N144" s="32"/>
      <c r="O144" s="27"/>
      <c r="P144" s="33"/>
      <c r="Q144" s="27"/>
      <c r="R144" s="15"/>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row>
    <row r="145" ht="25.8" customHeight="1" spans="1:83">
      <c r="A145" s="26"/>
      <c r="B145" s="26"/>
      <c r="C145" s="26"/>
      <c r="D145" s="26"/>
      <c r="E145" s="26"/>
      <c r="F145" s="26"/>
      <c r="G145" s="27"/>
      <c r="H145" s="28"/>
      <c r="I145" s="29"/>
      <c r="J145" s="27"/>
      <c r="K145" s="30"/>
      <c r="L145" s="31"/>
      <c r="M145" s="30"/>
      <c r="N145" s="32"/>
      <c r="O145" s="27"/>
      <c r="P145" s="33"/>
      <c r="Q145" s="27"/>
      <c r="R145" s="15"/>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row>
    <row r="146" ht="25.8" customHeight="1" spans="1:83">
      <c r="A146" s="26"/>
      <c r="B146" s="26"/>
      <c r="C146" s="26"/>
      <c r="D146" s="26"/>
      <c r="E146" s="26"/>
      <c r="F146" s="26"/>
      <c r="G146" s="27"/>
      <c r="H146" s="28"/>
      <c r="I146" s="29"/>
      <c r="J146" s="27"/>
      <c r="K146" s="30"/>
      <c r="L146" s="31"/>
      <c r="M146" s="30"/>
      <c r="N146" s="32"/>
      <c r="O146" s="27"/>
      <c r="P146" s="33"/>
      <c r="Q146" s="27"/>
      <c r="R146" s="15"/>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row>
    <row r="147" ht="25.8" customHeight="1" spans="1:83">
      <c r="A147" s="26"/>
      <c r="B147" s="26"/>
      <c r="C147" s="26"/>
      <c r="D147" s="26"/>
      <c r="E147" s="26"/>
      <c r="F147" s="26"/>
      <c r="G147" s="27"/>
      <c r="H147" s="28"/>
      <c r="I147" s="29"/>
      <c r="J147" s="27"/>
      <c r="K147" s="30"/>
      <c r="L147" s="31"/>
      <c r="M147" s="30"/>
      <c r="N147" s="32"/>
      <c r="O147" s="27"/>
      <c r="P147" s="33"/>
      <c r="Q147" s="27"/>
      <c r="R147" s="15"/>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row>
    <row r="148" ht="25.8" customHeight="1" spans="1:83">
      <c r="A148" s="26"/>
      <c r="B148" s="26"/>
      <c r="C148" s="26"/>
      <c r="D148" s="26"/>
      <c r="E148" s="26"/>
      <c r="F148" s="26"/>
      <c r="G148" s="27"/>
      <c r="H148" s="28"/>
      <c r="I148" s="29"/>
      <c r="J148" s="27"/>
      <c r="K148" s="30"/>
      <c r="L148" s="31"/>
      <c r="M148" s="30"/>
      <c r="N148" s="32"/>
      <c r="O148" s="27"/>
      <c r="P148" s="33"/>
      <c r="Q148" s="27"/>
      <c r="R148" s="15"/>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row>
    <row r="149" ht="25.8" customHeight="1" spans="1:83">
      <c r="A149" s="26"/>
      <c r="B149" s="26"/>
      <c r="C149" s="26"/>
      <c r="D149" s="26"/>
      <c r="E149" s="26"/>
      <c r="F149" s="26"/>
      <c r="G149" s="27"/>
      <c r="H149" s="28"/>
      <c r="I149" s="29"/>
      <c r="J149" s="27"/>
      <c r="K149" s="30"/>
      <c r="L149" s="31"/>
      <c r="M149" s="30"/>
      <c r="N149" s="32"/>
      <c r="O149" s="27"/>
      <c r="P149" s="33"/>
      <c r="Q149" s="27"/>
      <c r="R149" s="15"/>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row>
    <row r="150" ht="25.8" customHeight="1" spans="1:83">
      <c r="A150" s="26"/>
      <c r="B150" s="26"/>
      <c r="C150" s="26"/>
      <c r="D150" s="26"/>
      <c r="E150" s="26"/>
      <c r="F150" s="26"/>
      <c r="G150" s="27"/>
      <c r="H150" s="28"/>
      <c r="I150" s="29"/>
      <c r="J150" s="27"/>
      <c r="K150" s="30"/>
      <c r="L150" s="31"/>
      <c r="M150" s="30"/>
      <c r="N150" s="32"/>
      <c r="O150" s="27"/>
      <c r="P150" s="33"/>
      <c r="Q150" s="27"/>
      <c r="R150" s="15"/>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row>
    <row r="151" ht="25.8" customHeight="1" spans="1:83">
      <c r="A151" s="26"/>
      <c r="B151" s="26"/>
      <c r="C151" s="26"/>
      <c r="D151" s="26"/>
      <c r="E151" s="26"/>
      <c r="F151" s="26"/>
      <c r="G151" s="27"/>
      <c r="H151" s="28"/>
      <c r="I151" s="29"/>
      <c r="J151" s="27"/>
      <c r="K151" s="30"/>
      <c r="L151" s="31"/>
      <c r="M151" s="30"/>
      <c r="N151" s="32"/>
      <c r="O151" s="27"/>
      <c r="P151" s="33"/>
      <c r="Q151" s="27"/>
      <c r="R151" s="15"/>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row>
    <row r="152" ht="25.8" customHeight="1" spans="1:83">
      <c r="A152" s="26"/>
      <c r="B152" s="26"/>
      <c r="C152" s="26"/>
      <c r="D152" s="26"/>
      <c r="E152" s="26"/>
      <c r="F152" s="26"/>
      <c r="G152" s="27"/>
      <c r="H152" s="28"/>
      <c r="I152" s="29"/>
      <c r="J152" s="27"/>
      <c r="K152" s="30"/>
      <c r="L152" s="31"/>
      <c r="M152" s="30"/>
      <c r="N152" s="32"/>
      <c r="O152" s="27"/>
      <c r="P152" s="33"/>
      <c r="Q152" s="27"/>
      <c r="R152" s="15"/>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row>
    <row r="153" ht="25.8" customHeight="1" spans="1:83">
      <c r="A153" s="26"/>
      <c r="B153" s="26"/>
      <c r="C153" s="26"/>
      <c r="D153" s="26"/>
      <c r="E153" s="26"/>
      <c r="F153" s="26"/>
      <c r="G153" s="27"/>
      <c r="H153" s="28"/>
      <c r="I153" s="29"/>
      <c r="J153" s="27"/>
      <c r="K153" s="30"/>
      <c r="L153" s="31"/>
      <c r="M153" s="30"/>
      <c r="N153" s="32"/>
      <c r="O153" s="27"/>
      <c r="P153" s="33"/>
      <c r="Q153" s="27"/>
      <c r="R153" s="15"/>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row>
    <row r="154" ht="25.8" customHeight="1" spans="1:83">
      <c r="A154" s="26"/>
      <c r="B154" s="26"/>
      <c r="C154" s="26"/>
      <c r="D154" s="26"/>
      <c r="E154" s="26"/>
      <c r="F154" s="26"/>
      <c r="G154" s="27"/>
      <c r="H154" s="28"/>
      <c r="I154" s="29"/>
      <c r="J154" s="27"/>
      <c r="K154" s="30"/>
      <c r="L154" s="30"/>
      <c r="M154" s="30"/>
      <c r="N154" s="32"/>
      <c r="O154" s="27"/>
      <c r="P154" s="33"/>
      <c r="Q154" s="27"/>
      <c r="R154" s="15"/>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row>
    <row r="155" ht="25.8" customHeight="1" spans="1:83">
      <c r="A155" s="26"/>
      <c r="B155" s="26"/>
      <c r="C155" s="26"/>
      <c r="D155" s="26"/>
      <c r="E155" s="26"/>
      <c r="F155" s="26"/>
      <c r="G155" s="27"/>
      <c r="H155" s="28"/>
      <c r="I155" s="29"/>
      <c r="J155" s="27"/>
      <c r="K155" s="30"/>
      <c r="L155" s="31"/>
      <c r="M155" s="30"/>
      <c r="N155" s="32"/>
      <c r="O155" s="27"/>
      <c r="P155" s="33"/>
      <c r="Q155" s="27"/>
      <c r="R155" s="15"/>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row>
    <row r="156" ht="25.8" customHeight="1" spans="1:83">
      <c r="A156" s="26"/>
      <c r="B156" s="26"/>
      <c r="C156" s="26"/>
      <c r="D156" s="26"/>
      <c r="E156" s="26"/>
      <c r="F156" s="26"/>
      <c r="G156" s="27"/>
      <c r="H156" s="28"/>
      <c r="I156" s="29"/>
      <c r="J156" s="27"/>
      <c r="K156" s="30"/>
      <c r="L156" s="31"/>
      <c r="M156" s="30"/>
      <c r="N156" s="32"/>
      <c r="O156" s="27"/>
      <c r="P156" s="33"/>
      <c r="Q156" s="27"/>
      <c r="R156" s="15"/>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row>
    <row r="157" ht="25.8" customHeight="1" spans="1:83">
      <c r="A157" s="26"/>
      <c r="B157" s="26"/>
      <c r="C157" s="26"/>
      <c r="D157" s="26"/>
      <c r="E157" s="26"/>
      <c r="F157" s="26"/>
      <c r="G157" s="27"/>
      <c r="H157" s="28"/>
      <c r="I157" s="29"/>
      <c r="J157" s="27"/>
      <c r="K157" s="30"/>
      <c r="L157" s="31"/>
      <c r="M157" s="30"/>
      <c r="N157" s="32"/>
      <c r="O157" s="27"/>
      <c r="P157" s="33"/>
      <c r="Q157" s="27"/>
      <c r="R157" s="15"/>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row>
    <row r="158" ht="25.8" customHeight="1" spans="1:83">
      <c r="A158" s="52"/>
      <c r="B158" s="52"/>
      <c r="C158" s="52"/>
      <c r="D158" s="26"/>
      <c r="E158" s="26"/>
      <c r="F158" s="26"/>
      <c r="G158" s="27"/>
      <c r="H158" s="28"/>
      <c r="I158" s="29"/>
      <c r="J158" s="27"/>
      <c r="K158" s="30"/>
      <c r="L158" s="31"/>
      <c r="M158" s="30"/>
      <c r="N158" s="32"/>
      <c r="O158" s="27"/>
      <c r="P158" s="33"/>
      <c r="Q158" s="27"/>
      <c r="R158" s="15"/>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row>
    <row r="159" ht="25.8" customHeight="1" spans="1:83">
      <c r="A159" s="26"/>
      <c r="B159" s="26"/>
      <c r="C159" s="26"/>
      <c r="D159" s="26"/>
      <c r="E159" s="26"/>
      <c r="F159" s="26"/>
      <c r="G159" s="27"/>
      <c r="H159" s="28"/>
      <c r="I159" s="29"/>
      <c r="J159" s="27"/>
      <c r="K159" s="30"/>
      <c r="L159" s="31"/>
      <c r="M159" s="30"/>
      <c r="N159" s="32"/>
      <c r="O159" s="27"/>
      <c r="P159" s="33"/>
      <c r="Q159" s="27"/>
      <c r="R159" s="15"/>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row>
    <row r="160" ht="25.8" customHeight="1" spans="1:83">
      <c r="A160" s="26"/>
      <c r="B160" s="26"/>
      <c r="C160" s="26"/>
      <c r="D160" s="26"/>
      <c r="E160" s="26"/>
      <c r="F160" s="26"/>
      <c r="G160" s="27"/>
      <c r="H160" s="28"/>
      <c r="I160" s="29"/>
      <c r="J160" s="27"/>
      <c r="K160" s="30"/>
      <c r="L160" s="31"/>
      <c r="M160" s="30"/>
      <c r="N160" s="32"/>
      <c r="O160" s="27"/>
      <c r="P160" s="33"/>
      <c r="Q160" s="27"/>
      <c r="R160" s="15"/>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row>
    <row r="161" ht="25.8" customHeight="1" spans="1:83">
      <c r="A161" s="52"/>
      <c r="B161" s="52"/>
      <c r="C161" s="52"/>
      <c r="D161" s="26"/>
      <c r="E161" s="26"/>
      <c r="F161" s="26"/>
      <c r="G161" s="27"/>
      <c r="H161" s="28"/>
      <c r="I161" s="29"/>
      <c r="J161" s="27"/>
      <c r="K161" s="30"/>
      <c r="L161" s="31"/>
      <c r="M161" s="30"/>
      <c r="N161" s="32"/>
      <c r="O161" s="27"/>
      <c r="P161" s="33"/>
      <c r="Q161" s="27"/>
      <c r="R161" s="15"/>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row>
    <row r="162" ht="25.8" customHeight="1" spans="1:83">
      <c r="A162" s="26"/>
      <c r="B162" s="26"/>
      <c r="C162" s="26"/>
      <c r="D162" s="26"/>
      <c r="E162" s="26"/>
      <c r="F162" s="26"/>
      <c r="G162" s="27"/>
      <c r="H162" s="28"/>
      <c r="I162" s="29"/>
      <c r="J162" s="27"/>
      <c r="K162" s="30"/>
      <c r="L162" s="31"/>
      <c r="M162" s="30"/>
      <c r="N162" s="32"/>
      <c r="O162" s="27"/>
      <c r="P162" s="33"/>
      <c r="Q162" s="27"/>
      <c r="R162" s="15"/>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row>
    <row r="163" ht="25.8" customHeight="1" spans="1:83">
      <c r="A163" s="52"/>
      <c r="B163" s="52"/>
      <c r="C163" s="52"/>
      <c r="D163" s="26"/>
      <c r="E163" s="26"/>
      <c r="F163" s="26"/>
      <c r="G163" s="27"/>
      <c r="H163" s="28"/>
      <c r="I163" s="29"/>
      <c r="J163" s="27"/>
      <c r="K163" s="30"/>
      <c r="L163" s="31"/>
      <c r="M163" s="30"/>
      <c r="N163" s="32"/>
      <c r="O163" s="27"/>
      <c r="P163" s="33"/>
      <c r="Q163" s="27"/>
      <c r="R163" s="15"/>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row>
    <row r="164" ht="25.8" customHeight="1" spans="1:83">
      <c r="A164" s="26"/>
      <c r="B164" s="26"/>
      <c r="C164" s="26"/>
      <c r="D164" s="26"/>
      <c r="E164" s="26"/>
      <c r="F164" s="26"/>
      <c r="G164" s="27"/>
      <c r="H164" s="28"/>
      <c r="I164" s="29"/>
      <c r="J164" s="27"/>
      <c r="K164" s="30"/>
      <c r="L164" s="31"/>
      <c r="M164" s="30"/>
      <c r="N164" s="32"/>
      <c r="O164" s="27"/>
      <c r="P164" s="33"/>
      <c r="Q164" s="27"/>
      <c r="R164" s="15"/>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row>
    <row r="165" ht="25.8" customHeight="1" spans="1:83">
      <c r="A165" s="26"/>
      <c r="B165" s="26"/>
      <c r="C165" s="26"/>
      <c r="D165" s="26"/>
      <c r="E165" s="26"/>
      <c r="F165" s="26"/>
      <c r="G165" s="27"/>
      <c r="H165" s="28"/>
      <c r="I165" s="29"/>
      <c r="J165" s="27"/>
      <c r="K165" s="30"/>
      <c r="L165" s="31"/>
      <c r="M165" s="30"/>
      <c r="N165" s="32"/>
      <c r="O165" s="27"/>
      <c r="P165" s="33"/>
      <c r="Q165" s="27"/>
      <c r="R165" s="15"/>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row>
    <row r="166" ht="25.8" customHeight="1" spans="1:83">
      <c r="A166" s="52"/>
      <c r="B166" s="52"/>
      <c r="C166" s="52"/>
      <c r="D166" s="26"/>
      <c r="E166" s="26"/>
      <c r="F166" s="26"/>
      <c r="G166" s="27"/>
      <c r="H166" s="28"/>
      <c r="I166" s="29"/>
      <c r="J166" s="27"/>
      <c r="K166" s="30"/>
      <c r="L166" s="31"/>
      <c r="M166" s="30"/>
      <c r="N166" s="32"/>
      <c r="O166" s="27"/>
      <c r="P166" s="33"/>
      <c r="Q166" s="27"/>
      <c r="R166" s="15"/>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row>
    <row r="167" ht="25.8" customHeight="1" spans="1:83">
      <c r="A167" s="26"/>
      <c r="B167" s="26"/>
      <c r="C167" s="26"/>
      <c r="D167" s="26"/>
      <c r="E167" s="26"/>
      <c r="F167" s="26"/>
      <c r="G167" s="27"/>
      <c r="H167" s="28"/>
      <c r="I167" s="29"/>
      <c r="J167" s="27"/>
      <c r="K167" s="30"/>
      <c r="L167" s="31"/>
      <c r="M167" s="30"/>
      <c r="N167" s="32"/>
      <c r="O167" s="27"/>
      <c r="P167" s="33"/>
      <c r="Q167" s="27"/>
      <c r="R167" s="15"/>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row>
    <row r="168" ht="25.8" customHeight="1" spans="1:83">
      <c r="A168" s="52"/>
      <c r="B168" s="52"/>
      <c r="C168" s="52"/>
      <c r="D168" s="26"/>
      <c r="E168" s="26"/>
      <c r="F168" s="26"/>
      <c r="G168" s="27"/>
      <c r="H168" s="28"/>
      <c r="I168" s="29"/>
      <c r="J168" s="27"/>
      <c r="K168" s="30"/>
      <c r="L168" s="31"/>
      <c r="M168" s="30"/>
      <c r="N168" s="50"/>
      <c r="O168" s="51"/>
      <c r="P168" s="33"/>
      <c r="Q168" s="27"/>
      <c r="R168" s="15"/>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row>
    <row r="169" ht="25.8" customHeight="1" spans="1:83">
      <c r="A169" s="52"/>
      <c r="B169" s="52"/>
      <c r="C169" s="52"/>
      <c r="D169" s="26"/>
      <c r="E169" s="26"/>
      <c r="F169" s="26"/>
      <c r="G169" s="27"/>
      <c r="H169" s="28"/>
      <c r="I169" s="29"/>
      <c r="J169" s="27"/>
      <c r="K169" s="30"/>
      <c r="L169" s="31"/>
      <c r="M169" s="30"/>
      <c r="N169" s="50"/>
      <c r="O169" s="51"/>
      <c r="P169" s="33"/>
      <c r="Q169" s="27"/>
      <c r="R169" s="15"/>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row>
    <row r="170" ht="25.8" customHeight="1" spans="1:83">
      <c r="A170" s="26"/>
      <c r="B170" s="26"/>
      <c r="C170" s="26"/>
      <c r="D170" s="26"/>
      <c r="E170" s="26"/>
      <c r="F170" s="26"/>
      <c r="G170" s="27"/>
      <c r="H170" s="28"/>
      <c r="I170" s="29"/>
      <c r="J170" s="27"/>
      <c r="K170" s="30"/>
      <c r="L170" s="31"/>
      <c r="M170" s="30"/>
      <c r="N170" s="32"/>
      <c r="O170" s="27"/>
      <c r="P170" s="33"/>
      <c r="Q170" s="27"/>
      <c r="R170" s="15"/>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row>
    <row r="171" ht="25.8" customHeight="1" spans="1:83">
      <c r="A171" s="26"/>
      <c r="B171" s="26"/>
      <c r="C171" s="26"/>
      <c r="D171" s="26"/>
      <c r="E171" s="26"/>
      <c r="F171" s="26"/>
      <c r="G171" s="27"/>
      <c r="H171" s="28"/>
      <c r="I171" s="29"/>
      <c r="J171" s="27"/>
      <c r="K171" s="30"/>
      <c r="L171" s="31"/>
      <c r="M171" s="30"/>
      <c r="N171" s="32"/>
      <c r="O171" s="27"/>
      <c r="P171" s="33"/>
      <c r="Q171" s="27"/>
      <c r="R171" s="15"/>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row>
    <row r="172" ht="25.8" customHeight="1" spans="1:83">
      <c r="A172" s="26"/>
      <c r="B172" s="26"/>
      <c r="C172" s="26"/>
      <c r="D172" s="26"/>
      <c r="E172" s="26"/>
      <c r="F172" s="26"/>
      <c r="G172" s="27"/>
      <c r="H172" s="28"/>
      <c r="I172" s="29"/>
      <c r="J172" s="27"/>
      <c r="K172" s="30"/>
      <c r="L172" s="31"/>
      <c r="M172" s="30"/>
      <c r="N172" s="32"/>
      <c r="O172" s="27"/>
      <c r="P172" s="33"/>
      <c r="Q172" s="27"/>
      <c r="R172" s="15"/>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row>
    <row r="173" ht="25.8" customHeight="1" spans="1:83">
      <c r="A173" s="26"/>
      <c r="B173" s="26"/>
      <c r="C173" s="26"/>
      <c r="D173" s="26"/>
      <c r="E173" s="26"/>
      <c r="F173" s="26"/>
      <c r="G173" s="27"/>
      <c r="H173" s="28"/>
      <c r="I173" s="29"/>
      <c r="J173" s="27"/>
      <c r="K173" s="30"/>
      <c r="L173" s="31"/>
      <c r="M173" s="30"/>
      <c r="N173" s="32"/>
      <c r="O173" s="27"/>
      <c r="P173" s="33"/>
      <c r="Q173" s="27"/>
      <c r="R173" s="15"/>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row>
    <row r="174" ht="25.8" customHeight="1" spans="1:83">
      <c r="A174" s="26"/>
      <c r="B174" s="26"/>
      <c r="C174" s="26"/>
      <c r="D174" s="26"/>
      <c r="E174" s="26"/>
      <c r="F174" s="26"/>
      <c r="G174" s="27"/>
      <c r="H174" s="28"/>
      <c r="I174" s="29"/>
      <c r="J174" s="27"/>
      <c r="K174" s="30"/>
      <c r="L174" s="31"/>
      <c r="M174" s="30"/>
      <c r="N174" s="32"/>
      <c r="O174" s="27"/>
      <c r="P174" s="33"/>
      <c r="Q174" s="27"/>
      <c r="R174" s="15"/>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row>
    <row r="175" ht="25.8" customHeight="1" spans="1:83">
      <c r="A175" s="52"/>
      <c r="B175" s="52"/>
      <c r="C175" s="52"/>
      <c r="D175" s="26"/>
      <c r="E175" s="26"/>
      <c r="F175" s="26"/>
      <c r="G175" s="27"/>
      <c r="H175" s="28"/>
      <c r="I175" s="29"/>
      <c r="J175" s="27"/>
      <c r="K175" s="30"/>
      <c r="L175" s="31"/>
      <c r="M175" s="30"/>
      <c r="N175" s="32"/>
      <c r="O175" s="27"/>
      <c r="P175" s="33"/>
      <c r="Q175" s="27"/>
      <c r="R175" s="15"/>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row>
    <row r="176" ht="25.8" customHeight="1" spans="1:83">
      <c r="A176" s="26"/>
      <c r="B176" s="26"/>
      <c r="C176" s="26"/>
      <c r="D176" s="26"/>
      <c r="E176" s="26"/>
      <c r="F176" s="26"/>
      <c r="G176" s="27"/>
      <c r="H176" s="28"/>
      <c r="I176" s="29"/>
      <c r="J176" s="27"/>
      <c r="K176" s="30"/>
      <c r="L176" s="30"/>
      <c r="M176" s="30"/>
      <c r="N176" s="32"/>
      <c r="O176" s="27"/>
      <c r="P176" s="33"/>
      <c r="Q176" s="27"/>
      <c r="R176" s="15"/>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row>
    <row r="177" ht="25.8" customHeight="1" spans="1:83">
      <c r="A177" s="52"/>
      <c r="B177" s="52"/>
      <c r="C177" s="52"/>
      <c r="D177" s="26"/>
      <c r="E177" s="26"/>
      <c r="F177" s="26"/>
      <c r="G177" s="27"/>
      <c r="H177" s="28"/>
      <c r="I177" s="29"/>
      <c r="J177" s="27"/>
      <c r="K177" s="30"/>
      <c r="L177" s="31"/>
      <c r="M177" s="30"/>
      <c r="N177" s="32"/>
      <c r="O177" s="27"/>
      <c r="P177" s="33"/>
      <c r="Q177" s="27"/>
      <c r="R177" s="15"/>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row>
    <row r="178" ht="25.8" customHeight="1" spans="1:83">
      <c r="A178" s="26"/>
      <c r="B178" s="26"/>
      <c r="C178" s="26"/>
      <c r="D178" s="26"/>
      <c r="E178" s="26"/>
      <c r="F178" s="26"/>
      <c r="G178" s="27"/>
      <c r="H178" s="28"/>
      <c r="I178" s="29"/>
      <c r="J178" s="27"/>
      <c r="K178" s="30"/>
      <c r="L178" s="31"/>
      <c r="M178" s="30"/>
      <c r="N178" s="32"/>
      <c r="O178" s="27"/>
      <c r="P178" s="33"/>
      <c r="Q178" s="27"/>
      <c r="R178" s="15"/>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row>
    <row r="179" ht="25.8" customHeight="1" spans="1:83">
      <c r="A179" s="26"/>
      <c r="B179" s="26"/>
      <c r="C179" s="26"/>
      <c r="D179" s="26"/>
      <c r="E179" s="26"/>
      <c r="F179" s="26"/>
      <c r="G179" s="27"/>
      <c r="H179" s="28"/>
      <c r="I179" s="29"/>
      <c r="J179" s="27"/>
      <c r="K179" s="30"/>
      <c r="L179" s="31"/>
      <c r="M179" s="30"/>
      <c r="N179" s="32"/>
      <c r="O179" s="27"/>
      <c r="P179" s="33"/>
      <c r="Q179" s="27"/>
      <c r="R179" s="15"/>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row>
    <row r="180" ht="25.8" customHeight="1" spans="1:83">
      <c r="A180" s="26"/>
      <c r="B180" s="26"/>
      <c r="C180" s="26"/>
      <c r="D180" s="26"/>
      <c r="E180" s="26"/>
      <c r="F180" s="26"/>
      <c r="G180" s="27"/>
      <c r="H180" s="28"/>
      <c r="I180" s="29"/>
      <c r="J180" s="27"/>
      <c r="K180" s="30"/>
      <c r="L180" s="31"/>
      <c r="M180" s="30"/>
      <c r="N180" s="32"/>
      <c r="O180" s="27"/>
      <c r="P180" s="33"/>
      <c r="Q180" s="27"/>
      <c r="R180" s="15"/>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row>
    <row r="181" ht="25.8" customHeight="1" spans="1:83">
      <c r="A181" s="52"/>
      <c r="B181" s="52"/>
      <c r="C181" s="52"/>
      <c r="D181" s="26"/>
      <c r="E181" s="26"/>
      <c r="F181" s="26"/>
      <c r="G181" s="27"/>
      <c r="H181" s="28"/>
      <c r="I181" s="29"/>
      <c r="J181" s="27"/>
      <c r="K181" s="30"/>
      <c r="L181" s="31"/>
      <c r="M181" s="30"/>
      <c r="N181" s="32"/>
      <c r="O181" s="27"/>
      <c r="P181" s="33"/>
      <c r="Q181" s="27"/>
      <c r="R181" s="15"/>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row>
    <row r="182" ht="25.8" customHeight="1" spans="1:83">
      <c r="A182" s="26"/>
      <c r="B182" s="26"/>
      <c r="C182" s="26"/>
      <c r="D182" s="26"/>
      <c r="E182" s="26"/>
      <c r="F182" s="26"/>
      <c r="G182" s="27"/>
      <c r="H182" s="28"/>
      <c r="I182" s="29"/>
      <c r="J182" s="27"/>
      <c r="K182" s="30"/>
      <c r="L182" s="31"/>
      <c r="M182" s="30"/>
      <c r="N182" s="32"/>
      <c r="O182" s="27"/>
      <c r="P182" s="33"/>
      <c r="Q182" s="27"/>
      <c r="R182" s="15"/>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row>
    <row r="183" ht="25.8" customHeight="1" spans="1:83">
      <c r="A183" s="26"/>
      <c r="B183" s="26"/>
      <c r="C183" s="26"/>
      <c r="D183" s="26"/>
      <c r="E183" s="26"/>
      <c r="F183" s="26"/>
      <c r="G183" s="27"/>
      <c r="H183" s="28"/>
      <c r="I183" s="29"/>
      <c r="J183" s="27"/>
      <c r="K183" s="30"/>
      <c r="L183" s="31"/>
      <c r="M183" s="30"/>
      <c r="N183" s="32"/>
      <c r="O183" s="27"/>
      <c r="P183" s="33"/>
      <c r="Q183" s="27"/>
      <c r="R183" s="15"/>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row>
    <row r="184" ht="25.8" customHeight="1" spans="1:83">
      <c r="A184" s="26"/>
      <c r="B184" s="26"/>
      <c r="C184" s="26"/>
      <c r="D184" s="26"/>
      <c r="E184" s="26"/>
      <c r="F184" s="26"/>
      <c r="G184" s="27"/>
      <c r="H184" s="28"/>
      <c r="I184" s="29"/>
      <c r="J184" s="27"/>
      <c r="K184" s="30"/>
      <c r="L184" s="31"/>
      <c r="M184" s="30"/>
      <c r="N184" s="32"/>
      <c r="O184" s="27"/>
      <c r="P184" s="33"/>
      <c r="Q184" s="27"/>
      <c r="R184" s="15"/>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row>
    <row r="185" ht="25.8" customHeight="1" spans="1:83">
      <c r="A185" s="26"/>
      <c r="B185" s="26"/>
      <c r="C185" s="26"/>
      <c r="D185" s="26"/>
      <c r="E185" s="26"/>
      <c r="F185" s="26"/>
      <c r="G185" s="27"/>
      <c r="H185" s="28"/>
      <c r="I185" s="29"/>
      <c r="J185" s="27"/>
      <c r="K185" s="30"/>
      <c r="L185" s="31"/>
      <c r="M185" s="30"/>
      <c r="N185" s="32"/>
      <c r="O185" s="27"/>
      <c r="P185" s="33"/>
      <c r="Q185" s="27"/>
      <c r="R185" s="15"/>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row>
    <row r="186" ht="25.8" customHeight="1" spans="1:83">
      <c r="A186" s="26"/>
      <c r="B186" s="26"/>
      <c r="C186" s="26"/>
      <c r="D186" s="26"/>
      <c r="E186" s="26"/>
      <c r="F186" s="26"/>
      <c r="G186" s="27"/>
      <c r="H186" s="28"/>
      <c r="I186" s="29"/>
      <c r="J186" s="27"/>
      <c r="K186" s="30"/>
      <c r="L186" s="31"/>
      <c r="M186" s="30"/>
      <c r="N186" s="32"/>
      <c r="O186" s="27"/>
      <c r="P186" s="33"/>
      <c r="Q186" s="27"/>
      <c r="R186" s="15"/>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row>
    <row r="187" ht="25.8" customHeight="1" spans="1:83">
      <c r="A187" s="26"/>
      <c r="B187" s="26"/>
      <c r="C187" s="26"/>
      <c r="D187" s="26"/>
      <c r="E187" s="26"/>
      <c r="F187" s="26"/>
      <c r="G187" s="27"/>
      <c r="H187" s="28"/>
      <c r="I187" s="29"/>
      <c r="J187" s="27"/>
      <c r="K187" s="30"/>
      <c r="L187" s="31"/>
      <c r="M187" s="30"/>
      <c r="N187" s="32"/>
      <c r="O187" s="27"/>
      <c r="P187" s="33"/>
      <c r="Q187" s="27"/>
      <c r="R187" s="15"/>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row>
    <row r="188" ht="25.8" customHeight="1" spans="1:83">
      <c r="A188" s="26"/>
      <c r="B188" s="26"/>
      <c r="C188" s="26"/>
      <c r="D188" s="26"/>
      <c r="E188" s="26"/>
      <c r="F188" s="26"/>
      <c r="G188" s="27"/>
      <c r="H188" s="28"/>
      <c r="I188" s="29"/>
      <c r="J188" s="27"/>
      <c r="K188" s="30"/>
      <c r="L188" s="31"/>
      <c r="M188" s="30"/>
      <c r="N188" s="32"/>
      <c r="O188" s="27"/>
      <c r="P188" s="33"/>
      <c r="Q188" s="27"/>
      <c r="R188" s="15"/>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row>
    <row r="189" ht="25.8" customHeight="1" spans="1:83">
      <c r="A189" s="52"/>
      <c r="B189" s="52"/>
      <c r="C189" s="52"/>
      <c r="D189" s="26"/>
      <c r="E189" s="26"/>
      <c r="F189" s="26"/>
      <c r="G189" s="27"/>
      <c r="H189" s="28"/>
      <c r="I189" s="29"/>
      <c r="J189" s="27"/>
      <c r="K189" s="30"/>
      <c r="L189" s="31"/>
      <c r="M189" s="30"/>
      <c r="N189" s="32"/>
      <c r="O189" s="27"/>
      <c r="P189" s="33"/>
      <c r="Q189" s="27"/>
      <c r="R189" s="15"/>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row>
    <row r="190" ht="25.8" customHeight="1" spans="1:83">
      <c r="A190" s="26"/>
      <c r="B190" s="26"/>
      <c r="C190" s="26"/>
      <c r="D190" s="26"/>
      <c r="E190" s="26"/>
      <c r="F190" s="26"/>
      <c r="G190" s="27"/>
      <c r="H190" s="28"/>
      <c r="I190" s="29"/>
      <c r="J190" s="27"/>
      <c r="K190" s="30"/>
      <c r="L190" s="31"/>
      <c r="M190" s="30"/>
      <c r="N190" s="32"/>
      <c r="O190" s="27"/>
      <c r="P190" s="33"/>
      <c r="Q190" s="27"/>
      <c r="R190" s="15"/>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row>
    <row r="191" ht="25.8" customHeight="1" spans="1:83">
      <c r="A191" s="26"/>
      <c r="B191" s="26"/>
      <c r="C191" s="26"/>
      <c r="D191" s="26"/>
      <c r="E191" s="26"/>
      <c r="F191" s="26"/>
      <c r="G191" s="27"/>
      <c r="H191" s="28"/>
      <c r="I191" s="29"/>
      <c r="J191" s="27"/>
      <c r="K191" s="30"/>
      <c r="L191" s="31"/>
      <c r="M191" s="30"/>
      <c r="N191" s="32"/>
      <c r="O191" s="27"/>
      <c r="P191" s="33"/>
      <c r="Q191" s="27"/>
      <c r="R191" s="15"/>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row>
    <row r="192" ht="25.8" customHeight="1" spans="1:83">
      <c r="A192" s="26"/>
      <c r="B192" s="26"/>
      <c r="C192" s="26"/>
      <c r="D192" s="26"/>
      <c r="E192" s="26"/>
      <c r="F192" s="26"/>
      <c r="G192" s="27"/>
      <c r="H192" s="28"/>
      <c r="I192" s="29"/>
      <c r="J192" s="27"/>
      <c r="K192" s="30"/>
      <c r="L192" s="31"/>
      <c r="M192" s="30"/>
      <c r="N192" s="32"/>
      <c r="O192" s="27"/>
      <c r="P192" s="33"/>
      <c r="Q192" s="27"/>
      <c r="R192" s="15"/>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row>
    <row r="193" ht="25.8" customHeight="1" spans="1:83">
      <c r="A193" s="26"/>
      <c r="B193" s="26"/>
      <c r="C193" s="26"/>
      <c r="D193" s="26"/>
      <c r="E193" s="26"/>
      <c r="F193" s="26"/>
      <c r="G193" s="27"/>
      <c r="H193" s="28"/>
      <c r="I193" s="29"/>
      <c r="J193" s="27"/>
      <c r="K193" s="30"/>
      <c r="L193" s="31"/>
      <c r="M193" s="30"/>
      <c r="N193" s="32"/>
      <c r="O193" s="27"/>
      <c r="P193" s="33"/>
      <c r="Q193" s="27"/>
      <c r="R193" s="15"/>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row>
    <row r="194" ht="25.8" customHeight="1" spans="1:83">
      <c r="A194" s="26"/>
      <c r="B194" s="26"/>
      <c r="C194" s="26"/>
      <c r="D194" s="26"/>
      <c r="E194" s="26"/>
      <c r="F194" s="26"/>
      <c r="G194" s="27"/>
      <c r="H194" s="28"/>
      <c r="I194" s="29"/>
      <c r="J194" s="27"/>
      <c r="K194" s="30"/>
      <c r="L194" s="31"/>
      <c r="M194" s="30"/>
      <c r="N194" s="32"/>
      <c r="O194" s="27"/>
      <c r="P194" s="33"/>
      <c r="Q194" s="27"/>
      <c r="R194" s="15"/>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row>
    <row r="195" ht="25.8" customHeight="1" spans="1:83">
      <c r="A195" s="26"/>
      <c r="B195" s="26"/>
      <c r="C195" s="26"/>
      <c r="D195" s="26"/>
      <c r="E195" s="26"/>
      <c r="F195" s="26"/>
      <c r="G195" s="27"/>
      <c r="H195" s="28"/>
      <c r="I195" s="29"/>
      <c r="J195" s="27"/>
      <c r="K195" s="30"/>
      <c r="L195" s="31"/>
      <c r="M195" s="30"/>
      <c r="N195" s="32"/>
      <c r="O195" s="27"/>
      <c r="P195" s="33"/>
      <c r="Q195" s="27"/>
      <c r="R195" s="15"/>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row>
    <row r="196" ht="25.8" customHeight="1" spans="1:83">
      <c r="A196" s="26"/>
      <c r="B196" s="26"/>
      <c r="C196" s="26"/>
      <c r="D196" s="26"/>
      <c r="E196" s="26"/>
      <c r="F196" s="26"/>
      <c r="G196" s="27"/>
      <c r="H196" s="28"/>
      <c r="I196" s="29"/>
      <c r="J196" s="27"/>
      <c r="K196" s="30"/>
      <c r="L196" s="30"/>
      <c r="M196" s="30"/>
      <c r="N196" s="32"/>
      <c r="O196" s="27"/>
      <c r="P196" s="33"/>
      <c r="Q196" s="27"/>
      <c r="R196" s="15"/>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row>
    <row r="197" ht="25.8" customHeight="1" spans="1:83">
      <c r="A197" s="26"/>
      <c r="B197" s="26"/>
      <c r="C197" s="26"/>
      <c r="D197" s="26"/>
      <c r="E197" s="26"/>
      <c r="F197" s="26"/>
      <c r="G197" s="27"/>
      <c r="H197" s="28"/>
      <c r="I197" s="29"/>
      <c r="J197" s="27"/>
      <c r="K197" s="30"/>
      <c r="L197" s="31"/>
      <c r="M197" s="30"/>
      <c r="N197" s="32"/>
      <c r="O197" s="27"/>
      <c r="P197" s="33"/>
      <c r="Q197" s="27"/>
      <c r="R197" s="15"/>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row>
    <row r="198" ht="25.8" customHeight="1" spans="1:83">
      <c r="A198" s="26"/>
      <c r="B198" s="26"/>
      <c r="C198" s="26"/>
      <c r="D198" s="26"/>
      <c r="E198" s="26"/>
      <c r="F198" s="26"/>
      <c r="G198" s="27"/>
      <c r="H198" s="28"/>
      <c r="I198" s="29"/>
      <c r="J198" s="27"/>
      <c r="K198" s="30"/>
      <c r="L198" s="31"/>
      <c r="M198" s="30"/>
      <c r="N198" s="32"/>
      <c r="O198" s="27"/>
      <c r="P198" s="33"/>
      <c r="Q198" s="27"/>
      <c r="R198" s="15"/>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row>
    <row r="199" ht="25.8" customHeight="1" spans="1:83">
      <c r="A199" s="26"/>
      <c r="B199" s="26"/>
      <c r="C199" s="26"/>
      <c r="D199" s="26"/>
      <c r="E199" s="26"/>
      <c r="F199" s="26"/>
      <c r="G199" s="27"/>
      <c r="H199" s="28"/>
      <c r="I199" s="29"/>
      <c r="J199" s="27"/>
      <c r="K199" s="30"/>
      <c r="L199" s="31"/>
      <c r="M199" s="30"/>
      <c r="N199" s="32"/>
      <c r="O199" s="27"/>
      <c r="P199" s="33"/>
      <c r="Q199" s="27"/>
      <c r="R199" s="15"/>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row>
    <row r="200" ht="11.4" spans="1:83">
      <c r="A200" s="53"/>
      <c r="R200" s="15"/>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row>
  </sheetData>
  <autoFilter xmlns:etc="http://www.wps.cn/officeDocument/2017/etCustomData" ref="B2:Q199" etc:filterBottomFollowUsedRange="0">
    <extLst/>
  </autoFilter>
  <mergeCells count="1">
    <mergeCell ref="B1:Q1"/>
  </mergeCells>
  <hyperlinks>
    <hyperlink ref="S3" r:id="rId2" display="B07BHWJ833"/>
    <hyperlink ref="W3" r:id="rId3" display="https://www.amazon.de/stores/CLEANmaxx/page/506A1067-8CB3-4B2C-91D5-F17131B49546?ref_=ast_bln&amp;store_ref=bl_ast_dp_brandLogo_sto"/>
    <hyperlink ref="AB3" r:id="rId4" display="https://www.amazon.de/dp/B07BHWJ833?psc=1"/>
    <hyperlink ref="AC3" r:id="rId5" display="https://images-na.ssl-images-amazon.com/images/I/61NUhVqYSJL._AC_US600_.jpg"/>
    <hyperlink ref="AD3" r:id="rId6" display="B0DM6HMMVB"/>
    <hyperlink ref="AE3" r:id="rId7" display="Küche, Haushalt &amp; Wohnen:Haushaltsreiniger &amp; Staubsauger:Staubsauger:Handstaubsauger"/>
    <hyperlink ref="AF3" r:id="rId8" display="Küche, Haushalt &amp; Wohnen"/>
    <hyperlink ref="BL3" r:id="rId9" display="https://www.amazon.de/gp/help/seller/at-a-glance.html/ref=dp_merchant_link?seller=AYSVGQQ89W56K"/>
    <hyperlink ref="S4" r:id="rId10" display="0.6313"/>
    <hyperlink ref="W4" r:id="rId3" display="0.1019"/>
    <hyperlink ref="AB4" r:id="rId11" display="41.59"/>
    <hyperlink ref="AC4" r:id="rId12" display="41.59"/>
    <hyperlink ref="AD4" r:id="rId13"/>
    <hyperlink ref="AE4" r:id="rId14" display="283"/>
    <hyperlink ref="AF4" r:id="rId8" display="12115"/>
    <hyperlink ref="BL4" r:id="rId9" display="9.91 x 9.14 x 31.24 cm"/>
    <hyperlink ref="S5" r:id="rId15" display="-0.2658"/>
    <hyperlink ref="W5" r:id="rId16" display="0.2515"/>
    <hyperlink ref="AB5" r:id="rId17" display="198.8"/>
    <hyperlink ref="AC5" r:id="rId18"/>
    <hyperlink ref="AD5" r:id="rId19"/>
    <hyperlink ref="AE5" r:id="rId14" display="1000"/>
    <hyperlink ref="AF5" r:id="rId8" display="19665"/>
    <hyperlink ref="BL5" r:id="rId20" display="39.37 x 40.64 x 45.72 cm"/>
    <hyperlink ref="S6" r:id="rId21" display="0.0166"/>
    <hyperlink ref="W6" r:id="rId22" display="0.4373"/>
    <hyperlink ref="AB6" r:id="rId23" display="429"/>
    <hyperlink ref="AC6" r:id="rId24"/>
    <hyperlink ref="AD6" r:id="rId25"/>
    <hyperlink ref="AE6" r:id="rId14" display="752"/>
    <hyperlink ref="AF6" r:id="rId8" display="3543"/>
    <hyperlink ref="BL6" r:id="rId26" display="46.02 x 14.40 x 45.01 cm"/>
    <hyperlink ref="S7" r:id="rId27" display="-0.5465"/>
    <hyperlink ref="W7" r:id="rId28" display="0.0174"/>
    <hyperlink ref="AB7" r:id="rId29" display="55.99"/>
    <hyperlink ref="AC7" r:id="rId30" display="55.99"/>
    <hyperlink ref="AD7" r:id="rId31"/>
    <hyperlink ref="AE7" r:id="rId14" display="219"/>
    <hyperlink ref="AF7" r:id="rId8" display="7511"/>
    <hyperlink ref="BL7" r:id="rId32" display="9.91 x 9.14 x 42.42 cm"/>
    <hyperlink ref="S8" r:id="rId33" display="0.0498"/>
    <hyperlink ref="W8" r:id="rId34" display="0.0618"/>
    <hyperlink ref="AB8" r:id="rId35" display="33.99"/>
    <hyperlink ref="AC8" r:id="rId36"/>
    <hyperlink ref="AD8" r:id="rId37"/>
    <hyperlink ref="AE8" r:id="rId14" display="24"/>
    <hyperlink ref="AF8" r:id="rId8" display="1565"/>
    <hyperlink ref="BL8" r:id="rId9" display="6.60 x 6.60 x 27.94 cm"/>
    <hyperlink ref="S9" r:id="rId38" display="-0.1022"/>
    <hyperlink ref="W9" r:id="rId39" display="0.0948"/>
    <hyperlink ref="AB9" r:id="rId40" display="230.99"/>
    <hyperlink ref="AC9" r:id="rId41"/>
    <hyperlink ref="AD9" r:id="rId42"/>
    <hyperlink ref="AE9" r:id="rId14" display="1000"/>
    <hyperlink ref="AF9" r:id="rId8" display="14519"/>
    <hyperlink ref="BL9" r:id="rId43" display="40.64 x 13.34 x 44.45 cm"/>
    <hyperlink ref="S10" r:id="rId44" display="-0.1196"/>
    <hyperlink ref="W10" r:id="rId45" display="0.2703"/>
    <hyperlink ref="AB10" r:id="rId46" display="58.48"/>
    <hyperlink ref="AC10" r:id="rId47"/>
    <hyperlink ref="AD10" r:id="rId44"/>
    <hyperlink ref="AE10" r:id="rId14" display="281"/>
    <hyperlink ref="AF10" r:id="rId8" display="6330"/>
    <hyperlink ref="S11" r:id="rId48" display="-0.1205"/>
    <hyperlink ref="W11" r:id="rId49" display="0.1741"/>
    <hyperlink ref="AB11" r:id="rId50" display="149.95"/>
    <hyperlink ref="AC11" r:id="rId51"/>
    <hyperlink ref="AD11" r:id="rId52"/>
    <hyperlink ref="AE11" r:id="rId14" display="742"/>
    <hyperlink ref="AF11" r:id="rId8" display="6721"/>
    <hyperlink ref="BL11" r:id="rId53" display="11.43 x 11.43 x 40.64 cm"/>
    <hyperlink ref="S12" r:id="rId54" display="-0.3387"/>
    <hyperlink ref="W12" r:id="rId16" display="0.0781"/>
    <hyperlink ref="AB12" r:id="rId55" display="409"/>
    <hyperlink ref="AC12" r:id="rId56"/>
    <hyperlink ref="AD12" r:id="rId54"/>
    <hyperlink ref="AE12" r:id="rId14" display="208"/>
    <hyperlink ref="AF12" r:id="rId8" display="4455"/>
    <hyperlink ref="BL12" r:id="rId20" display="27.69 x 39.12 x 36.32 cm"/>
    <hyperlink ref="S13" r:id="rId57" display="-0.3543"/>
    <hyperlink ref="W13" r:id="rId28" display="0.1518"/>
    <hyperlink ref="AB13" r:id="rId58" display="99.99"/>
    <hyperlink ref="AC13" r:id="rId59" display="99.99"/>
    <hyperlink ref="AD13" r:id="rId57"/>
    <hyperlink ref="AE13" r:id="rId7" display="245"/>
    <hyperlink ref="AF13" r:id="rId8" display="2328"/>
    <hyperlink ref="BL13" r:id="rId60" display="37.80 x 16.89 x 43.00 cm"/>
    <hyperlink ref="S14" r:id="rId61" display="0.5025"/>
    <hyperlink ref="W14" r:id="rId28" display="0.1338"/>
    <hyperlink ref="AB14" r:id="rId62" display="109.48"/>
    <hyperlink ref="AC14" r:id="rId63" display="109.48"/>
    <hyperlink ref="AD14" r:id="rId61"/>
    <hyperlink ref="AE14" r:id="rId14" display="38"/>
    <hyperlink ref="AF14" r:id="rId8" display="1738"/>
    <hyperlink ref="BL14" r:id="rId32" display="44.20 x 35.28 x 17.91 cm"/>
    <hyperlink ref="S15" r:id="rId64" display="0.7197"/>
    <hyperlink ref="W15" r:id="rId16" display="0.1463"/>
    <hyperlink ref="AB15" r:id="rId65" display="51.49"/>
    <hyperlink ref="AC15" r:id="rId66"/>
    <hyperlink ref="AD15" r:id="rId67"/>
    <hyperlink ref="AE15" r:id="rId14" display="321"/>
    <hyperlink ref="AF15" r:id="rId8" display="3676"/>
    <hyperlink ref="BL15" r:id="rId68" display="11.43 x 11.43 x 50.80 cm"/>
    <hyperlink ref="S16" r:id="rId69" display="-0.0766"/>
    <hyperlink ref="W16" r:id="rId70" display="-0.1187"/>
    <hyperlink ref="AB16" r:id="rId71" display="59.99"/>
    <hyperlink ref="AC16" r:id="rId72"/>
    <hyperlink ref="AD16" r:id="rId69"/>
    <hyperlink ref="AE16" r:id="rId14" display="97"/>
    <hyperlink ref="AF16" r:id="rId8" display="2875"/>
    <hyperlink ref="BL16" r:id="rId73" display="17.30 x 13.69 x 39.50 cm"/>
    <hyperlink ref="S17" r:id="rId74" display="-0.2076"/>
    <hyperlink ref="W17" r:id="rId75" display="0.4867"/>
    <hyperlink ref="AB17" r:id="rId76" display="89.99"/>
    <hyperlink ref="AC17" r:id="rId77"/>
    <hyperlink ref="AD17" r:id="rId78"/>
    <hyperlink ref="AE17" r:id="rId14" display="19"/>
    <hyperlink ref="AF17" r:id="rId8" display="848"/>
    <hyperlink ref="BL17" r:id="rId79" display="32.26 x 11.94 x 36.32 cm"/>
    <hyperlink ref="S18" r:id="rId80" display="-0.1659"/>
    <hyperlink ref="W18" r:id="rId81" display="0.4716"/>
    <hyperlink ref="AB18" r:id="rId82" display="199.99"/>
    <hyperlink ref="AC18" r:id="rId83"/>
    <hyperlink ref="AD18" r:id="rId80"/>
    <hyperlink ref="AE18" r:id="rId14"/>
    <hyperlink ref="AF18" r:id="rId8" display="994"/>
    <hyperlink ref="BL18" r:id="rId84" display="34.01 x 15.80 x 45.59 cm"/>
    <hyperlink ref="S19" r:id="rId85" display="-0.2854"/>
    <hyperlink ref="W19" r:id="rId39" display="0.0313"/>
    <hyperlink ref="AB19" r:id="rId86" display="189.99"/>
    <hyperlink ref="AC19" r:id="rId87"/>
    <hyperlink ref="AD19" r:id="rId85"/>
    <hyperlink ref="AE19" r:id="rId14" display="730"/>
    <hyperlink ref="AF19" r:id="rId8" display="8664"/>
    <hyperlink ref="BL19" r:id="rId43" display="35.56 x 12.70 x 38.10 cm"/>
    <hyperlink ref="S20" r:id="rId88" display="0.3299"/>
    <hyperlink ref="W20" r:id="rId89" display="0.6003"/>
    <hyperlink ref="AB20" r:id="rId90" display="246.99"/>
    <hyperlink ref="AC20" r:id="rId91"/>
    <hyperlink ref="AD20" r:id="rId88"/>
    <hyperlink ref="AE20" r:id="rId14" display="67"/>
    <hyperlink ref="AF20" r:id="rId8" display="3118"/>
    <hyperlink ref="BL20" r:id="rId92" display="43.94 x 19.02 x 40.89 cm"/>
    <hyperlink ref="S21" r:id="rId93" display="0.0917"/>
    <hyperlink ref="W21" r:id="rId94" display="0.6679"/>
    <hyperlink ref="AB21" r:id="rId95" display="209.99"/>
    <hyperlink ref="AC21" r:id="rId96"/>
    <hyperlink ref="AD21" r:id="rId93"/>
    <hyperlink ref="AE21" r:id="rId14" display="364"/>
    <hyperlink ref="AF21" r:id="rId8" display="1094"/>
    <hyperlink ref="BL21" r:id="rId97" display="14.45 x 42.39 x 35.31 cm"/>
    <hyperlink ref="S22" r:id="rId98" display="-0.5641"/>
    <hyperlink ref="W22" r:id="rId16" display="-0.0577"/>
    <hyperlink ref="AB22" r:id="rId99" display="56.94"/>
    <hyperlink ref="AC22" r:id="rId100" display="56.94"/>
    <hyperlink ref="AD22" r:id="rId98"/>
    <hyperlink ref="AE22" r:id="rId14" display="125"/>
    <hyperlink ref="AF22" r:id="rId8" display="6311"/>
    <hyperlink ref="BL22" r:id="rId20" display="9.09 x 9.91 x 31.19 cm"/>
    <hyperlink ref="S23" r:id="rId101" display="-0.1327"/>
    <hyperlink ref="W23" r:id="rId102" display="-0.244"/>
    <hyperlink ref="AB23" r:id="rId103" display="39.99"/>
    <hyperlink ref="AC23" r:id="rId104"/>
    <hyperlink ref="AD23" r:id="rId105"/>
    <hyperlink ref="AE23" r:id="rId14" display="110"/>
    <hyperlink ref="AF23" r:id="rId8" display="2081"/>
    <hyperlink ref="BL23" r:id="rId9" display="38.10 x 30.48 x 30.48 cm"/>
    <hyperlink ref="S24" r:id="rId106" display="-0.1422"/>
    <hyperlink ref="W24" r:id="rId49" display="-0.0511"/>
    <hyperlink ref="AB24" r:id="rId107" display="174.99"/>
    <hyperlink ref="AC24" r:id="rId108"/>
    <hyperlink ref="AD24" r:id="rId109"/>
    <hyperlink ref="AE24" r:id="rId14" display="274"/>
    <hyperlink ref="AF24" r:id="rId8" display="8427"/>
    <hyperlink ref="BL24" r:id="rId53" display="30.48 x 10.80 x 32.72 cm"/>
    <hyperlink ref="S25" r:id="rId110" display="0.1402"/>
    <hyperlink ref="W25" r:id="rId28" display="0.1555"/>
    <hyperlink ref="AB25" r:id="rId111" display="139.99"/>
    <hyperlink ref="AC25" r:id="rId112" display="139.99"/>
    <hyperlink ref="AD25" r:id="rId110"/>
    <hyperlink ref="AE25" r:id="rId7" display="220"/>
    <hyperlink ref="AF25" r:id="rId8" display="2847"/>
    <hyperlink ref="BL25" r:id="rId32" display="46.71 x 16.21 x 47.29 cm"/>
    <hyperlink ref="S26" r:id="rId113" display="-0.3741"/>
    <hyperlink ref="W26" r:id="rId114" display="0.0698"/>
    <hyperlink ref="AB26" r:id="rId115" display="46.06"/>
    <hyperlink ref="AC26" r:id="rId116"/>
    <hyperlink ref="AD26" r:id="rId113"/>
    <hyperlink ref="AE26" r:id="rId14" display="1000"/>
    <hyperlink ref="AF26" r:id="rId8" display="6463"/>
    <hyperlink ref="BL26" r:id="rId117" display="27.94 x 27.94 x 35.56 cm"/>
    <hyperlink ref="S27" r:id="rId118" display="-0.03"/>
    <hyperlink ref="W27" r:id="rId119" display="0.5018"/>
    <hyperlink ref="AB27" r:id="rId120" display="239.99"/>
    <hyperlink ref="AC27" r:id="rId121"/>
    <hyperlink ref="AD27" r:id="rId122"/>
    <hyperlink ref="AE27" r:id="rId14" display="157"/>
    <hyperlink ref="AF27" r:id="rId8" display="3572"/>
    <hyperlink ref="BL27" r:id="rId123" display="44.02 x 15.01 x 35.51 cm"/>
    <hyperlink ref="S28" r:id="rId124" display="-0.4146"/>
    <hyperlink ref="W28" r:id="rId125" display="0.0464"/>
    <hyperlink ref="AB28" r:id="rId126" display="139.99"/>
    <hyperlink ref="AC28" r:id="rId127"/>
    <hyperlink ref="AD28" r:id="rId124"/>
    <hyperlink ref="AE28" r:id="rId14" display="54"/>
    <hyperlink ref="AF28" r:id="rId8" display="1323"/>
    <hyperlink ref="BL28" r:id="rId128" display="36.50 x 19.00 x 39.50 cm"/>
    <hyperlink ref="S29" r:id="rId129" display="-0.8201"/>
    <hyperlink ref="W29" r:id="rId130" display="-0.0247"/>
    <hyperlink ref="AB29" r:id="rId131" display="108.99"/>
    <hyperlink ref="AC29" r:id="rId132" display="108.99"/>
    <hyperlink ref="AD29" r:id="rId133"/>
    <hyperlink ref="AE29" r:id="rId14" display="67"/>
    <hyperlink ref="AF29" r:id="rId8" display="1641"/>
    <hyperlink ref="BL29" r:id="rId134" display="22.61 x 22.61 x 50.80 cm"/>
    <hyperlink ref="S30" r:id="rId135" display="-0.4991"/>
    <hyperlink ref="W30" r:id="rId28" display="0.0564"/>
    <hyperlink ref="AB30" r:id="rId136" display="103.99"/>
    <hyperlink ref="AC30" r:id="rId137" display="103.99"/>
    <hyperlink ref="AD30" r:id="rId135"/>
    <hyperlink ref="AE30" r:id="rId7" display="86"/>
    <hyperlink ref="AF30" r:id="rId8" display="4578"/>
    <hyperlink ref="BL30" r:id="rId32" display="38.10 x 12.70 x 35.56 cm"/>
    <hyperlink ref="S31" r:id="rId138" display="-0.3695"/>
    <hyperlink ref="W31" r:id="rId139" display="0.2639"/>
    <hyperlink ref="AB31" r:id="rId140" display="45.04"/>
    <hyperlink ref="AC31" r:id="rId141"/>
    <hyperlink ref="AD31" r:id="rId142"/>
    <hyperlink ref="AE31" r:id="rId14" display="259"/>
    <hyperlink ref="AF31" r:id="rId8" display="5460"/>
    <hyperlink ref="BL31" r:id="rId143" display="8.89 x 8.89 x 22.86 cm"/>
    <hyperlink ref="S32" r:id="rId144" display="-0.267"/>
    <hyperlink ref="W32" r:id="rId145" display="-0.0343"/>
    <hyperlink ref="AB32" r:id="rId146" display="319"/>
    <hyperlink ref="AC32" r:id="rId147"/>
    <hyperlink ref="AD32" r:id="rId148"/>
    <hyperlink ref="AE32" r:id="rId14" display="87"/>
    <hyperlink ref="AF32" r:id="rId8" display="2825"/>
    <hyperlink ref="BL32" r:id="rId149" display="24.64 x 24.13 x 35.81 cm"/>
    <hyperlink ref="S33" r:id="rId150" display="-0.2498"/>
    <hyperlink ref="W33" r:id="rId151" display="0.053"/>
    <hyperlink ref="AB33" r:id="rId152" display="45.99"/>
    <hyperlink ref="AC33" r:id="rId153"/>
    <hyperlink ref="AD33" r:id="rId154"/>
    <hyperlink ref="AE33" r:id="rId7" display="89"/>
    <hyperlink ref="AF33" r:id="rId8" display="2516"/>
    <hyperlink ref="BL33" r:id="rId155" display="3.71 x 2.59 x 8.31 cm"/>
    <hyperlink ref="S34" r:id="rId156" display="-1.9649"/>
    <hyperlink ref="W34" r:id="rId130" display="-0.0114"/>
    <hyperlink ref="AB34" r:id="rId157" display="12.72"/>
    <hyperlink ref="AC34" r:id="rId158"/>
    <hyperlink ref="AD34" r:id="rId156"/>
    <hyperlink ref="AE34" r:id="rId14" display="250"/>
    <hyperlink ref="AF34" r:id="rId8" display="733"/>
    <hyperlink ref="BL34" r:id="rId134" display="15.24 x 30.48 x 10.16 cm"/>
    <hyperlink ref="S35" r:id="rId159" display="-2.1566"/>
    <hyperlink ref="W35" r:id="rId160" display="-0.0114"/>
    <hyperlink ref="AB35" r:id="rId161" display="34.69"/>
    <hyperlink ref="AC35" r:id="rId162"/>
    <hyperlink ref="AD35" r:id="rId159"/>
    <hyperlink ref="AE35" r:id="rId14" display="250"/>
    <hyperlink ref="AF35" r:id="rId8" display="531"/>
    <hyperlink ref="BL35" r:id="rId163" display="15.24 x 30.48 x 10.16 cm"/>
    <hyperlink ref="S36" r:id="rId164" display="-0.2712"/>
    <hyperlink ref="W36" r:id="rId165" display="-0.028"/>
    <hyperlink ref="AB36" r:id="rId166" display="200"/>
    <hyperlink ref="AC36" r:id="rId167"/>
    <hyperlink ref="AD36" r:id="rId164"/>
    <hyperlink ref="AE36" r:id="rId14" display="437"/>
    <hyperlink ref="AF36" r:id="rId8" display="2273"/>
    <hyperlink ref="BL36" r:id="rId168" display="38.10 x 12.70 x 43.18 cm"/>
    <hyperlink ref="S37" r:id="rId169" display="-0.2416"/>
    <hyperlink ref="W37" r:id="rId28" display="0.1075"/>
    <hyperlink ref="AB37" r:id="rId170" display="41.99"/>
    <hyperlink ref="AC37" r:id="rId171"/>
    <hyperlink ref="AD37" r:id="rId169"/>
    <hyperlink ref="AE37" r:id="rId14" display="13"/>
    <hyperlink ref="AF37" r:id="rId8" display="754"/>
    <hyperlink ref="BL37" r:id="rId32" display="6.35 x 6.35 x 31.75 cm"/>
    <hyperlink ref="S38" r:id="rId172" display="-0.4038"/>
    <hyperlink ref="W38" r:id="rId173" display="0.0968"/>
    <hyperlink ref="AB38" r:id="rId174" display="597.99"/>
    <hyperlink ref="AC38" r:id="rId175"/>
    <hyperlink ref="AD38" r:id="rId172"/>
    <hyperlink ref="AE38" r:id="rId14" display="714"/>
    <hyperlink ref="AF38" r:id="rId8" display="2485"/>
    <hyperlink ref="BL38" r:id="rId176" display="73.66 x 21.59 x 76.20 cm"/>
    <hyperlink ref="S39" r:id="rId177" display="0.061"/>
    <hyperlink ref="W39" r:id="rId178" display="0.0296"/>
    <hyperlink ref="AB39" r:id="rId179" display="45.99"/>
    <hyperlink ref="AC39" r:id="rId180"/>
    <hyperlink ref="AD39" r:id="rId177"/>
    <hyperlink ref="AE39" r:id="rId14" display="198"/>
    <hyperlink ref="AF39" r:id="rId8" display="1769"/>
    <hyperlink ref="BL39" r:id="rId181" display="38.10 x 15.24 x 12.70 cm"/>
    <hyperlink ref="S40" r:id="rId182" display="-0.0934"/>
    <hyperlink ref="W40" r:id="rId151" display="0.0023"/>
    <hyperlink ref="AB40" r:id="rId183" display="124.99"/>
    <hyperlink ref="AC40" r:id="rId153"/>
    <hyperlink ref="AD40" r:id="rId182"/>
    <hyperlink ref="AE40" r:id="rId14" display="32"/>
    <hyperlink ref="AF40" r:id="rId8" display="537"/>
    <hyperlink ref="BL40" r:id="rId155" display="10.16 x 10.16 x 52.07 cm"/>
    <hyperlink ref="S41" r:id="rId184" display="-0.2508"/>
    <hyperlink ref="W41" r:id="rId185" display="-0.0747"/>
    <hyperlink ref="AB41" r:id="rId186" display="58.99"/>
    <hyperlink ref="AC41" r:id="rId187"/>
    <hyperlink ref="AD41" r:id="rId184"/>
    <hyperlink ref="AE41" r:id="rId14" display="87"/>
    <hyperlink ref="AF41" r:id="rId8" display="1617"/>
    <hyperlink ref="BL41" r:id="rId188" display="34.80 x 11.43 x 11.43 cm"/>
    <hyperlink ref="S42" r:id="rId189" display="0.0478"/>
    <hyperlink ref="W42" r:id="rId190" display="0.2843"/>
    <hyperlink ref="AB42" r:id="rId191" display="349.99"/>
    <hyperlink ref="AC42" r:id="rId192"/>
    <hyperlink ref="AD42" r:id="rId189"/>
    <hyperlink ref="AE42" r:id="rId14"/>
    <hyperlink ref="AF42" r:id="rId8" display="75"/>
    <hyperlink ref="BL42" r:id="rId193" display="55.88 x 24.13 x 71.12 cm"/>
    <hyperlink ref="S43" r:id="rId194" display="-0.3056"/>
    <hyperlink ref="W43" r:id="rId39" display="0.4171"/>
    <hyperlink ref="AB43" r:id="rId195" display="375"/>
    <hyperlink ref="AC43" r:id="rId196"/>
    <hyperlink ref="AD43" r:id="rId194"/>
    <hyperlink ref="AE43" r:id="rId14" display="24"/>
    <hyperlink ref="AF43" r:id="rId8" display="576"/>
    <hyperlink ref="BL43" r:id="rId43" display="13.34 x 3.81 x 34.29 cm"/>
    <hyperlink ref="S44" r:id="rId197" display="0.0294"/>
    <hyperlink ref="W44" r:id="rId39" display="0.0701"/>
    <hyperlink ref="AB44" r:id="rId198" display="229.95"/>
    <hyperlink ref="AC44" r:id="rId199"/>
    <hyperlink ref="AD44" r:id="rId197"/>
    <hyperlink ref="AE44" r:id="rId14" display="1000"/>
    <hyperlink ref="AF44" r:id="rId8" display="4009"/>
    <hyperlink ref="BL44" r:id="rId43" display="40.64 x 13.34 x 44.45 cm"/>
    <hyperlink ref="S45" r:id="rId200" display="-0.0953"/>
    <hyperlink ref="W45" r:id="rId201" display="0.0618"/>
    <hyperlink ref="AB45" r:id="rId202" display="59.99"/>
    <hyperlink ref="AC45" r:id="rId203"/>
    <hyperlink ref="AD45" r:id="rId200" display="10%"/>
    <hyperlink ref="AE45" r:id="rId14" display="83"/>
    <hyperlink ref="AF45" r:id="rId8" display="1013"/>
    <hyperlink ref="BL45" r:id="rId204" display="9.60 x 6.50 x 20.07 cm"/>
    <hyperlink ref="S46" r:id="rId205" display="-0.0794"/>
    <hyperlink ref="W46" r:id="rId165" display="0.065"/>
    <hyperlink ref="AB46" r:id="rId206" display="367"/>
    <hyperlink ref="AC46" r:id="rId207"/>
    <hyperlink ref="AD46" r:id="rId205"/>
    <hyperlink ref="AE46" r:id="rId14" display="316"/>
    <hyperlink ref="AF46" r:id="rId8" display="4073"/>
    <hyperlink ref="BL46" r:id="rId168" display="21.59 x 21.59 x 48.90 cm"/>
    <hyperlink ref="S47" r:id="rId208" display="-0.075"/>
    <hyperlink ref="W47" r:id="rId209" display="0.0471"/>
    <hyperlink ref="AB47" r:id="rId210" display="33.95"/>
    <hyperlink ref="AC47" r:id="rId211"/>
    <hyperlink ref="AD47" r:id="rId212"/>
    <hyperlink ref="AE47" r:id="rId14" display="205"/>
    <hyperlink ref="AF47" r:id="rId8" display="1816"/>
    <hyperlink ref="BL47" r:id="rId213" display="15.24 x 15.24 x 35.56 cm"/>
    <hyperlink ref="S48" r:id="rId214" display="0.1126"/>
    <hyperlink ref="W48" r:id="rId215" display="-0.112"/>
    <hyperlink ref="AB48" r:id="rId216" display="44.99"/>
    <hyperlink ref="AC48" r:id="rId217"/>
    <hyperlink ref="AD48" r:id="rId218"/>
    <hyperlink ref="AE48" r:id="rId14" display="184"/>
    <hyperlink ref="AF48" r:id="rId8" display="3845"/>
    <hyperlink ref="BL48" r:id="rId219" display="6.99 x 15.24 x 35.56 cm"/>
    <hyperlink ref="S49" r:id="rId220" display="-0.218"/>
    <hyperlink ref="W49" r:id="rId39" display="0.2447"/>
    <hyperlink ref="AB49" r:id="rId221" display="169"/>
    <hyperlink ref="AC49" r:id="rId222"/>
    <hyperlink ref="AD49" r:id="rId220"/>
    <hyperlink ref="AE49" r:id="rId14" display="37"/>
    <hyperlink ref="AF49" r:id="rId8" display="656"/>
    <hyperlink ref="BL49" r:id="rId43" display="6.35 x 5.72 x 31.75 cm"/>
    <hyperlink ref="S50" r:id="rId223" display="-0.8234"/>
    <hyperlink ref="W50" r:id="rId224" display="0.5399"/>
    <hyperlink ref="AB50" r:id="rId225" display="61.99"/>
    <hyperlink ref="AC50" r:id="rId226"/>
    <hyperlink ref="AD50" r:id="rId223" display="15%"/>
    <hyperlink ref="AE50" r:id="rId14" display="44"/>
    <hyperlink ref="AF50" r:id="rId8" display="2488"/>
    <hyperlink ref="BL50" r:id="rId227" display="9.14 x 9.91 x 31.24 cm"/>
    <hyperlink ref="S51" r:id="rId228" display="0.1137"/>
    <hyperlink ref="W51" r:id="rId229" display="-0.0904"/>
    <hyperlink ref="AB51" r:id="rId230" display="42.95"/>
    <hyperlink ref="AC51" r:id="rId231"/>
    <hyperlink ref="AD51" r:id="rId228"/>
    <hyperlink ref="AE51" r:id="rId14" display="89"/>
    <hyperlink ref="AF51" r:id="rId8" display="1738"/>
    <hyperlink ref="BL51" r:id="rId232" display="35.31 x 2.54 x 13.21 cm"/>
    <hyperlink ref="S52" r:id="rId233" display="0.1841"/>
    <hyperlink ref="W52" r:id="rId165" display="0.0174"/>
    <hyperlink ref="AB52" r:id="rId234" display="281.89"/>
    <hyperlink ref="AC52" r:id="rId235"/>
    <hyperlink ref="AD52" r:id="rId236"/>
    <hyperlink ref="AE52" r:id="rId14" display="157"/>
    <hyperlink ref="AF52" r:id="rId8" display="4495"/>
    <hyperlink ref="BL52" r:id="rId168" display="7.62 x 7.62 x 22.86 cm"/>
    <hyperlink ref="S53" r:id="rId237" display="-0.2993"/>
    <hyperlink ref="W53" r:id="rId238" display="-0.0445"/>
    <hyperlink ref="AB53" r:id="rId239" display="236.59"/>
    <hyperlink ref="AC53" r:id="rId240" display="236.59"/>
    <hyperlink ref="AD53" r:id="rId237"/>
    <hyperlink ref="AE53" r:id="rId14" display="62"/>
    <hyperlink ref="AF53" r:id="rId8" display="1313"/>
    <hyperlink ref="BL53" r:id="rId241" display="39.62 x 13.46 x 39.88 cm"/>
    <hyperlink ref="S54" r:id="rId242" display="-0.443"/>
    <hyperlink ref="W54" r:id="rId209" display="0.0496"/>
    <hyperlink ref="AB54" r:id="rId243" display="149.99"/>
    <hyperlink ref="AC54" r:id="rId244" display="149.99"/>
    <hyperlink ref="AD54" r:id="rId242"/>
    <hyperlink ref="AE54" r:id="rId14" display="81"/>
    <hyperlink ref="AF54" r:id="rId8" display="823"/>
    <hyperlink ref="BL54" r:id="rId213" display="49.53 x 48.26 x 21.59 cm"/>
    <hyperlink ref="S55" r:id="rId245" display="-0.2113"/>
    <hyperlink ref="W55" r:id="rId224" display="0.1414"/>
    <hyperlink ref="AB55" r:id="rId246" display="32.99"/>
    <hyperlink ref="AC55" r:id="rId247"/>
    <hyperlink ref="AD55" r:id="rId245"/>
    <hyperlink ref="AE55" r:id="rId14" display="39"/>
    <hyperlink ref="AF55" r:id="rId8" display="468"/>
    <hyperlink ref="BL55" r:id="rId227" display="10.41 x 10.41 x 18.54 cm"/>
    <hyperlink ref="S56" r:id="rId248" display="0.5321"/>
    <hyperlink ref="W56" r:id="rId249" display="0.2795"/>
    <hyperlink ref="AB56" r:id="rId250" display="179.99"/>
    <hyperlink ref="AC56" r:id="rId251"/>
    <hyperlink ref="AD56" r:id="rId248"/>
    <hyperlink ref="AE56" r:id="rId14" display="8"/>
    <hyperlink ref="AF56" r:id="rId8" display="333"/>
    <hyperlink ref="BL56" r:id="rId252" display="34.29 x 16.51 x 30.48 cm"/>
    <hyperlink ref="S57" r:id="rId253" display="0.306"/>
    <hyperlink ref="W57" r:id="rId254" display="-0.1483"/>
    <hyperlink ref="AB57" r:id="rId255" display="61.19"/>
    <hyperlink ref="AC57" r:id="rId256"/>
    <hyperlink ref="AD57" r:id="rId253"/>
    <hyperlink ref="AE57" r:id="rId14" display="29"/>
    <hyperlink ref="AF57" r:id="rId8" display="1334"/>
    <hyperlink ref="BL57" r:id="rId257" display="30.48 x 30.48 x 44.45 cm"/>
    <hyperlink ref="S58" r:id="rId258" display="0.2365"/>
    <hyperlink ref="W58" r:id="rId238" display="0.1641"/>
    <hyperlink ref="AB58" r:id="rId259" display="524.99"/>
    <hyperlink ref="AC58" r:id="rId260"/>
    <hyperlink ref="AD58" r:id="rId258"/>
    <hyperlink ref="AE58" r:id="rId14" display="1000"/>
    <hyperlink ref="AF58" r:id="rId8" display="1592"/>
    <hyperlink ref="BL58" r:id="rId241" display="44.45 x 13.21 x 41.28 cm"/>
    <hyperlink ref="S59" r:id="rId261" display="-0.2535"/>
    <hyperlink ref="W59" r:id="rId262" display="-0.0023"/>
    <hyperlink ref="AB59" r:id="rId263" display="15.99"/>
    <hyperlink ref="AC59" r:id="rId264"/>
    <hyperlink ref="AD59" r:id="rId261"/>
    <hyperlink ref="AE59" r:id="rId14" display="20"/>
    <hyperlink ref="AF59" r:id="rId8" display="171"/>
    <hyperlink ref="BL59" r:id="rId265" display="23.50 x 23.50 x 14.99 cm"/>
    <hyperlink ref="S60" r:id="rId266" display="0.1254"/>
    <hyperlink ref="W60" r:id="rId267" display="-0.2783"/>
    <hyperlink ref="AB60" r:id="rId268" display="39.86"/>
    <hyperlink ref="AC60" r:id="rId269"/>
    <hyperlink ref="AD60" r:id="rId266"/>
    <hyperlink ref="AE60" r:id="rId14" display="126"/>
    <hyperlink ref="AF60" r:id="rId8" display="301"/>
    <hyperlink ref="BL60" r:id="rId270" display="17.78 x 34.80 x 17.78 cm"/>
    <hyperlink ref="S61" r:id="rId271" display="-0.0328"/>
    <hyperlink ref="W61" r:id="rId49" display="0.1204"/>
    <hyperlink ref="AB61" r:id="rId272" display="118.99"/>
    <hyperlink ref="AC61" r:id="rId273" display="118.99"/>
    <hyperlink ref="AD61" r:id="rId271"/>
    <hyperlink ref="AE61" r:id="rId14" display="11"/>
    <hyperlink ref="AF61" r:id="rId8" display="480"/>
    <hyperlink ref="BL61" r:id="rId53" display="22.35 x 22.35 x 50.80 cm"/>
    <hyperlink ref="S62" r:id="rId274" display="-0.106"/>
    <hyperlink ref="W62" r:id="rId275" display="0.1481"/>
    <hyperlink ref="AB62" r:id="rId276" display="25.6"/>
    <hyperlink ref="AC62" r:id="rId277"/>
    <hyperlink ref="AD62" r:id="rId274"/>
    <hyperlink ref="AE62" r:id="rId14"/>
    <hyperlink ref="AF62" r:id="rId8" display="273"/>
    <hyperlink ref="BL62" r:id="rId278" display="10.16 x 35.56 x 10.16 cm"/>
    <hyperlink ref="S63" r:id="rId279" display="-0.2214"/>
    <hyperlink ref="W63" r:id="rId280" display="0.0319"/>
    <hyperlink ref="AB63" r:id="rId281" display="59.49"/>
    <hyperlink ref="AC63" r:id="rId282" display="59.49"/>
    <hyperlink ref="AD63" r:id="rId279"/>
    <hyperlink ref="AE63" r:id="rId14" display="372"/>
    <hyperlink ref="AF63" r:id="rId8" display="6731"/>
    <hyperlink ref="S64" r:id="rId283" display="0.3362"/>
    <hyperlink ref="W64" r:id="rId238" display="-0.096"/>
    <hyperlink ref="AB64" r:id="rId284" display="199.99"/>
    <hyperlink ref="AC64" r:id="rId285" display="199.99"/>
    <hyperlink ref="AD64" r:id="rId283"/>
    <hyperlink ref="AE64" r:id="rId14" display="83"/>
    <hyperlink ref="AF64" r:id="rId8" display="1394"/>
    <hyperlink ref="BL64" r:id="rId241" display="23.98 x 23.98 x 39.98 cm"/>
    <hyperlink ref="S65" r:id="rId286" display="-0.3446"/>
    <hyperlink ref="W65" r:id="rId287" display="0.0104"/>
    <hyperlink ref="AB65" r:id="rId288" display="89.99"/>
    <hyperlink ref="AC65" r:id="rId289"/>
    <hyperlink ref="AD65" r:id="rId286" display="10%"/>
    <hyperlink ref="AE65" r:id="rId14" display="210"/>
    <hyperlink ref="AF65" r:id="rId8" display="2748"/>
    <hyperlink ref="BL65" r:id="rId290" display="9.91 x 9.14 x 48.51 cm"/>
    <hyperlink ref="S66" r:id="rId291" display="0.3748"/>
    <hyperlink ref="W66" r:id="rId267" display="0.2293"/>
    <hyperlink ref="AB66" r:id="rId292" display="84.99"/>
    <hyperlink ref="AC66" r:id="rId293"/>
    <hyperlink ref="AD66" r:id="rId291" display="20%"/>
    <hyperlink ref="AE66" r:id="rId14" display="128"/>
    <hyperlink ref="AF66" r:id="rId8" display="1999"/>
    <hyperlink ref="BL66" r:id="rId270" display="9.91 x 9.14 x 42.42 cm"/>
    <hyperlink ref="S67" r:id="rId294" display="0.0238"/>
    <hyperlink ref="W67" r:id="rId295" display="0.3222"/>
    <hyperlink ref="AB67" r:id="rId296" display="559"/>
    <hyperlink ref="AC67" r:id="rId297"/>
    <hyperlink ref="AD67" r:id="rId294"/>
    <hyperlink ref="AE67" r:id="rId14" display="73"/>
    <hyperlink ref="AF67" r:id="rId8" display="595"/>
    <hyperlink ref="S68" r:id="rId298" display="0.0822"/>
    <hyperlink ref="W68" r:id="rId238" display="-0.3852"/>
    <hyperlink ref="AB68" r:id="rId299" display="359.99"/>
    <hyperlink ref="AC68" r:id="rId300"/>
    <hyperlink ref="AD68" r:id="rId298"/>
    <hyperlink ref="AE68" r:id="rId14"/>
    <hyperlink ref="AF68" r:id="rId8" display="157"/>
    <hyperlink ref="BL68" r:id="rId241" display="23.01 x 40.41 x 33.20 cm"/>
    <hyperlink ref="S69" r:id="rId301" display="-0.1772"/>
    <hyperlink ref="W69" r:id="rId201" display="-0.0545"/>
    <hyperlink ref="AB69" r:id="rId302" display="26.99"/>
    <hyperlink ref="AC69" r:id="rId303"/>
    <hyperlink ref="AD69" r:id="rId304"/>
    <hyperlink ref="AE69" r:id="rId14" display="14"/>
    <hyperlink ref="AF69" r:id="rId8" display="2689"/>
    <hyperlink ref="BL69" r:id="rId204" display="33.91 x 13.41 x 12.70 cm"/>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abSelected="1" workbookViewId="0">
      <selection activeCell="F6" sqref="F6"/>
    </sheetView>
  </sheetViews>
  <sheetFormatPr defaultColWidth="17" defaultRowHeight="16.5" customHeight="1"/>
  <cols>
    <col min="1" max="1" width="42.5" style="2" customWidth="1"/>
    <col min="2" max="5" width="16.59375" customWidth="1"/>
    <col min="6" max="6" width="28.75" customWidth="1"/>
    <col min="7" max="18" width="16.59375" customWidth="1"/>
  </cols>
  <sheetData>
    <row r="1" s="1" customFormat="1" ht="37.15" customHeight="1" spans="1:18">
      <c r="A1" s="3" t="s">
        <v>12914</v>
      </c>
      <c r="B1" s="4" t="s">
        <v>12915</v>
      </c>
      <c r="C1" s="5" t="s">
        <v>12916</v>
      </c>
      <c r="D1" s="5" t="s">
        <v>12917</v>
      </c>
      <c r="E1" s="5" t="s">
        <v>12918</v>
      </c>
      <c r="F1" s="5" t="s">
        <v>12919</v>
      </c>
      <c r="G1" s="3" t="s">
        <v>12920</v>
      </c>
      <c r="H1" s="6" t="s">
        <v>12921</v>
      </c>
      <c r="I1" s="6" t="s">
        <v>12922</v>
      </c>
      <c r="J1" s="6" t="s">
        <v>12923</v>
      </c>
      <c r="K1" s="6" t="s">
        <v>12924</v>
      </c>
      <c r="L1" s="6" t="s">
        <v>12925</v>
      </c>
      <c r="M1" s="7"/>
      <c r="N1" s="7"/>
      <c r="O1" s="7"/>
      <c r="P1" s="7"/>
      <c r="Q1" s="7"/>
      <c r="R1" s="7"/>
    </row>
    <row r="2" s="1" customFormat="1" ht="25.8" customHeight="1" spans="1:18">
      <c r="A2" s="3" t="s">
        <v>2151</v>
      </c>
      <c r="B2" s="6">
        <v>539366</v>
      </c>
      <c r="C2" s="8">
        <v>0.0329</v>
      </c>
      <c r="D2" s="8">
        <v>-0.0017</v>
      </c>
      <c r="E2" s="9">
        <v>0.3457</v>
      </c>
      <c r="F2" s="10">
        <v>0.0152</v>
      </c>
      <c r="G2" s="3" t="s">
        <v>12926</v>
      </c>
      <c r="H2" s="6" t="s">
        <v>661</v>
      </c>
      <c r="I2" s="6" t="s">
        <v>12927</v>
      </c>
      <c r="J2" s="6" t="s">
        <v>863</v>
      </c>
      <c r="K2" s="6" t="s">
        <v>12928</v>
      </c>
      <c r="L2" s="6" t="s">
        <v>288</v>
      </c>
      <c r="M2" s="7"/>
      <c r="N2" s="7"/>
      <c r="O2" s="7"/>
      <c r="P2" s="7"/>
      <c r="Q2" s="7"/>
      <c r="R2" s="7"/>
    </row>
    <row r="3" s="1" customFormat="1" ht="25.8" customHeight="1" spans="1:18">
      <c r="A3" s="3" t="s">
        <v>2176</v>
      </c>
      <c r="B3" s="6">
        <v>355984</v>
      </c>
      <c r="C3" s="8">
        <v>-0.0626</v>
      </c>
      <c r="D3" s="8">
        <v>-0.0716</v>
      </c>
      <c r="E3" s="9">
        <v>0.2175</v>
      </c>
      <c r="F3" s="8">
        <v>0.0053</v>
      </c>
      <c r="G3" s="3" t="s">
        <v>12927</v>
      </c>
      <c r="H3" s="6" t="s">
        <v>863</v>
      </c>
      <c r="I3" s="6" t="s">
        <v>12926</v>
      </c>
      <c r="J3" s="6" t="s">
        <v>661</v>
      </c>
      <c r="K3" s="6" t="s">
        <v>12929</v>
      </c>
      <c r="L3" s="6" t="s">
        <v>952</v>
      </c>
      <c r="M3" s="7"/>
      <c r="N3" s="7"/>
      <c r="O3" s="7"/>
      <c r="P3" s="7"/>
      <c r="Q3" s="7"/>
      <c r="R3" s="7"/>
    </row>
    <row r="4" s="1" customFormat="1" ht="25.8" customHeight="1" spans="1:18">
      <c r="A4" s="3" t="s">
        <v>2199</v>
      </c>
      <c r="B4" s="6">
        <v>79748</v>
      </c>
      <c r="C4" s="8">
        <v>0.1682</v>
      </c>
      <c r="D4" s="8">
        <v>0.119</v>
      </c>
      <c r="E4" s="9">
        <v>0.0469</v>
      </c>
      <c r="F4" s="10">
        <v>0.0217</v>
      </c>
      <c r="G4" s="3" t="s">
        <v>12926</v>
      </c>
      <c r="H4" s="6" t="s">
        <v>661</v>
      </c>
      <c r="I4" s="6" t="s">
        <v>12928</v>
      </c>
      <c r="J4" s="6" t="s">
        <v>288</v>
      </c>
      <c r="K4" s="6" t="s">
        <v>12930</v>
      </c>
      <c r="L4" s="6" t="s">
        <v>12931</v>
      </c>
      <c r="M4" s="7"/>
      <c r="N4" s="7"/>
      <c r="O4" s="7"/>
      <c r="P4" s="7"/>
      <c r="Q4" s="7"/>
      <c r="R4" s="7"/>
    </row>
    <row r="5" s="1" customFormat="1" ht="25.8" customHeight="1" spans="1:18">
      <c r="A5" s="3" t="s">
        <v>2179</v>
      </c>
      <c r="B5" s="6">
        <v>90649</v>
      </c>
      <c r="C5" s="8">
        <v>-0.0433</v>
      </c>
      <c r="D5" s="8">
        <v>-0.005</v>
      </c>
      <c r="E5" s="9">
        <v>0.0474</v>
      </c>
      <c r="F5" s="8">
        <v>0.0029</v>
      </c>
      <c r="G5" s="3" t="s">
        <v>12927</v>
      </c>
      <c r="H5" s="6" t="s">
        <v>863</v>
      </c>
      <c r="I5" s="6" t="s">
        <v>12929</v>
      </c>
      <c r="J5" s="6" t="s">
        <v>952</v>
      </c>
      <c r="K5" s="6" t="s">
        <v>12932</v>
      </c>
      <c r="L5" s="6" t="s">
        <v>179</v>
      </c>
      <c r="M5" s="7"/>
      <c r="N5" s="7"/>
      <c r="O5" s="7"/>
      <c r="P5" s="7"/>
      <c r="Q5" s="7"/>
      <c r="R5" s="7"/>
    </row>
    <row r="6" s="1" customFormat="1" ht="25.8" customHeight="1" spans="1:18">
      <c r="A6" s="3" t="s">
        <v>2226</v>
      </c>
      <c r="B6" s="6">
        <v>80920</v>
      </c>
      <c r="C6" s="8">
        <v>-0.0755</v>
      </c>
      <c r="D6" s="8">
        <v>-0.0338</v>
      </c>
      <c r="E6" s="9">
        <v>0.0336</v>
      </c>
      <c r="F6" s="10">
        <v>0.0157</v>
      </c>
      <c r="G6" s="3" t="s">
        <v>12933</v>
      </c>
      <c r="H6" s="6" t="s">
        <v>727</v>
      </c>
      <c r="I6" s="6" t="s">
        <v>12934</v>
      </c>
      <c r="J6" s="6" t="s">
        <v>12935</v>
      </c>
      <c r="K6" s="6" t="s">
        <v>12936</v>
      </c>
      <c r="L6" s="6" t="s">
        <v>12937</v>
      </c>
      <c r="M6" s="7"/>
      <c r="N6" s="7"/>
      <c r="O6" s="7"/>
      <c r="P6" s="7"/>
      <c r="Q6" s="7"/>
      <c r="R6" s="7"/>
    </row>
    <row r="7" s="1" customFormat="1" ht="25.8" customHeight="1" spans="1:18">
      <c r="A7" s="3" t="s">
        <v>2172</v>
      </c>
      <c r="B7" s="6">
        <v>80183</v>
      </c>
      <c r="C7" s="8">
        <v>-0.2003</v>
      </c>
      <c r="D7" s="8">
        <v>-0.1781</v>
      </c>
      <c r="E7" s="9">
        <v>0.0428</v>
      </c>
      <c r="F7" s="8">
        <v>0.0041</v>
      </c>
      <c r="G7" s="3" t="s">
        <v>12938</v>
      </c>
      <c r="H7" s="6" t="s">
        <v>12939</v>
      </c>
      <c r="I7" s="6" t="s">
        <v>12927</v>
      </c>
      <c r="J7" s="6" t="s">
        <v>863</v>
      </c>
      <c r="K7" s="6" t="s">
        <v>12929</v>
      </c>
      <c r="L7" s="6" t="s">
        <v>952</v>
      </c>
      <c r="M7" s="7"/>
      <c r="N7" s="7"/>
      <c r="O7" s="7"/>
      <c r="P7" s="7"/>
      <c r="Q7" s="7"/>
      <c r="R7" s="7"/>
    </row>
    <row r="8" s="1" customFormat="1" ht="25.8" customHeight="1" spans="1:18">
      <c r="A8" s="3" t="s">
        <v>2242</v>
      </c>
      <c r="B8" s="6">
        <v>59415</v>
      </c>
      <c r="C8" s="8">
        <v>0.0551</v>
      </c>
      <c r="D8" s="8">
        <v>0.0409</v>
      </c>
      <c r="E8" s="9">
        <v>0.0259</v>
      </c>
      <c r="F8" s="8">
        <v>0.0154</v>
      </c>
      <c r="G8" s="3" t="s">
        <v>12940</v>
      </c>
      <c r="H8" s="6" t="s">
        <v>12941</v>
      </c>
      <c r="I8" s="6" t="s">
        <v>12934</v>
      </c>
      <c r="J8" s="6" t="s">
        <v>12935</v>
      </c>
      <c r="K8" s="6" t="s">
        <v>12942</v>
      </c>
      <c r="L8" s="6" t="s">
        <v>12943</v>
      </c>
      <c r="M8" s="7"/>
      <c r="N8" s="7"/>
      <c r="O8" s="7"/>
      <c r="P8" s="7"/>
      <c r="Q8" s="7"/>
      <c r="R8" s="7"/>
    </row>
    <row r="9" s="1" customFormat="1" ht="25.8" customHeight="1" spans="1:18">
      <c r="A9" s="11" t="s">
        <v>2362</v>
      </c>
      <c r="B9" s="6">
        <v>46538</v>
      </c>
      <c r="C9" s="8">
        <v>0.0015</v>
      </c>
      <c r="D9" s="8">
        <v>0.3308</v>
      </c>
      <c r="E9" s="9">
        <v>0.0216</v>
      </c>
      <c r="F9" s="8">
        <v>0.0314</v>
      </c>
      <c r="G9" s="3" t="s">
        <v>12944</v>
      </c>
      <c r="H9" s="6" t="s">
        <v>12945</v>
      </c>
      <c r="I9" s="6" t="s">
        <v>12934</v>
      </c>
      <c r="J9" s="6" t="s">
        <v>12935</v>
      </c>
      <c r="K9" s="6" t="s">
        <v>12930</v>
      </c>
      <c r="L9" s="6" t="s">
        <v>12931</v>
      </c>
      <c r="M9" s="7"/>
      <c r="N9" s="7"/>
      <c r="O9" s="7"/>
      <c r="P9" s="7"/>
      <c r="Q9" s="7"/>
      <c r="R9" s="7"/>
    </row>
    <row r="10" s="1" customFormat="1" ht="25.8" customHeight="1" spans="1:18">
      <c r="A10" s="3" t="s">
        <v>3037</v>
      </c>
      <c r="B10" s="6">
        <v>44516</v>
      </c>
      <c r="C10" s="8">
        <v>0.2236</v>
      </c>
      <c r="D10" s="8">
        <v>0.065</v>
      </c>
      <c r="E10" s="9">
        <v>0.0199</v>
      </c>
      <c r="F10" s="8">
        <v>0.0349</v>
      </c>
      <c r="G10" s="3" t="s">
        <v>12944</v>
      </c>
      <c r="H10" s="6" t="s">
        <v>12945</v>
      </c>
      <c r="I10" s="6" t="s">
        <v>12930</v>
      </c>
      <c r="J10" s="6" t="s">
        <v>12931</v>
      </c>
      <c r="K10" s="6" t="s">
        <v>12942</v>
      </c>
      <c r="L10" s="6" t="s">
        <v>12943</v>
      </c>
      <c r="M10" s="7"/>
      <c r="N10" s="7"/>
      <c r="O10" s="7"/>
      <c r="P10" s="7"/>
      <c r="Q10" s="7"/>
      <c r="R10" s="7"/>
    </row>
    <row r="11" s="1" customFormat="1" ht="25.8" customHeight="1" spans="1:18">
      <c r="A11" s="11" t="s">
        <v>2197</v>
      </c>
      <c r="B11" s="6">
        <v>44289</v>
      </c>
      <c r="C11" s="8">
        <v>0.0531</v>
      </c>
      <c r="D11" s="8">
        <v>0.2264</v>
      </c>
      <c r="E11" s="9">
        <v>0.0222</v>
      </c>
      <c r="F11" s="8">
        <v>0.0113</v>
      </c>
      <c r="G11" s="3" t="s">
        <v>12926</v>
      </c>
      <c r="H11" s="6" t="s">
        <v>661</v>
      </c>
      <c r="I11" s="6" t="s">
        <v>12934</v>
      </c>
      <c r="J11" s="6" t="s">
        <v>12935</v>
      </c>
      <c r="K11" s="6" t="s">
        <v>12930</v>
      </c>
      <c r="L11" s="6" t="s">
        <v>12931</v>
      </c>
      <c r="M11" s="7"/>
      <c r="N11" s="7"/>
      <c r="O11" s="7"/>
      <c r="P11" s="7"/>
      <c r="Q11" s="7"/>
      <c r="R11" s="7"/>
    </row>
    <row r="12" s="1" customFormat="1" ht="25.8" customHeight="1" spans="1:18">
      <c r="A12" s="3" t="s">
        <v>2145</v>
      </c>
      <c r="B12" s="6">
        <v>53513</v>
      </c>
      <c r="C12" s="8">
        <v>-0.2621</v>
      </c>
      <c r="D12" s="8">
        <v>-0.0725</v>
      </c>
      <c r="E12" s="9">
        <v>0.0238</v>
      </c>
      <c r="F12" s="8">
        <v>0.0041</v>
      </c>
      <c r="G12" s="3" t="s">
        <v>12929</v>
      </c>
      <c r="H12" s="6" t="s">
        <v>952</v>
      </c>
      <c r="I12" s="6" t="s">
        <v>12946</v>
      </c>
      <c r="J12" s="6" t="s">
        <v>12947</v>
      </c>
      <c r="K12" s="6" t="s">
        <v>12948</v>
      </c>
      <c r="L12" s="6" t="s">
        <v>12949</v>
      </c>
      <c r="M12" s="7"/>
      <c r="N12" s="7"/>
      <c r="O12" s="7"/>
      <c r="P12" s="7"/>
      <c r="Q12" s="7"/>
      <c r="R12" s="7"/>
    </row>
    <row r="13" s="1" customFormat="1" ht="25.8" customHeight="1" spans="1:18">
      <c r="A13" s="3" t="s">
        <v>2140</v>
      </c>
      <c r="B13" s="6">
        <v>44353</v>
      </c>
      <c r="C13" s="8">
        <v>0.0083</v>
      </c>
      <c r="D13" s="8">
        <v>-0.0381</v>
      </c>
      <c r="E13" s="9">
        <v>0.023</v>
      </c>
      <c r="F13" s="8">
        <v>0.0152</v>
      </c>
      <c r="G13" s="3" t="s">
        <v>12927</v>
      </c>
      <c r="H13" s="6" t="s">
        <v>863</v>
      </c>
      <c r="I13" s="6" t="s">
        <v>12950</v>
      </c>
      <c r="J13" s="6" t="s">
        <v>12951</v>
      </c>
      <c r="K13" s="6" t="s">
        <v>12940</v>
      </c>
      <c r="L13" s="6" t="s">
        <v>12941</v>
      </c>
      <c r="M13" s="7"/>
      <c r="N13" s="7"/>
      <c r="O13" s="7"/>
      <c r="P13" s="7"/>
      <c r="Q13" s="7"/>
      <c r="R13" s="7"/>
    </row>
    <row r="14" s="1" customFormat="1" ht="25.8" customHeight="1" spans="1:18">
      <c r="A14" s="3" t="s">
        <v>2135</v>
      </c>
      <c r="B14" s="6">
        <v>46957</v>
      </c>
      <c r="C14" s="8">
        <v>-0.034</v>
      </c>
      <c r="D14" s="8">
        <v>-0.1181</v>
      </c>
      <c r="E14" s="9">
        <v>0.0282</v>
      </c>
      <c r="F14" s="8">
        <v>0.0051</v>
      </c>
      <c r="G14" s="3" t="s">
        <v>12927</v>
      </c>
      <c r="H14" s="6" t="s">
        <v>863</v>
      </c>
      <c r="I14" s="6" t="s">
        <v>12926</v>
      </c>
      <c r="J14" s="6" t="s">
        <v>661</v>
      </c>
      <c r="K14" s="6" t="s">
        <v>12929</v>
      </c>
      <c r="L14" s="6" t="s">
        <v>952</v>
      </c>
      <c r="M14" s="7"/>
      <c r="N14" s="7"/>
      <c r="O14" s="7"/>
      <c r="P14" s="7"/>
      <c r="Q14" s="7"/>
      <c r="R14" s="7"/>
    </row>
    <row r="15" s="1" customFormat="1" ht="25.8" customHeight="1" spans="1:18">
      <c r="A15" s="3" t="s">
        <v>2170</v>
      </c>
      <c r="B15" s="6">
        <v>44641</v>
      </c>
      <c r="C15" s="8">
        <v>0.032</v>
      </c>
      <c r="D15" s="8">
        <v>-0.0933</v>
      </c>
      <c r="E15" s="9">
        <v>0.0223</v>
      </c>
      <c r="F15" s="8">
        <v>0.0043</v>
      </c>
      <c r="G15" s="3" t="s">
        <v>12938</v>
      </c>
      <c r="H15" s="6" t="s">
        <v>12939</v>
      </c>
      <c r="I15" s="6" t="s">
        <v>12927</v>
      </c>
      <c r="J15" s="6" t="s">
        <v>863</v>
      </c>
      <c r="K15" s="6" t="s">
        <v>12929</v>
      </c>
      <c r="L15" s="6" t="s">
        <v>952</v>
      </c>
      <c r="M15" s="7"/>
      <c r="N15" s="7"/>
      <c r="O15" s="7"/>
      <c r="P15" s="7"/>
      <c r="Q15" s="7"/>
      <c r="R15" s="7"/>
    </row>
    <row r="16" s="1" customFormat="1" ht="25.8" customHeight="1" spans="1:18">
      <c r="A16" s="3" t="s">
        <v>2823</v>
      </c>
      <c r="B16" s="6">
        <v>36998</v>
      </c>
      <c r="C16" s="8">
        <v>0.0292</v>
      </c>
      <c r="D16" s="8">
        <v>0.1255</v>
      </c>
      <c r="E16" s="9">
        <v>0.0097</v>
      </c>
      <c r="F16" s="8">
        <v>0.0232</v>
      </c>
      <c r="G16" s="3" t="s">
        <v>12952</v>
      </c>
      <c r="H16" s="6" t="s">
        <v>12953</v>
      </c>
      <c r="I16" s="6" t="s">
        <v>12944</v>
      </c>
      <c r="J16" s="6" t="s">
        <v>12945</v>
      </c>
      <c r="K16" s="6" t="s">
        <v>12954</v>
      </c>
      <c r="L16" s="6" t="s">
        <v>12955</v>
      </c>
      <c r="M16" s="7"/>
      <c r="N16" s="7"/>
      <c r="O16" s="7"/>
      <c r="P16" s="7"/>
      <c r="Q16" s="7"/>
      <c r="R16" s="7"/>
    </row>
    <row r="17" s="1" customFormat="1" ht="25.8" customHeight="1" spans="1:18">
      <c r="A17" s="3" t="s">
        <v>2513</v>
      </c>
      <c r="B17" s="6">
        <v>40841</v>
      </c>
      <c r="C17" s="8">
        <v>-0.0499</v>
      </c>
      <c r="D17" s="8">
        <v>-0.1011</v>
      </c>
      <c r="E17" s="9">
        <v>0.0096</v>
      </c>
      <c r="F17" s="8">
        <v>0.013</v>
      </c>
      <c r="G17" s="3" t="s">
        <v>12944</v>
      </c>
      <c r="H17" s="6" t="s">
        <v>12945</v>
      </c>
      <c r="I17" s="6" t="s">
        <v>12956</v>
      </c>
      <c r="J17" s="6" t="s">
        <v>148</v>
      </c>
      <c r="K17" s="6" t="s">
        <v>12957</v>
      </c>
      <c r="L17" s="6" t="s">
        <v>12958</v>
      </c>
      <c r="M17" s="7"/>
      <c r="N17" s="7"/>
      <c r="O17" s="7"/>
      <c r="P17" s="7"/>
      <c r="Q17" s="7"/>
      <c r="R17" s="7"/>
    </row>
    <row r="18" s="1" customFormat="1" ht="25.8" customHeight="1" spans="1:18">
      <c r="A18" s="3" t="s">
        <v>2230</v>
      </c>
      <c r="B18" s="6">
        <v>29244</v>
      </c>
      <c r="C18" s="8">
        <v>0.2282</v>
      </c>
      <c r="D18" s="8">
        <v>0.1997</v>
      </c>
      <c r="E18" s="9">
        <v>0.0163</v>
      </c>
      <c r="F18" s="8">
        <v>0.0194</v>
      </c>
      <c r="G18" s="3" t="s">
        <v>12926</v>
      </c>
      <c r="H18" s="6" t="s">
        <v>661</v>
      </c>
      <c r="I18" s="6" t="s">
        <v>12934</v>
      </c>
      <c r="J18" s="6" t="s">
        <v>12935</v>
      </c>
      <c r="K18" s="6" t="s">
        <v>12930</v>
      </c>
      <c r="L18" s="6" t="s">
        <v>12931</v>
      </c>
      <c r="M18" s="7"/>
      <c r="N18" s="7"/>
      <c r="O18" s="7"/>
      <c r="P18" s="7"/>
      <c r="Q18" s="7"/>
      <c r="R18" s="7"/>
    </row>
    <row r="19" s="1" customFormat="1" ht="25.8" customHeight="1" spans="1:18">
      <c r="A19" s="11" t="s">
        <v>2166</v>
      </c>
      <c r="B19" s="6">
        <v>31564</v>
      </c>
      <c r="C19" s="8">
        <v>0.1212</v>
      </c>
      <c r="D19" s="8">
        <v>-0.0567</v>
      </c>
      <c r="E19" s="9">
        <v>0.0202</v>
      </c>
      <c r="F19" s="8">
        <v>0.0112</v>
      </c>
      <c r="G19" s="3" t="s">
        <v>12926</v>
      </c>
      <c r="H19" s="6" t="s">
        <v>661</v>
      </c>
      <c r="I19" s="6" t="s">
        <v>12927</v>
      </c>
      <c r="J19" s="6" t="s">
        <v>863</v>
      </c>
      <c r="K19" s="6" t="s">
        <v>12940</v>
      </c>
      <c r="L19" s="6" t="s">
        <v>12941</v>
      </c>
      <c r="M19" s="7"/>
      <c r="N19" s="7"/>
      <c r="O19" s="7"/>
      <c r="P19" s="7"/>
      <c r="Q19" s="7"/>
      <c r="R19" s="7"/>
    </row>
    <row r="20" s="1" customFormat="1" ht="25.8" customHeight="1" spans="1:18">
      <c r="A20" s="3" t="s">
        <v>2236</v>
      </c>
      <c r="B20" s="6">
        <v>36121</v>
      </c>
      <c r="C20" s="8">
        <v>-0.0631</v>
      </c>
      <c r="D20" s="8">
        <v>-0.152</v>
      </c>
      <c r="E20" s="9">
        <v>0.0112</v>
      </c>
      <c r="F20" s="8">
        <v>0.003</v>
      </c>
      <c r="G20" s="3" t="s">
        <v>12927</v>
      </c>
      <c r="H20" s="6" t="s">
        <v>863</v>
      </c>
      <c r="I20" s="6" t="s">
        <v>12929</v>
      </c>
      <c r="J20" s="6" t="s">
        <v>952</v>
      </c>
      <c r="K20" s="6" t="s">
        <v>12932</v>
      </c>
      <c r="L20" s="6" t="s">
        <v>179</v>
      </c>
      <c r="M20" s="7"/>
      <c r="N20" s="7"/>
      <c r="O20" s="7"/>
      <c r="P20" s="7"/>
      <c r="Q20" s="7"/>
      <c r="R20" s="7"/>
    </row>
    <row r="21" s="1" customFormat="1" ht="25.8" customHeight="1" spans="1:18">
      <c r="A21" s="11" t="s">
        <v>2185</v>
      </c>
      <c r="B21" s="6">
        <v>41496</v>
      </c>
      <c r="C21" s="8">
        <v>-0.3681</v>
      </c>
      <c r="D21" s="8">
        <v>-0.2186</v>
      </c>
      <c r="E21" s="9">
        <v>0.0111</v>
      </c>
      <c r="F21" s="8">
        <v>0.002</v>
      </c>
      <c r="G21" s="3" t="s">
        <v>12927</v>
      </c>
      <c r="H21" s="6" t="s">
        <v>863</v>
      </c>
      <c r="I21" s="6" t="s">
        <v>12929</v>
      </c>
      <c r="J21" s="6" t="s">
        <v>952</v>
      </c>
      <c r="K21" s="6" t="s">
        <v>12932</v>
      </c>
      <c r="L21" s="6" t="s">
        <v>179</v>
      </c>
      <c r="M21" s="7"/>
      <c r="N21" s="7"/>
      <c r="O21" s="7"/>
      <c r="P21" s="7"/>
      <c r="Q21" s="7"/>
      <c r="R21" s="7"/>
    </row>
    <row r="22" ht="14.4" spans="1:18">
      <c r="A22" s="12"/>
      <c r="B22" s="13"/>
      <c r="C22" s="13"/>
      <c r="D22" s="13"/>
      <c r="E22" s="13"/>
      <c r="F22" s="13"/>
      <c r="G22" s="12"/>
      <c r="H22" s="13"/>
      <c r="I22" s="13"/>
      <c r="J22" s="13"/>
      <c r="K22" s="13"/>
      <c r="L22" s="13"/>
      <c r="M22" s="13"/>
      <c r="N22" s="13"/>
      <c r="O22" s="13"/>
      <c r="P22" s="13"/>
      <c r="Q22" s="13"/>
      <c r="R22" s="13"/>
    </row>
    <row r="23" ht="14.4" spans="1:18">
      <c r="A23" s="12"/>
      <c r="B23" s="13"/>
      <c r="C23" s="13"/>
      <c r="D23" s="13"/>
      <c r="E23" s="13"/>
      <c r="F23" s="13"/>
      <c r="G23" s="12"/>
      <c r="H23" s="13"/>
      <c r="I23" s="13"/>
      <c r="J23" s="13"/>
      <c r="K23" s="13"/>
      <c r="L23" s="13"/>
      <c r="M23" s="13"/>
      <c r="N23" s="13"/>
      <c r="O23" s="13"/>
      <c r="P23" s="13"/>
      <c r="Q23" s="13"/>
      <c r="R23" s="13"/>
    </row>
    <row r="24" ht="14.4" spans="1:18">
      <c r="A24" s="12"/>
      <c r="B24" s="13"/>
      <c r="C24" s="13"/>
      <c r="D24" s="13"/>
      <c r="E24" s="13"/>
      <c r="F24" s="13"/>
      <c r="G24" s="12"/>
      <c r="H24" s="13"/>
      <c r="I24" s="13"/>
      <c r="J24" s="13"/>
      <c r="K24" s="13"/>
      <c r="L24" s="13"/>
      <c r="M24" s="13"/>
      <c r="N24" s="13"/>
      <c r="O24" s="13"/>
      <c r="P24" s="13"/>
      <c r="Q24" s="13"/>
      <c r="R24" s="13"/>
    </row>
    <row r="25" ht="14.4" spans="1:18">
      <c r="A25" s="12"/>
      <c r="B25" s="13"/>
      <c r="C25" s="13"/>
      <c r="D25" s="13"/>
      <c r="E25" s="13"/>
      <c r="F25" s="13"/>
      <c r="G25" s="12"/>
      <c r="H25" s="13"/>
      <c r="I25" s="13"/>
      <c r="J25" s="13"/>
      <c r="K25" s="13"/>
      <c r="L25" s="13"/>
      <c r="M25" s="13"/>
      <c r="N25" s="13"/>
      <c r="O25" s="13"/>
      <c r="P25" s="13"/>
      <c r="Q25" s="13"/>
      <c r="R25" s="13"/>
    </row>
    <row r="26" ht="14.4" spans="1:18">
      <c r="A26" s="12"/>
      <c r="B26" s="13"/>
      <c r="C26" s="13"/>
      <c r="D26" s="13"/>
      <c r="E26" s="13"/>
      <c r="F26" s="13"/>
      <c r="G26" s="12"/>
      <c r="H26" s="13"/>
      <c r="I26" s="13"/>
      <c r="J26" s="13"/>
      <c r="K26" s="13"/>
      <c r="L26" s="13"/>
      <c r="M26" s="13"/>
      <c r="N26" s="13"/>
      <c r="O26" s="13"/>
      <c r="P26" s="13"/>
      <c r="Q26" s="13"/>
      <c r="R26" s="13"/>
    </row>
    <row r="27" ht="14.4" spans="1:18">
      <c r="A27" s="12"/>
      <c r="B27" s="13"/>
      <c r="C27" s="13"/>
      <c r="D27" s="13"/>
      <c r="E27" s="13"/>
      <c r="F27" s="13"/>
      <c r="G27" s="12"/>
      <c r="H27" s="13"/>
      <c r="I27" s="13"/>
      <c r="J27" s="13"/>
      <c r="K27" s="13"/>
      <c r="L27" s="13"/>
      <c r="M27" s="13"/>
      <c r="N27" s="13"/>
      <c r="O27" s="13"/>
      <c r="P27" s="13"/>
      <c r="Q27" s="13"/>
      <c r="R27" s="13"/>
    </row>
    <row r="28" ht="14.4" spans="1:18">
      <c r="A28" s="12"/>
      <c r="B28" s="13"/>
      <c r="C28" s="13"/>
      <c r="D28" s="13"/>
      <c r="E28" s="13"/>
      <c r="F28" s="13"/>
      <c r="G28" s="12"/>
      <c r="H28" s="13"/>
      <c r="I28" s="13"/>
      <c r="J28" s="13"/>
      <c r="K28" s="13"/>
      <c r="L28" s="13"/>
      <c r="M28" s="13"/>
      <c r="N28" s="13"/>
      <c r="O28" s="13"/>
      <c r="P28" s="13"/>
      <c r="Q28" s="13"/>
      <c r="R28" s="13"/>
    </row>
    <row r="29" ht="14.4" spans="1:18">
      <c r="A29" s="12"/>
      <c r="B29" s="13"/>
      <c r="C29" s="13"/>
      <c r="D29" s="13"/>
      <c r="E29" s="13"/>
      <c r="F29" s="13"/>
      <c r="G29" s="12"/>
      <c r="H29" s="13"/>
      <c r="I29" s="13"/>
      <c r="J29" s="13"/>
      <c r="K29" s="13"/>
      <c r="L29" s="13"/>
      <c r="M29" s="13"/>
      <c r="N29" s="13"/>
      <c r="O29" s="13"/>
      <c r="P29" s="13"/>
      <c r="Q29" s="13"/>
      <c r="R29" s="13"/>
    </row>
    <row r="30" ht="14.4" spans="1:18">
      <c r="A30" s="12"/>
      <c r="B30" s="13"/>
      <c r="C30" s="13"/>
      <c r="D30" s="13"/>
      <c r="E30" s="13"/>
      <c r="F30" s="13"/>
      <c r="G30" s="12"/>
      <c r="H30" s="13"/>
      <c r="I30" s="13"/>
      <c r="J30" s="13"/>
      <c r="K30" s="13"/>
      <c r="L30" s="13"/>
      <c r="M30" s="13"/>
      <c r="N30" s="13"/>
      <c r="O30" s="13"/>
      <c r="P30" s="13"/>
      <c r="Q30" s="13"/>
      <c r="R30" s="13"/>
    </row>
    <row r="31" ht="14.4" spans="1:18">
      <c r="A31" s="12"/>
      <c r="B31" s="13"/>
      <c r="C31" s="13"/>
      <c r="D31" s="13"/>
      <c r="E31" s="13"/>
      <c r="F31" s="13"/>
      <c r="G31" s="12"/>
      <c r="H31" s="13"/>
      <c r="I31" s="13"/>
      <c r="J31" s="13"/>
      <c r="K31" s="13"/>
      <c r="L31" s="13"/>
      <c r="M31" s="13"/>
      <c r="N31" s="13"/>
      <c r="O31" s="13"/>
      <c r="P31" s="13"/>
      <c r="Q31" s="13"/>
      <c r="R31" s="13"/>
    </row>
    <row r="32" ht="14.4" spans="1:18">
      <c r="A32" s="12"/>
      <c r="B32" s="13"/>
      <c r="C32" s="13"/>
      <c r="D32" s="13"/>
      <c r="E32" s="13"/>
      <c r="F32" s="13"/>
      <c r="G32" s="12"/>
      <c r="H32" s="13"/>
      <c r="I32" s="13"/>
      <c r="J32" s="13"/>
      <c r="K32" s="13"/>
      <c r="L32" s="13"/>
      <c r="M32" s="13"/>
      <c r="N32" s="13"/>
      <c r="O32" s="13"/>
      <c r="P32" s="13"/>
      <c r="Q32" s="13"/>
      <c r="R32" s="13"/>
    </row>
    <row r="33" ht="14.4" spans="1:18">
      <c r="A33" s="12"/>
      <c r="B33" s="13"/>
      <c r="C33" s="13"/>
      <c r="D33" s="13"/>
      <c r="E33" s="13"/>
      <c r="F33" s="13"/>
      <c r="G33" s="12"/>
      <c r="H33" s="13"/>
      <c r="I33" s="13"/>
      <c r="J33" s="13"/>
      <c r="K33" s="13"/>
      <c r="L33" s="13"/>
      <c r="M33" s="13"/>
      <c r="N33" s="13"/>
      <c r="O33" s="13"/>
      <c r="P33" s="13"/>
      <c r="Q33" s="13"/>
      <c r="R33" s="13"/>
    </row>
    <row r="34" ht="14.4" spans="1:18">
      <c r="A34" s="12"/>
      <c r="B34" s="13"/>
      <c r="C34" s="13"/>
      <c r="D34" s="13"/>
      <c r="E34" s="13"/>
      <c r="F34" s="13"/>
      <c r="G34" s="12"/>
      <c r="H34" s="13"/>
      <c r="I34" s="13"/>
      <c r="J34" s="13"/>
      <c r="K34" s="13"/>
      <c r="L34" s="13"/>
      <c r="M34" s="13"/>
      <c r="N34" s="13"/>
      <c r="O34" s="13"/>
      <c r="P34" s="13"/>
      <c r="Q34" s="13"/>
      <c r="R34" s="13"/>
    </row>
    <row r="35" ht="14.4" spans="1:18">
      <c r="A35" s="12"/>
      <c r="B35" s="13"/>
      <c r="C35" s="13"/>
      <c r="D35" s="13"/>
      <c r="E35" s="13"/>
      <c r="F35" s="13"/>
      <c r="G35" s="12"/>
      <c r="H35" s="13"/>
      <c r="I35" s="13"/>
      <c r="J35" s="13"/>
      <c r="K35" s="13"/>
      <c r="L35" s="13"/>
      <c r="M35" s="13"/>
      <c r="N35" s="13"/>
      <c r="O35" s="13"/>
      <c r="P35" s="13"/>
      <c r="Q35" s="13"/>
      <c r="R35" s="13"/>
    </row>
    <row r="36" ht="14.4" spans="1:18">
      <c r="A36" s="12"/>
      <c r="B36" s="13"/>
      <c r="C36" s="13"/>
      <c r="D36" s="13"/>
      <c r="E36" s="13"/>
      <c r="F36" s="13"/>
      <c r="G36" s="12"/>
      <c r="H36" s="13"/>
      <c r="I36" s="13"/>
      <c r="J36" s="13"/>
      <c r="K36" s="13"/>
      <c r="L36" s="13"/>
      <c r="M36" s="13"/>
      <c r="N36" s="13"/>
      <c r="O36" s="13"/>
      <c r="P36" s="13"/>
      <c r="Q36" s="13"/>
      <c r="R36" s="13"/>
    </row>
    <row r="37" ht="14.4" spans="1:18">
      <c r="A37" s="12"/>
      <c r="B37" s="13"/>
      <c r="C37" s="13"/>
      <c r="D37" s="13"/>
      <c r="E37" s="13"/>
      <c r="F37" s="13"/>
      <c r="G37" s="12"/>
      <c r="H37" s="13"/>
      <c r="I37" s="13"/>
      <c r="J37" s="13"/>
      <c r="K37" s="13"/>
      <c r="L37" s="13"/>
      <c r="M37" s="13"/>
      <c r="N37" s="13"/>
      <c r="O37" s="13"/>
      <c r="P37" s="13"/>
      <c r="Q37" s="13"/>
      <c r="R37" s="13"/>
    </row>
    <row r="38" ht="14.4" spans="1:18">
      <c r="A38" s="12"/>
      <c r="B38" s="13"/>
      <c r="C38" s="13"/>
      <c r="D38" s="13"/>
      <c r="E38" s="13"/>
      <c r="F38" s="13"/>
      <c r="G38" s="12"/>
      <c r="H38" s="13"/>
      <c r="I38" s="13"/>
      <c r="J38" s="13"/>
      <c r="K38" s="13"/>
      <c r="L38" s="13"/>
      <c r="M38" s="13"/>
      <c r="N38" s="13"/>
      <c r="O38" s="13"/>
      <c r="P38" s="13"/>
      <c r="Q38" s="13"/>
      <c r="R38" s="13"/>
    </row>
    <row r="39" ht="14.4" spans="1:18">
      <c r="A39" s="12"/>
      <c r="B39" s="13"/>
      <c r="C39" s="13"/>
      <c r="D39" s="13"/>
      <c r="E39" s="13"/>
      <c r="F39" s="13"/>
      <c r="G39" s="12"/>
      <c r="H39" s="13"/>
      <c r="I39" s="13"/>
      <c r="J39" s="13"/>
      <c r="K39" s="13"/>
      <c r="L39" s="13"/>
      <c r="M39" s="13"/>
      <c r="N39" s="13"/>
      <c r="O39" s="13"/>
      <c r="P39" s="13"/>
      <c r="Q39" s="13"/>
      <c r="R39" s="13"/>
    </row>
    <row r="40" ht="14.4" spans="1:18">
      <c r="A40" s="12"/>
      <c r="B40" s="13"/>
      <c r="C40" s="13"/>
      <c r="D40" s="13"/>
      <c r="E40" s="13"/>
      <c r="F40" s="13"/>
      <c r="G40" s="12"/>
      <c r="H40" s="13"/>
      <c r="I40" s="13"/>
      <c r="J40" s="13"/>
      <c r="K40" s="13"/>
      <c r="L40" s="13"/>
      <c r="M40" s="13"/>
      <c r="N40" s="13"/>
      <c r="O40" s="13"/>
      <c r="P40" s="13"/>
      <c r="Q40" s="13"/>
      <c r="R40" s="13"/>
    </row>
    <row r="41" ht="14.4" spans="1:18">
      <c r="A41" s="12"/>
      <c r="B41" s="13"/>
      <c r="C41" s="13"/>
      <c r="D41" s="13"/>
      <c r="E41" s="13"/>
      <c r="F41" s="13"/>
      <c r="G41" s="12"/>
      <c r="H41" s="13"/>
      <c r="I41" s="13"/>
      <c r="J41" s="13"/>
      <c r="K41" s="13"/>
      <c r="L41" s="13"/>
      <c r="M41" s="13"/>
      <c r="N41" s="13"/>
      <c r="O41" s="13"/>
      <c r="P41" s="13"/>
      <c r="Q41" s="13"/>
      <c r="R41" s="13"/>
    </row>
    <row r="42" ht="14.4" spans="1:18">
      <c r="A42" s="12"/>
      <c r="B42" s="13"/>
      <c r="C42" s="13"/>
      <c r="D42" s="13"/>
      <c r="E42" s="13"/>
      <c r="F42" s="13"/>
      <c r="G42" s="12"/>
      <c r="H42" s="13"/>
      <c r="I42" s="13"/>
      <c r="J42" s="13"/>
      <c r="K42" s="13"/>
      <c r="L42" s="13"/>
      <c r="M42" s="13"/>
      <c r="N42" s="13"/>
      <c r="O42" s="13"/>
      <c r="P42" s="13"/>
      <c r="Q42" s="13"/>
      <c r="R42" s="13"/>
    </row>
    <row r="43" ht="14.4" spans="1:18">
      <c r="A43" s="12"/>
      <c r="B43" s="13"/>
      <c r="C43" s="13"/>
      <c r="D43" s="13"/>
      <c r="E43" s="13"/>
      <c r="F43" s="13"/>
      <c r="G43" s="12"/>
      <c r="H43" s="13"/>
      <c r="I43" s="13"/>
      <c r="J43" s="13"/>
      <c r="K43" s="13"/>
      <c r="L43" s="13"/>
      <c r="M43" s="13"/>
      <c r="N43" s="13"/>
      <c r="O43" s="13"/>
      <c r="P43" s="13"/>
      <c r="Q43" s="13"/>
      <c r="R43" s="13"/>
    </row>
    <row r="44" ht="14.4" spans="1:18">
      <c r="A44" s="12"/>
      <c r="B44" s="13"/>
      <c r="C44" s="13"/>
      <c r="D44" s="13"/>
      <c r="E44" s="13"/>
      <c r="F44" s="13"/>
      <c r="G44" s="12"/>
      <c r="H44" s="13"/>
      <c r="I44" s="13"/>
      <c r="J44" s="13"/>
      <c r="K44" s="13"/>
      <c r="L44" s="13"/>
      <c r="M44" s="13"/>
      <c r="N44" s="13"/>
      <c r="O44" s="13"/>
      <c r="P44" s="13"/>
      <c r="Q44" s="13"/>
      <c r="R44" s="13"/>
    </row>
    <row r="45" ht="14.4" spans="1:18">
      <c r="A45" s="12"/>
      <c r="B45" s="13"/>
      <c r="C45" s="13"/>
      <c r="D45" s="13"/>
      <c r="E45" s="13"/>
      <c r="F45" s="13"/>
      <c r="G45" s="12"/>
      <c r="H45" s="13"/>
      <c r="I45" s="13"/>
      <c r="J45" s="13"/>
      <c r="K45" s="13"/>
      <c r="L45" s="13"/>
      <c r="M45" s="13"/>
      <c r="N45" s="13"/>
      <c r="O45" s="13"/>
      <c r="P45" s="13"/>
      <c r="Q45" s="13"/>
      <c r="R45" s="13"/>
    </row>
    <row r="46" ht="14.4" spans="1:18">
      <c r="A46" s="12"/>
      <c r="B46" s="13"/>
      <c r="C46" s="13"/>
      <c r="D46" s="13"/>
      <c r="E46" s="13"/>
      <c r="F46" s="13"/>
      <c r="G46" s="12"/>
      <c r="H46" s="13"/>
      <c r="I46" s="13"/>
      <c r="J46" s="13"/>
      <c r="K46" s="13"/>
      <c r="L46" s="13"/>
      <c r="M46" s="13"/>
      <c r="N46" s="13"/>
      <c r="O46" s="13"/>
      <c r="P46" s="13"/>
      <c r="Q46" s="13"/>
      <c r="R46" s="13"/>
    </row>
    <row r="47" ht="14.4" spans="1:18">
      <c r="A47" s="12"/>
      <c r="B47" s="13"/>
      <c r="C47" s="13"/>
      <c r="D47" s="13"/>
      <c r="E47" s="13"/>
      <c r="F47" s="13"/>
      <c r="G47" s="12"/>
      <c r="H47" s="13"/>
      <c r="I47" s="13"/>
      <c r="J47" s="13"/>
      <c r="K47" s="13"/>
      <c r="L47" s="13"/>
      <c r="M47" s="13"/>
      <c r="N47" s="13"/>
      <c r="O47" s="13"/>
      <c r="P47" s="13"/>
      <c r="Q47" s="13"/>
      <c r="R47" s="13"/>
    </row>
    <row r="48" ht="14.4" spans="1:18">
      <c r="A48" s="12"/>
      <c r="B48" s="13"/>
      <c r="C48" s="13"/>
      <c r="D48" s="13"/>
      <c r="E48" s="13"/>
      <c r="F48" s="13"/>
      <c r="G48" s="12"/>
      <c r="H48" s="13"/>
      <c r="I48" s="13"/>
      <c r="J48" s="13"/>
      <c r="K48" s="13"/>
      <c r="L48" s="13"/>
      <c r="M48" s="13"/>
      <c r="N48" s="13"/>
      <c r="O48" s="13"/>
      <c r="P48" s="13"/>
      <c r="Q48" s="13"/>
      <c r="R48" s="13"/>
    </row>
    <row r="49" ht="14.4" spans="1:18">
      <c r="A49" s="12"/>
      <c r="B49" s="13"/>
      <c r="C49" s="13"/>
      <c r="D49" s="13"/>
      <c r="E49" s="13"/>
      <c r="F49" s="13"/>
      <c r="G49" s="12"/>
      <c r="H49" s="13"/>
      <c r="I49" s="13"/>
      <c r="J49" s="13"/>
      <c r="K49" s="13"/>
      <c r="L49" s="13"/>
      <c r="M49" s="13"/>
      <c r="N49" s="13"/>
      <c r="O49" s="13"/>
      <c r="P49" s="13"/>
      <c r="Q49" s="13"/>
      <c r="R49" s="13"/>
    </row>
    <row r="50" ht="14.4" spans="1:18">
      <c r="A50" s="12"/>
      <c r="B50" s="13"/>
      <c r="C50" s="13"/>
      <c r="D50" s="13"/>
      <c r="E50" s="13"/>
      <c r="F50" s="13"/>
      <c r="G50" s="12"/>
      <c r="H50" s="13"/>
      <c r="I50" s="13"/>
      <c r="J50" s="13"/>
      <c r="K50" s="13"/>
      <c r="L50" s="13"/>
      <c r="M50" s="13"/>
      <c r="N50" s="13"/>
      <c r="O50" s="13"/>
      <c r="P50" s="13"/>
      <c r="Q50" s="13"/>
      <c r="R50" s="13"/>
    </row>
    <row r="51" ht="14.4" spans="1:18">
      <c r="A51" s="12"/>
      <c r="B51" s="13"/>
      <c r="C51" s="13"/>
      <c r="D51" s="13"/>
      <c r="E51" s="13"/>
      <c r="F51" s="13"/>
      <c r="G51" s="12"/>
      <c r="H51" s="13"/>
      <c r="I51" s="13"/>
      <c r="J51" s="13"/>
      <c r="K51" s="13"/>
      <c r="L51" s="13"/>
      <c r="M51" s="13"/>
      <c r="N51" s="13"/>
      <c r="O51" s="13"/>
      <c r="P51" s="13"/>
      <c r="Q51" s="13"/>
      <c r="R51" s="13"/>
    </row>
    <row r="52" ht="14.4" spans="1:18">
      <c r="A52" s="12"/>
      <c r="B52" s="13"/>
      <c r="C52" s="13"/>
      <c r="D52" s="13"/>
      <c r="E52" s="13"/>
      <c r="F52" s="13"/>
      <c r="G52" s="12"/>
      <c r="H52" s="13"/>
      <c r="I52" s="13"/>
      <c r="J52" s="13"/>
      <c r="K52" s="13"/>
      <c r="L52" s="13"/>
      <c r="M52" s="13"/>
      <c r="N52" s="13"/>
      <c r="O52" s="13"/>
      <c r="P52" s="13"/>
      <c r="Q52" s="13"/>
      <c r="R52" s="13"/>
    </row>
    <row r="53" ht="14.4" spans="1:18">
      <c r="A53" s="12"/>
      <c r="B53" s="13"/>
      <c r="C53" s="13"/>
      <c r="D53" s="13"/>
      <c r="E53" s="13"/>
      <c r="F53" s="13"/>
      <c r="G53" s="12"/>
      <c r="H53" s="13"/>
      <c r="I53" s="13"/>
      <c r="J53" s="13"/>
      <c r="K53" s="13"/>
      <c r="L53" s="13"/>
      <c r="M53" s="13"/>
      <c r="N53" s="13"/>
      <c r="O53" s="13"/>
      <c r="P53" s="13"/>
      <c r="Q53" s="13"/>
      <c r="R53" s="13"/>
    </row>
    <row r="54" ht="14.4" spans="1:18">
      <c r="A54" s="12"/>
      <c r="B54" s="13"/>
      <c r="C54" s="13"/>
      <c r="D54" s="13"/>
      <c r="E54" s="13"/>
      <c r="F54" s="13"/>
      <c r="G54" s="12"/>
      <c r="H54" s="13"/>
      <c r="I54" s="13"/>
      <c r="J54" s="13"/>
      <c r="K54" s="13"/>
      <c r="L54" s="13"/>
      <c r="M54" s="13"/>
      <c r="N54" s="13"/>
      <c r="O54" s="13"/>
      <c r="P54" s="13"/>
      <c r="Q54" s="13"/>
      <c r="R54" s="13"/>
    </row>
    <row r="55" ht="14.4" spans="1:18">
      <c r="A55" s="12"/>
      <c r="B55" s="13"/>
      <c r="C55" s="13"/>
      <c r="D55" s="13"/>
      <c r="E55" s="13"/>
      <c r="F55" s="13"/>
      <c r="G55" s="12"/>
      <c r="H55" s="13"/>
      <c r="I55" s="13"/>
      <c r="J55" s="13"/>
      <c r="K55" s="13"/>
      <c r="L55" s="13"/>
      <c r="M55" s="13"/>
      <c r="N55" s="13"/>
      <c r="O55" s="13"/>
      <c r="P55" s="13"/>
      <c r="Q55" s="13"/>
      <c r="R55" s="13"/>
    </row>
    <row r="56" ht="14.4" spans="1:18">
      <c r="A56" s="12"/>
      <c r="B56" s="13"/>
      <c r="C56" s="13"/>
      <c r="D56" s="13"/>
      <c r="E56" s="13"/>
      <c r="F56" s="13"/>
      <c r="G56" s="12"/>
      <c r="H56" s="13"/>
      <c r="I56" s="13"/>
      <c r="J56" s="13"/>
      <c r="K56" s="13"/>
      <c r="L56" s="13"/>
      <c r="M56" s="13"/>
      <c r="N56" s="13"/>
      <c r="O56" s="13"/>
      <c r="P56" s="13"/>
      <c r="Q56" s="13"/>
      <c r="R56" s="13"/>
    </row>
    <row r="57" ht="14.4" spans="1:18">
      <c r="A57" s="12"/>
      <c r="B57" s="13"/>
      <c r="C57" s="13"/>
      <c r="D57" s="13"/>
      <c r="E57" s="13"/>
      <c r="F57" s="13"/>
      <c r="G57" s="12"/>
      <c r="H57" s="13"/>
      <c r="I57" s="13"/>
      <c r="J57" s="13"/>
      <c r="K57" s="13"/>
      <c r="L57" s="13"/>
      <c r="M57" s="13"/>
      <c r="N57" s="13"/>
      <c r="O57" s="13"/>
      <c r="P57" s="13"/>
      <c r="Q57" s="13"/>
      <c r="R57" s="13"/>
    </row>
    <row r="58" ht="14.4" spans="1:18">
      <c r="A58" s="12"/>
      <c r="B58" s="13"/>
      <c r="C58" s="13"/>
      <c r="D58" s="13"/>
      <c r="E58" s="13"/>
      <c r="F58" s="13"/>
      <c r="G58" s="12"/>
      <c r="H58" s="13"/>
      <c r="I58" s="13"/>
      <c r="J58" s="13"/>
      <c r="K58" s="13"/>
      <c r="L58" s="13"/>
      <c r="M58" s="13"/>
      <c r="N58" s="13"/>
      <c r="O58" s="13"/>
      <c r="P58" s="13"/>
      <c r="Q58" s="13"/>
      <c r="R58" s="13"/>
    </row>
    <row r="59" ht="14.4" spans="1:18">
      <c r="A59" s="12"/>
      <c r="B59" s="13"/>
      <c r="C59" s="13"/>
      <c r="D59" s="13"/>
      <c r="E59" s="13"/>
      <c r="F59" s="13"/>
      <c r="G59" s="12"/>
      <c r="H59" s="13"/>
      <c r="I59" s="13"/>
      <c r="J59" s="13"/>
      <c r="K59" s="13"/>
      <c r="L59" s="13"/>
      <c r="M59" s="13"/>
      <c r="N59" s="13"/>
      <c r="O59" s="13"/>
      <c r="P59" s="13"/>
      <c r="Q59" s="13"/>
      <c r="R59" s="13"/>
    </row>
    <row r="60" ht="14.4" spans="1:18">
      <c r="A60" s="12"/>
      <c r="B60" s="13"/>
      <c r="C60" s="13"/>
      <c r="D60" s="13"/>
      <c r="E60" s="13"/>
      <c r="F60" s="13"/>
      <c r="G60" s="12"/>
      <c r="H60" s="13"/>
      <c r="I60" s="13"/>
      <c r="J60" s="13"/>
      <c r="K60" s="13"/>
      <c r="L60" s="13"/>
      <c r="M60" s="13"/>
      <c r="N60" s="13"/>
      <c r="O60" s="13"/>
      <c r="P60" s="13"/>
      <c r="Q60" s="13"/>
      <c r="R60" s="13"/>
    </row>
    <row r="61" ht="14.4" spans="1:18">
      <c r="A61" s="12"/>
      <c r="B61" s="13"/>
      <c r="C61" s="13"/>
      <c r="D61" s="13"/>
      <c r="E61" s="13"/>
      <c r="F61" s="13"/>
      <c r="G61" s="12"/>
      <c r="H61" s="13"/>
      <c r="I61" s="13"/>
      <c r="J61" s="13"/>
      <c r="K61" s="13"/>
      <c r="L61" s="13"/>
      <c r="M61" s="13"/>
      <c r="N61" s="13"/>
      <c r="O61" s="13"/>
      <c r="P61" s="13"/>
      <c r="Q61" s="13"/>
      <c r="R61" s="13"/>
    </row>
    <row r="62" ht="14.4" spans="1:18">
      <c r="A62" s="12"/>
      <c r="B62" s="13"/>
      <c r="C62" s="13"/>
      <c r="D62" s="13"/>
      <c r="E62" s="13"/>
      <c r="F62" s="13"/>
      <c r="G62" s="12"/>
      <c r="H62" s="13"/>
      <c r="I62" s="13"/>
      <c r="J62" s="13"/>
      <c r="K62" s="13"/>
      <c r="L62" s="13"/>
      <c r="M62" s="13"/>
      <c r="N62" s="13"/>
      <c r="O62" s="13"/>
      <c r="P62" s="13"/>
      <c r="Q62" s="13"/>
      <c r="R62" s="13"/>
    </row>
    <row r="63" ht="14.4" spans="1:18">
      <c r="A63" s="12"/>
      <c r="B63" s="13"/>
      <c r="C63" s="13"/>
      <c r="D63" s="13"/>
      <c r="E63" s="13"/>
      <c r="F63" s="13"/>
      <c r="G63" s="12"/>
      <c r="H63" s="13"/>
      <c r="I63" s="13"/>
      <c r="J63" s="13"/>
      <c r="K63" s="13"/>
      <c r="L63" s="13"/>
      <c r="M63" s="13"/>
      <c r="N63" s="13"/>
      <c r="O63" s="13"/>
      <c r="P63" s="13"/>
      <c r="Q63" s="13"/>
      <c r="R63" s="13"/>
    </row>
    <row r="64" ht="14.4" spans="1:18">
      <c r="A64" s="12"/>
      <c r="B64" s="13"/>
      <c r="C64" s="13"/>
      <c r="D64" s="13"/>
      <c r="E64" s="13"/>
      <c r="F64" s="13"/>
      <c r="G64" s="12"/>
      <c r="H64" s="13"/>
      <c r="I64" s="13"/>
      <c r="J64" s="13"/>
      <c r="K64" s="13"/>
      <c r="L64" s="13"/>
      <c r="M64" s="13"/>
      <c r="N64" s="13"/>
      <c r="O64" s="13"/>
      <c r="P64" s="13"/>
      <c r="Q64" s="13"/>
      <c r="R64" s="13"/>
    </row>
    <row r="65" ht="14.4" spans="1:18">
      <c r="A65" s="12"/>
      <c r="B65" s="13"/>
      <c r="C65" s="13"/>
      <c r="D65" s="13"/>
      <c r="E65" s="13"/>
      <c r="F65" s="13"/>
      <c r="G65" s="12"/>
      <c r="H65" s="13"/>
      <c r="I65" s="13"/>
      <c r="J65" s="13"/>
      <c r="K65" s="13"/>
      <c r="L65" s="13"/>
      <c r="M65" s="13"/>
      <c r="N65" s="13"/>
      <c r="O65" s="13"/>
      <c r="P65" s="13"/>
      <c r="Q65" s="13"/>
      <c r="R65" s="13"/>
    </row>
    <row r="66" ht="14.4" spans="1:18">
      <c r="A66" s="12"/>
      <c r="B66" s="13"/>
      <c r="C66" s="13"/>
      <c r="D66" s="13"/>
      <c r="E66" s="13"/>
      <c r="F66" s="13"/>
      <c r="G66" s="12"/>
      <c r="H66" s="13"/>
      <c r="I66" s="13"/>
      <c r="J66" s="13"/>
      <c r="K66" s="13"/>
      <c r="L66" s="13"/>
      <c r="M66" s="13"/>
      <c r="N66" s="13"/>
      <c r="O66" s="13"/>
      <c r="P66" s="13"/>
      <c r="Q66" s="13"/>
      <c r="R66" s="13"/>
    </row>
    <row r="67" ht="14.4" spans="1:18">
      <c r="A67" s="12"/>
      <c r="B67" s="13"/>
      <c r="C67" s="13"/>
      <c r="D67" s="13"/>
      <c r="E67" s="13"/>
      <c r="F67" s="13"/>
      <c r="G67" s="12"/>
      <c r="H67" s="13"/>
      <c r="I67" s="13"/>
      <c r="J67" s="13"/>
      <c r="K67" s="13"/>
      <c r="L67" s="13"/>
      <c r="M67" s="13"/>
      <c r="N67" s="13"/>
      <c r="O67" s="13"/>
      <c r="P67" s="13"/>
      <c r="Q67" s="13"/>
      <c r="R67" s="13"/>
    </row>
    <row r="68" ht="14.4" spans="1:18">
      <c r="A68" s="12"/>
      <c r="B68" s="13"/>
      <c r="C68" s="13"/>
      <c r="D68" s="13"/>
      <c r="E68" s="13"/>
      <c r="F68" s="13"/>
      <c r="G68" s="12"/>
      <c r="H68" s="13"/>
      <c r="I68" s="13"/>
      <c r="J68" s="13"/>
      <c r="K68" s="13"/>
      <c r="L68" s="13"/>
      <c r="M68" s="13"/>
      <c r="N68" s="13"/>
      <c r="O68" s="13"/>
      <c r="P68" s="13"/>
      <c r="Q68" s="13"/>
      <c r="R68" s="13"/>
    </row>
    <row r="69" ht="14.4" spans="1:18">
      <c r="A69" s="12"/>
      <c r="B69" s="13"/>
      <c r="C69" s="13"/>
      <c r="D69" s="13"/>
      <c r="E69" s="13"/>
      <c r="F69" s="13"/>
      <c r="G69" s="12"/>
      <c r="H69" s="13"/>
      <c r="I69" s="13"/>
      <c r="J69" s="13"/>
      <c r="K69" s="13"/>
      <c r="L69" s="13"/>
      <c r="M69" s="13"/>
      <c r="N69" s="13"/>
      <c r="O69" s="13"/>
      <c r="P69" s="13"/>
      <c r="Q69" s="13"/>
      <c r="R69" s="13"/>
    </row>
    <row r="70" ht="14.4" spans="1:18">
      <c r="A70" s="12"/>
      <c r="B70" s="13"/>
      <c r="C70" s="13"/>
      <c r="D70" s="13"/>
      <c r="E70" s="13"/>
      <c r="F70" s="13"/>
      <c r="G70" s="12"/>
      <c r="H70" s="13"/>
      <c r="I70" s="13"/>
      <c r="J70" s="13"/>
      <c r="K70" s="13"/>
      <c r="L70" s="13"/>
      <c r="M70" s="13"/>
      <c r="N70" s="13"/>
      <c r="O70" s="13"/>
      <c r="P70" s="13"/>
      <c r="Q70" s="13"/>
      <c r="R70" s="13"/>
    </row>
    <row r="71" ht="14.4" spans="1:18">
      <c r="A71" s="12"/>
      <c r="B71" s="13"/>
      <c r="C71" s="13"/>
      <c r="D71" s="13"/>
      <c r="E71" s="13"/>
      <c r="F71" s="13"/>
      <c r="G71" s="12"/>
      <c r="H71" s="13"/>
      <c r="I71" s="13"/>
      <c r="J71" s="13"/>
      <c r="K71" s="13"/>
      <c r="L71" s="13"/>
      <c r="M71" s="13"/>
      <c r="N71" s="13"/>
      <c r="O71" s="13"/>
      <c r="P71" s="13"/>
      <c r="Q71" s="13"/>
      <c r="R71" s="13"/>
    </row>
    <row r="72" ht="14.4" spans="1:18">
      <c r="A72" s="12"/>
      <c r="B72" s="13"/>
      <c r="C72" s="13"/>
      <c r="D72" s="13"/>
      <c r="E72" s="13"/>
      <c r="F72" s="13"/>
      <c r="G72" s="12"/>
      <c r="H72" s="13"/>
      <c r="I72" s="13"/>
      <c r="J72" s="13"/>
      <c r="K72" s="13"/>
      <c r="L72" s="13"/>
      <c r="M72" s="13"/>
      <c r="N72" s="13"/>
      <c r="O72" s="13"/>
      <c r="P72" s="13"/>
      <c r="Q72" s="13"/>
      <c r="R72" s="13"/>
    </row>
    <row r="73" ht="14.4" spans="1:18">
      <c r="A73" s="12"/>
      <c r="B73" s="13"/>
      <c r="C73" s="13"/>
      <c r="D73" s="13"/>
      <c r="E73" s="13"/>
      <c r="F73" s="13"/>
      <c r="G73" s="12"/>
      <c r="H73" s="13"/>
      <c r="I73" s="13"/>
      <c r="J73" s="13"/>
      <c r="K73" s="13"/>
      <c r="L73" s="13"/>
      <c r="M73" s="13"/>
      <c r="N73" s="13"/>
      <c r="O73" s="13"/>
      <c r="P73" s="13"/>
      <c r="Q73" s="13"/>
      <c r="R73" s="13"/>
    </row>
    <row r="74" ht="14.4" spans="1:18">
      <c r="A74" s="12"/>
      <c r="B74" s="13"/>
      <c r="C74" s="13"/>
      <c r="D74" s="13"/>
      <c r="E74" s="13"/>
      <c r="F74" s="13"/>
      <c r="G74" s="12"/>
      <c r="H74" s="13"/>
      <c r="I74" s="13"/>
      <c r="J74" s="13"/>
      <c r="K74" s="13"/>
      <c r="L74" s="13"/>
      <c r="M74" s="13"/>
      <c r="N74" s="13"/>
      <c r="O74" s="13"/>
      <c r="P74" s="13"/>
      <c r="Q74" s="13"/>
      <c r="R74" s="13"/>
    </row>
    <row r="75" ht="14.4" spans="1:18">
      <c r="A75" s="12"/>
      <c r="B75" s="13"/>
      <c r="C75" s="13"/>
      <c r="D75" s="13"/>
      <c r="E75" s="13"/>
      <c r="F75" s="13"/>
      <c r="G75" s="12"/>
      <c r="H75" s="13"/>
      <c r="I75" s="13"/>
      <c r="J75" s="13"/>
      <c r="K75" s="13"/>
      <c r="L75" s="13"/>
      <c r="M75" s="13"/>
      <c r="N75" s="13"/>
      <c r="O75" s="13"/>
      <c r="P75" s="13"/>
      <c r="Q75" s="13"/>
      <c r="R75" s="13"/>
    </row>
    <row r="76" ht="14.4" spans="1:18">
      <c r="A76" s="12"/>
      <c r="B76" s="13"/>
      <c r="C76" s="13"/>
      <c r="D76" s="13"/>
      <c r="E76" s="13"/>
      <c r="F76" s="13"/>
      <c r="G76" s="12"/>
      <c r="H76" s="13"/>
      <c r="I76" s="13"/>
      <c r="J76" s="13"/>
      <c r="K76" s="13"/>
      <c r="L76" s="13"/>
      <c r="M76" s="13"/>
      <c r="N76" s="13"/>
      <c r="O76" s="13"/>
      <c r="P76" s="13"/>
      <c r="Q76" s="13"/>
      <c r="R76" s="13"/>
    </row>
    <row r="77" ht="14.4" spans="1:18">
      <c r="A77" s="12"/>
      <c r="B77" s="13"/>
      <c r="C77" s="13"/>
      <c r="D77" s="13"/>
      <c r="E77" s="13"/>
      <c r="F77" s="13"/>
      <c r="G77" s="12"/>
      <c r="H77" s="13"/>
      <c r="I77" s="13"/>
      <c r="J77" s="13"/>
      <c r="K77" s="13"/>
      <c r="L77" s="13"/>
      <c r="M77" s="13"/>
      <c r="N77" s="13"/>
      <c r="O77" s="13"/>
      <c r="P77" s="13"/>
      <c r="Q77" s="13"/>
      <c r="R77" s="13"/>
    </row>
    <row r="78" ht="14.4" spans="1:18">
      <c r="A78" s="12"/>
      <c r="B78" s="13"/>
      <c r="C78" s="13"/>
      <c r="D78" s="13"/>
      <c r="E78" s="13"/>
      <c r="F78" s="13"/>
      <c r="G78" s="12"/>
      <c r="H78" s="13"/>
      <c r="I78" s="13"/>
      <c r="J78" s="13"/>
      <c r="K78" s="13"/>
      <c r="L78" s="13"/>
      <c r="M78" s="13"/>
      <c r="N78" s="13"/>
      <c r="O78" s="13"/>
      <c r="P78" s="13"/>
      <c r="Q78" s="13"/>
      <c r="R78" s="13"/>
    </row>
    <row r="79" ht="14.4" spans="1:18">
      <c r="A79" s="12"/>
      <c r="B79" s="13"/>
      <c r="C79" s="13"/>
      <c r="D79" s="13"/>
      <c r="E79" s="13"/>
      <c r="F79" s="13"/>
      <c r="G79" s="12"/>
      <c r="H79" s="13"/>
      <c r="I79" s="13"/>
      <c r="J79" s="13"/>
      <c r="K79" s="13"/>
      <c r="L79" s="13"/>
      <c r="M79" s="13"/>
      <c r="N79" s="13"/>
      <c r="O79" s="13"/>
      <c r="P79" s="13"/>
      <c r="Q79" s="13"/>
      <c r="R79" s="13"/>
    </row>
    <row r="80" ht="14.4" spans="1:18">
      <c r="A80" s="12"/>
      <c r="B80" s="13"/>
      <c r="C80" s="13"/>
      <c r="D80" s="13"/>
      <c r="E80" s="13"/>
      <c r="F80" s="13"/>
      <c r="G80" s="12"/>
      <c r="H80" s="13"/>
      <c r="I80" s="13"/>
      <c r="J80" s="13"/>
      <c r="K80" s="13"/>
      <c r="L80" s="13"/>
      <c r="M80" s="13"/>
      <c r="N80" s="13"/>
      <c r="O80" s="13"/>
      <c r="P80" s="13"/>
      <c r="Q80" s="13"/>
      <c r="R80" s="13"/>
    </row>
    <row r="81" ht="14.4" spans="1:18">
      <c r="A81" s="12"/>
      <c r="B81" s="13"/>
      <c r="C81" s="13"/>
      <c r="D81" s="13"/>
      <c r="E81" s="13"/>
      <c r="F81" s="13"/>
      <c r="G81" s="12"/>
      <c r="H81" s="13"/>
      <c r="I81" s="13"/>
      <c r="J81" s="13"/>
      <c r="K81" s="13"/>
      <c r="L81" s="13"/>
      <c r="M81" s="13"/>
      <c r="N81" s="13"/>
      <c r="O81" s="13"/>
      <c r="P81" s="13"/>
      <c r="Q81" s="13"/>
      <c r="R81" s="13"/>
    </row>
    <row r="82" ht="14.4" spans="1:18">
      <c r="A82" s="12"/>
      <c r="B82" s="13"/>
      <c r="C82" s="13"/>
      <c r="D82" s="13"/>
      <c r="E82" s="13"/>
      <c r="F82" s="13"/>
      <c r="G82" s="12"/>
      <c r="H82" s="13"/>
      <c r="I82" s="13"/>
      <c r="J82" s="13"/>
      <c r="K82" s="13"/>
      <c r="L82" s="13"/>
      <c r="M82" s="13"/>
      <c r="N82" s="13"/>
      <c r="O82" s="13"/>
      <c r="P82" s="13"/>
      <c r="Q82" s="13"/>
      <c r="R82" s="13"/>
    </row>
    <row r="83" ht="14.4" spans="1:18">
      <c r="A83" s="12"/>
      <c r="B83" s="13"/>
      <c r="C83" s="13"/>
      <c r="D83" s="13"/>
      <c r="E83" s="13"/>
      <c r="F83" s="13"/>
      <c r="G83" s="12"/>
      <c r="H83" s="13"/>
      <c r="I83" s="13"/>
      <c r="J83" s="13"/>
      <c r="K83" s="13"/>
      <c r="L83" s="13"/>
      <c r="M83" s="13"/>
      <c r="N83" s="13"/>
      <c r="O83" s="13"/>
      <c r="P83" s="13"/>
      <c r="Q83" s="13"/>
      <c r="R83" s="13"/>
    </row>
    <row r="84" ht="14.4" spans="1:18">
      <c r="A84" s="12"/>
      <c r="B84" s="13"/>
      <c r="C84" s="13"/>
      <c r="D84" s="13"/>
      <c r="E84" s="13"/>
      <c r="F84" s="13"/>
      <c r="G84" s="12"/>
      <c r="H84" s="13"/>
      <c r="I84" s="13"/>
      <c r="J84" s="13"/>
      <c r="K84" s="13"/>
      <c r="L84" s="13"/>
      <c r="M84" s="13"/>
      <c r="N84" s="13"/>
      <c r="O84" s="13"/>
      <c r="P84" s="13"/>
      <c r="Q84" s="13"/>
      <c r="R84" s="13"/>
    </row>
    <row r="85" ht="14.4" spans="1:18">
      <c r="A85" s="12"/>
      <c r="B85" s="13"/>
      <c r="C85" s="13"/>
      <c r="D85" s="13"/>
      <c r="E85" s="13"/>
      <c r="F85" s="13"/>
      <c r="G85" s="12"/>
      <c r="H85" s="13"/>
      <c r="I85" s="13"/>
      <c r="J85" s="13"/>
      <c r="K85" s="13"/>
      <c r="L85" s="13"/>
      <c r="M85" s="13"/>
      <c r="N85" s="13"/>
      <c r="O85" s="13"/>
      <c r="P85" s="13"/>
      <c r="Q85" s="13"/>
      <c r="R85" s="13"/>
    </row>
    <row r="86" ht="14.4" spans="1:18">
      <c r="A86" s="12"/>
      <c r="B86" s="13"/>
      <c r="C86" s="13"/>
      <c r="D86" s="13"/>
      <c r="E86" s="13"/>
      <c r="F86" s="13"/>
      <c r="G86" s="12"/>
      <c r="H86" s="13"/>
      <c r="I86" s="13"/>
      <c r="J86" s="13"/>
      <c r="K86" s="13"/>
      <c r="L86" s="13"/>
      <c r="M86" s="13"/>
      <c r="N86" s="13"/>
      <c r="O86" s="13"/>
      <c r="P86" s="13"/>
      <c r="Q86" s="13"/>
      <c r="R86" s="13"/>
    </row>
    <row r="87" ht="14.4" spans="1:18">
      <c r="A87" s="12"/>
      <c r="B87" s="13"/>
      <c r="C87" s="13"/>
      <c r="D87" s="13"/>
      <c r="E87" s="13"/>
      <c r="F87" s="13"/>
      <c r="G87" s="12"/>
      <c r="H87" s="13"/>
      <c r="I87" s="13"/>
      <c r="J87" s="13"/>
      <c r="K87" s="13"/>
      <c r="L87" s="13"/>
      <c r="M87" s="13"/>
      <c r="N87" s="13"/>
      <c r="O87" s="13"/>
      <c r="P87" s="13"/>
      <c r="Q87" s="13"/>
      <c r="R87" s="13"/>
    </row>
    <row r="88" ht="14.4" spans="1:18">
      <c r="A88" s="12"/>
      <c r="B88" s="13"/>
      <c r="C88" s="13"/>
      <c r="D88" s="13"/>
      <c r="E88" s="13"/>
      <c r="F88" s="13"/>
      <c r="G88" s="12"/>
      <c r="H88" s="13"/>
      <c r="I88" s="13"/>
      <c r="J88" s="13"/>
      <c r="K88" s="13"/>
      <c r="L88" s="13"/>
      <c r="M88" s="13"/>
      <c r="N88" s="13"/>
      <c r="O88" s="13"/>
      <c r="P88" s="13"/>
      <c r="Q88" s="13"/>
      <c r="R88" s="13"/>
    </row>
    <row r="89" ht="14.4" spans="1:18">
      <c r="A89" s="12"/>
      <c r="B89" s="13"/>
      <c r="C89" s="13"/>
      <c r="D89" s="13"/>
      <c r="E89" s="13"/>
      <c r="F89" s="13"/>
      <c r="G89" s="12"/>
      <c r="H89" s="13"/>
      <c r="I89" s="13"/>
      <c r="J89" s="13"/>
      <c r="K89" s="13"/>
      <c r="L89" s="13"/>
      <c r="M89" s="13"/>
      <c r="N89" s="13"/>
      <c r="O89" s="13"/>
      <c r="P89" s="13"/>
      <c r="Q89" s="13"/>
      <c r="R89" s="13"/>
    </row>
    <row r="90" ht="14.4" spans="1:18">
      <c r="A90" s="12"/>
      <c r="B90" s="13"/>
      <c r="C90" s="13"/>
      <c r="D90" s="13"/>
      <c r="E90" s="13"/>
      <c r="F90" s="13"/>
      <c r="G90" s="12"/>
      <c r="H90" s="13"/>
      <c r="I90" s="13"/>
      <c r="J90" s="13"/>
      <c r="K90" s="13"/>
      <c r="L90" s="13"/>
      <c r="M90" s="13"/>
      <c r="N90" s="13"/>
      <c r="O90" s="13"/>
      <c r="P90" s="13"/>
      <c r="Q90" s="13"/>
      <c r="R90" s="13"/>
    </row>
    <row r="91" ht="14.4" spans="1:18">
      <c r="A91" s="12"/>
      <c r="B91" s="13"/>
      <c r="C91" s="13"/>
      <c r="D91" s="13"/>
      <c r="E91" s="13"/>
      <c r="F91" s="13"/>
      <c r="G91" s="12"/>
      <c r="H91" s="13"/>
      <c r="I91" s="13"/>
      <c r="J91" s="13"/>
      <c r="K91" s="13"/>
      <c r="L91" s="13"/>
      <c r="M91" s="13"/>
      <c r="N91" s="13"/>
      <c r="O91" s="13"/>
      <c r="P91" s="13"/>
      <c r="Q91" s="13"/>
      <c r="R91" s="13"/>
    </row>
    <row r="92" ht="14.4" spans="1:18">
      <c r="A92" s="12"/>
      <c r="B92" s="13"/>
      <c r="C92" s="13"/>
      <c r="D92" s="13"/>
      <c r="E92" s="13"/>
      <c r="F92" s="13"/>
      <c r="G92" s="12"/>
      <c r="H92" s="13"/>
      <c r="I92" s="13"/>
      <c r="J92" s="13"/>
      <c r="K92" s="13"/>
      <c r="L92" s="13"/>
      <c r="M92" s="13"/>
      <c r="N92" s="13"/>
      <c r="O92" s="13"/>
      <c r="P92" s="13"/>
      <c r="Q92" s="13"/>
      <c r="R92" s="13"/>
    </row>
    <row r="93" ht="14.4" spans="1:18">
      <c r="A93" s="12"/>
      <c r="B93" s="13"/>
      <c r="C93" s="13"/>
      <c r="D93" s="13"/>
      <c r="E93" s="13"/>
      <c r="F93" s="13"/>
      <c r="G93" s="12"/>
      <c r="H93" s="13"/>
      <c r="I93" s="13"/>
      <c r="J93" s="13"/>
      <c r="K93" s="13"/>
      <c r="L93" s="13"/>
      <c r="M93" s="13"/>
      <c r="N93" s="13"/>
      <c r="O93" s="13"/>
      <c r="P93" s="13"/>
      <c r="Q93" s="13"/>
      <c r="R93" s="13"/>
    </row>
    <row r="94" ht="14.4" spans="1:18">
      <c r="A94" s="12"/>
      <c r="B94" s="13"/>
      <c r="C94" s="13"/>
      <c r="D94" s="13"/>
      <c r="E94" s="13"/>
      <c r="F94" s="13"/>
      <c r="G94" s="12"/>
      <c r="H94" s="13"/>
      <c r="I94" s="13"/>
      <c r="J94" s="13"/>
      <c r="K94" s="13"/>
      <c r="L94" s="13"/>
      <c r="M94" s="13"/>
      <c r="N94" s="13"/>
      <c r="O94" s="13"/>
      <c r="P94" s="13"/>
      <c r="Q94" s="13"/>
      <c r="R94" s="13"/>
    </row>
    <row r="95" ht="14.4" spans="1:18">
      <c r="A95" s="12"/>
      <c r="B95" s="13"/>
      <c r="C95" s="13"/>
      <c r="D95" s="13"/>
      <c r="E95" s="13"/>
      <c r="F95" s="13"/>
      <c r="G95" s="12"/>
      <c r="H95" s="13"/>
      <c r="I95" s="13"/>
      <c r="J95" s="13"/>
      <c r="K95" s="13"/>
      <c r="L95" s="13"/>
      <c r="M95" s="13"/>
      <c r="N95" s="13"/>
      <c r="O95" s="13"/>
      <c r="P95" s="13"/>
      <c r="Q95" s="13"/>
      <c r="R95" s="13"/>
    </row>
    <row r="96" ht="14.4" spans="1:18">
      <c r="A96" s="12"/>
      <c r="B96" s="13"/>
      <c r="C96" s="13"/>
      <c r="D96" s="13"/>
      <c r="E96" s="13"/>
      <c r="F96" s="13"/>
      <c r="G96" s="12"/>
      <c r="H96" s="13"/>
      <c r="I96" s="13"/>
      <c r="J96" s="13"/>
      <c r="K96" s="13"/>
      <c r="L96" s="13"/>
      <c r="M96" s="13"/>
      <c r="N96" s="13"/>
      <c r="O96" s="13"/>
      <c r="P96" s="13"/>
      <c r="Q96" s="13"/>
      <c r="R96" s="13"/>
    </row>
    <row r="97" ht="14.4" spans="1:18">
      <c r="A97" s="12"/>
      <c r="B97" s="13"/>
      <c r="C97" s="13"/>
      <c r="D97" s="13"/>
      <c r="E97" s="13"/>
      <c r="F97" s="13"/>
      <c r="G97" s="12"/>
      <c r="H97" s="13"/>
      <c r="I97" s="13"/>
      <c r="J97" s="13"/>
      <c r="K97" s="13"/>
      <c r="L97" s="13"/>
      <c r="M97" s="13"/>
      <c r="N97" s="13"/>
      <c r="O97" s="13"/>
      <c r="P97" s="13"/>
      <c r="Q97" s="13"/>
      <c r="R97" s="13"/>
    </row>
    <row r="98" ht="14.4" spans="1:18">
      <c r="A98" s="12"/>
      <c r="B98" s="13"/>
      <c r="C98" s="13"/>
      <c r="D98" s="13"/>
      <c r="E98" s="13"/>
      <c r="F98" s="13"/>
      <c r="G98" s="12"/>
      <c r="H98" s="13"/>
      <c r="I98" s="13"/>
      <c r="J98" s="13"/>
      <c r="K98" s="13"/>
      <c r="L98" s="13"/>
      <c r="M98" s="13"/>
      <c r="N98" s="13"/>
      <c r="O98" s="13"/>
      <c r="P98" s="13"/>
      <c r="Q98" s="13"/>
      <c r="R98" s="13"/>
    </row>
    <row r="99" ht="14.4" spans="1:18">
      <c r="A99" s="12"/>
      <c r="B99" s="13"/>
      <c r="C99" s="13"/>
      <c r="D99" s="13"/>
      <c r="E99" s="13"/>
      <c r="F99" s="13"/>
      <c r="G99" s="12"/>
      <c r="H99" s="13"/>
      <c r="I99" s="13"/>
      <c r="J99" s="13"/>
      <c r="K99" s="13"/>
      <c r="L99" s="13"/>
      <c r="M99" s="13"/>
      <c r="N99" s="13"/>
      <c r="O99" s="13"/>
      <c r="P99" s="13"/>
      <c r="Q99" s="13"/>
      <c r="R99" s="13"/>
    </row>
    <row r="100" ht="14.4" spans="1:18">
      <c r="A100" s="12"/>
      <c r="B100" s="13"/>
      <c r="C100" s="13"/>
      <c r="D100" s="13"/>
      <c r="E100" s="13"/>
      <c r="F100" s="13"/>
      <c r="G100" s="12"/>
      <c r="H100" s="13"/>
      <c r="I100" s="13"/>
      <c r="J100" s="13"/>
      <c r="K100" s="13"/>
      <c r="L100" s="13"/>
      <c r="M100" s="13"/>
      <c r="N100" s="13"/>
      <c r="O100" s="13"/>
      <c r="P100" s="13"/>
      <c r="Q100" s="13"/>
      <c r="R100" s="13"/>
    </row>
    <row r="101" ht="14.4" spans="1:18">
      <c r="A101" s="12"/>
      <c r="B101" s="13"/>
      <c r="C101" s="13"/>
      <c r="D101" s="13"/>
      <c r="E101" s="13"/>
      <c r="F101" s="13"/>
      <c r="G101" s="12"/>
      <c r="H101" s="13"/>
      <c r="I101" s="13"/>
      <c r="J101" s="13"/>
      <c r="K101" s="13"/>
      <c r="L101" s="13"/>
      <c r="M101" s="13"/>
      <c r="N101" s="13"/>
      <c r="O101" s="13"/>
      <c r="P101" s="13"/>
      <c r="Q101" s="13"/>
      <c r="R101" s="13"/>
    </row>
    <row r="102" ht="14.4" spans="1:18">
      <c r="A102" s="12"/>
      <c r="B102" s="13"/>
      <c r="C102" s="13"/>
      <c r="D102" s="13"/>
      <c r="E102" s="13"/>
      <c r="F102" s="13"/>
      <c r="G102" s="12"/>
      <c r="H102" s="13"/>
      <c r="I102" s="13"/>
      <c r="J102" s="13"/>
      <c r="K102" s="13"/>
      <c r="L102" s="13"/>
      <c r="M102" s="13"/>
      <c r="N102" s="13"/>
      <c r="O102" s="13"/>
      <c r="P102" s="13"/>
      <c r="Q102" s="13"/>
      <c r="R102" s="13"/>
    </row>
    <row r="103" ht="14.4" spans="1:18">
      <c r="A103" s="12"/>
      <c r="B103" s="13"/>
      <c r="C103" s="13"/>
      <c r="D103" s="13"/>
      <c r="E103" s="13"/>
      <c r="F103" s="13"/>
      <c r="G103" s="12"/>
      <c r="H103" s="13"/>
      <c r="I103" s="13"/>
      <c r="J103" s="13"/>
      <c r="K103" s="13"/>
      <c r="L103" s="13"/>
      <c r="M103" s="13"/>
      <c r="N103" s="13"/>
      <c r="O103" s="13"/>
      <c r="P103" s="13"/>
      <c r="Q103" s="13"/>
      <c r="R103" s="13"/>
    </row>
    <row r="104" ht="14.4" spans="1:18">
      <c r="A104" s="12"/>
      <c r="B104" s="13"/>
      <c r="C104" s="13"/>
      <c r="D104" s="13"/>
      <c r="E104" s="13"/>
      <c r="F104" s="13"/>
      <c r="G104" s="12"/>
      <c r="H104" s="13"/>
      <c r="I104" s="13"/>
      <c r="J104" s="13"/>
      <c r="K104" s="13"/>
      <c r="L104" s="13"/>
      <c r="M104" s="13"/>
      <c r="N104" s="13"/>
      <c r="O104" s="13"/>
      <c r="P104" s="13"/>
      <c r="Q104" s="13"/>
      <c r="R104" s="13"/>
    </row>
    <row r="105" ht="14.4" spans="1:18">
      <c r="A105" s="12"/>
      <c r="B105" s="13"/>
      <c r="C105" s="13"/>
      <c r="D105" s="13"/>
      <c r="E105" s="13"/>
      <c r="F105" s="13"/>
      <c r="G105" s="12"/>
      <c r="H105" s="13"/>
      <c r="I105" s="13"/>
      <c r="J105" s="13"/>
      <c r="K105" s="13"/>
      <c r="L105" s="13"/>
      <c r="M105" s="13"/>
      <c r="N105" s="13"/>
      <c r="O105" s="13"/>
      <c r="P105" s="13"/>
      <c r="Q105" s="13"/>
      <c r="R105" s="13"/>
    </row>
    <row r="106" ht="14.4" spans="1:18">
      <c r="A106" s="12"/>
      <c r="B106" s="13"/>
      <c r="C106" s="13"/>
      <c r="D106" s="13"/>
      <c r="E106" s="13"/>
      <c r="F106" s="13"/>
      <c r="G106" s="12"/>
      <c r="H106" s="13"/>
      <c r="I106" s="13"/>
      <c r="J106" s="13"/>
      <c r="K106" s="13"/>
      <c r="L106" s="13"/>
      <c r="M106" s="13"/>
      <c r="N106" s="13"/>
      <c r="O106" s="13"/>
      <c r="P106" s="13"/>
      <c r="Q106" s="13"/>
      <c r="R106" s="13"/>
    </row>
    <row r="107" ht="14.4" spans="1:18">
      <c r="A107" s="12"/>
      <c r="B107" s="13"/>
      <c r="C107" s="13"/>
      <c r="D107" s="13"/>
      <c r="E107" s="13"/>
      <c r="F107" s="13"/>
      <c r="G107" s="12"/>
      <c r="H107" s="13"/>
      <c r="I107" s="13"/>
      <c r="J107" s="13"/>
      <c r="K107" s="13"/>
      <c r="L107" s="13"/>
      <c r="M107" s="13"/>
      <c r="N107" s="13"/>
      <c r="O107" s="13"/>
      <c r="P107" s="13"/>
      <c r="Q107" s="13"/>
      <c r="R107" s="13"/>
    </row>
    <row r="108" ht="14.4" spans="1:18">
      <c r="A108" s="12"/>
      <c r="B108" s="13"/>
      <c r="C108" s="13"/>
      <c r="D108" s="13"/>
      <c r="E108" s="13"/>
      <c r="F108" s="13"/>
      <c r="G108" s="12"/>
      <c r="H108" s="13"/>
      <c r="I108" s="13"/>
      <c r="J108" s="13"/>
      <c r="K108" s="13"/>
      <c r="L108" s="13"/>
      <c r="M108" s="13"/>
      <c r="N108" s="13"/>
      <c r="O108" s="13"/>
      <c r="P108" s="13"/>
      <c r="Q108" s="13"/>
      <c r="R108" s="13"/>
    </row>
    <row r="109" ht="14.4" spans="1:18">
      <c r="A109" s="12"/>
      <c r="B109" s="13"/>
      <c r="C109" s="13"/>
      <c r="D109" s="13"/>
      <c r="E109" s="13"/>
      <c r="F109" s="13"/>
      <c r="G109" s="12"/>
      <c r="H109" s="13"/>
      <c r="I109" s="13"/>
      <c r="J109" s="13"/>
      <c r="K109" s="13"/>
      <c r="L109" s="13"/>
      <c r="M109" s="13"/>
      <c r="N109" s="13"/>
      <c r="O109" s="13"/>
      <c r="P109" s="13"/>
      <c r="Q109" s="13"/>
      <c r="R109" s="13"/>
    </row>
    <row r="110" ht="14.4" spans="1:18">
      <c r="A110" s="12"/>
      <c r="B110" s="13"/>
      <c r="C110" s="13"/>
      <c r="D110" s="13"/>
      <c r="E110" s="13"/>
      <c r="F110" s="13"/>
      <c r="G110" s="12"/>
      <c r="H110" s="13"/>
      <c r="I110" s="13"/>
      <c r="J110" s="13"/>
      <c r="K110" s="13"/>
      <c r="L110" s="13"/>
      <c r="M110" s="13"/>
      <c r="N110" s="13"/>
      <c r="O110" s="13"/>
      <c r="P110" s="13"/>
      <c r="Q110" s="13"/>
      <c r="R110" s="13"/>
    </row>
    <row r="111" ht="14.4" spans="1:18">
      <c r="A111" s="12"/>
      <c r="B111" s="13"/>
      <c r="C111" s="13"/>
      <c r="D111" s="13"/>
      <c r="E111" s="13"/>
      <c r="F111" s="13"/>
      <c r="G111" s="12"/>
      <c r="H111" s="13"/>
      <c r="I111" s="13"/>
      <c r="J111" s="13"/>
      <c r="K111" s="13"/>
      <c r="L111" s="13"/>
      <c r="M111" s="13"/>
      <c r="N111" s="13"/>
      <c r="O111" s="13"/>
      <c r="P111" s="13"/>
      <c r="Q111" s="13"/>
      <c r="R111" s="13"/>
    </row>
    <row r="112" ht="14.4" spans="1:18">
      <c r="A112" s="12"/>
      <c r="B112" s="13"/>
      <c r="C112" s="13"/>
      <c r="D112" s="13"/>
      <c r="E112" s="13"/>
      <c r="F112" s="13"/>
      <c r="G112" s="12"/>
      <c r="H112" s="13"/>
      <c r="I112" s="13"/>
      <c r="J112" s="13"/>
      <c r="K112" s="13"/>
      <c r="L112" s="13"/>
      <c r="M112" s="13"/>
      <c r="N112" s="13"/>
      <c r="O112" s="13"/>
      <c r="P112" s="13"/>
      <c r="Q112" s="13"/>
      <c r="R112" s="13"/>
    </row>
    <row r="113" ht="14.4" spans="1:18">
      <c r="A113" s="12"/>
      <c r="B113" s="13"/>
      <c r="C113" s="13"/>
      <c r="D113" s="13"/>
      <c r="E113" s="13"/>
      <c r="F113" s="13"/>
      <c r="G113" s="12"/>
      <c r="H113" s="13"/>
      <c r="I113" s="13"/>
      <c r="J113" s="13"/>
      <c r="K113" s="13"/>
      <c r="L113" s="13"/>
      <c r="M113" s="13"/>
      <c r="N113" s="13"/>
      <c r="O113" s="13"/>
      <c r="P113" s="13"/>
      <c r="Q113" s="13"/>
      <c r="R113" s="13"/>
    </row>
    <row r="114" ht="14.4" spans="1:18">
      <c r="A114" s="12"/>
      <c r="B114" s="13"/>
      <c r="C114" s="13"/>
      <c r="D114" s="13"/>
      <c r="E114" s="13"/>
      <c r="F114" s="13"/>
      <c r="G114" s="12"/>
      <c r="H114" s="13"/>
      <c r="I114" s="13"/>
      <c r="J114" s="13"/>
      <c r="K114" s="13"/>
      <c r="L114" s="13"/>
      <c r="M114" s="13"/>
      <c r="N114" s="13"/>
      <c r="O114" s="13"/>
      <c r="P114" s="13"/>
      <c r="Q114" s="13"/>
      <c r="R114" s="13"/>
    </row>
    <row r="115" ht="14.4" spans="1:18">
      <c r="A115" s="12"/>
      <c r="B115" s="13"/>
      <c r="C115" s="13"/>
      <c r="D115" s="13"/>
      <c r="E115" s="13"/>
      <c r="F115" s="13"/>
      <c r="G115" s="12"/>
      <c r="H115" s="13"/>
      <c r="I115" s="13"/>
      <c r="J115" s="13"/>
      <c r="K115" s="13"/>
      <c r="L115" s="13"/>
      <c r="M115" s="13"/>
      <c r="N115" s="13"/>
      <c r="O115" s="13"/>
      <c r="P115" s="13"/>
      <c r="Q115" s="13"/>
      <c r="R115" s="13"/>
    </row>
    <row r="116" ht="14.4" spans="1:18">
      <c r="A116" s="12"/>
      <c r="B116" s="13"/>
      <c r="C116" s="13"/>
      <c r="D116" s="13"/>
      <c r="E116" s="13"/>
      <c r="F116" s="13"/>
      <c r="G116" s="12"/>
      <c r="H116" s="13"/>
      <c r="I116" s="13"/>
      <c r="J116" s="13"/>
      <c r="K116" s="13"/>
      <c r="L116" s="13"/>
      <c r="M116" s="13"/>
      <c r="N116" s="13"/>
      <c r="O116" s="13"/>
      <c r="P116" s="13"/>
      <c r="Q116" s="13"/>
      <c r="R116" s="13"/>
    </row>
    <row r="117" ht="14.4" spans="1:18">
      <c r="A117" s="12"/>
      <c r="B117" s="13"/>
      <c r="C117" s="13"/>
      <c r="D117" s="13"/>
      <c r="E117" s="13"/>
      <c r="F117" s="13"/>
      <c r="G117" s="12"/>
      <c r="H117" s="13"/>
      <c r="I117" s="13"/>
      <c r="J117" s="13"/>
      <c r="K117" s="13"/>
      <c r="L117" s="13"/>
      <c r="M117" s="13"/>
      <c r="N117" s="13"/>
      <c r="O117" s="13"/>
      <c r="P117" s="13"/>
      <c r="Q117" s="13"/>
      <c r="R117" s="13"/>
    </row>
    <row r="118" ht="14.4" spans="1:18">
      <c r="A118" s="12"/>
      <c r="B118" s="13"/>
      <c r="C118" s="13"/>
      <c r="D118" s="13"/>
      <c r="E118" s="13"/>
      <c r="F118" s="13"/>
      <c r="G118" s="12"/>
      <c r="H118" s="13"/>
      <c r="I118" s="13"/>
      <c r="J118" s="13"/>
      <c r="K118" s="13"/>
      <c r="L118" s="13"/>
      <c r="M118" s="13"/>
      <c r="N118" s="13"/>
      <c r="O118" s="13"/>
      <c r="P118" s="13"/>
      <c r="Q118" s="13"/>
      <c r="R118" s="13"/>
    </row>
    <row r="119" ht="14.4" spans="1:18">
      <c r="A119" s="12"/>
      <c r="B119" s="13"/>
      <c r="C119" s="13"/>
      <c r="D119" s="13"/>
      <c r="E119" s="13"/>
      <c r="F119" s="13"/>
      <c r="G119" s="12"/>
      <c r="H119" s="13"/>
      <c r="I119" s="13"/>
      <c r="J119" s="13"/>
      <c r="K119" s="13"/>
      <c r="L119" s="13"/>
      <c r="M119" s="13"/>
      <c r="N119" s="13"/>
      <c r="O119" s="13"/>
      <c r="P119" s="13"/>
      <c r="Q119" s="13"/>
      <c r="R119" s="13"/>
    </row>
    <row r="120" ht="14.4" spans="1:18">
      <c r="A120" s="12"/>
      <c r="B120" s="13"/>
      <c r="C120" s="13"/>
      <c r="D120" s="13"/>
      <c r="E120" s="13"/>
      <c r="F120" s="13"/>
      <c r="G120" s="12"/>
      <c r="H120" s="13"/>
      <c r="I120" s="13"/>
      <c r="J120" s="13"/>
      <c r="K120" s="13"/>
      <c r="L120" s="13"/>
      <c r="M120" s="13"/>
      <c r="N120" s="13"/>
      <c r="O120" s="13"/>
      <c r="P120" s="13"/>
      <c r="Q120" s="13"/>
      <c r="R120" s="13"/>
    </row>
    <row r="121" ht="14.4" spans="1:18">
      <c r="A121" s="12"/>
      <c r="B121" s="13"/>
      <c r="C121" s="13"/>
      <c r="D121" s="13"/>
      <c r="E121" s="13"/>
      <c r="F121" s="13"/>
      <c r="G121" s="12"/>
      <c r="H121" s="13"/>
      <c r="I121" s="13"/>
      <c r="J121" s="13"/>
      <c r="K121" s="13"/>
      <c r="L121" s="13"/>
      <c r="M121" s="13"/>
      <c r="N121" s="13"/>
      <c r="O121" s="13"/>
      <c r="P121" s="13"/>
      <c r="Q121" s="13"/>
      <c r="R121" s="13"/>
    </row>
    <row r="122" ht="14.4" spans="1:18">
      <c r="A122" s="12"/>
      <c r="B122" s="13"/>
      <c r="C122" s="13"/>
      <c r="D122" s="13"/>
      <c r="E122" s="13"/>
      <c r="F122" s="13"/>
      <c r="G122" s="12"/>
      <c r="H122" s="13"/>
      <c r="I122" s="13"/>
      <c r="J122" s="13"/>
      <c r="K122" s="13"/>
      <c r="L122" s="13"/>
      <c r="M122" s="13"/>
      <c r="N122" s="13"/>
      <c r="O122" s="13"/>
      <c r="P122" s="13"/>
      <c r="Q122" s="13"/>
      <c r="R122" s="13"/>
    </row>
    <row r="123" ht="14.4" spans="1:18">
      <c r="A123" s="12"/>
      <c r="B123" s="13"/>
      <c r="C123" s="13"/>
      <c r="D123" s="13"/>
      <c r="E123" s="13"/>
      <c r="F123" s="13"/>
      <c r="G123" s="12"/>
      <c r="H123" s="13"/>
      <c r="I123" s="13"/>
      <c r="J123" s="13"/>
      <c r="K123" s="13"/>
      <c r="L123" s="13"/>
      <c r="M123" s="13"/>
      <c r="N123" s="13"/>
      <c r="O123" s="13"/>
      <c r="P123" s="13"/>
      <c r="Q123" s="13"/>
      <c r="R123" s="13"/>
    </row>
    <row r="124" ht="14.4" spans="1:18">
      <c r="A124" s="12"/>
      <c r="B124" s="13"/>
      <c r="C124" s="13"/>
      <c r="D124" s="13"/>
      <c r="E124" s="13"/>
      <c r="F124" s="13"/>
      <c r="G124" s="12"/>
      <c r="H124" s="13"/>
      <c r="I124" s="13"/>
      <c r="J124" s="13"/>
      <c r="K124" s="13"/>
      <c r="L124" s="13"/>
      <c r="M124" s="13"/>
      <c r="N124" s="13"/>
      <c r="O124" s="13"/>
      <c r="P124" s="13"/>
      <c r="Q124" s="13"/>
      <c r="R124" s="13"/>
    </row>
    <row r="125" ht="14.4" spans="1:18">
      <c r="A125" s="12"/>
      <c r="B125" s="13"/>
      <c r="C125" s="13"/>
      <c r="D125" s="13"/>
      <c r="E125" s="13"/>
      <c r="F125" s="13"/>
      <c r="G125" s="12"/>
      <c r="H125" s="13"/>
      <c r="I125" s="13"/>
      <c r="J125" s="13"/>
      <c r="K125" s="13"/>
      <c r="L125" s="13"/>
      <c r="M125" s="13"/>
      <c r="N125" s="13"/>
      <c r="O125" s="13"/>
      <c r="P125" s="13"/>
      <c r="Q125" s="13"/>
      <c r="R125" s="13"/>
    </row>
    <row r="126" ht="14.4" spans="1:18">
      <c r="A126" s="12"/>
      <c r="B126" s="13"/>
      <c r="C126" s="13"/>
      <c r="D126" s="13"/>
      <c r="E126" s="13"/>
      <c r="F126" s="13"/>
      <c r="G126" s="12"/>
      <c r="H126" s="13"/>
      <c r="I126" s="13"/>
      <c r="J126" s="13"/>
      <c r="K126" s="13"/>
      <c r="L126" s="13"/>
      <c r="M126" s="13"/>
      <c r="N126" s="13"/>
      <c r="O126" s="13"/>
      <c r="P126" s="13"/>
      <c r="Q126" s="13"/>
      <c r="R126" s="13"/>
    </row>
    <row r="127" ht="14.4" spans="1:18">
      <c r="A127" s="12"/>
      <c r="B127" s="13"/>
      <c r="C127" s="13"/>
      <c r="D127" s="13"/>
      <c r="E127" s="13"/>
      <c r="F127" s="13"/>
      <c r="G127" s="12"/>
      <c r="H127" s="13"/>
      <c r="I127" s="13"/>
      <c r="J127" s="13"/>
      <c r="K127" s="13"/>
      <c r="L127" s="13"/>
      <c r="M127" s="13"/>
      <c r="N127" s="13"/>
      <c r="O127" s="13"/>
      <c r="P127" s="13"/>
      <c r="Q127" s="13"/>
      <c r="R127" s="13"/>
    </row>
    <row r="128" ht="14.4" spans="1:18">
      <c r="A128" s="12"/>
      <c r="B128" s="13"/>
      <c r="C128" s="13"/>
      <c r="D128" s="13"/>
      <c r="E128" s="13"/>
      <c r="F128" s="13"/>
      <c r="G128" s="12"/>
      <c r="H128" s="13"/>
      <c r="I128" s="13"/>
      <c r="J128" s="13"/>
      <c r="K128" s="13"/>
      <c r="L128" s="13"/>
      <c r="M128" s="13"/>
      <c r="N128" s="13"/>
      <c r="O128" s="13"/>
      <c r="P128" s="13"/>
      <c r="Q128" s="13"/>
      <c r="R128" s="13"/>
    </row>
    <row r="129" ht="14.4" spans="1:18">
      <c r="A129" s="12"/>
      <c r="B129" s="13"/>
      <c r="C129" s="13"/>
      <c r="D129" s="13"/>
      <c r="E129" s="13"/>
      <c r="F129" s="13"/>
      <c r="G129" s="12"/>
      <c r="H129" s="13"/>
      <c r="I129" s="13"/>
      <c r="J129" s="13"/>
      <c r="K129" s="13"/>
      <c r="L129" s="13"/>
      <c r="M129" s="13"/>
      <c r="N129" s="13"/>
      <c r="O129" s="13"/>
      <c r="P129" s="13"/>
      <c r="Q129" s="13"/>
      <c r="R129" s="13"/>
    </row>
    <row r="130" ht="14.4" spans="1:18">
      <c r="A130" s="12"/>
      <c r="B130" s="13"/>
      <c r="C130" s="13"/>
      <c r="D130" s="13"/>
      <c r="E130" s="13"/>
      <c r="F130" s="13"/>
      <c r="G130" s="12"/>
      <c r="H130" s="13"/>
      <c r="I130" s="13"/>
      <c r="J130" s="13"/>
      <c r="K130" s="13"/>
      <c r="L130" s="13"/>
      <c r="M130" s="13"/>
      <c r="N130" s="13"/>
      <c r="O130" s="13"/>
      <c r="P130" s="13"/>
      <c r="Q130" s="13"/>
      <c r="R130" s="13"/>
    </row>
    <row r="131" ht="14.4" spans="1:18">
      <c r="A131" s="12"/>
      <c r="B131" s="13"/>
      <c r="C131" s="13"/>
      <c r="D131" s="13"/>
      <c r="E131" s="13"/>
      <c r="F131" s="13"/>
      <c r="G131" s="12"/>
      <c r="H131" s="13"/>
      <c r="I131" s="13"/>
      <c r="J131" s="13"/>
      <c r="K131" s="13"/>
      <c r="L131" s="13"/>
      <c r="M131" s="13"/>
      <c r="N131" s="13"/>
      <c r="O131" s="13"/>
      <c r="P131" s="13"/>
      <c r="Q131" s="13"/>
      <c r="R131" s="13"/>
    </row>
    <row r="132" ht="14.4" spans="1:18">
      <c r="A132" s="12"/>
      <c r="B132" s="13"/>
      <c r="C132" s="13"/>
      <c r="D132" s="13"/>
      <c r="E132" s="13"/>
      <c r="F132" s="13"/>
      <c r="G132" s="12"/>
      <c r="H132" s="13"/>
      <c r="I132" s="13"/>
      <c r="J132" s="13"/>
      <c r="K132" s="13"/>
      <c r="L132" s="13"/>
      <c r="M132" s="13"/>
      <c r="N132" s="13"/>
      <c r="O132" s="13"/>
      <c r="P132" s="13"/>
      <c r="Q132" s="13"/>
      <c r="R132" s="13"/>
    </row>
    <row r="133" ht="14.4" spans="1:18">
      <c r="A133" s="12"/>
      <c r="B133" s="13"/>
      <c r="C133" s="13"/>
      <c r="D133" s="13"/>
      <c r="E133" s="13"/>
      <c r="F133" s="13"/>
      <c r="G133" s="12"/>
      <c r="H133" s="13"/>
      <c r="I133" s="13"/>
      <c r="J133" s="13"/>
      <c r="K133" s="13"/>
      <c r="L133" s="13"/>
      <c r="M133" s="13"/>
      <c r="N133" s="13"/>
      <c r="O133" s="13"/>
      <c r="P133" s="13"/>
      <c r="Q133" s="13"/>
      <c r="R133" s="13"/>
    </row>
    <row r="134" ht="14.4" spans="1:18">
      <c r="A134" s="12"/>
      <c r="B134" s="13"/>
      <c r="C134" s="13"/>
      <c r="D134" s="13"/>
      <c r="E134" s="13"/>
      <c r="F134" s="13"/>
      <c r="G134" s="12"/>
      <c r="H134" s="13"/>
      <c r="I134" s="13"/>
      <c r="J134" s="13"/>
      <c r="K134" s="13"/>
      <c r="L134" s="13"/>
      <c r="M134" s="13"/>
      <c r="N134" s="13"/>
      <c r="O134" s="13"/>
      <c r="P134" s="13"/>
      <c r="Q134" s="13"/>
      <c r="R134" s="13"/>
    </row>
    <row r="135" ht="14.4" spans="1:18">
      <c r="A135" s="12"/>
      <c r="B135" s="13"/>
      <c r="C135" s="13"/>
      <c r="D135" s="13"/>
      <c r="E135" s="13"/>
      <c r="F135" s="13"/>
      <c r="G135" s="12"/>
      <c r="H135" s="13"/>
      <c r="I135" s="13"/>
      <c r="J135" s="13"/>
      <c r="K135" s="13"/>
      <c r="L135" s="13"/>
      <c r="M135" s="13"/>
      <c r="N135" s="13"/>
      <c r="O135" s="13"/>
      <c r="P135" s="13"/>
      <c r="Q135" s="13"/>
      <c r="R135" s="13"/>
    </row>
    <row r="136" ht="14.4" spans="1:18">
      <c r="A136" s="12"/>
      <c r="B136" s="13"/>
      <c r="C136" s="13"/>
      <c r="D136" s="13"/>
      <c r="E136" s="13"/>
      <c r="F136" s="13"/>
      <c r="G136" s="12"/>
      <c r="H136" s="13"/>
      <c r="I136" s="13"/>
      <c r="J136" s="13"/>
      <c r="K136" s="13"/>
      <c r="L136" s="13"/>
      <c r="M136" s="13"/>
      <c r="N136" s="13"/>
      <c r="O136" s="13"/>
      <c r="P136" s="13"/>
      <c r="Q136" s="13"/>
      <c r="R136" s="13"/>
    </row>
    <row r="137" ht="14.4" spans="1:18">
      <c r="A137" s="12"/>
      <c r="B137" s="13"/>
      <c r="C137" s="13"/>
      <c r="D137" s="13"/>
      <c r="E137" s="13"/>
      <c r="F137" s="13"/>
      <c r="G137" s="12"/>
      <c r="H137" s="13"/>
      <c r="I137" s="13"/>
      <c r="J137" s="13"/>
      <c r="K137" s="13"/>
      <c r="L137" s="13"/>
      <c r="M137" s="13"/>
      <c r="N137" s="13"/>
      <c r="O137" s="13"/>
      <c r="P137" s="13"/>
      <c r="Q137" s="13"/>
      <c r="R137" s="13"/>
    </row>
    <row r="138" ht="14.4" spans="1:18">
      <c r="A138" s="12"/>
      <c r="B138" s="13"/>
      <c r="C138" s="13"/>
      <c r="D138" s="13"/>
      <c r="E138" s="13"/>
      <c r="F138" s="13"/>
      <c r="G138" s="12"/>
      <c r="H138" s="13"/>
      <c r="I138" s="13"/>
      <c r="J138" s="13"/>
      <c r="K138" s="13"/>
      <c r="L138" s="13"/>
      <c r="M138" s="13"/>
      <c r="N138" s="13"/>
      <c r="O138" s="13"/>
      <c r="P138" s="13"/>
      <c r="Q138" s="13"/>
      <c r="R138" s="13"/>
    </row>
    <row r="139" ht="14.4" spans="1:18">
      <c r="A139" s="12"/>
      <c r="B139" s="13"/>
      <c r="C139" s="13"/>
      <c r="D139" s="13"/>
      <c r="E139" s="13"/>
      <c r="F139" s="13"/>
      <c r="G139" s="12"/>
      <c r="H139" s="13"/>
      <c r="I139" s="13"/>
      <c r="J139" s="13"/>
      <c r="K139" s="13"/>
      <c r="L139" s="13"/>
      <c r="M139" s="13"/>
      <c r="N139" s="13"/>
      <c r="O139" s="13"/>
      <c r="P139" s="13"/>
      <c r="Q139" s="13"/>
      <c r="R139" s="13"/>
    </row>
    <row r="140" ht="14.4" spans="1:18">
      <c r="A140" s="12"/>
      <c r="B140" s="13"/>
      <c r="C140" s="13"/>
      <c r="D140" s="13"/>
      <c r="E140" s="13"/>
      <c r="F140" s="13"/>
      <c r="G140" s="12"/>
      <c r="H140" s="13"/>
      <c r="I140" s="13"/>
      <c r="J140" s="13"/>
      <c r="K140" s="13"/>
      <c r="L140" s="13"/>
      <c r="M140" s="13"/>
      <c r="N140" s="13"/>
      <c r="O140" s="13"/>
      <c r="P140" s="13"/>
      <c r="Q140" s="13"/>
      <c r="R140" s="13"/>
    </row>
    <row r="141" ht="14.4" spans="1:18">
      <c r="A141" s="12"/>
      <c r="B141" s="13"/>
      <c r="C141" s="13"/>
      <c r="D141" s="13"/>
      <c r="E141" s="13"/>
      <c r="F141" s="13"/>
      <c r="G141" s="12"/>
      <c r="H141" s="13"/>
      <c r="I141" s="13"/>
      <c r="J141" s="13"/>
      <c r="K141" s="13"/>
      <c r="L141" s="13"/>
      <c r="M141" s="13"/>
      <c r="N141" s="13"/>
      <c r="O141" s="13"/>
      <c r="P141" s="13"/>
      <c r="Q141" s="13"/>
      <c r="R141" s="13"/>
    </row>
    <row r="142" ht="14.4" spans="1:18">
      <c r="A142" s="12"/>
      <c r="B142" s="13"/>
      <c r="C142" s="13"/>
      <c r="D142" s="13"/>
      <c r="E142" s="13"/>
      <c r="F142" s="13"/>
      <c r="G142" s="12"/>
      <c r="H142" s="13"/>
      <c r="I142" s="13"/>
      <c r="J142" s="13"/>
      <c r="K142" s="13"/>
      <c r="L142" s="13"/>
      <c r="M142" s="13"/>
      <c r="N142" s="13"/>
      <c r="O142" s="13"/>
      <c r="P142" s="13"/>
      <c r="Q142" s="13"/>
      <c r="R142" s="13"/>
    </row>
    <row r="143" ht="14.4" spans="1:18">
      <c r="A143" s="12"/>
      <c r="B143" s="13"/>
      <c r="C143" s="13"/>
      <c r="D143" s="13"/>
      <c r="E143" s="13"/>
      <c r="F143" s="13"/>
      <c r="G143" s="12"/>
      <c r="H143" s="13"/>
      <c r="I143" s="13"/>
      <c r="J143" s="13"/>
      <c r="K143" s="13"/>
      <c r="L143" s="13"/>
      <c r="M143" s="13"/>
      <c r="N143" s="13"/>
      <c r="O143" s="13"/>
      <c r="P143" s="13"/>
      <c r="Q143" s="13"/>
      <c r="R143" s="13"/>
    </row>
    <row r="144" ht="14.4" spans="1:18">
      <c r="A144" s="12"/>
      <c r="B144" s="13"/>
      <c r="C144" s="13"/>
      <c r="D144" s="13"/>
      <c r="E144" s="13"/>
      <c r="F144" s="13"/>
      <c r="G144" s="12"/>
      <c r="H144" s="13"/>
      <c r="I144" s="13"/>
      <c r="J144" s="13"/>
      <c r="K144" s="13"/>
      <c r="L144" s="13"/>
      <c r="M144" s="13"/>
      <c r="N144" s="13"/>
      <c r="O144" s="13"/>
      <c r="P144" s="13"/>
      <c r="Q144" s="13"/>
      <c r="R144" s="13"/>
    </row>
    <row r="145" ht="14.4" spans="1:18">
      <c r="A145" s="12"/>
      <c r="B145" s="13"/>
      <c r="C145" s="13"/>
      <c r="D145" s="13"/>
      <c r="E145" s="13"/>
      <c r="F145" s="13"/>
      <c r="G145" s="12"/>
      <c r="H145" s="13"/>
      <c r="I145" s="13"/>
      <c r="J145" s="13"/>
      <c r="K145" s="13"/>
      <c r="L145" s="13"/>
      <c r="M145" s="13"/>
      <c r="N145" s="13"/>
      <c r="O145" s="13"/>
      <c r="P145" s="13"/>
      <c r="Q145" s="13"/>
      <c r="R145" s="13"/>
    </row>
    <row r="146" ht="14.4" spans="1:18">
      <c r="A146" s="12"/>
      <c r="B146" s="13"/>
      <c r="C146" s="13"/>
      <c r="D146" s="13"/>
      <c r="E146" s="13"/>
      <c r="F146" s="13"/>
      <c r="G146" s="12"/>
      <c r="H146" s="13"/>
      <c r="I146" s="13"/>
      <c r="J146" s="13"/>
      <c r="K146" s="13"/>
      <c r="L146" s="13"/>
      <c r="M146" s="13"/>
      <c r="N146" s="13"/>
      <c r="O146" s="13"/>
      <c r="P146" s="13"/>
      <c r="Q146" s="13"/>
      <c r="R146" s="13"/>
    </row>
    <row r="147" ht="14.4" spans="1:18">
      <c r="A147" s="12"/>
      <c r="B147" s="13"/>
      <c r="C147" s="13"/>
      <c r="D147" s="13"/>
      <c r="E147" s="13"/>
      <c r="F147" s="13"/>
      <c r="G147" s="12"/>
      <c r="H147" s="13"/>
      <c r="I147" s="13"/>
      <c r="J147" s="13"/>
      <c r="K147" s="13"/>
      <c r="L147" s="13"/>
      <c r="M147" s="13"/>
      <c r="N147" s="13"/>
      <c r="O147" s="13"/>
      <c r="P147" s="13"/>
      <c r="Q147" s="13"/>
      <c r="R147" s="13"/>
    </row>
    <row r="148" ht="14.4" spans="1:18">
      <c r="A148" s="12"/>
      <c r="B148" s="13"/>
      <c r="C148" s="13"/>
      <c r="D148" s="13"/>
      <c r="E148" s="13"/>
      <c r="F148" s="13"/>
      <c r="G148" s="12"/>
      <c r="H148" s="13"/>
      <c r="I148" s="13"/>
      <c r="J148" s="13"/>
      <c r="K148" s="13"/>
      <c r="L148" s="13"/>
      <c r="M148" s="13"/>
      <c r="N148" s="13"/>
      <c r="O148" s="13"/>
      <c r="P148" s="13"/>
      <c r="Q148" s="13"/>
      <c r="R148" s="13"/>
    </row>
    <row r="149" ht="14.4" spans="1:18">
      <c r="A149" s="12"/>
      <c r="B149" s="13"/>
      <c r="C149" s="13"/>
      <c r="D149" s="13"/>
      <c r="E149" s="13"/>
      <c r="F149" s="13"/>
      <c r="G149" s="12"/>
      <c r="H149" s="13"/>
      <c r="I149" s="13"/>
      <c r="J149" s="13"/>
      <c r="K149" s="13"/>
      <c r="L149" s="13"/>
      <c r="M149" s="13"/>
      <c r="N149" s="13"/>
      <c r="O149" s="13"/>
      <c r="P149" s="13"/>
      <c r="Q149" s="13"/>
      <c r="R149" s="13"/>
    </row>
    <row r="150" ht="14.4" spans="1:18">
      <c r="A150" s="12"/>
      <c r="B150" s="13"/>
      <c r="C150" s="13"/>
      <c r="D150" s="13"/>
      <c r="E150" s="13"/>
      <c r="F150" s="13"/>
      <c r="G150" s="12"/>
      <c r="H150" s="13"/>
      <c r="I150" s="13"/>
      <c r="J150" s="13"/>
      <c r="K150" s="13"/>
      <c r="L150" s="13"/>
      <c r="M150" s="13"/>
      <c r="N150" s="13"/>
      <c r="O150" s="13"/>
      <c r="P150" s="13"/>
      <c r="Q150" s="13"/>
      <c r="R150" s="13"/>
    </row>
    <row r="151" ht="14.4" spans="1:18">
      <c r="A151" s="12"/>
      <c r="B151" s="13"/>
      <c r="C151" s="13"/>
      <c r="D151" s="13"/>
      <c r="E151" s="13"/>
      <c r="F151" s="13"/>
      <c r="G151" s="12"/>
      <c r="H151" s="13"/>
      <c r="I151" s="13"/>
      <c r="J151" s="13"/>
      <c r="K151" s="13"/>
      <c r="L151" s="13"/>
      <c r="M151" s="13"/>
      <c r="N151" s="13"/>
      <c r="O151" s="13"/>
      <c r="P151" s="13"/>
      <c r="Q151" s="13"/>
      <c r="R151" s="13"/>
    </row>
    <row r="152" ht="14.4" spans="1:18">
      <c r="A152" s="12"/>
      <c r="B152" s="13"/>
      <c r="C152" s="13"/>
      <c r="D152" s="13"/>
      <c r="E152" s="13"/>
      <c r="F152" s="13"/>
      <c r="G152" s="12"/>
      <c r="H152" s="13"/>
      <c r="I152" s="13"/>
      <c r="J152" s="13"/>
      <c r="K152" s="13"/>
      <c r="L152" s="13"/>
      <c r="M152" s="13"/>
      <c r="N152" s="13"/>
      <c r="O152" s="13"/>
      <c r="P152" s="13"/>
      <c r="Q152" s="13"/>
      <c r="R152" s="13"/>
    </row>
    <row r="153" ht="14.4" spans="1:18">
      <c r="A153" s="12"/>
      <c r="B153" s="13"/>
      <c r="C153" s="13"/>
      <c r="D153" s="13"/>
      <c r="E153" s="13"/>
      <c r="F153" s="13"/>
      <c r="G153" s="12"/>
      <c r="H153" s="13"/>
      <c r="I153" s="13"/>
      <c r="J153" s="13"/>
      <c r="K153" s="13"/>
      <c r="L153" s="13"/>
      <c r="M153" s="13"/>
      <c r="N153" s="13"/>
      <c r="O153" s="13"/>
      <c r="P153" s="13"/>
      <c r="Q153" s="13"/>
      <c r="R153" s="13"/>
    </row>
    <row r="154" ht="14.4" spans="1:18">
      <c r="A154" s="12"/>
      <c r="B154" s="13"/>
      <c r="C154" s="13"/>
      <c r="D154" s="13"/>
      <c r="E154" s="13"/>
      <c r="F154" s="13"/>
      <c r="G154" s="12"/>
      <c r="H154" s="13"/>
      <c r="I154" s="13"/>
      <c r="J154" s="13"/>
      <c r="K154" s="13"/>
      <c r="L154" s="13"/>
      <c r="M154" s="13"/>
      <c r="N154" s="13"/>
      <c r="O154" s="13"/>
      <c r="P154" s="13"/>
      <c r="Q154" s="13"/>
      <c r="R154" s="13"/>
    </row>
    <row r="155" ht="14.4" spans="1:18">
      <c r="A155" s="12"/>
      <c r="B155" s="13"/>
      <c r="C155" s="13"/>
      <c r="D155" s="13"/>
      <c r="E155" s="13"/>
      <c r="F155" s="13"/>
      <c r="G155" s="12"/>
      <c r="H155" s="13"/>
      <c r="I155" s="13"/>
      <c r="J155" s="13"/>
      <c r="K155" s="13"/>
      <c r="L155" s="13"/>
      <c r="M155" s="13"/>
      <c r="N155" s="13"/>
      <c r="O155" s="13"/>
      <c r="P155" s="13"/>
      <c r="Q155" s="13"/>
      <c r="R155" s="13"/>
    </row>
    <row r="156" ht="14.4" spans="1:18">
      <c r="A156" s="12"/>
      <c r="B156" s="13"/>
      <c r="C156" s="13"/>
      <c r="D156" s="13"/>
      <c r="E156" s="13"/>
      <c r="F156" s="13"/>
      <c r="G156" s="12"/>
      <c r="H156" s="13"/>
      <c r="I156" s="13"/>
      <c r="J156" s="13"/>
      <c r="K156" s="13"/>
      <c r="L156" s="13"/>
      <c r="M156" s="13"/>
      <c r="N156" s="13"/>
      <c r="O156" s="13"/>
      <c r="P156" s="13"/>
      <c r="Q156" s="13"/>
      <c r="R156" s="13"/>
    </row>
    <row r="157" ht="14.4" spans="1:18">
      <c r="A157" s="12"/>
      <c r="B157" s="13"/>
      <c r="C157" s="13"/>
      <c r="D157" s="13"/>
      <c r="E157" s="13"/>
      <c r="F157" s="13"/>
      <c r="G157" s="12"/>
      <c r="H157" s="13"/>
      <c r="I157" s="13"/>
      <c r="J157" s="13"/>
      <c r="K157" s="13"/>
      <c r="L157" s="13"/>
      <c r="M157" s="13"/>
      <c r="N157" s="13"/>
      <c r="O157" s="13"/>
      <c r="P157" s="13"/>
      <c r="Q157" s="13"/>
      <c r="R157" s="13"/>
    </row>
    <row r="158" ht="14.4" spans="1:18">
      <c r="A158" s="12"/>
      <c r="B158" s="13"/>
      <c r="C158" s="13"/>
      <c r="D158" s="13"/>
      <c r="E158" s="13"/>
      <c r="F158" s="13"/>
      <c r="G158" s="12"/>
      <c r="H158" s="13"/>
      <c r="I158" s="13"/>
      <c r="J158" s="13"/>
      <c r="K158" s="13"/>
      <c r="L158" s="13"/>
      <c r="M158" s="13"/>
      <c r="N158" s="13"/>
      <c r="O158" s="13"/>
      <c r="P158" s="13"/>
      <c r="Q158" s="13"/>
      <c r="R158" s="13"/>
    </row>
    <row r="159" ht="14.4" spans="1:18">
      <c r="A159" s="12"/>
      <c r="B159" s="13"/>
      <c r="C159" s="13"/>
      <c r="D159" s="13"/>
      <c r="E159" s="13"/>
      <c r="F159" s="13"/>
      <c r="G159" s="12"/>
      <c r="H159" s="13"/>
      <c r="I159" s="13"/>
      <c r="J159" s="13"/>
      <c r="K159" s="13"/>
      <c r="L159" s="13"/>
      <c r="M159" s="13"/>
      <c r="N159" s="13"/>
      <c r="O159" s="13"/>
      <c r="P159" s="13"/>
      <c r="Q159" s="13"/>
      <c r="R159" s="13"/>
    </row>
    <row r="160" ht="14.4" spans="1:18">
      <c r="A160" s="12"/>
      <c r="B160" s="13"/>
      <c r="C160" s="13"/>
      <c r="D160" s="13"/>
      <c r="E160" s="13"/>
      <c r="F160" s="13"/>
      <c r="G160" s="12"/>
      <c r="H160" s="13"/>
      <c r="I160" s="13"/>
      <c r="J160" s="13"/>
      <c r="K160" s="13"/>
      <c r="L160" s="13"/>
      <c r="M160" s="13"/>
      <c r="N160" s="13"/>
      <c r="O160" s="13"/>
      <c r="P160" s="13"/>
      <c r="Q160" s="13"/>
      <c r="R160" s="13"/>
    </row>
    <row r="161" ht="14.4" spans="1:18">
      <c r="A161" s="12"/>
      <c r="B161" s="13"/>
      <c r="C161" s="13"/>
      <c r="D161" s="13"/>
      <c r="E161" s="13"/>
      <c r="F161" s="13"/>
      <c r="G161" s="12"/>
      <c r="H161" s="13"/>
      <c r="I161" s="13"/>
      <c r="J161" s="13"/>
      <c r="K161" s="13"/>
      <c r="L161" s="13"/>
      <c r="M161" s="13"/>
      <c r="N161" s="13"/>
      <c r="O161" s="13"/>
      <c r="P161" s="13"/>
      <c r="Q161" s="13"/>
      <c r="R161" s="13"/>
    </row>
    <row r="162" ht="14.4" spans="1:18">
      <c r="A162" s="12"/>
      <c r="B162" s="13"/>
      <c r="C162" s="13"/>
      <c r="D162" s="13"/>
      <c r="E162" s="13"/>
      <c r="F162" s="13"/>
      <c r="G162" s="12"/>
      <c r="H162" s="13"/>
      <c r="I162" s="13"/>
      <c r="J162" s="13"/>
      <c r="K162" s="13"/>
      <c r="L162" s="13"/>
      <c r="M162" s="13"/>
      <c r="N162" s="13"/>
      <c r="O162" s="13"/>
      <c r="P162" s="13"/>
      <c r="Q162" s="13"/>
      <c r="R162" s="13"/>
    </row>
    <row r="163" ht="14.4" spans="1:18">
      <c r="A163" s="12"/>
      <c r="B163" s="13"/>
      <c r="C163" s="13"/>
      <c r="D163" s="13"/>
      <c r="E163" s="13"/>
      <c r="F163" s="13"/>
      <c r="G163" s="12"/>
      <c r="H163" s="13"/>
      <c r="I163" s="13"/>
      <c r="J163" s="13"/>
      <c r="K163" s="13"/>
      <c r="L163" s="13"/>
      <c r="M163" s="13"/>
      <c r="N163" s="13"/>
      <c r="O163" s="13"/>
      <c r="P163" s="13"/>
      <c r="Q163" s="13"/>
      <c r="R163" s="13"/>
    </row>
    <row r="164" ht="14.4" spans="1:18">
      <c r="A164" s="12"/>
      <c r="B164" s="13"/>
      <c r="C164" s="13"/>
      <c r="D164" s="13"/>
      <c r="E164" s="13"/>
      <c r="F164" s="13"/>
      <c r="G164" s="12"/>
      <c r="H164" s="13"/>
      <c r="I164" s="13"/>
      <c r="J164" s="13"/>
      <c r="K164" s="13"/>
      <c r="L164" s="13"/>
      <c r="M164" s="13"/>
      <c r="N164" s="13"/>
      <c r="O164" s="13"/>
      <c r="P164" s="13"/>
      <c r="Q164" s="13"/>
      <c r="R164" s="13"/>
    </row>
    <row r="165" ht="14.4" spans="1:18">
      <c r="A165" s="12"/>
      <c r="B165" s="13"/>
      <c r="C165" s="13"/>
      <c r="D165" s="13"/>
      <c r="E165" s="13"/>
      <c r="F165" s="13"/>
      <c r="G165" s="12"/>
      <c r="H165" s="13"/>
      <c r="I165" s="13"/>
      <c r="J165" s="13"/>
      <c r="K165" s="13"/>
      <c r="L165" s="13"/>
      <c r="M165" s="13"/>
      <c r="N165" s="13"/>
      <c r="O165" s="13"/>
      <c r="P165" s="13"/>
      <c r="Q165" s="13"/>
      <c r="R165" s="13"/>
    </row>
    <row r="166" ht="14.4" spans="1:18">
      <c r="A166" s="12"/>
      <c r="B166" s="13"/>
      <c r="C166" s="13"/>
      <c r="D166" s="13"/>
      <c r="E166" s="13"/>
      <c r="F166" s="13"/>
      <c r="G166" s="12"/>
      <c r="H166" s="13"/>
      <c r="I166" s="13"/>
      <c r="J166" s="13"/>
      <c r="K166" s="13"/>
      <c r="L166" s="13"/>
      <c r="M166" s="13"/>
      <c r="N166" s="13"/>
      <c r="O166" s="13"/>
      <c r="P166" s="13"/>
      <c r="Q166" s="13"/>
      <c r="R166" s="13"/>
    </row>
    <row r="167" ht="14.4" spans="1:18">
      <c r="A167" s="12"/>
      <c r="B167" s="13"/>
      <c r="C167" s="13"/>
      <c r="D167" s="13"/>
      <c r="E167" s="13"/>
      <c r="F167" s="13"/>
      <c r="G167" s="12"/>
      <c r="H167" s="13"/>
      <c r="I167" s="13"/>
      <c r="J167" s="13"/>
      <c r="K167" s="13"/>
      <c r="L167" s="13"/>
      <c r="M167" s="13"/>
      <c r="N167" s="13"/>
      <c r="O167" s="13"/>
      <c r="P167" s="13"/>
      <c r="Q167" s="13"/>
      <c r="R167" s="13"/>
    </row>
    <row r="168" ht="14.4" spans="1:18">
      <c r="A168" s="12"/>
      <c r="B168" s="13"/>
      <c r="C168" s="13"/>
      <c r="D168" s="13"/>
      <c r="E168" s="13"/>
      <c r="F168" s="13"/>
      <c r="G168" s="12"/>
      <c r="H168" s="13"/>
      <c r="I168" s="13"/>
      <c r="J168" s="13"/>
      <c r="K168" s="13"/>
      <c r="L168" s="13"/>
      <c r="M168" s="13"/>
      <c r="N168" s="13"/>
      <c r="O168" s="13"/>
      <c r="P168" s="13"/>
      <c r="Q168" s="13"/>
      <c r="R168" s="13"/>
    </row>
    <row r="169" ht="14.4" spans="1:18">
      <c r="A169" s="12"/>
      <c r="B169" s="13"/>
      <c r="C169" s="13"/>
      <c r="D169" s="13"/>
      <c r="E169" s="13"/>
      <c r="F169" s="13"/>
      <c r="G169" s="12"/>
      <c r="H169" s="13"/>
      <c r="I169" s="13"/>
      <c r="J169" s="13"/>
      <c r="K169" s="13"/>
      <c r="L169" s="13"/>
      <c r="M169" s="13"/>
      <c r="N169" s="13"/>
      <c r="O169" s="13"/>
      <c r="P169" s="13"/>
      <c r="Q169" s="13"/>
      <c r="R169" s="13"/>
    </row>
    <row r="170" ht="14.4" spans="1:18">
      <c r="A170" s="12"/>
      <c r="B170" s="13"/>
      <c r="C170" s="13"/>
      <c r="D170" s="13"/>
      <c r="E170" s="13"/>
      <c r="F170" s="13"/>
      <c r="G170" s="12"/>
      <c r="H170" s="13"/>
      <c r="I170" s="13"/>
      <c r="J170" s="13"/>
      <c r="K170" s="13"/>
      <c r="L170" s="13"/>
      <c r="M170" s="13"/>
      <c r="N170" s="13"/>
      <c r="O170" s="13"/>
      <c r="P170" s="13"/>
      <c r="Q170" s="13"/>
      <c r="R170" s="13"/>
    </row>
    <row r="171" ht="14.4" spans="1:18">
      <c r="A171" s="12"/>
      <c r="B171" s="13"/>
      <c r="C171" s="13"/>
      <c r="D171" s="13"/>
      <c r="E171" s="13"/>
      <c r="F171" s="13"/>
      <c r="G171" s="12"/>
      <c r="H171" s="13"/>
      <c r="I171" s="13"/>
      <c r="J171" s="13"/>
      <c r="K171" s="13"/>
      <c r="L171" s="13"/>
      <c r="M171" s="13"/>
      <c r="N171" s="13"/>
      <c r="O171" s="13"/>
      <c r="P171" s="13"/>
      <c r="Q171" s="13"/>
      <c r="R171" s="13"/>
    </row>
    <row r="172" ht="14.4" spans="1:18">
      <c r="A172" s="12"/>
      <c r="B172" s="13"/>
      <c r="C172" s="13"/>
      <c r="D172" s="13"/>
      <c r="E172" s="13"/>
      <c r="F172" s="13"/>
      <c r="G172" s="12"/>
      <c r="H172" s="13"/>
      <c r="I172" s="13"/>
      <c r="J172" s="13"/>
      <c r="K172" s="13"/>
      <c r="L172" s="13"/>
      <c r="M172" s="13"/>
      <c r="N172" s="13"/>
      <c r="O172" s="13"/>
      <c r="P172" s="13"/>
      <c r="Q172" s="13"/>
      <c r="R172" s="13"/>
    </row>
    <row r="173" ht="14.4" spans="1:18">
      <c r="A173" s="12"/>
      <c r="B173" s="13"/>
      <c r="C173" s="13"/>
      <c r="D173" s="13"/>
      <c r="E173" s="13"/>
      <c r="F173" s="13"/>
      <c r="G173" s="12"/>
      <c r="H173" s="13"/>
      <c r="I173" s="13"/>
      <c r="J173" s="13"/>
      <c r="K173" s="13"/>
      <c r="L173" s="13"/>
      <c r="M173" s="13"/>
      <c r="N173" s="13"/>
      <c r="O173" s="13"/>
      <c r="P173" s="13"/>
      <c r="Q173" s="13"/>
      <c r="R173" s="13"/>
    </row>
    <row r="174" ht="14.4" spans="1:18">
      <c r="A174" s="12"/>
      <c r="B174" s="13"/>
      <c r="C174" s="13"/>
      <c r="D174" s="13"/>
      <c r="E174" s="13"/>
      <c r="F174" s="13"/>
      <c r="G174" s="12"/>
      <c r="H174" s="13"/>
      <c r="I174" s="13"/>
      <c r="J174" s="13"/>
      <c r="K174" s="13"/>
      <c r="L174" s="13"/>
      <c r="M174" s="13"/>
      <c r="N174" s="13"/>
      <c r="O174" s="13"/>
      <c r="P174" s="13"/>
      <c r="Q174" s="13"/>
      <c r="R174" s="13"/>
    </row>
    <row r="175" ht="14.4" spans="1:18">
      <c r="A175" s="12"/>
      <c r="B175" s="13"/>
      <c r="C175" s="13"/>
      <c r="D175" s="13"/>
      <c r="E175" s="13"/>
      <c r="F175" s="13"/>
      <c r="G175" s="12"/>
      <c r="H175" s="13"/>
      <c r="I175" s="13"/>
      <c r="J175" s="13"/>
      <c r="K175" s="13"/>
      <c r="L175" s="13"/>
      <c r="M175" s="13"/>
      <c r="N175" s="13"/>
      <c r="O175" s="13"/>
      <c r="P175" s="13"/>
      <c r="Q175" s="13"/>
      <c r="R175" s="13"/>
    </row>
    <row r="176" ht="14.4" spans="1:18">
      <c r="A176" s="12"/>
      <c r="B176" s="13"/>
      <c r="C176" s="13"/>
      <c r="D176" s="13"/>
      <c r="E176" s="13"/>
      <c r="F176" s="13"/>
      <c r="G176" s="12"/>
      <c r="H176" s="13"/>
      <c r="I176" s="13"/>
      <c r="J176" s="13"/>
      <c r="K176" s="13"/>
      <c r="L176" s="13"/>
      <c r="M176" s="13"/>
      <c r="N176" s="13"/>
      <c r="O176" s="13"/>
      <c r="P176" s="13"/>
      <c r="Q176" s="13"/>
      <c r="R176" s="13"/>
    </row>
    <row r="177" ht="14.4" spans="1:18">
      <c r="A177" s="12"/>
      <c r="B177" s="13"/>
      <c r="C177" s="13"/>
      <c r="D177" s="13"/>
      <c r="E177" s="13"/>
      <c r="F177" s="13"/>
      <c r="G177" s="12"/>
      <c r="H177" s="13"/>
      <c r="I177" s="13"/>
      <c r="J177" s="13"/>
      <c r="K177" s="13"/>
      <c r="L177" s="13"/>
      <c r="M177" s="13"/>
      <c r="N177" s="13"/>
      <c r="O177" s="13"/>
      <c r="P177" s="13"/>
      <c r="Q177" s="13"/>
      <c r="R177" s="13"/>
    </row>
    <row r="178" ht="14.4" spans="1:18">
      <c r="A178" s="12"/>
      <c r="B178" s="13"/>
      <c r="C178" s="13"/>
      <c r="D178" s="13"/>
      <c r="E178" s="13"/>
      <c r="F178" s="13"/>
      <c r="G178" s="12"/>
      <c r="H178" s="13"/>
      <c r="I178" s="13"/>
      <c r="J178" s="13"/>
      <c r="K178" s="13"/>
      <c r="L178" s="13"/>
      <c r="M178" s="13"/>
      <c r="N178" s="13"/>
      <c r="O178" s="13"/>
      <c r="P178" s="13"/>
      <c r="Q178" s="13"/>
      <c r="R178" s="13"/>
    </row>
    <row r="179" ht="14.4" spans="1:18">
      <c r="A179" s="12"/>
      <c r="B179" s="13"/>
      <c r="C179" s="13"/>
      <c r="D179" s="13"/>
      <c r="E179" s="13"/>
      <c r="F179" s="13"/>
      <c r="G179" s="12"/>
      <c r="H179" s="13"/>
      <c r="I179" s="13"/>
      <c r="J179" s="13"/>
      <c r="K179" s="13"/>
      <c r="L179" s="13"/>
      <c r="M179" s="13"/>
      <c r="N179" s="13"/>
      <c r="O179" s="13"/>
      <c r="P179" s="13"/>
      <c r="Q179" s="13"/>
      <c r="R179" s="13"/>
    </row>
    <row r="180" ht="14.4" spans="1:18">
      <c r="A180" s="12"/>
      <c r="B180" s="13"/>
      <c r="C180" s="13"/>
      <c r="D180" s="13"/>
      <c r="E180" s="13"/>
      <c r="F180" s="13"/>
      <c r="G180" s="12"/>
      <c r="H180" s="13"/>
      <c r="I180" s="13"/>
      <c r="J180" s="13"/>
      <c r="K180" s="13"/>
      <c r="L180" s="13"/>
      <c r="M180" s="13"/>
      <c r="N180" s="13"/>
      <c r="O180" s="13"/>
      <c r="P180" s="13"/>
      <c r="Q180" s="13"/>
      <c r="R180" s="13"/>
    </row>
    <row r="181" ht="14.4" spans="1:18">
      <c r="A181" s="12"/>
      <c r="B181" s="13"/>
      <c r="C181" s="13"/>
      <c r="D181" s="13"/>
      <c r="E181" s="13"/>
      <c r="F181" s="13"/>
      <c r="G181" s="12"/>
      <c r="H181" s="13"/>
      <c r="I181" s="13"/>
      <c r="J181" s="13"/>
      <c r="K181" s="13"/>
      <c r="L181" s="13"/>
      <c r="M181" s="13"/>
      <c r="N181" s="13"/>
      <c r="O181" s="13"/>
      <c r="P181" s="13"/>
      <c r="Q181" s="13"/>
      <c r="R181" s="13"/>
    </row>
    <row r="182" ht="14.4" spans="1:18">
      <c r="A182" s="12"/>
      <c r="B182" s="13"/>
      <c r="C182" s="13"/>
      <c r="D182" s="13"/>
      <c r="E182" s="13"/>
      <c r="F182" s="13"/>
      <c r="G182" s="12"/>
      <c r="H182" s="13"/>
      <c r="I182" s="13"/>
      <c r="J182" s="13"/>
      <c r="K182" s="13"/>
      <c r="L182" s="13"/>
      <c r="M182" s="13"/>
      <c r="N182" s="13"/>
      <c r="O182" s="13"/>
      <c r="P182" s="13"/>
      <c r="Q182" s="13"/>
      <c r="R182" s="13"/>
    </row>
    <row r="183" ht="14.4" spans="1:18">
      <c r="A183" s="12"/>
      <c r="B183" s="13"/>
      <c r="C183" s="13"/>
      <c r="D183" s="13"/>
      <c r="E183" s="13"/>
      <c r="F183" s="13"/>
      <c r="G183" s="12"/>
      <c r="H183" s="13"/>
      <c r="I183" s="13"/>
      <c r="J183" s="13"/>
      <c r="K183" s="13"/>
      <c r="L183" s="13"/>
      <c r="M183" s="13"/>
      <c r="N183" s="13"/>
      <c r="O183" s="13"/>
      <c r="P183" s="13"/>
      <c r="Q183" s="13"/>
      <c r="R183" s="13"/>
    </row>
    <row r="184" ht="14.4" spans="1:18">
      <c r="A184" s="12"/>
      <c r="B184" s="13"/>
      <c r="C184" s="13"/>
      <c r="D184" s="13"/>
      <c r="E184" s="13"/>
      <c r="F184" s="13"/>
      <c r="G184" s="12"/>
      <c r="H184" s="13"/>
      <c r="I184" s="13"/>
      <c r="J184" s="13"/>
      <c r="K184" s="13"/>
      <c r="L184" s="13"/>
      <c r="M184" s="13"/>
      <c r="N184" s="13"/>
      <c r="O184" s="13"/>
      <c r="P184" s="13"/>
      <c r="Q184" s="13"/>
      <c r="R184" s="13"/>
    </row>
    <row r="185" ht="14.4" spans="1:18">
      <c r="A185" s="12"/>
      <c r="B185" s="13"/>
      <c r="C185" s="13"/>
      <c r="D185" s="13"/>
      <c r="E185" s="13"/>
      <c r="F185" s="13"/>
      <c r="G185" s="12"/>
      <c r="H185" s="13"/>
      <c r="I185" s="13"/>
      <c r="J185" s="13"/>
      <c r="K185" s="13"/>
      <c r="L185" s="13"/>
      <c r="M185" s="13"/>
      <c r="N185" s="13"/>
      <c r="O185" s="13"/>
      <c r="P185" s="13"/>
      <c r="Q185" s="13"/>
      <c r="R185" s="13"/>
    </row>
    <row r="186" ht="14.4" spans="1:18">
      <c r="A186" s="12"/>
      <c r="B186" s="13"/>
      <c r="C186" s="13"/>
      <c r="D186" s="13"/>
      <c r="E186" s="13"/>
      <c r="F186" s="13"/>
      <c r="G186" s="12"/>
      <c r="H186" s="13"/>
      <c r="I186" s="13"/>
      <c r="J186" s="13"/>
      <c r="K186" s="13"/>
      <c r="L186" s="13"/>
      <c r="M186" s="13"/>
      <c r="N186" s="13"/>
      <c r="O186" s="13"/>
      <c r="P186" s="13"/>
      <c r="Q186" s="13"/>
      <c r="R186" s="13"/>
    </row>
    <row r="187" ht="14.4" spans="1:18">
      <c r="A187" s="12"/>
      <c r="B187" s="13"/>
      <c r="C187" s="13"/>
      <c r="D187" s="13"/>
      <c r="E187" s="13"/>
      <c r="F187" s="13"/>
      <c r="G187" s="12"/>
      <c r="H187" s="13"/>
      <c r="I187" s="13"/>
      <c r="J187" s="13"/>
      <c r="K187" s="13"/>
      <c r="L187" s="13"/>
      <c r="M187" s="13"/>
      <c r="N187" s="13"/>
      <c r="O187" s="13"/>
      <c r="P187" s="13"/>
      <c r="Q187" s="13"/>
      <c r="R187" s="13"/>
    </row>
    <row r="188" ht="14.4" spans="1:18">
      <c r="A188" s="12"/>
      <c r="B188" s="13"/>
      <c r="C188" s="13"/>
      <c r="D188" s="13"/>
      <c r="E188" s="13"/>
      <c r="F188" s="13"/>
      <c r="G188" s="12"/>
      <c r="H188" s="13"/>
      <c r="I188" s="13"/>
      <c r="J188" s="13"/>
      <c r="K188" s="13"/>
      <c r="L188" s="13"/>
      <c r="M188" s="13"/>
      <c r="N188" s="13"/>
      <c r="O188" s="13"/>
      <c r="P188" s="13"/>
      <c r="Q188" s="13"/>
      <c r="R188" s="13"/>
    </row>
    <row r="189" ht="14.4" spans="1:18">
      <c r="A189" s="12"/>
      <c r="B189" s="13"/>
      <c r="C189" s="13"/>
      <c r="D189" s="13"/>
      <c r="E189" s="13"/>
      <c r="F189" s="13"/>
      <c r="G189" s="12"/>
      <c r="H189" s="13"/>
      <c r="I189" s="13"/>
      <c r="J189" s="13"/>
      <c r="K189" s="13"/>
      <c r="L189" s="13"/>
      <c r="M189" s="13"/>
      <c r="N189" s="13"/>
      <c r="O189" s="13"/>
      <c r="P189" s="13"/>
      <c r="Q189" s="13"/>
      <c r="R189" s="13"/>
    </row>
    <row r="190" ht="14.4" spans="1:18">
      <c r="A190" s="12"/>
      <c r="B190" s="13"/>
      <c r="C190" s="13"/>
      <c r="D190" s="13"/>
      <c r="E190" s="13"/>
      <c r="F190" s="13"/>
      <c r="G190" s="12"/>
      <c r="H190" s="13"/>
      <c r="I190" s="13"/>
      <c r="J190" s="13"/>
      <c r="K190" s="13"/>
      <c r="L190" s="13"/>
      <c r="M190" s="13"/>
      <c r="N190" s="13"/>
      <c r="O190" s="13"/>
      <c r="P190" s="13"/>
      <c r="Q190" s="13"/>
      <c r="R190" s="13"/>
    </row>
    <row r="191" ht="14.4" spans="1:18">
      <c r="A191" s="12"/>
      <c r="B191" s="13"/>
      <c r="C191" s="13"/>
      <c r="D191" s="13"/>
      <c r="E191" s="13"/>
      <c r="F191" s="13"/>
      <c r="G191" s="12"/>
      <c r="H191" s="13"/>
      <c r="I191" s="13"/>
      <c r="J191" s="13"/>
      <c r="K191" s="13"/>
      <c r="L191" s="13"/>
      <c r="M191" s="13"/>
      <c r="N191" s="13"/>
      <c r="O191" s="13"/>
      <c r="P191" s="13"/>
      <c r="Q191" s="13"/>
      <c r="R191" s="13"/>
    </row>
    <row r="192" ht="14.4" spans="1:18">
      <c r="A192" s="12"/>
      <c r="B192" s="13"/>
      <c r="C192" s="13"/>
      <c r="D192" s="13"/>
      <c r="E192" s="13"/>
      <c r="F192" s="13"/>
      <c r="G192" s="12"/>
      <c r="H192" s="13"/>
      <c r="I192" s="13"/>
      <c r="J192" s="13"/>
      <c r="K192" s="13"/>
      <c r="L192" s="13"/>
      <c r="M192" s="13"/>
      <c r="N192" s="13"/>
      <c r="O192" s="13"/>
      <c r="P192" s="13"/>
      <c r="Q192" s="13"/>
      <c r="R192" s="13"/>
    </row>
    <row r="193" ht="14.4" spans="1:18">
      <c r="A193" s="12"/>
      <c r="B193" s="13"/>
      <c r="C193" s="13"/>
      <c r="D193" s="13"/>
      <c r="E193" s="13"/>
      <c r="F193" s="13"/>
      <c r="G193" s="12"/>
      <c r="H193" s="13"/>
      <c r="I193" s="13"/>
      <c r="J193" s="13"/>
      <c r="K193" s="13"/>
      <c r="L193" s="13"/>
      <c r="M193" s="13"/>
      <c r="N193" s="13"/>
      <c r="O193" s="13"/>
      <c r="P193" s="13"/>
      <c r="Q193" s="13"/>
      <c r="R193" s="13"/>
    </row>
    <row r="194" ht="14.4" spans="1:18">
      <c r="A194" s="12"/>
      <c r="B194" s="13"/>
      <c r="C194" s="13"/>
      <c r="D194" s="13"/>
      <c r="E194" s="13"/>
      <c r="F194" s="13"/>
      <c r="G194" s="12"/>
      <c r="H194" s="13"/>
      <c r="I194" s="13"/>
      <c r="J194" s="13"/>
      <c r="K194" s="13"/>
      <c r="L194" s="13"/>
      <c r="M194" s="13"/>
      <c r="N194" s="13"/>
      <c r="O194" s="13"/>
      <c r="P194" s="13"/>
      <c r="Q194" s="13"/>
      <c r="R194" s="13"/>
    </row>
    <row r="195" ht="14.4" spans="1:18">
      <c r="A195" s="12"/>
      <c r="B195" s="13"/>
      <c r="C195" s="13"/>
      <c r="D195" s="13"/>
      <c r="E195" s="13"/>
      <c r="F195" s="13"/>
      <c r="G195" s="12"/>
      <c r="H195" s="13"/>
      <c r="I195" s="13"/>
      <c r="J195" s="13"/>
      <c r="K195" s="13"/>
      <c r="L195" s="13"/>
      <c r="M195" s="13"/>
      <c r="N195" s="13"/>
      <c r="O195" s="13"/>
      <c r="P195" s="13"/>
      <c r="Q195" s="13"/>
      <c r="R195" s="13"/>
    </row>
    <row r="196" ht="14.4" spans="1:18">
      <c r="A196" s="12"/>
      <c r="B196" s="13"/>
      <c r="C196" s="13"/>
      <c r="D196" s="13"/>
      <c r="E196" s="13"/>
      <c r="F196" s="13"/>
      <c r="G196" s="12"/>
      <c r="H196" s="13"/>
      <c r="I196" s="13"/>
      <c r="J196" s="13"/>
      <c r="K196" s="13"/>
      <c r="L196" s="13"/>
      <c r="M196" s="13"/>
      <c r="N196" s="13"/>
      <c r="O196" s="13"/>
      <c r="P196" s="13"/>
      <c r="Q196" s="13"/>
      <c r="R196" s="13"/>
    </row>
    <row r="197" ht="14.4" spans="1:18">
      <c r="A197" s="12"/>
      <c r="B197" s="13"/>
      <c r="C197" s="13"/>
      <c r="D197" s="13"/>
      <c r="E197" s="13"/>
      <c r="F197" s="13"/>
      <c r="G197" s="12"/>
      <c r="H197" s="13"/>
      <c r="I197" s="13"/>
      <c r="J197" s="13"/>
      <c r="K197" s="13"/>
      <c r="L197" s="13"/>
      <c r="M197" s="13"/>
      <c r="N197" s="13"/>
      <c r="O197" s="13"/>
      <c r="P197" s="13"/>
      <c r="Q197" s="13"/>
      <c r="R197" s="13"/>
    </row>
    <row r="198" ht="14.4" spans="1:18">
      <c r="A198" s="12"/>
      <c r="B198" s="13"/>
      <c r="C198" s="13"/>
      <c r="D198" s="13"/>
      <c r="E198" s="13"/>
      <c r="F198" s="13"/>
      <c r="G198" s="12"/>
      <c r="H198" s="13"/>
      <c r="I198" s="13"/>
      <c r="J198" s="13"/>
      <c r="K198" s="13"/>
      <c r="L198" s="13"/>
      <c r="M198" s="13"/>
      <c r="N198" s="13"/>
      <c r="O198" s="13"/>
      <c r="P198" s="13"/>
      <c r="Q198" s="13"/>
      <c r="R198" s="13"/>
    </row>
    <row r="199" ht="14.4" spans="1:18">
      <c r="A199" s="12"/>
      <c r="B199" s="13"/>
      <c r="C199" s="13"/>
      <c r="D199" s="13"/>
      <c r="E199" s="13"/>
      <c r="F199" s="13"/>
      <c r="G199" s="12"/>
      <c r="H199" s="13"/>
      <c r="I199" s="13"/>
      <c r="J199" s="13"/>
      <c r="K199" s="13"/>
      <c r="L199" s="13"/>
      <c r="M199" s="13"/>
      <c r="N199" s="13"/>
      <c r="O199" s="13"/>
      <c r="P199" s="13"/>
      <c r="Q199" s="13"/>
      <c r="R199" s="13"/>
    </row>
    <row r="200" ht="14.4" spans="1:18">
      <c r="A200" s="12"/>
      <c r="B200" s="13"/>
      <c r="C200" s="13"/>
      <c r="D200" s="13"/>
      <c r="E200" s="13"/>
      <c r="F200" s="13"/>
      <c r="G200" s="12"/>
      <c r="H200" s="13"/>
      <c r="I200" s="13"/>
      <c r="J200" s="13"/>
      <c r="K200" s="13"/>
      <c r="L200" s="13"/>
      <c r="M200" s="13"/>
      <c r="N200" s="13"/>
      <c r="O200" s="13"/>
      <c r="P200" s="13"/>
      <c r="Q200" s="13"/>
      <c r="R200" s="1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卖家Sellers</vt:lpstr>
      <vt:lpstr>品牌Brands</vt:lpstr>
      <vt:lpstr>5.ASIN表完成 US (2)</vt:lpstr>
      <vt:lpstr>1.0 竞品拓词法 （至少50个）</vt:lpstr>
      <vt:lpstr>1.1 竞品拓词法 （至少20个）</vt:lpstr>
      <vt:lpstr>1.2 以词拓词（词根法）</vt:lpstr>
      <vt:lpstr>1.3品类拓词法</vt:lpstr>
      <vt:lpstr>2竞品拓词结果表</vt:lpstr>
      <vt:lpstr>3.词频统计</vt:lpstr>
      <vt:lpstr>4.标题怎么写</vt:lpstr>
      <vt:lpstr>5.ASIN表完成</vt:lpstr>
      <vt:lpstr>附表-搜索转化率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2025-11-18T04:27:00Z</dcterms:created>
  <dcterms:modified xsi:type="dcterms:W3CDTF">2025-11-19T04:44:38Z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7EE3244024454BF9BAD9483E42060235_13</vt:lpwstr>
  </property>
  <property fmtid="{D5CDD505-2E9C-101B-9397-08002B2CF9AE}" pid="3" name="KSOProductBuildVer">
    <vt:lpwstr>2052-12.1.0.23542</vt:lpwstr>
  </property>
</Properties>
</file>